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tables/table1.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tables/table2.xml" ContentType="application/vnd.openxmlformats-officedocument.spreadsheetml.table+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38.xml" ContentType="application/vnd.openxmlformats-officedocument.drawing+xml"/>
  <Override PartName="/xl/charts/chart21.xml" ContentType="application/vnd.openxmlformats-officedocument.drawingml.chart+xml"/>
  <Override PartName="/xl/drawings/drawing39.xml" ContentType="application/vnd.openxmlformats-officedocument.drawingml.chartshapes+xml"/>
  <Override PartName="/xl/drawings/drawing40.xml" ContentType="application/vnd.openxmlformats-officedocument.drawing+xml"/>
  <Override PartName="/xl/charts/chart22.xml" ContentType="application/vnd.openxmlformats-officedocument.drawingml.chart+xml"/>
  <Override PartName="/xl/drawings/drawing41.xml" ContentType="application/vnd.openxmlformats-officedocument.drawingml.chartshapes+xml"/>
  <Override PartName="/xl/drawings/drawing42.xml" ContentType="application/vnd.openxmlformats-officedocument.drawing+xml"/>
  <Override PartName="/xl/charts/chart23.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24.xml" ContentType="application/vnd.openxmlformats-officedocument.drawingml.chart+xml"/>
  <Override PartName="/xl/drawings/drawing45.xml" ContentType="application/vnd.openxmlformats-officedocument.drawingml.chartshapes+xml"/>
  <Override PartName="/xl/tables/table3.xml" ContentType="application/vnd.openxmlformats-officedocument.spreadsheetml.table+xml"/>
  <Override PartName="/xl/drawings/drawing46.xml" ContentType="application/vnd.openxmlformats-officedocument.drawing+xml"/>
  <Override PartName="/xl/charts/chart25.xml" ContentType="application/vnd.openxmlformats-officedocument.drawingml.chart+xml"/>
  <Override PartName="/xl/drawings/drawing47.xml" ContentType="application/vnd.openxmlformats-officedocument.drawingml.chartshapes+xml"/>
  <Override PartName="/xl/drawings/drawing48.xml" ContentType="application/vnd.openxmlformats-officedocument.drawing+xml"/>
  <Override PartName="/xl/charts/chart26.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51.xml" ContentType="application/vnd.openxmlformats-officedocument.drawing+xml"/>
  <Override PartName="/xl/charts/chart29.xml" ContentType="application/vnd.openxmlformats-officedocument.drawingml.chart+xml"/>
  <Override PartName="/xl/drawings/drawing52.xml" ContentType="application/vnd.openxmlformats-officedocument.drawingml.chartshapes+xml"/>
  <Override PartName="/xl/drawings/drawing53.xml" ContentType="application/vnd.openxmlformats-officedocument.drawing+xml"/>
  <Override PartName="/xl/charts/chart30.xml" ContentType="application/vnd.openxmlformats-officedocument.drawingml.chart+xml"/>
  <Override PartName="/xl/drawings/drawing54.xml" ContentType="application/vnd.openxmlformats-officedocument.drawingml.chartshapes+xml"/>
  <Override PartName="/xl/drawings/drawing55.xml" ContentType="application/vnd.openxmlformats-officedocument.drawing+xml"/>
  <Override PartName="/xl/charts/chart31.xml" ContentType="application/vnd.openxmlformats-officedocument.drawingml.chart+xml"/>
  <Override PartName="/xl/drawings/drawing56.xml" ContentType="application/vnd.openxmlformats-officedocument.drawingml.chartshapes+xml"/>
  <Override PartName="/xl/drawings/drawing57.xml" ContentType="application/vnd.openxmlformats-officedocument.drawing+xml"/>
  <Override PartName="/xl/charts/chart32.xml" ContentType="application/vnd.openxmlformats-officedocument.drawingml.chart+xml"/>
  <Override PartName="/xl/drawings/drawing58.xml" ContentType="application/vnd.openxmlformats-officedocument.drawingml.chartshapes+xml"/>
  <Override PartName="/xl/tables/table4.xml" ContentType="application/vnd.openxmlformats-officedocument.spreadsheetml.table+xml"/>
  <Override PartName="/xl/drawings/drawing59.xml" ContentType="application/vnd.openxmlformats-officedocument.drawing+xml"/>
  <Override PartName="/xl/charts/chart33.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harts/chart34.xml" ContentType="application/vnd.openxmlformats-officedocument.drawingml.chart+xml"/>
  <Override PartName="/xl/drawings/drawing62.xml" ContentType="application/vnd.openxmlformats-officedocument.drawingml.chartshapes+xml"/>
  <Override PartName="/xl/drawings/drawing63.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64.xml" ContentType="application/vnd.openxmlformats-officedocument.drawing+xml"/>
  <Override PartName="/xl/charts/chart37.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38.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39.xml" ContentType="application/vnd.openxmlformats-officedocument.drawingml.chart+xml"/>
  <Override PartName="/xl/drawings/drawing69.xml" ContentType="application/vnd.openxmlformats-officedocument.drawingml.chartshapes+xml"/>
  <Override PartName="/xl/drawings/drawing70.xml" ContentType="application/vnd.openxmlformats-officedocument.drawing+xml"/>
  <Override PartName="/xl/charts/chart40.xml" ContentType="application/vnd.openxmlformats-officedocument.drawingml.chart+xml"/>
  <Override PartName="/xl/drawings/drawing71.xml" ContentType="application/vnd.openxmlformats-officedocument.drawingml.chartshapes+xml"/>
  <Override PartName="/xl/tables/table5.xml" ContentType="application/vnd.openxmlformats-officedocument.spreadsheetml.table+xml"/>
  <Override PartName="/xl/drawings/drawing72.xml" ContentType="application/vnd.openxmlformats-officedocument.drawing+xml"/>
  <Override PartName="/xl/charts/chart41.xml" ContentType="application/vnd.openxmlformats-officedocument.drawingml.chart+xml"/>
  <Override PartName="/xl/drawings/drawing73.xml" ContentType="application/vnd.openxmlformats-officedocument.drawingml.chartshapes+xml"/>
  <Override PartName="/xl/drawings/drawing74.xml" ContentType="application/vnd.openxmlformats-officedocument.drawing+xml"/>
  <Override PartName="/xl/charts/chart42.xml" ContentType="application/vnd.openxmlformats-officedocument.drawingml.chart+xml"/>
  <Override PartName="/xl/drawings/drawing75.xml" ContentType="application/vnd.openxmlformats-officedocument.drawingml.chartshapes+xml"/>
  <Override PartName="/xl/drawings/drawing76.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77.xml" ContentType="application/vnd.openxmlformats-officedocument.drawing+xml"/>
  <Override PartName="/xl/charts/chart45.xml" ContentType="application/vnd.openxmlformats-officedocument.drawingml.chart+xml"/>
  <Override PartName="/xl/drawings/drawing78.xml" ContentType="application/vnd.openxmlformats-officedocument.drawingml.chartshapes+xml"/>
  <Override PartName="/xl/drawings/drawing79.xml" ContentType="application/vnd.openxmlformats-officedocument.drawing+xml"/>
  <Override PartName="/xl/charts/chart46.xml" ContentType="application/vnd.openxmlformats-officedocument.drawingml.chart+xml"/>
  <Override PartName="/xl/drawings/drawing80.xml" ContentType="application/vnd.openxmlformats-officedocument.drawingml.chartshapes+xml"/>
  <Override PartName="/xl/drawings/drawing81.xml" ContentType="application/vnd.openxmlformats-officedocument.drawing+xml"/>
  <Override PartName="/xl/charts/chart47.xml" ContentType="application/vnd.openxmlformats-officedocument.drawingml.chart+xml"/>
  <Override PartName="/xl/drawings/drawing82.xml" ContentType="application/vnd.openxmlformats-officedocument.drawingml.chartshapes+xml"/>
  <Override PartName="/xl/drawings/drawing83.xml" ContentType="application/vnd.openxmlformats-officedocument.drawing+xml"/>
  <Override PartName="/xl/charts/chart48.xml" ContentType="application/vnd.openxmlformats-officedocument.drawingml.chart+xml"/>
  <Override PartName="/xl/drawings/drawing84.xml" ContentType="application/vnd.openxmlformats-officedocument.drawingml.chartshapes+xml"/>
  <Override PartName="/xl/tables/table6.xml" ContentType="application/vnd.openxmlformats-officedocument.spreadsheetml.table+xml"/>
  <Override PartName="/xl/drawings/drawing85.xml" ContentType="application/vnd.openxmlformats-officedocument.drawing+xml"/>
  <Override PartName="/xl/charts/chart49.xml" ContentType="application/vnd.openxmlformats-officedocument.drawingml.chart+xml"/>
  <Override PartName="/xl/drawings/drawing86.xml" ContentType="application/vnd.openxmlformats-officedocument.drawing+xml"/>
  <Override PartName="/xl/charts/chart50.xml" ContentType="application/vnd.openxmlformats-officedocument.drawingml.chart+xml"/>
  <Override PartName="/xl/drawings/drawing87.xml" ContentType="application/vnd.openxmlformats-officedocument.drawingml.chartshapes+xml"/>
  <Override PartName="/xl/drawings/drawing88.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drawings/drawing89.xml" ContentType="application/vnd.openxmlformats-officedocument.drawing+xml"/>
  <Override PartName="/xl/charts/chart53.xml" ContentType="application/vnd.openxmlformats-officedocument.drawingml.chart+xml"/>
  <Override PartName="/xl/drawings/drawing90.xml" ContentType="application/vnd.openxmlformats-officedocument.drawingml.chartshapes+xml"/>
  <Override PartName="/xl/drawings/drawing91.xml" ContentType="application/vnd.openxmlformats-officedocument.drawing+xml"/>
  <Override PartName="/xl/charts/chart54.xml" ContentType="application/vnd.openxmlformats-officedocument.drawingml.chart+xml"/>
  <Override PartName="/xl/drawings/drawing92.xml" ContentType="application/vnd.openxmlformats-officedocument.drawingml.chartshapes+xml"/>
  <Override PartName="/xl/drawings/drawing93.xml" ContentType="application/vnd.openxmlformats-officedocument.drawing+xml"/>
  <Override PartName="/xl/charts/chart55.xml" ContentType="application/vnd.openxmlformats-officedocument.drawingml.chart+xml"/>
  <Override PartName="/xl/drawings/drawing94.xml" ContentType="application/vnd.openxmlformats-officedocument.drawingml.chartshapes+xml"/>
  <Override PartName="/xl/drawings/drawing95.xml" ContentType="application/vnd.openxmlformats-officedocument.drawing+xml"/>
  <Override PartName="/xl/charts/chart56.xml" ContentType="application/vnd.openxmlformats-officedocument.drawingml.chart+xml"/>
  <Override PartName="/xl/drawings/drawing96.xml" ContentType="application/vnd.openxmlformats-officedocument.drawingml.chartshapes+xml"/>
  <Override PartName="/xl/tables/table7.xml" ContentType="application/vnd.openxmlformats-officedocument.spreadsheetml.table+xml"/>
  <Override PartName="/xl/drawings/drawing97.xml" ContentType="application/vnd.openxmlformats-officedocument.drawing+xml"/>
  <Override PartName="/xl/charts/chart57.xml" ContentType="application/vnd.openxmlformats-officedocument.drawingml.chart+xml"/>
  <Override PartName="/xl/drawings/drawing98.xml" ContentType="application/vnd.openxmlformats-officedocument.drawingml.chartshapes+xml"/>
  <Override PartName="/xl/drawings/drawing99.xml" ContentType="application/vnd.openxmlformats-officedocument.drawing+xml"/>
  <Override PartName="/xl/charts/chart58.xml" ContentType="application/vnd.openxmlformats-officedocument.drawingml.chart+xml"/>
  <Override PartName="/xl/drawings/drawing100.xml" ContentType="application/vnd.openxmlformats-officedocument.drawingml.chartshapes+xml"/>
  <Override PartName="/xl/drawings/drawing101.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drawings/drawing102.xml" ContentType="application/vnd.openxmlformats-officedocument.drawing+xml"/>
  <Override PartName="/xl/charts/chart61.xml" ContentType="application/vnd.openxmlformats-officedocument.drawingml.chart+xml"/>
  <Override PartName="/xl/drawings/drawing103.xml" ContentType="application/vnd.openxmlformats-officedocument.drawingml.chartshapes+xml"/>
  <Override PartName="/xl/drawings/drawing104.xml" ContentType="application/vnd.openxmlformats-officedocument.drawing+xml"/>
  <Override PartName="/xl/charts/chart62.xml" ContentType="application/vnd.openxmlformats-officedocument.drawingml.chart+xml"/>
  <Override PartName="/xl/drawings/drawing105.xml" ContentType="application/vnd.openxmlformats-officedocument.drawingml.chartshapes+xml"/>
  <Override PartName="/xl/drawings/drawing106.xml" ContentType="application/vnd.openxmlformats-officedocument.drawing+xml"/>
  <Override PartName="/xl/charts/chart63.xml" ContentType="application/vnd.openxmlformats-officedocument.drawingml.chart+xml"/>
  <Override PartName="/xl/drawings/drawing107.xml" ContentType="application/vnd.openxmlformats-officedocument.drawingml.chartshapes+xml"/>
  <Override PartName="/xl/drawings/drawing108.xml" ContentType="application/vnd.openxmlformats-officedocument.drawing+xml"/>
  <Override PartName="/xl/charts/chart64.xml" ContentType="application/vnd.openxmlformats-officedocument.drawingml.chart+xml"/>
  <Override PartName="/xl/drawings/drawing109.xml" ContentType="application/vnd.openxmlformats-officedocument.drawingml.chartshapes+xml"/>
  <Override PartName="/xl/drawings/drawing110.xml" ContentType="application/vnd.openxmlformats-officedocument.drawing+xml"/>
  <Override PartName="/xl/charts/chart65.xml" ContentType="application/vnd.openxmlformats-officedocument.drawingml.chart+xml"/>
  <Override PartName="/xl/drawings/drawing111.xml" ContentType="application/vnd.openxmlformats-officedocument.drawingml.chartshapes+xml"/>
  <Override PartName="/xl/drawings/drawing112.xml" ContentType="application/vnd.openxmlformats-officedocument.drawing+xml"/>
  <Override PartName="/xl/charts/chart66.xml" ContentType="application/vnd.openxmlformats-officedocument.drawingml.chart+xml"/>
  <Override PartName="/xl/drawings/drawing113.xml" ContentType="application/vnd.openxmlformats-officedocument.drawingml.chartshapes+xml"/>
  <Override PartName="/xl/drawings/drawing114.xml" ContentType="application/vnd.openxmlformats-officedocument.drawing+xml"/>
  <Override PartName="/xl/charts/chart67.xml" ContentType="application/vnd.openxmlformats-officedocument.drawingml.chart+xml"/>
  <Override PartName="/xl/drawings/drawing115.xml" ContentType="application/vnd.openxmlformats-officedocument.drawingml.chartshapes+xml"/>
  <Override PartName="/xl/drawings/drawing116.xml" ContentType="application/vnd.openxmlformats-officedocument.drawing+xml"/>
  <Override PartName="/xl/charts/chart68.xml" ContentType="application/vnd.openxmlformats-officedocument.drawingml.chart+xml"/>
  <Override PartName="/xl/drawings/drawing117.xml" ContentType="application/vnd.openxmlformats-officedocument.drawingml.chartshapes+xml"/>
  <Override PartName="/xl/drawings/drawing118.xml" ContentType="application/vnd.openxmlformats-officedocument.drawing+xml"/>
  <Override PartName="/xl/charts/chart69.xml" ContentType="application/vnd.openxmlformats-officedocument.drawingml.chart+xml"/>
  <Override PartName="/xl/drawings/drawing119.xml" ContentType="application/vnd.openxmlformats-officedocument.drawingml.chartshapes+xml"/>
  <Override PartName="/xl/drawings/drawing120.xml" ContentType="application/vnd.openxmlformats-officedocument.drawing+xml"/>
  <Override PartName="/xl/charts/chart70.xml" ContentType="application/vnd.openxmlformats-officedocument.drawingml.chart+xml"/>
  <Override PartName="/xl/drawings/drawing121.xml" ContentType="application/vnd.openxmlformats-officedocument.drawingml.chartshapes+xml"/>
  <Override PartName="/xl/drawings/drawing122.xml" ContentType="application/vnd.openxmlformats-officedocument.drawing+xml"/>
  <Override PartName="/xl/charts/chart71.xml" ContentType="application/vnd.openxmlformats-officedocument.drawingml.chart+xml"/>
  <Override PartName="/xl/drawings/drawing123.xml" ContentType="application/vnd.openxmlformats-officedocument.drawingml.chartshapes+xml"/>
  <Override PartName="/xl/drawings/drawing124.xml" ContentType="application/vnd.openxmlformats-officedocument.drawing+xml"/>
  <Override PartName="/xl/charts/chart72.xml" ContentType="application/vnd.openxmlformats-officedocument.drawingml.chart+xml"/>
  <Override PartName="/xl/drawings/drawing125.xml" ContentType="application/vnd.openxmlformats-officedocument.drawingml.chartshapes+xml"/>
  <Override PartName="/xl/drawings/drawing126.xml" ContentType="application/vnd.openxmlformats-officedocument.drawing+xml"/>
  <Override PartName="/xl/charts/chart73.xml" ContentType="application/vnd.openxmlformats-officedocument.drawingml.chart+xml"/>
  <Override PartName="/xl/drawings/drawing127.xml" ContentType="application/vnd.openxmlformats-officedocument.drawingml.chartshapes+xml"/>
  <Override PartName="/xl/drawings/drawing128.xml" ContentType="application/vnd.openxmlformats-officedocument.drawing+xml"/>
  <Override PartName="/xl/charts/chart74.xml" ContentType="application/vnd.openxmlformats-officedocument.drawingml.chart+xml"/>
  <Override PartName="/xl/drawings/drawing129.xml" ContentType="application/vnd.openxmlformats-officedocument.drawingml.chartshapes+xml"/>
  <Override PartName="/xl/drawings/drawing130.xml" ContentType="application/vnd.openxmlformats-officedocument.drawing+xml"/>
  <Override PartName="/xl/charts/chart75.xml" ContentType="application/vnd.openxmlformats-officedocument.drawingml.chart+xml"/>
  <Override PartName="/xl/drawings/drawing131.xml" ContentType="application/vnd.openxmlformats-officedocument.drawingml.chartshapes+xml"/>
  <Override PartName="/xl/drawings/drawing132.xml" ContentType="application/vnd.openxmlformats-officedocument.drawing+xml"/>
  <Override PartName="/xl/charts/chart76.xml" ContentType="application/vnd.openxmlformats-officedocument.drawingml.chart+xml"/>
  <Override PartName="/xl/drawings/drawing133.xml" ContentType="application/vnd.openxmlformats-officedocument.drawingml.chartshapes+xml"/>
  <Override PartName="/xl/drawings/drawing134.xml" ContentType="application/vnd.openxmlformats-officedocument.drawing+xml"/>
  <Override PartName="/xl/charts/chart77.xml" ContentType="application/vnd.openxmlformats-officedocument.drawingml.chart+xml"/>
  <Override PartName="/xl/drawings/drawing135.xml" ContentType="application/vnd.openxmlformats-officedocument.drawingml.chartshapes+xml"/>
  <Override PartName="/xl/drawings/drawing136.xml" ContentType="application/vnd.openxmlformats-officedocument.drawing+xml"/>
  <Override PartName="/xl/charts/chart78.xml" ContentType="application/vnd.openxmlformats-officedocument.drawingml.chart+xml"/>
  <Override PartName="/xl/drawings/drawing137.xml" ContentType="application/vnd.openxmlformats-officedocument.drawingml.chartshapes+xml"/>
  <Override PartName="/xl/drawings/drawing138.xml" ContentType="application/vnd.openxmlformats-officedocument.drawing+xml"/>
  <Override PartName="/xl/charts/chart79.xml" ContentType="application/vnd.openxmlformats-officedocument.drawingml.chart+xml"/>
  <Override PartName="/xl/drawings/drawing139.xml" ContentType="application/vnd.openxmlformats-officedocument.drawingml.chartshapes+xml"/>
  <Override PartName="/xl/drawings/drawing140.xml" ContentType="application/vnd.openxmlformats-officedocument.drawing+xml"/>
  <Override PartName="/xl/charts/chart80.xml" ContentType="application/vnd.openxmlformats-officedocument.drawingml.chart+xml"/>
  <Override PartName="/xl/drawings/drawing141.xml" ContentType="application/vnd.openxmlformats-officedocument.drawingml.chartshapes+xml"/>
  <Override PartName="/xl/drawings/drawing142.xml" ContentType="application/vnd.openxmlformats-officedocument.drawing+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drawings/drawing143.xml" ContentType="application/vnd.openxmlformats-officedocument.drawingml.chartshapes+xml"/>
  <Override PartName="/xl/charts/chart85.xml" ContentType="application/vnd.openxmlformats-officedocument.drawingml.chart+xml"/>
  <Override PartName="/xl/charts/chart86.xml" ContentType="application/vnd.openxmlformats-officedocument.drawingml.chart+xml"/>
  <Override PartName="/xl/drawings/drawing144.xml" ContentType="application/vnd.openxmlformats-officedocument.drawing+xml"/>
  <Override PartName="/xl/charts/chart87.xml" ContentType="application/vnd.openxmlformats-officedocument.drawingml.chart+xml"/>
  <Override PartName="/xl/drawings/drawing145.xml" ContentType="application/vnd.openxmlformats-officedocument.drawing+xml"/>
  <Override PartName="/xl/charts/chart88.xml" ContentType="application/vnd.openxmlformats-officedocument.drawingml.chart+xml"/>
  <Override PartName="/xl/drawings/drawing146.xml" ContentType="application/vnd.openxmlformats-officedocument.drawingml.chartshapes+xml"/>
  <Override PartName="/xl/drawings/drawing147.xml" ContentType="application/vnd.openxmlformats-officedocument.drawing+xml"/>
  <Override PartName="/xl/charts/chart89.xml" ContentType="application/vnd.openxmlformats-officedocument.drawingml.chart+xml"/>
  <Override PartName="/xl/drawings/drawing14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mvcma\Dropbox\Diseño DATA's\DATA MIGRACIÓN\INE\"/>
    </mc:Choice>
  </mc:AlternateContent>
  <xr:revisionPtr revIDLastSave="0" documentId="8_{105BE688-B459-4027-B956-ED30963D7D67}" xr6:coauthVersionLast="45" xr6:coauthVersionMax="45" xr10:uidLastSave="{00000000-0000-0000-0000-000000000000}"/>
  <bookViews>
    <workbookView xWindow="-120" yWindow="-120" windowWidth="20730" windowHeight="11160" tabRatio="875" xr2:uid="{00000000-000D-0000-FFFF-FFFF00000000}"/>
  </bookViews>
  <sheets>
    <sheet name="Presentación" sheetId="18" r:id="rId1"/>
    <sheet name="Índice de tablas" sheetId="1" r:id="rId2"/>
    <sheet name="GRÁFICO N°1" sheetId="2" r:id="rId3"/>
    <sheet name="TABLA N° 1" sheetId="3" r:id="rId4"/>
    <sheet name="TABLA N° 2" sheetId="4" r:id="rId5"/>
    <sheet name="TABLA N° 3" sheetId="5" r:id="rId6"/>
    <sheet name="TABLA N° 4" sheetId="6" r:id="rId7"/>
    <sheet name="GRÁFICO N°2" sheetId="10" r:id="rId8"/>
    <sheet name="GRÁFICO N°3" sheetId="11" r:id="rId9"/>
    <sheet name="TABLA N° 5" sheetId="12" r:id="rId10"/>
    <sheet name="GRÁFICO N° 4" sheetId="14" r:id="rId11"/>
    <sheet name="GRÁFICO N° 5" sheetId="16" r:id="rId12"/>
    <sheet name="GRÁFICO N° 6" sheetId="17" r:id="rId13"/>
    <sheet name="TABLA N° 6" sheetId="165" r:id="rId14"/>
    <sheet name="TABLA N° 7" sheetId="15" r:id="rId15"/>
    <sheet name="GRÁFICO N° 7" sheetId="22" r:id="rId16"/>
    <sheet name="GRÁFICO N° 8" sheetId="20" r:id="rId17"/>
    <sheet name="GRÁFICO N° 9" sheetId="21" r:id="rId18"/>
    <sheet name="GRÁFICO N° 10" sheetId="25" r:id="rId19"/>
    <sheet name="GRÁFICO N° 11" sheetId="28" r:id="rId20"/>
    <sheet name="GRÁFICO N° 12" sheetId="29" r:id="rId21"/>
    <sheet name="GRÁFICO N° 13" sheetId="31" r:id="rId22"/>
    <sheet name="GRÁFICO N° 14" sheetId="30" r:id="rId23"/>
    <sheet name="GRÁFICO N° 15" sheetId="39" r:id="rId24"/>
    <sheet name="TABLA N° 8" sheetId="33" r:id="rId25"/>
    <sheet name="TABLA N° 9" sheetId="34" r:id="rId26"/>
    <sheet name="TABLA N° 10" sheetId="35" r:id="rId27"/>
    <sheet name="TABLA N° 11" sheetId="36" r:id="rId28"/>
    <sheet name="TABLA N° 12" sheetId="37" r:id="rId29"/>
    <sheet name="GRÁFICO N° 16" sheetId="38" r:id="rId30"/>
    <sheet name="TABLA N° 13" sheetId="43" r:id="rId31"/>
    <sheet name="TABLA N° 14" sheetId="44" r:id="rId32"/>
    <sheet name="TABLA N° 15" sheetId="46" r:id="rId33"/>
    <sheet name="GRÁFICO N° 17" sheetId="47" r:id="rId34"/>
    <sheet name="GRÁFICO N°18" sheetId="48" r:id="rId35"/>
    <sheet name="GRÁFICO N° 19" sheetId="49" r:id="rId36"/>
    <sheet name="GRÁFICO N° 20" sheetId="50" r:id="rId37"/>
    <sheet name="GRÁFICO N° 21" sheetId="51" r:id="rId38"/>
    <sheet name="GRÁFICO N° 22" sheetId="52" r:id="rId39"/>
    <sheet name="GRÁFICO N° 23" sheetId="53" r:id="rId40"/>
    <sheet name="TABLA N° 16" sheetId="55" r:id="rId41"/>
    <sheet name="TABLA N° 17" sheetId="56" r:id="rId42"/>
    <sheet name="TABLA N° 18" sheetId="58" r:id="rId43"/>
    <sheet name="GRÁFICO N° 24" sheetId="59" r:id="rId44"/>
    <sheet name="GRÁFICO N° 25" sheetId="60" r:id="rId45"/>
    <sheet name="GRÁFICO N° 26" sheetId="61" r:id="rId46"/>
    <sheet name="GRÁFICO N° 27" sheetId="62" r:id="rId47"/>
    <sheet name="GRÁFICO N° 28" sheetId="63" r:id="rId48"/>
    <sheet name="GRÁFICO N° 29" sheetId="64" r:id="rId49"/>
    <sheet name="GRÁFICO N° 30" sheetId="65" r:id="rId50"/>
    <sheet name="TABLA N° 19" sheetId="67" r:id="rId51"/>
    <sheet name="TABLA N° 20" sheetId="68" r:id="rId52"/>
    <sheet name="TABLA N° 21" sheetId="70" r:id="rId53"/>
    <sheet name="GRÁFICO N° 31" sheetId="71" r:id="rId54"/>
    <sheet name="GRÁFICO N° 32" sheetId="72" r:id="rId55"/>
    <sheet name="GRÁFICO N° 33" sheetId="73" r:id="rId56"/>
    <sheet name="GRÁFICO N° 34" sheetId="74" r:id="rId57"/>
    <sheet name="GRÁFICO N° 35" sheetId="75" r:id="rId58"/>
    <sheet name="GRÁFICO N° 36" sheetId="76" r:id="rId59"/>
    <sheet name="GRÁFICO N° 37" sheetId="77" r:id="rId60"/>
    <sheet name="TABLA N° 22" sheetId="79" r:id="rId61"/>
    <sheet name="TABLA N° 23" sheetId="80" r:id="rId62"/>
    <sheet name="TABLA N° 24" sheetId="82" r:id="rId63"/>
    <sheet name="GRÁFICO N° 38" sheetId="83" r:id="rId64"/>
    <sheet name="GRÁFICO N° 39" sheetId="84" r:id="rId65"/>
    <sheet name="GRÁFICO N° 40" sheetId="85" r:id="rId66"/>
    <sheet name="GRÁFICO N° 41" sheetId="86" r:id="rId67"/>
    <sheet name="GRÁFICO N° 42" sheetId="87" r:id="rId68"/>
    <sheet name="GRÁFICO N° 43" sheetId="88" r:id="rId69"/>
    <sheet name="GRÁFICO N° 44" sheetId="89" r:id="rId70"/>
    <sheet name="TABLA N° 25" sheetId="91" r:id="rId71"/>
    <sheet name="TABLA N° 26" sheetId="92" r:id="rId72"/>
    <sheet name="TABLA N° 27" sheetId="94" r:id="rId73"/>
    <sheet name="GRÁFICO N° 45" sheetId="95" r:id="rId74"/>
    <sheet name="GRÁFICA N° 46" sheetId="96" r:id="rId75"/>
    <sheet name="GRÁFICA N° 47" sheetId="97" r:id="rId76"/>
    <sheet name="GRÁFICO N° 48" sheetId="98" r:id="rId77"/>
    <sheet name="GRÁFICO N° 49" sheetId="99" r:id="rId78"/>
    <sheet name="GRÁFICO N° 50" sheetId="100" r:id="rId79"/>
    <sheet name="GRÁFICO N° 51" sheetId="101" r:id="rId80"/>
    <sheet name="TABLA N° 28" sheetId="103" r:id="rId81"/>
    <sheet name="TABLA N° 29" sheetId="104" r:id="rId82"/>
    <sheet name="TABLA N° 30" sheetId="106" r:id="rId83"/>
    <sheet name="GRÁFICO N° 52" sheetId="107" r:id="rId84"/>
    <sheet name="GRÁFICO N° 53" sheetId="108" r:id="rId85"/>
    <sheet name="GRÁFICO N° 54" sheetId="109" r:id="rId86"/>
    <sheet name="GRÁFICO N° 55" sheetId="110" r:id="rId87"/>
    <sheet name="GRÁFICO N° 56" sheetId="111" r:id="rId88"/>
    <sheet name="GRÁFICO N° 57" sheetId="112" r:id="rId89"/>
    <sheet name="GRÁFICO N° 58" sheetId="113" r:id="rId90"/>
    <sheet name="GRÁFICO N° 59" sheetId="114" r:id="rId91"/>
    <sheet name="TABLA N° 31" sheetId="116" r:id="rId92"/>
    <sheet name="TABLA N° 32" sheetId="118" r:id="rId93"/>
    <sheet name="TABLA N° 33" sheetId="120" r:id="rId94"/>
    <sheet name="TABLA N° 34" sheetId="119" r:id="rId95"/>
    <sheet name="TABLA N° 35" sheetId="121" r:id="rId96"/>
    <sheet name="GRÁFICO N° 60" sheetId="115" r:id="rId97"/>
    <sheet name="TABLA N° 36" sheetId="123" r:id="rId98"/>
    <sheet name="TABLA N° 37" sheetId="124" r:id="rId99"/>
    <sheet name="TABLA N° 38" sheetId="125" r:id="rId100"/>
    <sheet name="TABLA N° 39" sheetId="126" r:id="rId101"/>
    <sheet name="TABLA N° 40" sheetId="127" r:id="rId102"/>
    <sheet name="GRÁFICO N° 61" sheetId="122" r:id="rId103"/>
    <sheet name="TABLA N° 41" sheetId="128" r:id="rId104"/>
    <sheet name="TABLA N° 42" sheetId="130" r:id="rId105"/>
    <sheet name="TABLA N° 43" sheetId="131" r:id="rId106"/>
    <sheet name="TABLA N° 44" sheetId="132" r:id="rId107"/>
    <sheet name="TABLA N° 45" sheetId="133" r:id="rId108"/>
    <sheet name="GRÁFICO N° 62" sheetId="134" r:id="rId109"/>
    <sheet name="TABLA N° 46" sheetId="135" r:id="rId110"/>
    <sheet name="TABLA N° 47" sheetId="136" r:id="rId111"/>
    <sheet name="TABLA N° 48" sheetId="137" r:id="rId112"/>
    <sheet name="TABLA N° 49" sheetId="138" r:id="rId113"/>
    <sheet name="TABLA N° 50" sheetId="139" r:id="rId114"/>
    <sheet name="GRÁFICO N° 63" sheetId="140" r:id="rId115"/>
    <sheet name="TABLA N° 51" sheetId="141" r:id="rId116"/>
    <sheet name="TABLA N° 52" sheetId="142" r:id="rId117"/>
    <sheet name="TABLA N° 53" sheetId="143" r:id="rId118"/>
    <sheet name="TABLA N° 54" sheetId="144" r:id="rId119"/>
    <sheet name="TABLA N° 55" sheetId="145" r:id="rId120"/>
    <sheet name="GRÁFICO N° 64" sheetId="146" r:id="rId121"/>
    <sheet name="TABLA N° 56" sheetId="147" r:id="rId122"/>
    <sheet name="TABLA N° 57" sheetId="149" r:id="rId123"/>
    <sheet name="TABLA N° 58" sheetId="148" r:id="rId124"/>
    <sheet name="TABLA N° 59" sheetId="150" r:id="rId125"/>
    <sheet name="TABLA N° 60" sheetId="151" r:id="rId126"/>
    <sheet name="GRÁFICO N° 65" sheetId="152" r:id="rId127"/>
    <sheet name="TABLA N° 61" sheetId="153" r:id="rId128"/>
    <sheet name="TABLA N° 62" sheetId="154" r:id="rId129"/>
    <sheet name="TABLA N° 63" sheetId="155" r:id="rId130"/>
    <sheet name="TABLA N° 64" sheetId="156" r:id="rId131"/>
    <sheet name="TABLA N° 65" sheetId="157" r:id="rId132"/>
    <sheet name="GRÁFICO N° 66" sheetId="158" r:id="rId133"/>
    <sheet name="TABLA N° 66" sheetId="159" r:id="rId134"/>
    <sheet name="TABLA N° 67" sheetId="160" r:id="rId135"/>
    <sheet name="TABLA N° 68" sheetId="161" r:id="rId136"/>
    <sheet name="TABLA N° 69" sheetId="162" r:id="rId137"/>
    <sheet name="TABLA N° 70" sheetId="164" r:id="rId138"/>
    <sheet name="GRÁFICO N° 67" sheetId="166" r:id="rId139"/>
    <sheet name="TABLA N° 71" sheetId="167" r:id="rId140"/>
    <sheet name="TABLA N° 72" sheetId="168" r:id="rId141"/>
    <sheet name="TABLA N° 73" sheetId="169" r:id="rId142"/>
    <sheet name="TABLA N° 74" sheetId="170" r:id="rId143"/>
    <sheet name="TABLA N° 75" sheetId="171" r:id="rId144"/>
    <sheet name="GRÁFICO N° 68" sheetId="172" r:id="rId145"/>
    <sheet name="TABLA N° 76" sheetId="173" r:id="rId146"/>
    <sheet name="TABLA N° 77" sheetId="174" r:id="rId147"/>
    <sheet name="TABLA N° 78" sheetId="175" r:id="rId148"/>
    <sheet name="TABLA N° 79" sheetId="176" r:id="rId149"/>
    <sheet name="TABLA N° 80" sheetId="177" r:id="rId150"/>
    <sheet name="GRÁFICO N° 69" sheetId="178" r:id="rId151"/>
    <sheet name="TABLA N° 81" sheetId="179" r:id="rId152"/>
    <sheet name="TABLA N° 82" sheetId="180" r:id="rId153"/>
    <sheet name="TABLA N° 83" sheetId="181" r:id="rId154"/>
    <sheet name="TABLA N° 84" sheetId="182" r:id="rId155"/>
    <sheet name="TABLA N° 85" sheetId="183" r:id="rId156"/>
    <sheet name="GRÁFICO N° 70" sheetId="184" r:id="rId157"/>
    <sheet name="TABLA N° 86" sheetId="185" r:id="rId158"/>
    <sheet name="TABLA N° 87" sheetId="186" r:id="rId159"/>
    <sheet name="TABLA N° 88" sheetId="187" r:id="rId160"/>
    <sheet name="TABLA N° 89" sheetId="188" r:id="rId161"/>
    <sheet name="TABLA N° 90" sheetId="189" r:id="rId162"/>
    <sheet name="GRÁFICO N° 71" sheetId="190" r:id="rId163"/>
    <sheet name="TABLA N° 91" sheetId="191" r:id="rId164"/>
    <sheet name="TABLA N° 92" sheetId="196" r:id="rId165"/>
    <sheet name="TABLA N° 93" sheetId="192" r:id="rId166"/>
    <sheet name="TABLA N° 94" sheetId="193" r:id="rId167"/>
    <sheet name="TABLA N° 95" sheetId="194" r:id="rId168"/>
    <sheet name="GRÁFICO N° 72" sheetId="195" r:id="rId169"/>
    <sheet name="TABLA N° 96" sheetId="197" r:id="rId170"/>
    <sheet name="TABLA N° 97" sheetId="198" r:id="rId171"/>
    <sheet name="TABLA N° 98" sheetId="199" r:id="rId172"/>
    <sheet name="TABLA N° 99" sheetId="200" r:id="rId173"/>
    <sheet name="TABLA N° 100" sheetId="201" r:id="rId174"/>
    <sheet name="GRÁFICO N° 73" sheetId="202" r:id="rId175"/>
    <sheet name="TABLA N° 101" sheetId="203" r:id="rId176"/>
    <sheet name="TABLA N° 102" sheetId="204" r:id="rId177"/>
    <sheet name="TABLA N° 103" sheetId="205" r:id="rId178"/>
    <sheet name="TABLA N° 104" sheetId="206" r:id="rId179"/>
    <sheet name="TABLA N° 105" sheetId="207" r:id="rId180"/>
    <sheet name="GRÁFICO N° 74" sheetId="208" r:id="rId181"/>
    <sheet name="TABLA N° 106" sheetId="209" r:id="rId182"/>
    <sheet name="TABLA N° 107" sheetId="210" r:id="rId183"/>
    <sheet name="TABLA N° 108" sheetId="211" r:id="rId184"/>
    <sheet name="TABLA N° 109" sheetId="212" r:id="rId185"/>
    <sheet name="TABLA N° 110" sheetId="213" r:id="rId186"/>
    <sheet name="GRÁFICO N° 75" sheetId="214" r:id="rId187"/>
    <sheet name="GRÁFICO N° 76" sheetId="215" r:id="rId188"/>
    <sheet name="GRÁFICO N° 77" sheetId="217" r:id="rId189"/>
    <sheet name="GRÁFICO N° 78" sheetId="218" r:id="rId190"/>
  </sheets>
  <definedNames>
    <definedName name="_xlnm._FilterDatabase" localSheetId="1" hidden="1">'Índice de tablas'!$A$1:$D$1</definedName>
    <definedName name="_Toc517881408" localSheetId="1">'Índice de tablas'!$D$5</definedName>
    <definedName name="_Toc517881413" localSheetId="25">'TABLA N° 9'!$C$4</definedName>
    <definedName name="_Toc517881414" localSheetId="1">'Índice de tablas'!$D$26</definedName>
    <definedName name="_Toc517881415" localSheetId="27">'TABLA N° 11'!$C$1</definedName>
    <definedName name="Defun_2015_Consulta" localSheetId="18">#REF!</definedName>
    <definedName name="Defun_2015_Consulta" localSheetId="19">#REF!</definedName>
    <definedName name="Defun_2015_Consulta" localSheetId="20">#REF!</definedName>
    <definedName name="Defun_2015_Consulta" localSheetId="21">#REF!</definedName>
    <definedName name="Defun_2015_Consulta" localSheetId="22">#REF!</definedName>
    <definedName name="Defun_2015_Consulta" localSheetId="11">#REF!</definedName>
    <definedName name="Defun_2015_Consulta" localSheetId="30">#REF!</definedName>
    <definedName name="Defun_2015_Consulta" localSheetId="31">#REF!</definedName>
    <definedName name="Defun_2015_Consul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31" l="1"/>
  <c r="H4" i="31"/>
  <c r="E4" i="31"/>
  <c r="C4" i="31"/>
  <c r="E5" i="85" l="1"/>
  <c r="G29" i="208" l="1"/>
  <c r="F29" i="208"/>
  <c r="E29" i="208"/>
  <c r="D29" i="208"/>
  <c r="G4" i="208"/>
  <c r="F4" i="208"/>
  <c r="E4" i="208"/>
  <c r="D4" i="208"/>
  <c r="D5" i="200" l="1"/>
  <c r="D6" i="200"/>
  <c r="D7" i="200"/>
  <c r="D8" i="200"/>
  <c r="D9" i="200"/>
  <c r="D10" i="200"/>
  <c r="D11" i="200"/>
  <c r="D12" i="200"/>
  <c r="D13" i="200"/>
  <c r="D14" i="200"/>
  <c r="D15" i="200"/>
  <c r="D16" i="200"/>
  <c r="D17" i="200"/>
  <c r="D18" i="200"/>
  <c r="D19" i="200"/>
  <c r="D20" i="200"/>
  <c r="D21" i="200"/>
  <c r="D22" i="200"/>
  <c r="D23" i="200"/>
  <c r="D24" i="200"/>
  <c r="D25" i="200"/>
  <c r="D26" i="200"/>
  <c r="D27" i="200"/>
  <c r="D28" i="200"/>
  <c r="D29" i="200"/>
  <c r="D30" i="200"/>
  <c r="D31" i="200"/>
  <c r="D32" i="200"/>
  <c r="D33" i="200"/>
  <c r="D34" i="200"/>
  <c r="D4" i="200"/>
  <c r="G3" i="197"/>
  <c r="G29" i="195"/>
  <c r="F29" i="195"/>
  <c r="E29" i="195"/>
  <c r="D29" i="195"/>
  <c r="G4" i="195"/>
  <c r="F4" i="195"/>
  <c r="E4" i="195"/>
  <c r="D4" i="195"/>
  <c r="G29" i="190" l="1"/>
  <c r="F29" i="190"/>
  <c r="E29" i="190"/>
  <c r="D29" i="190"/>
  <c r="G4" i="190"/>
  <c r="F4" i="190"/>
  <c r="E4" i="190"/>
  <c r="D4" i="190"/>
  <c r="D5" i="188" l="1"/>
  <c r="D6" i="188"/>
  <c r="D7" i="188"/>
  <c r="D8" i="188"/>
  <c r="D9" i="188"/>
  <c r="D10" i="188"/>
  <c r="D11" i="188"/>
  <c r="D12" i="188"/>
  <c r="D13" i="188"/>
  <c r="D14" i="188"/>
  <c r="D15" i="188"/>
  <c r="D16" i="188"/>
  <c r="D17" i="188"/>
  <c r="D18" i="188"/>
  <c r="D19" i="188"/>
  <c r="D20" i="188"/>
  <c r="D21" i="188"/>
  <c r="D22" i="188"/>
  <c r="D23" i="188"/>
  <c r="D24" i="188"/>
  <c r="D25" i="188"/>
  <c r="D26" i="188"/>
  <c r="D27" i="188"/>
  <c r="D28" i="188"/>
  <c r="D29" i="188"/>
  <c r="D30" i="188"/>
  <c r="D31" i="188"/>
  <c r="D32" i="188"/>
  <c r="D33" i="188"/>
  <c r="D34" i="188"/>
  <c r="D35" i="188"/>
  <c r="D36" i="188"/>
  <c r="D4" i="188"/>
  <c r="G29" i="184"/>
  <c r="F29" i="184"/>
  <c r="E29" i="184"/>
  <c r="D29" i="184"/>
  <c r="G4" i="184"/>
  <c r="F4" i="184"/>
  <c r="E4" i="184"/>
  <c r="D4" i="184"/>
  <c r="G4" i="178" l="1"/>
  <c r="F4" i="178"/>
  <c r="E4" i="178"/>
  <c r="D4" i="178"/>
  <c r="G29" i="172" l="1"/>
  <c r="F29" i="172"/>
  <c r="E29" i="172"/>
  <c r="D29" i="172"/>
  <c r="G4" i="172"/>
  <c r="F4" i="172"/>
  <c r="E4" i="172"/>
  <c r="D4" i="172"/>
  <c r="G3" i="167"/>
  <c r="D5" i="162" l="1"/>
  <c r="D6" i="162"/>
  <c r="D7" i="162"/>
  <c r="D8" i="162"/>
  <c r="D9" i="162"/>
  <c r="D10" i="162"/>
  <c r="D11" i="162"/>
  <c r="D12" i="162"/>
  <c r="D13" i="162"/>
  <c r="D14" i="162"/>
  <c r="D15" i="162"/>
  <c r="D16" i="162"/>
  <c r="D17" i="162"/>
  <c r="D18" i="162"/>
  <c r="D19" i="162"/>
  <c r="D20" i="162"/>
  <c r="D21" i="162"/>
  <c r="D22" i="162"/>
  <c r="D23" i="162"/>
  <c r="D24" i="162"/>
  <c r="D25" i="162"/>
  <c r="D26" i="162"/>
  <c r="D27" i="162"/>
  <c r="D28" i="162"/>
  <c r="D29" i="162"/>
  <c r="D30" i="162"/>
  <c r="D31" i="162"/>
  <c r="D32" i="162"/>
  <c r="D33" i="162"/>
  <c r="D34" i="162"/>
  <c r="D35" i="162"/>
  <c r="D36" i="162"/>
  <c r="D37" i="162"/>
  <c r="D4" i="162"/>
  <c r="G29" i="158"/>
  <c r="F29" i="158"/>
  <c r="E29" i="158"/>
  <c r="D29" i="158"/>
  <c r="G4" i="158"/>
  <c r="F4" i="158"/>
  <c r="E4" i="158"/>
  <c r="D4" i="158"/>
  <c r="G3" i="153"/>
  <c r="D5" i="119" l="1"/>
  <c r="D6" i="119"/>
  <c r="D7" i="119"/>
  <c r="D8" i="119"/>
  <c r="D4" i="119"/>
  <c r="G29" i="152" l="1"/>
  <c r="F29" i="152"/>
  <c r="E29" i="152"/>
  <c r="D29" i="152"/>
  <c r="G4" i="152"/>
  <c r="F4" i="152"/>
  <c r="E4" i="152"/>
  <c r="D4" i="152"/>
  <c r="D5" i="144"/>
  <c r="D6" i="144"/>
  <c r="D7" i="144"/>
  <c r="D8" i="144"/>
  <c r="D9" i="144"/>
  <c r="D10" i="144"/>
  <c r="D11" i="144"/>
  <c r="D12" i="144"/>
  <c r="D13" i="144"/>
  <c r="D14" i="144"/>
  <c r="D15" i="144"/>
  <c r="D16" i="144"/>
  <c r="D17" i="144"/>
  <c r="D18" i="144"/>
  <c r="D19" i="144"/>
  <c r="D4" i="144"/>
  <c r="D5" i="132"/>
  <c r="D6" i="132"/>
  <c r="D7" i="132"/>
  <c r="D8" i="132"/>
  <c r="D9" i="132"/>
  <c r="D10" i="132"/>
  <c r="D11" i="132"/>
  <c r="D12" i="132"/>
  <c r="D13" i="132"/>
  <c r="D4" i="132"/>
  <c r="D10" i="126"/>
  <c r="D11" i="126"/>
  <c r="D9" i="126"/>
  <c r="G4" i="146"/>
  <c r="F4" i="146"/>
  <c r="E4" i="146"/>
  <c r="D4" i="146"/>
  <c r="G3" i="135"/>
  <c r="G4" i="134"/>
  <c r="F4" i="134"/>
  <c r="E4" i="134"/>
  <c r="D4" i="134"/>
  <c r="G3" i="123"/>
  <c r="D3" i="108" l="1"/>
  <c r="E17" i="106"/>
  <c r="E5" i="97" l="1"/>
  <c r="E3" i="96"/>
  <c r="D3" i="96"/>
  <c r="E3" i="84"/>
  <c r="D3" i="84"/>
  <c r="E5" i="73" l="1"/>
  <c r="D5" i="73"/>
  <c r="D3" i="72"/>
  <c r="E5" i="61" l="1"/>
  <c r="E3" i="60"/>
  <c r="D3" i="60"/>
  <c r="D3" i="48" l="1"/>
  <c r="J4" i="29" l="1"/>
  <c r="H4" i="29"/>
  <c r="E4" i="29"/>
  <c r="C4" i="29"/>
  <c r="I7" i="22"/>
  <c r="H7" i="22"/>
</calcChain>
</file>

<file path=xl/sharedStrings.xml><?xml version="1.0" encoding="utf-8"?>
<sst xmlns="http://schemas.openxmlformats.org/spreadsheetml/2006/main" count="5698" uniqueCount="1172">
  <si>
    <t>Ignorado</t>
  </si>
  <si>
    <t>Residencia habitual</t>
  </si>
  <si>
    <t>País de nacimiento</t>
  </si>
  <si>
    <t>Total</t>
  </si>
  <si>
    <t>Chile</t>
  </si>
  <si>
    <t>Total de inmigrantes internacionales</t>
  </si>
  <si>
    <t>Porcentaje</t>
  </si>
  <si>
    <t>Población total por país de nacimiento según residencia habitual</t>
  </si>
  <si>
    <t>Cantidad y porcentaje de inmigrantes internacionales respecto de la población total residente</t>
  </si>
  <si>
    <t>Sexo</t>
  </si>
  <si>
    <t>Hombres</t>
  </si>
  <si>
    <t>Mujeres</t>
  </si>
  <si>
    <t>Lugar de nacimiento</t>
  </si>
  <si>
    <t xml:space="preserve">Total </t>
  </si>
  <si>
    <t>Porcentajes</t>
  </si>
  <si>
    <t>De menores</t>
  </si>
  <si>
    <t>De mayores</t>
  </si>
  <si>
    <t>Notas:</t>
  </si>
  <si>
    <t>Población residente habitual según lugar de nacimiento e Indicadores demográficos</t>
  </si>
  <si>
    <t>TIPO</t>
  </si>
  <si>
    <t>TÍTULO</t>
  </si>
  <si>
    <t>N° 1.</t>
  </si>
  <si>
    <t>ORDEN/ NÚMERO</t>
  </si>
  <si>
    <t>Tabla</t>
  </si>
  <si>
    <t>N° 4.</t>
  </si>
  <si>
    <t>Gráfico</t>
  </si>
  <si>
    <t>N° 2.</t>
  </si>
  <si>
    <t>N° 3.</t>
  </si>
  <si>
    <t>100+</t>
  </si>
  <si>
    <t>Edad</t>
  </si>
  <si>
    <t>Nacidos en otro país</t>
  </si>
  <si>
    <t>Nacidos en Chile</t>
  </si>
  <si>
    <t>N° 5.</t>
  </si>
  <si>
    <t>Perú</t>
  </si>
  <si>
    <t>Colombia</t>
  </si>
  <si>
    <t>Venezuela (República Bolivariana de)</t>
  </si>
  <si>
    <t>Bolivia (Estado Plurinacional de)</t>
  </si>
  <si>
    <t>Argentina</t>
  </si>
  <si>
    <t>Haití</t>
  </si>
  <si>
    <t>Ecuador</t>
  </si>
  <si>
    <t>España</t>
  </si>
  <si>
    <t>Brasil</t>
  </si>
  <si>
    <t>Estados Unidos de América</t>
  </si>
  <si>
    <t>República Dominicana</t>
  </si>
  <si>
    <t>China</t>
  </si>
  <si>
    <t>Cuba</t>
  </si>
  <si>
    <t>México</t>
  </si>
  <si>
    <t>Alemania</t>
  </si>
  <si>
    <t>Francia</t>
  </si>
  <si>
    <t>Uruguay</t>
  </si>
  <si>
    <t>Paraguay</t>
  </si>
  <si>
    <t>Italia</t>
  </si>
  <si>
    <t>Censos</t>
  </si>
  <si>
    <t>Arica y Parinacota</t>
  </si>
  <si>
    <t>Tarapacá</t>
  </si>
  <si>
    <t>Antofagasta</t>
  </si>
  <si>
    <t>Atacama</t>
  </si>
  <si>
    <t>Coquimbo</t>
  </si>
  <si>
    <t>Valparaíso</t>
  </si>
  <si>
    <t>Maule</t>
  </si>
  <si>
    <t>Ñuble</t>
  </si>
  <si>
    <r>
      <t>Biobío</t>
    </r>
    <r>
      <rPr>
        <sz val="12"/>
        <color rgb="FF000000"/>
        <rFont val="Calibri"/>
        <family val="2"/>
      </rPr>
      <t>²</t>
    </r>
  </si>
  <si>
    <t>La Araucanía</t>
  </si>
  <si>
    <t>Los Ríos</t>
  </si>
  <si>
    <t>Los Lagos</t>
  </si>
  <si>
    <t>Aysén</t>
  </si>
  <si>
    <t>Inmigrantes</t>
  </si>
  <si>
    <t>Población residente</t>
  </si>
  <si>
    <t>0 a 14 años</t>
  </si>
  <si>
    <t>15 a 64 años</t>
  </si>
  <si>
    <t>65 y más años</t>
  </si>
  <si>
    <t>Antes de 1990</t>
  </si>
  <si>
    <t>1990 - 1999</t>
  </si>
  <si>
    <t>2000 - 2009</t>
  </si>
  <si>
    <t>2010 - 2017</t>
  </si>
  <si>
    <t>Año de llegada al país</t>
  </si>
  <si>
    <t>Casos</t>
  </si>
  <si>
    <t>Cantidad y porcentaje de inmigrantes según período de llegada al país.</t>
  </si>
  <si>
    <t>Entre 1990 y 1999</t>
  </si>
  <si>
    <t>Entre 2000 y 2009</t>
  </si>
  <si>
    <t>Entre 2010 y 2017</t>
  </si>
  <si>
    <t>Período ignorado</t>
  </si>
  <si>
    <t>Bolivia</t>
  </si>
  <si>
    <t>Venezuela</t>
  </si>
  <si>
    <t>País no declarado</t>
  </si>
  <si>
    <t>Período de llegada al país</t>
  </si>
  <si>
    <t>País de Nacimiento</t>
  </si>
  <si>
    <t>N° 6.</t>
  </si>
  <si>
    <t>Porcentaje de inmigrantes internacionales según periodo de llegada a Chile y país de nacimiento</t>
  </si>
  <si>
    <t>Población residente por lugar de nacimiento según se considera perteneciente a pueblo indígena u originario.</t>
  </si>
  <si>
    <t>Cantidad y porcentaje de inmigrantes internacionales según país de nacimiento </t>
  </si>
  <si>
    <t>Porcentaje de inmigrantes que llegaron en el período 2010-2017, según año de llegada al país </t>
  </si>
  <si>
    <t>Volver al índice</t>
  </si>
  <si>
    <t>Se considera perteneciente a pueblo indígena u originario</t>
  </si>
  <si>
    <t>Sí</t>
  </si>
  <si>
    <t>No</t>
  </si>
  <si>
    <t xml:space="preserve">Chile </t>
  </si>
  <si>
    <t>Mapuche</t>
  </si>
  <si>
    <t>Aymara</t>
  </si>
  <si>
    <t>Rapa Nui</t>
  </si>
  <si>
    <t>Lican Antai</t>
  </si>
  <si>
    <t>Quechua</t>
  </si>
  <si>
    <t>Colla</t>
  </si>
  <si>
    <t>Diaguita</t>
  </si>
  <si>
    <t>Kawésqar</t>
  </si>
  <si>
    <t>Otro</t>
  </si>
  <si>
    <t>Absolutos</t>
  </si>
  <si>
    <t>Porcentaje de población residente que se consideró perteneciente a un pueblo indígena u originario, según pueblo y lugar de nacimiento.</t>
  </si>
  <si>
    <t>N° 7.</t>
  </si>
  <si>
    <t>N° 8.</t>
  </si>
  <si>
    <t>N° 9.</t>
  </si>
  <si>
    <t>Preescolar</t>
  </si>
  <si>
    <t>Media o Secundaria</t>
  </si>
  <si>
    <t>Superior</t>
  </si>
  <si>
    <t>Nota:</t>
  </si>
  <si>
    <t>Promedio de años de escolaridad de la población de 25 años o más de edad residente, según lugar de nacimiento y sexo.</t>
  </si>
  <si>
    <t>Población de 25 años o más de edad residente en Chile</t>
  </si>
  <si>
    <t>Nivel Educativo</t>
  </si>
  <si>
    <t>N° 10.</t>
  </si>
  <si>
    <t>Paridez Media de mujeres de 15 a 49 años, residentes en Chile según grupo de edad y lugar de nacimiento</t>
  </si>
  <si>
    <t>15 a 19 años</t>
  </si>
  <si>
    <t>20 a 24 años</t>
  </si>
  <si>
    <t>25 a 29 años</t>
  </si>
  <si>
    <t>30 a 34 años</t>
  </si>
  <si>
    <t>35 a 39 años</t>
  </si>
  <si>
    <t>40 a 44 años</t>
  </si>
  <si>
    <t>45 a 49 años</t>
  </si>
  <si>
    <t>Hijos e hijas</t>
  </si>
  <si>
    <t>Hijos e hijas por mujer</t>
  </si>
  <si>
    <t>Grupo de edad de la madre</t>
  </si>
  <si>
    <t>N° 11.</t>
  </si>
  <si>
    <t>N° 12.</t>
  </si>
  <si>
    <t>Nacidas en Chile</t>
  </si>
  <si>
    <t>Censo 2017</t>
  </si>
  <si>
    <t>Mujeres de 15 a 49 años de edad residentes en Chile</t>
  </si>
  <si>
    <t>Grupo de edad</t>
  </si>
  <si>
    <t>Nacidas en otro país</t>
  </si>
  <si>
    <t>Distribución porcentual</t>
  </si>
  <si>
    <t>Nacimientos</t>
  </si>
  <si>
    <t>Aporte por edad a la TGF</t>
  </si>
  <si>
    <t>La paridez media se hizo respecto a las mujeres con fecundidad declarada</t>
  </si>
  <si>
    <t>Las tasas específicas y la tasa global de fecundidad se calcularon para el total de mujeres en edad fértil, sólo con información censal y están referidas a la fecha del censo.</t>
  </si>
  <si>
    <t>Tasas de fecundidad específicas por edad, de mujeres residentes en Chile según país de nacimiento.</t>
  </si>
  <si>
    <t>N° 13.</t>
  </si>
  <si>
    <t>Porcentaje de aporte de cada grupo etario a la tasa global de fecundidad de mujeres en edad fértil residentes en Chile, según país de nacimiento</t>
  </si>
  <si>
    <t>Paridez media y Tasa global de fecundidad de mujeres de 15 a 49 años, residentes en Chile, según lugar de nacimiento.</t>
  </si>
  <si>
    <t>Fuente</t>
  </si>
  <si>
    <t>Porcentaje de nacimientos de madres extranjeras</t>
  </si>
  <si>
    <t>Total de nacimientos</t>
  </si>
  <si>
    <t>Nacimientos de madres extranjeras</t>
  </si>
  <si>
    <t>Anuario EEVV 2014</t>
  </si>
  <si>
    <t>Anuario EEVV 2015</t>
  </si>
  <si>
    <t>Anuario EEVV 2016</t>
  </si>
  <si>
    <t>Los datos de estadísticas vitales en:  http://www.ine.cl/estadisticas/demograficas-y-vitales</t>
  </si>
  <si>
    <t>N° 14.</t>
  </si>
  <si>
    <t>Porcentaje de nacimientos de madres extranjeras de 15 años y más, según fuente de información.</t>
  </si>
  <si>
    <t>N° 15.</t>
  </si>
  <si>
    <t>Hombre</t>
  </si>
  <si>
    <t>Mujer</t>
  </si>
  <si>
    <t>Población de 15 años o más residente en Chile, que declaró trabajar la semana anterior al Censo por sector económico según lugar de nacimiento y sexo.</t>
  </si>
  <si>
    <t>Porcentaje de población residente en Chile de 25 años o más de edad, según Nivel educativo más alto alcanzado y lugar de nacimiento.</t>
  </si>
  <si>
    <t xml:space="preserve">Se excluyen las mujeres que no respondieron la pregunta referida al lugar de nacimiento, y/o que no declararon comuna o región de residencia habitual.  </t>
  </si>
  <si>
    <t>Sexo de la jefatura de hogar</t>
  </si>
  <si>
    <t>Mixto</t>
  </si>
  <si>
    <t>Hogares según composición del hogar y sexo de la jefatura.</t>
  </si>
  <si>
    <t>Nota: se excluyen los hogares donde todos sus miembros no respondieron lugar de nacimiento y/o lugar de residencia habitual.</t>
  </si>
  <si>
    <t>Unipersonal</t>
  </si>
  <si>
    <t>Casa</t>
  </si>
  <si>
    <t>Departamento en edificio</t>
  </si>
  <si>
    <t>Vivienda tradicional indígena (ruka, pae pae u otras)</t>
  </si>
  <si>
    <t>Pieza en casa antigua o en conventillo</t>
  </si>
  <si>
    <t>Mediagua, mejora, rancho o choza</t>
  </si>
  <si>
    <t>Móvil (carpa, casa rodante o similar)</t>
  </si>
  <si>
    <t>Otro tipo de vivienda particular</t>
  </si>
  <si>
    <t>Aceptable</t>
  </si>
  <si>
    <t>Recuperable</t>
  </si>
  <si>
    <t>Irrecuperable</t>
  </si>
  <si>
    <t>Hogares según tipo de vivienda y composición del hogar.</t>
  </si>
  <si>
    <t>Hogares según tipo de hogar y composición del hogar.</t>
  </si>
  <si>
    <t>Hogares según índice de materialidad en la vivienda y composición del hogar.</t>
  </si>
  <si>
    <t xml:space="preserve">Hacinamiento </t>
  </si>
  <si>
    <t>N° 16.</t>
  </si>
  <si>
    <t>Porcentaje de hogares en viviendas con hacinamiento según composición del hogar.</t>
  </si>
  <si>
    <t>Nota: 
La categoría ignorado corresponde a aquellos casos donde no hay información respecto de la materialidad de las paredes exteriores, cubierta del techo o piso.
Se excluyen los hogares donde todos sus miembros no respondieron lugar de nacimiento y/o lugar de residencia habitual.</t>
  </si>
  <si>
    <t>Población de 15 años y más que declaró trabajar</t>
  </si>
  <si>
    <t>Porcentaje de inmigrantes nacidos en Perú, según región de residencia habitual.</t>
  </si>
  <si>
    <t>Nacidos en Perú</t>
  </si>
  <si>
    <t>Población</t>
  </si>
  <si>
    <t>Población inmigrante nacida en Perú según edad e indicadores demográficos</t>
  </si>
  <si>
    <t>Cantidad y porcentaje de inmigrantes nacidos en Perú, según período de llegada al país.</t>
  </si>
  <si>
    <t xml:space="preserve">Porcentaje de población residente nacida en Perú que se consideró perteneciente a un pueblo indígena u originario, según pueblo. </t>
  </si>
  <si>
    <t xml:space="preserve">Gráfico N° 19. Porcentaje de población residente nacida en Perú que se consideró perteneciente a un pueblo indígena u originario, según pueblo. </t>
  </si>
  <si>
    <t>Promedio</t>
  </si>
  <si>
    <t>Años de escolaridad</t>
  </si>
  <si>
    <t>Promedio de años de escolaridad de la población de 25 años o más de edad residente en Chile y nacida en Perú, según sexo.</t>
  </si>
  <si>
    <t>La tasa global de fecundidad se calculó para el total de mujeres en edad fértil, sólo con información censal y están referidas a la fecha del censo.</t>
  </si>
  <si>
    <t>Las tasas específicas de fecundidad se calcularon para el total de mujeres en edad fértil, sólo con información censal y están referidas a la fecha del censo.</t>
  </si>
  <si>
    <t>Población de 15 años o más nacida en Perú</t>
  </si>
  <si>
    <t xml:space="preserve">Población que declara trabajar </t>
  </si>
  <si>
    <t>N° 23.</t>
  </si>
  <si>
    <t>N° 22.</t>
  </si>
  <si>
    <t>N° 21.</t>
  </si>
  <si>
    <t>N° 20.</t>
  </si>
  <si>
    <t>N° 19.</t>
  </si>
  <si>
    <t>N° 18.</t>
  </si>
  <si>
    <t>N° 17.</t>
  </si>
  <si>
    <t>Población inmigrante nacida en Colombia según edad e indicadores demográficos</t>
  </si>
  <si>
    <t>Nacidos en Colombia</t>
  </si>
  <si>
    <t>N° 24.</t>
  </si>
  <si>
    <t>Cantidad y porcentaje de inmigrantes nacidos en Colombia, según período de llegada al país.</t>
  </si>
  <si>
    <t>N° 25.</t>
  </si>
  <si>
    <t xml:space="preserve">Gráfico N° 26. Porcentaje de población residente nacida en Colombia que se consideró perteneciente a un pueblo indígena u originario, según pueblo. </t>
  </si>
  <si>
    <t>N° 26.</t>
  </si>
  <si>
    <t>N° 27.</t>
  </si>
  <si>
    <t xml:space="preserve">Porcentaje de población residente nacida en Colombia que se consideró perteneciente a un pueblo indígena u originario, según pueblo. </t>
  </si>
  <si>
    <t>Promedio de años de escolaridad de la población de 25 años o más de edad residente en Chile y nacida en Colombia, según sexo.</t>
  </si>
  <si>
    <t>Tasas de fecundidad específicas por edad, de mujeres nacidas Perú y residentes en Chile</t>
  </si>
  <si>
    <t>Tasas de fecundidad específicas por edad, de mujeres nacidas en Colombia y residentes en Chile.</t>
  </si>
  <si>
    <t>N° 28.</t>
  </si>
  <si>
    <t>N° 29.</t>
  </si>
  <si>
    <t>N° 30.</t>
  </si>
  <si>
    <t>Nacidos en Venezuela</t>
  </si>
  <si>
    <t>Población inmigrante nacida en Venezuela según edad e indicadores demográficos</t>
  </si>
  <si>
    <t>N° 31.</t>
  </si>
  <si>
    <t>N° 32.</t>
  </si>
  <si>
    <t>Cantidad y porcentaje de inmigrantes nacidos en Venezuela, según período de llegada al país.</t>
  </si>
  <si>
    <t>N° 33.</t>
  </si>
  <si>
    <t xml:space="preserve">Gráfico N° 33. Porcentaje de población residente nacida en Venezuela que se consideró perteneciente a un pueblo indígena u originario, según pueblo. </t>
  </si>
  <si>
    <t xml:space="preserve">Porcentaje de población residente nacida en Venezuela que se consideró perteneciente a un pueblo indígena u originario, según pueblo. </t>
  </si>
  <si>
    <t>Promedio de años de escolaridad de la población de 25 años o más de edad residente en Chile y nacida en Venezuela, según sexo.</t>
  </si>
  <si>
    <t>N° 34.</t>
  </si>
  <si>
    <t>Tasas de fecundidad específicas por edad, de mujeres nacidas en Venezuela y residentes en Chile.</t>
  </si>
  <si>
    <t>Paridez media y Tasa global de fecundidad de mujeres de 15 a 49 años, nacidas en Venezuela y residentes en Chile .</t>
  </si>
  <si>
    <t>N° 35.</t>
  </si>
  <si>
    <t>N° 36.</t>
  </si>
  <si>
    <t>N° 37.</t>
  </si>
  <si>
    <t>N° 38.</t>
  </si>
  <si>
    <t>Nacidos en Bolivia</t>
  </si>
  <si>
    <t>Población inmigrante nacida en Bolivia según edad e indicadores demográficos</t>
  </si>
  <si>
    <t xml:space="preserve">Gráfico N° 40. Porcentaje de población residente nacida en Bolivia que se consideró perteneciente a un pueblo indígena u originario, según pueblo. </t>
  </si>
  <si>
    <t xml:space="preserve">Porcentaje de población residente nacida en Bolivia que se consideró perteneciente a un pueblo indígena u originario, según pueblo. </t>
  </si>
  <si>
    <t>N° 40.</t>
  </si>
  <si>
    <t>Cantidad y porcentaje de inmigrantes nacidos en Bolivia, según período de llegada al país.</t>
  </si>
  <si>
    <t>N° 39.</t>
  </si>
  <si>
    <t>N° 41.</t>
  </si>
  <si>
    <t>Promedio de años de escolaridad de la población de 25 años o más de edad residente en Chile y nacida en Bolivia, según sexo.</t>
  </si>
  <si>
    <t>Paridez media y Tasa global de fecundidad de mujeres de 15 a 49 años, nacidas en Bolivia y residentes en Chile .</t>
  </si>
  <si>
    <t>N° 42.</t>
  </si>
  <si>
    <t>N° 43.</t>
  </si>
  <si>
    <t>Tasas de fecundidad específicas por edad, de mujeres nacidas en Bolivia y residentes en Chile.</t>
  </si>
  <si>
    <t>N° 44.</t>
  </si>
  <si>
    <t>Población inmigrante nacida en Argentina según edad e indicadores demográficos</t>
  </si>
  <si>
    <t>Nacidos en Argentina</t>
  </si>
  <si>
    <t>Cantidad y porcentaje de inmigrantes nacidos en Argentina, según período de llegada al país.</t>
  </si>
  <si>
    <t>N° 45.</t>
  </si>
  <si>
    <t>N° 46.</t>
  </si>
  <si>
    <t xml:space="preserve">Gráfico N° 47. Porcentaje de población residente nacida en Argentina que se consideró perteneciente a un pueblo indígena u originario, según pueblo. </t>
  </si>
  <si>
    <t xml:space="preserve">Porcentaje de población residente nacida en Argentina que se consideró perteneciente a un pueblo indígena u originario, según pueblo. </t>
  </si>
  <si>
    <t>N° 47.</t>
  </si>
  <si>
    <t>Promedio de años de escolaridad de la población de 25 años o más de edad residente en Chile y nacida en Argentina, según sexo.</t>
  </si>
  <si>
    <t>N° 48.</t>
  </si>
  <si>
    <t>N° 49.</t>
  </si>
  <si>
    <t>Tasas de fecundidad específicas por edad, de mujeres nacidas en Argentina y residentes en Chile.</t>
  </si>
  <si>
    <t>N° 50.</t>
  </si>
  <si>
    <t>Porcentaje de población de 15 años o más nacida en Argentina y residente en Chile, que declaró trabajar la semana anterior al Censo, según sexo.</t>
  </si>
  <si>
    <t>N° 51.</t>
  </si>
  <si>
    <t>Población inmigrante nacida en Haití según edad e indicadores demográficos.</t>
  </si>
  <si>
    <t>N° 53.</t>
  </si>
  <si>
    <t>N° 54.</t>
  </si>
  <si>
    <t>N° 52.</t>
  </si>
  <si>
    <t>Cantidad y porcentaje de inmigrantes nacidos en Haití, según período de llegada al país.</t>
  </si>
  <si>
    <t xml:space="preserve">Gráfico N° 54. Porcentaje de población residente nacida en Haití que se consideró perteneciente a un pueblo indígena u originario, según pueblo. </t>
  </si>
  <si>
    <t xml:space="preserve">Porcentaje de población residente nacida en Haití que se consideró perteneciente a un pueblo indígena u originario, según pueblo. </t>
  </si>
  <si>
    <t>Nacidos en Haití</t>
  </si>
  <si>
    <t>Promedio de años de escolaridad de la población de 25 años o más de edad residente en Chile y nacida en Haití, según sexo.</t>
  </si>
  <si>
    <t>N° 55.</t>
  </si>
  <si>
    <t>N° 56.</t>
  </si>
  <si>
    <t>Paridez media y Tasa global de fecundidad de mujeres de 15 a 49 años, nacidas en Haití y residentes en Chile .</t>
  </si>
  <si>
    <t>Tasas de fecundidad específicas por edad, de mujeres nacidas en Haití y residentes en Chile.</t>
  </si>
  <si>
    <t>N° 57.</t>
  </si>
  <si>
    <t>Población de 15 años o más nacida en Haití</t>
  </si>
  <si>
    <t>Población de 15 años o más nacida en Argentina</t>
  </si>
  <si>
    <t>Población de 15 años o más nacida en Bolivia</t>
  </si>
  <si>
    <t>Población de 15 años o más nacida en Venezuela</t>
  </si>
  <si>
    <t>Población de 15 años o más nacida en Colombia</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</si>
  <si>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</si>
  <si>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</si>
  <si>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</si>
  <si>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</si>
  <si>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</si>
  <si>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</si>
  <si>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</si>
  <si>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</si>
  <si>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</si>
  <si>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</si>
  <si>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</si>
  <si>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</si>
  <si>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</si>
  <si>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</si>
  <si>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</si>
  <si>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</si>
  <si>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</si>
  <si>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</si>
  <si>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</si>
  <si>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</si>
  <si>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Y MÁS</t>
  </si>
  <si>
    <t>Relativos</t>
  </si>
  <si>
    <t>Población residente y nacida  en otro país</t>
  </si>
  <si>
    <t>Población residente y nacida  en Chile</t>
  </si>
  <si>
    <t>N° 58.</t>
  </si>
  <si>
    <t>N° 59.</t>
  </si>
  <si>
    <t>Para permitir una interpretación gráfica de los resultados, los datos de este indicador fueron aproximados para sumar 100% por lo que pueden existir diferencias en el primer decimal, y sus aproximaciones, con los microdatos censales.</t>
  </si>
  <si>
    <t>CENSO 2017</t>
  </si>
  <si>
    <t>CARACTERÍSTICAS DE LA INMIGRACIÓN INTERNACIONAL EN CHILE</t>
  </si>
  <si>
    <t>Arica</t>
  </si>
  <si>
    <t>Camarones</t>
  </si>
  <si>
    <t>Putre</t>
  </si>
  <si>
    <t>General Lagos</t>
  </si>
  <si>
    <t>Relación de dependencia total</t>
  </si>
  <si>
    <t>Relación de dependencia de menores</t>
  </si>
  <si>
    <t>Relación de dependencia de mayores</t>
  </si>
  <si>
    <t>Comuna de residencia habitual</t>
  </si>
  <si>
    <t>N° 60.</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</si>
  <si>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</si>
  <si>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</si>
  <si>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</si>
  <si>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</si>
  <si>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</si>
  <si>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</si>
  <si>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</si>
  <si>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</si>
  <si>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</si>
  <si>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</si>
  <si>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</si>
  <si>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</si>
  <si>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</si>
  <si>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</si>
  <si>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</si>
  <si>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Edad Promedio</t>
  </si>
  <si>
    <t>Población residente y nacida en otro país</t>
  </si>
  <si>
    <t>Caldera</t>
  </si>
  <si>
    <t>Tierra Amarilla</t>
  </si>
  <si>
    <t>Chañaral</t>
  </si>
  <si>
    <t>Diego de Almagro</t>
  </si>
  <si>
    <t>Vallenar</t>
  </si>
  <si>
    <t>Alto del Carmen</t>
  </si>
  <si>
    <t>Freirina</t>
  </si>
  <si>
    <t>Huasco</t>
  </si>
  <si>
    <t>N° 62.</t>
  </si>
  <si>
    <t>N° 63.</t>
  </si>
  <si>
    <t>La Serena</t>
  </si>
  <si>
    <t>Andacollo</t>
  </si>
  <si>
    <t>La Higuera</t>
  </si>
  <si>
    <t>Paiguano</t>
  </si>
  <si>
    <t>Vicuña</t>
  </si>
  <si>
    <t>Illapel</t>
  </si>
  <si>
    <t>Canela</t>
  </si>
  <si>
    <t>Los Vilos</t>
  </si>
  <si>
    <t>Salamanca</t>
  </si>
  <si>
    <t>Ovalle</t>
  </si>
  <si>
    <t>Combarbalá</t>
  </si>
  <si>
    <t>Monte Patria</t>
  </si>
  <si>
    <t>Punitaqui</t>
  </si>
  <si>
    <t>Río Hurtado</t>
  </si>
  <si>
    <t>N° 64.</t>
  </si>
  <si>
    <t>Casablanca</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</si>
  <si>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</si>
  <si>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</si>
  <si>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</si>
  <si>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</si>
  <si>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</si>
  <si>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</si>
  <si>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</si>
  <si>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</si>
  <si>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</si>
  <si>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</si>
  <si>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</si>
  <si>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</si>
  <si>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</si>
  <si>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</si>
  <si>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</si>
  <si>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</si>
  <si>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</si>
  <si>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</si>
  <si>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</si>
  <si>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</si>
  <si>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</si>
  <si>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</si>
  <si>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</si>
  <si>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</si>
  <si>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</si>
  <si>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</si>
  <si>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</si>
  <si>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</si>
  <si>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</si>
  <si>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Puntaendo</t>
  </si>
  <si>
    <t>Santa María</t>
  </si>
  <si>
    <t>Quilpué</t>
  </si>
  <si>
    <t>Limache</t>
  </si>
  <si>
    <t>Olmué</t>
  </si>
  <si>
    <t>Villa Alemana</t>
  </si>
  <si>
    <t>Copiapó</t>
  </si>
  <si>
    <t>Región de Arica y Parinacota: Distribución porcentual del total de inmigrantes internacionales</t>
  </si>
  <si>
    <t>Región de Tarapacá: Distribución porcentual del total de inmigrantes internacionales</t>
  </si>
  <si>
    <t>Región de Antofagasta: Distribución porcentual del total de inmigrantes internacionales</t>
  </si>
  <si>
    <t>Región de Atacama: Distribución porcentual del total de inmigrantes internacionales</t>
  </si>
  <si>
    <t>Región de Coquimbo: Distribución porcentual del total de inmigrantes internacionales</t>
  </si>
  <si>
    <t>Región de Valparaíso: Distribución porcentual del total de inmigrantes internacionales</t>
  </si>
  <si>
    <t>N° 65.</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</si>
  <si>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</si>
  <si>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</si>
  <si>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</si>
  <si>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</si>
  <si>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</si>
  <si>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</si>
  <si>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</si>
  <si>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</si>
  <si>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</si>
  <si>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</si>
  <si>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</si>
  <si>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</si>
  <si>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</si>
  <si>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</si>
  <si>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</si>
  <si>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</si>
  <si>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</si>
  <si>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</si>
  <si>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</si>
  <si>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</si>
  <si>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</si>
  <si>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Peñalolen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</si>
  <si>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</si>
  <si>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</si>
  <si>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</si>
  <si>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</si>
  <si>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</si>
  <si>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</si>
  <si>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</si>
  <si>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</si>
  <si>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</si>
  <si>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</si>
  <si>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</si>
  <si>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</si>
  <si>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</si>
  <si>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</si>
  <si>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</si>
  <si>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</si>
  <si>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</si>
  <si>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</si>
  <si>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</si>
  <si>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</si>
  <si>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</si>
  <si>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</si>
  <si>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</si>
  <si>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</si>
  <si>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</si>
  <si>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</si>
  <si>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</si>
  <si>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</si>
  <si>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</si>
  <si>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</si>
  <si>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Región Metropolitana: Distribución porcentual del total de inmigrantes internacionales</t>
  </si>
  <si>
    <t>N° 61.</t>
  </si>
  <si>
    <t>N° 66.</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</si>
  <si>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</si>
  <si>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</si>
  <si>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</si>
  <si>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</si>
  <si>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</si>
  <si>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</si>
  <si>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</si>
  <si>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</si>
  <si>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</si>
  <si>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</si>
  <si>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</si>
  <si>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</si>
  <si>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</si>
  <si>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</si>
  <si>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</si>
  <si>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</si>
  <si>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</si>
  <si>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</si>
  <si>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</si>
  <si>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</si>
  <si>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</si>
  <si>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</si>
  <si>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</si>
  <si>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</si>
  <si>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</si>
  <si>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</si>
  <si>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</si>
  <si>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</si>
  <si>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</si>
  <si>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</si>
  <si>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</si>
  <si>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</si>
  <si>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</si>
  <si>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N° 67.</t>
  </si>
  <si>
    <t>N° 68.</t>
  </si>
  <si>
    <t>N° 69.</t>
  </si>
  <si>
    <t>Relación de parentesco</t>
  </si>
  <si>
    <t>TOTAL</t>
  </si>
  <si>
    <t>Cuñado/a</t>
  </si>
  <si>
    <t>Suegro/a</t>
  </si>
  <si>
    <t>Abuelo/a</t>
  </si>
  <si>
    <t>Servicio doméstico puertas adentro</t>
  </si>
  <si>
    <t>Antes de 2010</t>
  </si>
  <si>
    <t>Cantidad y porcentaje de inmigrantes internacionales en viviendas particulares ocupadas según relación de parentesco y año de llegada al país</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</si>
  <si>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</si>
  <si>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</si>
  <si>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</si>
  <si>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</si>
  <si>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</si>
  <si>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</si>
  <si>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</si>
  <si>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</si>
  <si>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</si>
  <si>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</si>
  <si>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</si>
  <si>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</si>
  <si>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</si>
  <si>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</si>
  <si>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</si>
  <si>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</si>
  <si>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</si>
  <si>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</si>
  <si>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</si>
  <si>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</si>
  <si>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</si>
  <si>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</si>
  <si>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</si>
  <si>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</si>
  <si>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</si>
  <si>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</si>
  <si>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</si>
  <si>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</si>
  <si>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</si>
  <si>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Región del Maule: Distribución porcentual del total de inmigrantes internacionales</t>
  </si>
  <si>
    <t>N° 75.</t>
  </si>
  <si>
    <t>N° 76.</t>
  </si>
  <si>
    <t>N° 77.</t>
  </si>
  <si>
    <t>N° 78.</t>
  </si>
  <si>
    <t>N° 79.</t>
  </si>
  <si>
    <t>Región del Ñuble: Distribución porcentual del total de inmigrantes internacionales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</si>
  <si>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</si>
  <si>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</si>
  <si>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</si>
  <si>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</si>
  <si>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</si>
  <si>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</si>
  <si>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</si>
  <si>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</si>
  <si>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</si>
  <si>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</si>
  <si>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</si>
  <si>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</si>
  <si>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</si>
  <si>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</si>
  <si>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</si>
  <si>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</si>
  <si>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</si>
  <si>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</si>
  <si>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</si>
  <si>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Angeles</t>
  </si>
  <si>
    <t>Antuco</t>
  </si>
  <si>
    <t>Cabrero</t>
  </si>
  <si>
    <t>Laja</t>
  </si>
  <si>
    <t>Mulchén</t>
  </si>
  <si>
    <t>Nacimiento</t>
  </si>
  <si>
    <t>Negrete</t>
  </si>
  <si>
    <t>Quilaco</t>
  </si>
  <si>
    <t>Quilleco</t>
  </si>
  <si>
    <t>San Rosendo</t>
  </si>
  <si>
    <t>Santa Barbara</t>
  </si>
  <si>
    <t>Tucapel</t>
  </si>
  <si>
    <t>Yumbel</t>
  </si>
  <si>
    <t>Alto Biobío</t>
  </si>
  <si>
    <t>Región del Biobío: Distribución porcentual del total de inmigrantes internacionales</t>
  </si>
  <si>
    <t>N° 80.</t>
  </si>
  <si>
    <t>N° 81.</t>
  </si>
  <si>
    <t>N° 82.</t>
  </si>
  <si>
    <t>N° 83.</t>
  </si>
  <si>
    <t>N° 84.</t>
  </si>
  <si>
    <t>Temuco</t>
  </si>
  <si>
    <t>Carahue</t>
  </si>
  <si>
    <t>Cunco</t>
  </si>
  <si>
    <t>Curarrehue</t>
  </si>
  <si>
    <t>Freire</t>
  </si>
  <si>
    <t>Galvarino</t>
  </si>
  <si>
    <t>Gorbea</t>
  </si>
  <si>
    <t>Lautaro</t>
  </si>
  <si>
    <t>Loncoche</t>
  </si>
  <si>
    <t>Melipeuco</t>
  </si>
  <si>
    <t>Nueva Imperial</t>
  </si>
  <si>
    <t>Padre Las Casas</t>
  </si>
  <si>
    <t>Perquenco</t>
  </si>
  <si>
    <t>Pitrufquen</t>
  </si>
  <si>
    <t>Pucón</t>
  </si>
  <si>
    <t>Saavedra</t>
  </si>
  <si>
    <t>Teodoro Schmidt</t>
  </si>
  <si>
    <t>Toltén</t>
  </si>
  <si>
    <t>Vilcún</t>
  </si>
  <si>
    <t>Villarica</t>
  </si>
  <si>
    <t>Cholchol</t>
  </si>
  <si>
    <t>Angol</t>
  </si>
  <si>
    <t>Collipulli</t>
  </si>
  <si>
    <t>Curacautin</t>
  </si>
  <si>
    <t>Ercilla</t>
  </si>
  <si>
    <t>Lonquimay</t>
  </si>
  <si>
    <t>Los Sauces</t>
  </si>
  <si>
    <t xml:space="preserve"> Lumaco</t>
  </si>
  <si>
    <t>Purén</t>
  </si>
  <si>
    <t>Renaico</t>
  </si>
  <si>
    <t>Traiguen</t>
  </si>
  <si>
    <t>Victoria</t>
  </si>
  <si>
    <t>Región de la Araucanía: Distribución porcentual del total de inmigrantes internacionales</t>
  </si>
  <si>
    <t>N° 85.</t>
  </si>
  <si>
    <t>N° 86.</t>
  </si>
  <si>
    <t>N° 87.</t>
  </si>
  <si>
    <t>N° 88.</t>
  </si>
  <si>
    <t>N° 89.</t>
  </si>
  <si>
    <t>N° 71.</t>
  </si>
  <si>
    <t>N° 90.</t>
  </si>
  <si>
    <t>N° 91.</t>
  </si>
  <si>
    <t>N° 92.</t>
  </si>
  <si>
    <t>N° 93.</t>
  </si>
  <si>
    <t>N° 94.</t>
  </si>
  <si>
    <t>Valdivia</t>
  </si>
  <si>
    <t>Corral</t>
  </si>
  <si>
    <t>Lanco</t>
  </si>
  <si>
    <t>Máfil</t>
  </si>
  <si>
    <t>Mariquina</t>
  </si>
  <si>
    <t>Paillaco</t>
  </si>
  <si>
    <t>Panguipulli</t>
  </si>
  <si>
    <t>La Unión</t>
  </si>
  <si>
    <t>Futrono</t>
  </si>
  <si>
    <t>Lago Ranco</t>
  </si>
  <si>
    <t>Río Bueno</t>
  </si>
  <si>
    <t>Región del los Ríos: Distribución porcentual del total de inmigrantes internacionales</t>
  </si>
  <si>
    <t>N° 72.</t>
  </si>
  <si>
    <t>Puerto Montt</t>
  </si>
  <si>
    <t>Calbuco</t>
  </si>
  <si>
    <t>Cochamó</t>
  </si>
  <si>
    <t>Fresia</t>
  </si>
  <si>
    <t>Frutillar</t>
  </si>
  <si>
    <t>Los Muermos</t>
  </si>
  <si>
    <t>Llanquihue</t>
  </si>
  <si>
    <t>Maullín</t>
  </si>
  <si>
    <t>Puerto Varas</t>
  </si>
  <si>
    <t>Castro</t>
  </si>
  <si>
    <t>Ancud</t>
  </si>
  <si>
    <t>Chonchi</t>
  </si>
  <si>
    <t>Dalcahue</t>
  </si>
  <si>
    <t>Puqueldón</t>
  </si>
  <si>
    <t>Queilén</t>
  </si>
  <si>
    <t>Quemchi</t>
  </si>
  <si>
    <t>Quinchao</t>
  </si>
  <si>
    <t>Osorno</t>
  </si>
  <si>
    <t>Puerto Octay</t>
  </si>
  <si>
    <t>Purranque</t>
  </si>
  <si>
    <t>Puyehue</t>
  </si>
  <si>
    <t>Río Negro</t>
  </si>
  <si>
    <t>San Juan de la Costa</t>
  </si>
  <si>
    <t>San Pablo</t>
  </si>
  <si>
    <t>Chaitén</t>
  </si>
  <si>
    <t>Futaleufú</t>
  </si>
  <si>
    <t>Hualaihué</t>
  </si>
  <si>
    <t>Palena</t>
  </si>
  <si>
    <t>Región de los Lagos: Distribución porcentual del total de inmigrantes internacionales</t>
  </si>
  <si>
    <t>N° 95.</t>
  </si>
  <si>
    <t>N° 96.</t>
  </si>
  <si>
    <t>N° 97.</t>
  </si>
  <si>
    <t>N° 98.</t>
  </si>
  <si>
    <t>N° 99.</t>
  </si>
  <si>
    <t>N° 73.</t>
  </si>
  <si>
    <t>Lago Verde</t>
  </si>
  <si>
    <t>Cisnes</t>
  </si>
  <si>
    <t>Guaitecas</t>
  </si>
  <si>
    <t>Cochrane</t>
  </si>
  <si>
    <t>Tortel</t>
  </si>
  <si>
    <t>Chile Chico</t>
  </si>
  <si>
    <t>Río Ibáñez</t>
  </si>
  <si>
    <t>N° 100.</t>
  </si>
  <si>
    <t>Región de Aysén del General Carlos Ibáñez del Campo: Distribución porcentual del total de inmigrantes internacionales</t>
  </si>
  <si>
    <t>N° 74.</t>
  </si>
  <si>
    <t>Punta Arenas</t>
  </si>
  <si>
    <t>Laguna Blanca</t>
  </si>
  <si>
    <t>Río Verde</t>
  </si>
  <si>
    <t>San Gregorio</t>
  </si>
  <si>
    <t>Cabo de Hornos</t>
  </si>
  <si>
    <t>Antártica</t>
  </si>
  <si>
    <t>Porvenir</t>
  </si>
  <si>
    <t>Primavera</t>
  </si>
  <si>
    <t>Timaukel</t>
  </si>
  <si>
    <t>Natales</t>
  </si>
  <si>
    <t>Torres del Paine</t>
  </si>
  <si>
    <t>N° 70.</t>
  </si>
  <si>
    <t>N° 101.</t>
  </si>
  <si>
    <t>N° 102.</t>
  </si>
  <si>
    <t>N° 103.</t>
  </si>
  <si>
    <t>N° 104.</t>
  </si>
  <si>
    <t>N° 105.</t>
  </si>
  <si>
    <t>N° 106.</t>
  </si>
  <si>
    <t>N° 107.</t>
  </si>
  <si>
    <t>N° 108.</t>
  </si>
  <si>
    <t>N° 109.</t>
  </si>
  <si>
    <t>N° 110.</t>
  </si>
  <si>
    <t>Tabla N° 10. Hogares según tipo de hogar y composición del hogar.</t>
  </si>
  <si>
    <t>Tabla N° 12. Hogares según índice de materialidad en la vivienda y composición del hogar.</t>
  </si>
  <si>
    <t>Tabla N° 27. Población inmigrante nacida en Argentina según edad e indicadores demográficos</t>
  </si>
  <si>
    <t>Tabla N° 29. Inmigrantes internacionales nacidos en Haití según Región de residencia habitual y sexo.</t>
  </si>
  <si>
    <t>Tabla N° 30. Población inmigrante nacida en Haití según edad e indicadores demográficos.</t>
  </si>
  <si>
    <t>Tabla N° 31. Región de Arica y Parinacota: Distribución porcentual del total de inmigrantes internacionales</t>
  </si>
  <si>
    <t>Tabla N° 33. Región de Arica y Parinacota: edad promedio de la población de inmigrantes internacionales según Comuna de residencia habitual.</t>
  </si>
  <si>
    <t>Tabla N° 36. Región de Tarapacá: Distribución porcentual del total de inmigrantes internacionales</t>
  </si>
  <si>
    <t>Tabla N° 41. Región de Antofagasta: Distribución porcentual del total de inmigrantes internacionales</t>
  </si>
  <si>
    <t>Tabla N° 46. Región de Atacama: Distribución porcentual del total de inmigrantes internacionales</t>
  </si>
  <si>
    <t>Tabla N° 51. Región de Coquimbo: Distribución porcentual del total de inmigrantes internacionales</t>
  </si>
  <si>
    <t>Tabla N° 54. Región de Coquimbo: Relación de dependencia demográfica total de la población de inmigrantes internacionales según Comuna de residencia habitual</t>
  </si>
  <si>
    <t>Tabla N° 56. Región de Valparaíso: Distribución porcentual del total de inmigrantes internacionales</t>
  </si>
  <si>
    <t>Tabla N° 59. Región de Valparaíso: Relación de dependencia demográfica total de la población de inmigrantes internacionales según Comuna de residencia habitual</t>
  </si>
  <si>
    <t>Tabla N° 81. Región del Biobío: Distribución porcentual del total de inmigrantes internacionales</t>
  </si>
  <si>
    <t>Tabla N° 88. Región de la Araucanía: edad promedio de la población de inmigrantes internacionales según Comuna de residencia habitual.</t>
  </si>
  <si>
    <t>Metropolitana</t>
  </si>
  <si>
    <t>Región del Libertador Bernardo O'Higgins: Distribución porcentual del total de inmigrantes internacionales</t>
  </si>
  <si>
    <t>O'Higgins</t>
  </si>
  <si>
    <t>Nacidas en Perú</t>
  </si>
  <si>
    <t>Nacidas en Colombia</t>
  </si>
  <si>
    <t xml:space="preserve">Mujeres de 15 a 49 años residentes en Chile </t>
  </si>
  <si>
    <t>Nacidas en Venezuela</t>
  </si>
  <si>
    <t>Nacidas en Bolivia</t>
  </si>
  <si>
    <t>Nacidas en Argentina</t>
  </si>
  <si>
    <t>Nacidas en Haití</t>
  </si>
  <si>
    <t>Región de Arica y Parinacota¹</t>
  </si>
  <si>
    <t xml:space="preserve">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por lo tanto la suma de las comunas no coincidirá con el total regional.
El porcentaje de columna se construyó con base al total de la suma de las comunas.
</t>
  </si>
  <si>
    <t>La categoría "País no declarado" corresponde a los casos de personas que declararon que nacieron en otro país, pero no declararon en cuál país o éste no se pudo clasificar.</t>
  </si>
  <si>
    <t>La paridez media se hizo respecto a las mujeres con fecundidad declarada.</t>
  </si>
  <si>
    <t xml:space="preserve">Notas: </t>
  </si>
  <si>
    <t xml:space="preserve">Excluye a las personas que no declararon lugar de nacimiento, lugar de residencia habitual , curso o nivel  más alto alcanzado </t>
  </si>
  <si>
    <t xml:space="preserve">Excluye a las personas que no declararon lugar de nacimiento, lugar de residencia habitual , curso o nivel  más alto alcanzado. </t>
  </si>
  <si>
    <t>SECCIÓN DEL DOCUMENTO</t>
  </si>
  <si>
    <t>Total de inmigrantes</t>
  </si>
  <si>
    <t>Perfil por países</t>
  </si>
  <si>
    <t>Resumen regional</t>
  </si>
  <si>
    <t>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por lo tanto la suma de las comunas no coincidirá con el total regional.</t>
  </si>
  <si>
    <t>Región de Tarapacá¹</t>
  </si>
  <si>
    <t>Región de Antofagasta¹</t>
  </si>
  <si>
    <t>Región de Atacama¹</t>
  </si>
  <si>
    <t>Región de Coquimbo¹</t>
  </si>
  <si>
    <t>Región de Valparaíso¹</t>
  </si>
  <si>
    <t>Región Metropolitana¹</t>
  </si>
  <si>
    <t>Región del Maule¹</t>
  </si>
  <si>
    <t>Región de Ñuble¹</t>
  </si>
  <si>
    <t>Región del Biobío¹</t>
  </si>
  <si>
    <t>Región de la Araucanía¹</t>
  </si>
  <si>
    <t>Región de los Ríos¹</t>
  </si>
  <si>
    <t>Región de los Lagos¹</t>
  </si>
  <si>
    <t>Región de Aysén del General Carlos Ibáñez del Campo¹</t>
  </si>
  <si>
    <t>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por lo tanto la suma de las comunas no coincidirá con el total regional.
El porcentaje de columna se construyó con base al total de la suma de las comunas.</t>
  </si>
  <si>
    <t xml:space="preserve">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por lo tanto la suma de las comunas no coincidirá con el total regional.
</t>
  </si>
  <si>
    <t xml:space="preserve">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por lo tanto la suma de las comunas no coincidirá con el total regional.
</t>
  </si>
  <si>
    <t xml:space="preserve">Notas: se excluye la población que no respondió la pregunta referida al lugar de nacimiento, y/o que no respondieron la pregunta sobre el lugar de residencia habitual
</t>
  </si>
  <si>
    <t>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por lo tanto la suma de las comunas no coincidirá con el total regional.
Se excluyen las personas de 25 años y más que no declararon nivel o curso más alto aprobado</t>
  </si>
  <si>
    <t xml:space="preserve">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t>
  </si>
  <si>
    <t>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t>
  </si>
  <si>
    <t xml:space="preserve">            1. Presentación</t>
  </si>
  <si>
    <t xml:space="preserve">            3. Consideraciones</t>
  </si>
  <si>
    <t xml:space="preserve">            2. Características de este documento</t>
  </si>
  <si>
    <t>TABULADOS Y GRÁFICOS</t>
  </si>
  <si>
    <t>Infografía</t>
  </si>
  <si>
    <t>Dependencia total</t>
  </si>
  <si>
    <t>Dependencia de menores</t>
  </si>
  <si>
    <t>Años de escolaridad promedio</t>
  </si>
  <si>
    <t>Tasas de fecundidad especifica por edad, de mujeres inmigrantes residentes en Chile según país de nacimiento y grupo de edad</t>
  </si>
  <si>
    <t xml:space="preserve">Grupo de edad </t>
  </si>
  <si>
    <t>Promedio de años de escolaridad, de la población de 25 años o más inmigrante residente en Chile, según país de nacimiento.</t>
  </si>
  <si>
    <t>Lumaco</t>
  </si>
  <si>
    <t>Magallanes y la Antártica Chilena</t>
  </si>
  <si>
    <r>
      <t xml:space="preserve">Sector </t>
    </r>
    <r>
      <rPr>
        <sz val="12"/>
        <color rgb="FFFF0000"/>
        <rFont val="Calibri Light"/>
        <family val="2"/>
      </rPr>
      <t>p</t>
    </r>
    <r>
      <rPr>
        <sz val="12"/>
        <rFont val="Calibri Light"/>
        <family val="2"/>
      </rPr>
      <t>rimario</t>
    </r>
  </si>
  <si>
    <r>
      <t xml:space="preserve">Sector </t>
    </r>
    <r>
      <rPr>
        <sz val="12"/>
        <color rgb="FFFF0000"/>
        <rFont val="Calibri Light"/>
        <family val="2"/>
      </rPr>
      <t>s</t>
    </r>
    <r>
      <rPr>
        <sz val="12"/>
        <rFont val="Calibri Light"/>
        <family val="2"/>
      </rPr>
      <t>ecundario</t>
    </r>
  </si>
  <si>
    <r>
      <t xml:space="preserve">Sector </t>
    </r>
    <r>
      <rPr>
        <sz val="12"/>
        <color rgb="FFFF0000"/>
        <rFont val="Calibri Light"/>
        <family val="2"/>
      </rPr>
      <t>t</t>
    </r>
    <r>
      <rPr>
        <sz val="12"/>
        <rFont val="Calibri Light"/>
        <family val="2"/>
      </rPr>
      <t>erciario</t>
    </r>
  </si>
  <si>
    <t>Sector secundario</t>
  </si>
  <si>
    <t>Sector terciario</t>
  </si>
  <si>
    <r>
      <t xml:space="preserve">Hogar nuclear </t>
    </r>
    <r>
      <rPr>
        <sz val="12"/>
        <color rgb="FFFF0000"/>
        <rFont val="Calibri Light"/>
        <family val="2"/>
      </rPr>
      <t>m</t>
    </r>
    <r>
      <rPr>
        <sz val="12"/>
        <rFont val="Calibri Light"/>
        <family val="2"/>
      </rPr>
      <t>onoparental</t>
    </r>
  </si>
  <si>
    <t>Hogar nuclear pareja sin hijos o hijas</t>
  </si>
  <si>
    <t>Hogar nuclear pareja con hijos o hijas</t>
  </si>
  <si>
    <t>Hogar compuesto</t>
  </si>
  <si>
    <t>Hogar sin núcleo</t>
  </si>
  <si>
    <t>Hogar nuclear monoparental</t>
  </si>
  <si>
    <t>Tasa global de fecundidad</t>
  </si>
  <si>
    <t>Tabla N° 28. Cantidad y porcentaje de inmigrantes internacionales nacidos en Haití, según región de residencia habitual.</t>
  </si>
  <si>
    <t>Edad promedio</t>
  </si>
  <si>
    <t>Tabla N° 34. Región de Arica y Parinacota: relación de dependencia demográfica total de la población de inmigrantes internacionales según comuna de residencia habitual</t>
  </si>
  <si>
    <t>Escolaridad promedio</t>
  </si>
  <si>
    <t>Tabla N° 35. Región de Arica y Parinacota: años de escolaridad promedio, de la población de inmigrantes internacionales de 25 años y más, según comuna de residencia habitual.</t>
  </si>
  <si>
    <t>Notas: se excluye la población que no respondió la pregunta referida al lugar de nacimiento, y/o que no respondieron la pregunta sobre el lugar de residencia habitual
1: incluye la población que no declaró comuna de residencia habitual , pero sí declaró esta región como su región de residencia habitual, por lo tanto la suma de las comunas no coincidirá con el total regional.
El porcentaje de columna se construyó con base al total de la suma de las comunas.</t>
  </si>
  <si>
    <t>Tabla N° 38. Región de Tarapacá: edad promedio de la población de inmigrantes internacionales según comuna de residencia habitual.</t>
  </si>
  <si>
    <t>Tabla N° 39. Región de Tarapacá: relación de dependencia demográfica total de la población de inmigrantes internacionales según Comuna de residencia habitual</t>
  </si>
  <si>
    <t>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t>
  </si>
  <si>
    <t>Tabla N° 40. Región de Tarapacá: años de escolaridad promedio de la población de inmigrantes internacionales de 25 años y más, según Comuna de residencia habitual.</t>
  </si>
  <si>
    <t>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por lo tanto la suma de las comunas no coincidirá con el total regional.
El porcentaje de columna se construyó con base al total de la suma de las comunas.</t>
  </si>
  <si>
    <t>Tabla N° 42. Región de Antofagasta: Índice de masculinidad de la población de inmigrantes internacionales según comuna de residencia habitual.</t>
  </si>
  <si>
    <t>Tabla N° 43. Región de Antofagasta: edad promedio de la población de inmigrantes internacionales según comuna de residencia habitual.</t>
  </si>
  <si>
    <t>Tabla N° 44. Región de Antofagasta: Relación de dependencia demográfica total de la población de inmigrantes internacionales según comuna de residencia habitual</t>
  </si>
  <si>
    <t>Tabla N° 45. Región de Antofagasta: años de escolaridad promedio, de la población de inmigrantes internacionales de 25 años y más, según comuna de residencia habitual.</t>
  </si>
  <si>
    <t>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por lo tanto la suma de las comunas no coincidirá con el total regional.
Se excluyen las personas de 25 años y más que no declararon nivel o curso más alto aprobado</t>
  </si>
  <si>
    <t>Tabla N° 47. Región de Atacama: Índice de Masculinidad de la población de inmigrantes internacionales según comuna de residencia habitual.</t>
  </si>
  <si>
    <t>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t>
  </si>
  <si>
    <t>Tabla N° 48. Región de Atacama: edad promedio de la población de inmigrantes internacionales según comuna de residencia habitual.</t>
  </si>
  <si>
    <t>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por lo tanto la suma de las comunas no coincidirá con el total regional.</t>
  </si>
  <si>
    <t>Tabla N° 49. Región de Atacama: relación de dependencia demográfica total de la población de inmigrantes internacionales según comuna de residencia habitual</t>
  </si>
  <si>
    <t>Tabla N° 50. Región de Atacama: años de escolaridad promedio, de la población de inmigrantes internacionales de 25 años y más, según comuna de residencia habitual.</t>
  </si>
  <si>
    <t>Notas: se excluye la población que no respondió la pregunta referida al lugar de nacimiento, y/o que no respondieron la pregunta sobre el lugar de residencia habitual
1: incluye la población que no declaró comuna de residencia habitual,pero sí declaró esta región como su región de residencia habitual, por lo tanto la suma de las comunas no coincidirá con el total regional.
El porcentaje de columna se construyó con base al total de la suma de las comunas.</t>
  </si>
  <si>
    <t>Tabla N° 52. Región de Coquimbo: Índice de Masculinidad de la población de inmigrantes internacionales según comuna de residencia habitual.</t>
  </si>
  <si>
    <t>Tabla N° 53. Región de Coquimbo: edad promedio de la población de inmigrantes internacionales según comuna de residencia habitual.</t>
  </si>
  <si>
    <t xml:space="preserve">Notas: se excluye la población que no respondió la pregunta referida al lugar de nacimiento, y/o que no respondieron la pregunta sobre el lugar de residencia habitual
1: incluye la población que no declaró comuna de residencia habitual, pero sí declaró esta región como su región de residencia habitual.
</t>
  </si>
  <si>
    <t>Tabla N° 55. Región de Coquimbo: años de escolaridad promedio, de la población de inmigrantes internacionales de 25 años y más, según comuna de residencia habitual.</t>
  </si>
  <si>
    <t>Tabla N° 57. Región de Valparaíso: Índice de Masculinidad de la población de inmigrantes internacionales según comuna de residencia habitual.</t>
  </si>
  <si>
    <t xml:space="preserve">Notas: se excluye la población que no respondió la pregunta referida al lugar de nacimiento, y/o que no respondieron la pregunta sobre el lugar de residencia habitual
1: incluye la población que no declaró comuna de residencia habitual,pero sí declaró esta región como su región de residencia habitual.
</t>
  </si>
  <si>
    <t>Tabla N° 58. Región de Valparaíso: edad promedio de la población de inmigrantes internacionales según comuna de residencia habitual.</t>
  </si>
  <si>
    <t>Concón</t>
  </si>
  <si>
    <t>Tabla N° 60. Región de Valparaíso: años de escolaridad promedio, de la población de inmigrantes internacionales de 25 años y más, según comuna de residencia habitual.</t>
  </si>
  <si>
    <t>Notas: se excluye la población que no respondió la pregunta referida al lugar de nacimiento, y/o que no respondieron la pregunta sobre el lugar de residencia habitual
1: incluye la población que no declaró comuna de residencia habitual,pero sí declaró esta región como su región de residencia habitual, por lo tanto la suma de las comunas no coincidirá con el total regional.
Se excluyen las personas de 25 años y más que no declararon nivel o curso más alto aprobado</t>
  </si>
  <si>
    <t>Tabla N° 61. Región Metropolitana: distribución porcentual del total de inmigrantes internacionales</t>
  </si>
  <si>
    <t>Tabla N° 62. Región Metropolitana: Índice de Masculinidad de la población de inmigrantes internacionales según comuna de residencia habitual.</t>
  </si>
  <si>
    <t>Notas: se excluye la población que no respondió la pregunta referida al lugar de nacimiento, y/o que no respondieron la pregunta sobre el lugar de residencia habitual
1: incluye la población que no declaró comuna de residencia habitual,pero sí declaró esta región como su región de residencia habitual.</t>
  </si>
  <si>
    <t>Tabla N° 63. Región Metropolitana: edad promedio de la población de inmigrantes internacionales según comuna de residencia habitual.</t>
  </si>
  <si>
    <t>Tabla N° 64. Región Metropolitana: relación de dependencia demográfica total de la población de inmigrantes internacionales según comuna de residencia habitual</t>
  </si>
  <si>
    <t>Tabla N° 65. Región Metropolitana: años de escolaridad promedio, de la población de inmigrantes internacionales de 25 años y más, según comuna de residencia habitual.</t>
  </si>
  <si>
    <t>Tabla N° 66. Región de O'Higgins: distribución porcentual del total de inmigrantes internacionales</t>
  </si>
  <si>
    <t>Tabla N° 67. Región de O'Higgins: Índice de Masculinidad de la población de inmigrantes internacionales según comuna de residencia habitual.</t>
  </si>
  <si>
    <t>Tabla N° 68. Región de O'Higgins: edad promedio de la población de inmigrantes internacionales según Comuna de residencia habitual.</t>
  </si>
  <si>
    <t>Tabla N° 69. Región de O'Higgins:  Relación de dependencia demográfica total de la población de inmigrantes internacionales según comuna de residencia habitual</t>
  </si>
  <si>
    <t>Región de O'Higgins¹</t>
  </si>
  <si>
    <t>Tabla N° 70. Región de O'Higgins: años de escolaridad promedio, de la población de inmigrantes internacionales de 25 años y más, según comuna de residencia habitual.</t>
  </si>
  <si>
    <t>Tabla N° 71. Región del Maule: distribución porcentual del total de inmigrantes internacionales</t>
  </si>
  <si>
    <t>Tabla N° 72. Región del Maule: Índice de Masculinidad de la población de inmigrantes internacionales según comuna de residencia habitual.</t>
  </si>
  <si>
    <t>Tabla N° 73. Región del Maule: edad promedio de la población de inmigrantes internacionales según comuna de residencia habitual.</t>
  </si>
  <si>
    <t xml:space="preserve">Notas: se excluye la población que no respondió la pregunta referida al lugar de nacimiento, y/o que no respondieron la pregunta sobre el lugar de residencia habitual
1: incluye la población que no declaró comuna de residencia habitual,pero sí declaró esta región como su región de residencia habitual, por lo tanto la suma de las comunas no coincidirá con el total regional.
</t>
  </si>
  <si>
    <t>Tabla N° 74. Región del Maule:  relación de dependencia demográfica total de la población de inmigrantes internacionales según comuna de residencia habitual</t>
  </si>
  <si>
    <t>Tabla N° 75. Región del Maule: años de escolaridad promedio, de la población de inmigrantes internacionales de 25 años y más, según comuna de residencia habitual.</t>
  </si>
  <si>
    <t>Tabla N° 76. Región del Ñuble: distribución porcentual del total de inmigrantes internacionales</t>
  </si>
  <si>
    <t>Tabla N° 77. Región del Ñuble: Índice de Masculinidad de la población de inmigrantes internacionales según comuna de residencia habitual.</t>
  </si>
  <si>
    <t xml:space="preserve">Notas: se excluye la población que no respondió la pregunta referida al lugar de nacimiento, y/o que no respondieron la pregunta sobre el lugar de residencia habitual
1: incluye la población que no declaró comuna de residencia habitual,pero sí declaró esta región como su región de residencia habitual.
</t>
  </si>
  <si>
    <t>Tabla N° 78. Región del Ñuble: edad promedio de la población de inmigrantes internacionales según comuna de residencia habitual.</t>
  </si>
  <si>
    <t>Tabla N° 79. Región del Ñuble:  Relación de dependencia demográfica total de la población de inmigrantes internacionales según comuna de residencia habitual</t>
  </si>
  <si>
    <t>Tabla N° 80. Región del Ñuble: años de escolaridad promedio, de la población de inmigrantes internacionales de 25 años y más, según comuna de residencia habitual.</t>
  </si>
  <si>
    <t>Notas: se excluye la población que no respondió la pregunta referida al lugar de nacimiento, y/o que no respondieron la pregunta sobre el lugar de residencia habitual
1: A partir del mes de septiembre de 2018, la Provincia de Ñuble pasó a ser la Región de Ñuble. Por lo tanto, las comunas que comprende esta Provincia, ya no corresponderán a la Región de Biobío, sino que a la Región de Ñuble. La Región del Biobío incluye las personas que no declararon comuna de residencia habitual pero declararon residir en lo que correspondía a la antigua Biobío , por lo tanto la suma de las comunas no coincidirá con el total regional.
El porcentaje de columna se construyó con base al total de la suma de las comunas.</t>
  </si>
  <si>
    <t>Tabla N° 82. Región del Biobío: Índice de Masculinidad de la población de inmigrantes internacionales según comuna de residencia habitual.</t>
  </si>
  <si>
    <r>
      <rPr>
        <sz val="10"/>
        <color rgb="FF000000"/>
        <rFont val="Calibri Light"/>
        <family val="2"/>
      </rPr>
      <t>Notas: se excluye la población que no respondió la pregunta referida al lugar de nacimiento, y/o que no respondieron la pregunta sobre el lugar de residencia habitual
1: A partir del mes de septiembre de 2018, la Provincia de Ñuble pasó a ser la Región de Ñuble. Por lo tanto, las comunas que comprende esta Provincia, ya no corresponderán a la Región de Biobío, sino que a la Región de Ñuble. La Región del Biobío incluye las personas que no declararon comuna de residencia habitual pero declararon residir en lo que correspondía a la antigua Biobío.</t>
    </r>
    <r>
      <rPr>
        <sz val="12"/>
        <color rgb="FF000000"/>
        <rFont val="Calibri Light"/>
        <family val="2"/>
      </rPr>
      <t xml:space="preserve">
</t>
    </r>
  </si>
  <si>
    <t>Tabla N° 83. Región del Biobío: edad promedio de la población de inmigrantes internacionales según comuna de residencia habitual.</t>
  </si>
  <si>
    <t xml:space="preserve">Notas: se excluye la población que no respondió la pregunta referida al lugar de nacimiento, y/o que no respondieron la pregunta sobre el lugar de residencia habitual
1: A partir del mes de septiembre de 2018, la Provincia de Ñuble pasó a ser la Región de Ñuble. Por lo tanto, las comunas que comprende esta Provincia, ya no corresponderán a la Región de Biobío, sino que a la Región de Ñuble. La Región del Bíobio incluye las personas que no declararon comuna de residencia habitual pero declararon residir en lo que correspondía a la antigua Biobío, por lo tanto la suma de las comunas no coincidirá con el total regional.
</t>
  </si>
  <si>
    <t>Tabla N° 84. Región del Biobío:  relación de dependencia demográfica total de la población de inmigrantes internacionales según comuna de residencia habitual</t>
  </si>
  <si>
    <t>Notas: se excluye la población que no respondió la pregunta referida al lugar de nacimiento, y/o que no respondieron la pregunta sobre el lugar de residencia habitual
1: A partir del mes de septiembre de 2018, la Provincia de Ñuble pasó a ser la Región de Ñuble. Por lo tanto, las comunas que comprende esta Provincia, ya no corresponderán a la Región de Biobío, sino que a la Región de Ñuble. La Región del Biobío incluye las personas que no declararon comuna de residencia habitual pero declararon residir en lo que correspondía a la antigua Biobío.</t>
  </si>
  <si>
    <t>Tabla N° 85. Región del Biobío: años de escolaridad promedio, de la población de inmigrantes internacionales de 25 años y más, según comuna de residencia habitual.</t>
  </si>
  <si>
    <t>Tabla N° 86. Región de la Araucanía: distribución porcentual del total de inmigrantes internacionales</t>
  </si>
  <si>
    <t>Curacautín</t>
  </si>
  <si>
    <t>Traiguén</t>
  </si>
  <si>
    <t>Villarrica</t>
  </si>
  <si>
    <t>Tabla N° 87. Región de la Araucanía: Índice de Masculinidad de la población de inmigrantes internacionales según comuna de residencia habitual.</t>
  </si>
  <si>
    <t xml:space="preserve">Notas: se excluye la población que no respondió la pregunta referida al lugar de nacimiento, y/o que no respondieron la pregunta sobre el lugar de residencia habitual
1: incluye la población que no declaró comuna de residencia habitual,pero sí declaró esta región como su región de residencia habitual, por lo tanto la suma de las comunas no coincidirá con el total regional.
</t>
  </si>
  <si>
    <t>Tabla N° 89. Región de la Araucanía:  relación de dependencia demográfica total de la población de inmigrantes internacionales según Comuna de residencia habitual</t>
  </si>
  <si>
    <t>Tabla N° 90. Región de la Araucanía: años de escolaridad promedio, de la población de inmigrantes internacionales de 25 años y más, según comuna de residencia habitual.</t>
  </si>
  <si>
    <t>Tabla N° 91. Región del los Ríos: distribución porcentual del total de inmigrantes internacionales</t>
  </si>
  <si>
    <t>Tabla N° 92. Región de los Ríos: Índice de Masculinidad de la población de inmigrantes internacionales según comuna de residencia habitual.</t>
  </si>
  <si>
    <t>Tabla N° 93. Región de los Ríos: edad promedio de la población de inmigrantes internacionales según comuna de residencia habitual.</t>
  </si>
  <si>
    <t>Tabla N° 94. Región de los Ríos:  Relación de dependencia demográfica total de la población de inmigrantes internacionales según comuna de residencia habitual</t>
  </si>
  <si>
    <t>Tabla N° 95. Región de los Ríos: años de escolaridad promedio, de la población de inmigrantes internacionales de 25 años y más, según comuna de residencia habitual.</t>
  </si>
  <si>
    <t>Tabla N° 96. Región de los Lagos: distribución porcentual del total de inmigrantes internacionales</t>
  </si>
  <si>
    <t>Quellón</t>
  </si>
  <si>
    <t>Tabla N° 97. Región de los Lagos: Índice de Masculinidad de la población de inmigrantes internacionales según comuna de residencia habitual.</t>
  </si>
  <si>
    <t>Tabla N° 98. Región de los Lagos: edad promedio de la población de inmigrantes internacionales según comuna de residencia habitual.</t>
  </si>
  <si>
    <t>Curaco de Vélez</t>
  </si>
  <si>
    <t>Tabla N° 99. Región de los Lagos:  relación de dependencia demográfica total de la población de inmigrantes internacionales según comuna de residencia habitual</t>
  </si>
  <si>
    <t>Tabla N° 100. Región de los Lagos: años de escolaridad promedio, de la población de inmigrantes internacionales de 25 años y más, según comuna de residencia habitual.</t>
  </si>
  <si>
    <t>Tabla N° 101. Región de Aysén: distribución porcentual del total de inmigrantes internacionales</t>
  </si>
  <si>
    <t>Coyhaique</t>
  </si>
  <si>
    <t>Tabla N° 102. Región de Aysén : Índice de Masculinidad de la población de inmigrantes internacionales según comuna de residencia habitual.</t>
  </si>
  <si>
    <t>Región de Aysén¹</t>
  </si>
  <si>
    <t>Tabla N° 103. Región de Aysén : edad promedio de la población de inmigrantes internacionales según comuna de residencia habitual.</t>
  </si>
  <si>
    <t>Tabla N° 104. Región de Aysén: relación de dependencia demográfica total de la población de inmigrantes internacionales según comuna de residencia habitual</t>
  </si>
  <si>
    <t>Tabla N° 105. Región de Aysén : años de escolaridad promedio de la población de inmigrantes internacionales de 25 años y más, según comuna de residencia habitual.</t>
  </si>
  <si>
    <t xml:space="preserve">Tipo de residencia </t>
  </si>
  <si>
    <t>Se excluye la población que no respondió la pregunta referida al lugar de nacimiento y/o lugar de residencia habitual.</t>
  </si>
  <si>
    <t>En otro país</t>
  </si>
  <si>
    <t>Otro país</t>
  </si>
  <si>
    <t>Porcentaje sobre la población residente</t>
  </si>
  <si>
    <t>Biobío</t>
  </si>
  <si>
    <t>Los estudios de población o demográficos, permiten conocer el estado y la dinámica de los componentes demográficos que contribuyen al desarrollo de la sociedad. Estos son la fecundidad, la mortalidad y la migración.
Recientemente la migración internacional, y en particular la inmigración (es decir las personas nacidas fuera de Chile que ahora residen en nuestro país) han cobrado mucha importancia en la última década, es por esto que el Instituto Nacional de Estadísticas, a través del  Subdepartamento de Demografía y Estadísticas Vitales, abordó una línea de investigación y análisis tendiente a identificar las características de la inmigración internacional en el país. En este contexto, el presente estudio está centrado en la caracterización sociodemográfica de los inmigrantes internacionales  y constituye un aporte al análisis y difusión de la información demográfica. 
Los datos que surgen del Censo 2017 son de particular importancia porque representan la única fuente de información demográfica que da cuenta de manera directa del total de inmigrantes residentes en el país en un momento dado, además permiten describir tendencias pasadas y nuevas variables respecto a los flujos migratorios recientes en Chile.
Se espera que este documento contribuya a un mayor conocimiento acerca de realidad de los migrantes en nuestro país, de las complejidades de los factores sociodemográficos asociados a la migración y su impacto, pero al mismo tiempo permita ser  una herramienta que contribuya a la toma de decisiones, revisión y elaboración de políticas públicas relativas a esta materia.</t>
  </si>
  <si>
    <r>
      <t xml:space="preserve">Este archivo contiene cada una de las tablas y gráficos presentes en el documento </t>
    </r>
    <r>
      <rPr>
        <i/>
        <sz val="11.95"/>
        <rFont val="Calibri Light"/>
        <family val="2"/>
      </rPr>
      <t xml:space="preserve">"Características de la inmigración internacional en Chile", </t>
    </r>
    <r>
      <rPr>
        <sz val="11.95"/>
        <rFont val="Calibri Light"/>
        <family val="2"/>
      </rPr>
      <t>divididas en cuatro secciones. 
La primera sección, que corresponden a las pestañas de color verde, corresponde a los cuadros y gráficos referidos al perfil de la población total de inmigrantes en el país. 
La segunda sección, que corresponde a las pestañas de color naranja, corresponde a los cuadros y gráficos referidos a los perfiles de inmigrantes según los seis paises de nacimiento con mayor prevalencia respecto del total de inmigrantes en el país, es decir, Perú, Colombia, Venezuela, Bolivia, Argentina y Haití.
La tercera sección, que corresponde a las pestañas de color morado, corresponde a los cuadros y gráficos a los cuales hace alusión el texto y que se acompañan con mapas disponibles en la versión storymap del documento, en el apartado sobre descripción de la población inmigrantes según la región de residencia habitual, específicamente las tablas se desagregan a nivel comunal. Finalmente, la cuarta sección, corresponde a pestañas de color amarillo, donde se disponen los gráficos de la infografía del documento.
La segunda pestaña contiene un índice donde están listados en el orden que aparecen en el documento cada gráfico y tabla, asimismo, se puede filtrar según la sección que se desea profundizar, y cuenta con los hiperlínks a cada tabla o gráfico, para facilitar la navegación dentro del documento excel.</t>
    </r>
  </si>
  <si>
    <t>Para permitir una interpretación gráfica de los resultados, los indicadores fueron redondeados a un décimal y en los casos correspondientes la cifra relativa con el valor máximo fue aproximado para sumar 100%. En esos casos la adición o sustracción de los puntos porcentuales se hicieron en la cifra de mayor valor.
Es importante destacar que la pregunta  por el lugar de residencia habitual tiene omitidos diferenciados a nivel comunal y regional, esto debido a que existen personas que no declararon la comuna pero si indicaron vivir en alguna región de país, rescatando esta información los usuarios deben tener en cuenta que en las tablas que se citan a continuación y que forman parte del Excel descargable, los totales regionales no son la suma de las comunas, sino que los indicadores a nivel regional agregan estos casos donde no se conocía alguna comuna pero sí la región.</t>
  </si>
  <si>
    <t>Región de residencia habitual</t>
  </si>
  <si>
    <t>Indicadores demográficos</t>
  </si>
  <si>
    <t>Básica o Primaria</t>
  </si>
  <si>
    <t>Hogar extendido</t>
  </si>
  <si>
    <t>Composición del hogar</t>
  </si>
  <si>
    <t>Sin inmigrantes</t>
  </si>
  <si>
    <t>Población residente habitual del país</t>
  </si>
  <si>
    <t>Porcentaje sobre el total de inmigrantes</t>
  </si>
  <si>
    <t>Índice de masculinidad</t>
  </si>
  <si>
    <r>
      <t>Relación de</t>
    </r>
    <r>
      <rPr>
        <b/>
        <sz val="12"/>
        <rFont val="Calibri Light"/>
        <family val="2"/>
      </rPr>
      <t xml:space="preserve"> d</t>
    </r>
    <r>
      <rPr>
        <b/>
        <sz val="12"/>
        <color theme="1"/>
        <rFont val="Calibri Light"/>
        <family val="2"/>
      </rPr>
      <t>ependencia</t>
    </r>
  </si>
  <si>
    <t>Cantidad</t>
  </si>
  <si>
    <t>Razón mayores/niños</t>
  </si>
  <si>
    <t>Conviviente de hecho o pareja</t>
  </si>
  <si>
    <t>Otro pariente</t>
  </si>
  <si>
    <t>No pariente</t>
  </si>
  <si>
    <t>Jefe/a de hogar</t>
  </si>
  <si>
    <t>Esposo/a o cónyuge</t>
  </si>
  <si>
    <t>Conviviente por unión civil</t>
  </si>
  <si>
    <t>Yerno/Nuera</t>
  </si>
  <si>
    <t>Nieto/a</t>
  </si>
  <si>
    <t>Hermano/a</t>
  </si>
  <si>
    <t>Padre/Madre</t>
  </si>
  <si>
    <t>Hijo/a</t>
  </si>
  <si>
    <t>Hijo/a del cónyuge, conviviente o pareja</t>
  </si>
  <si>
    <t>Tabla 7. Población residente por lugar de nacimiento según si se considera perteneciente a pueblo indígena u originario</t>
  </si>
  <si>
    <t xml:space="preserve">Pueblo originario </t>
  </si>
  <si>
    <t>Pueblo ignorado</t>
  </si>
  <si>
    <t>Yagán o Yámana</t>
  </si>
  <si>
    <t>Conteo de casos y promedio de años de escolaridad</t>
  </si>
  <si>
    <t>Especial diferencial</t>
  </si>
  <si>
    <t>Población residente en Chile de 25 años o más de edad</t>
  </si>
  <si>
    <t>Madres nacidas en Chile</t>
  </si>
  <si>
    <t>Madres nacidas en otro país</t>
  </si>
  <si>
    <r>
      <t xml:space="preserve">Paridez </t>
    </r>
    <r>
      <rPr>
        <b/>
        <sz val="12"/>
        <rFont val="Calibri Light"/>
        <family val="2"/>
      </rPr>
      <t>m</t>
    </r>
    <r>
      <rPr>
        <b/>
        <sz val="12"/>
        <color rgb="FF000000"/>
        <rFont val="Calibri Light"/>
        <family val="2"/>
      </rPr>
      <t>edia</t>
    </r>
  </si>
  <si>
    <t>Total de mujeres</t>
  </si>
  <si>
    <t>Tasa global de fecundidad y tasas específicas</t>
  </si>
  <si>
    <t>Tasa global de fecundidad y  tasas específicas</t>
  </si>
  <si>
    <t>Población de 15 años y más</t>
  </si>
  <si>
    <t>Lugar de nacimiento y sexo</t>
  </si>
  <si>
    <t>Sector económico</t>
  </si>
  <si>
    <t>Tabla 9. Hogares según composición del hogar y sexo de la jefatura</t>
  </si>
  <si>
    <t>Tipo de vivienda</t>
  </si>
  <si>
    <t>Tabla N° 11. Hogares según tipo de vivienda y composición del hogar</t>
  </si>
  <si>
    <t>Tipo de hogar</t>
  </si>
  <si>
    <t>Índice de materialidad</t>
  </si>
  <si>
    <t>Sin hacinamiento</t>
  </si>
  <si>
    <t>Con hacinamiento</t>
  </si>
  <si>
    <t>Tabla 13: Cantidad y porcentaje de inmigrantes nacidos en Perú, según región de residencia habitual.</t>
  </si>
  <si>
    <t>Tabla N° 1. Población total por país de nacimiento según residencia habitual.</t>
  </si>
  <si>
    <t>Tabla N° 2 . Cantidad y porcentaje de inmigrantes internacionales según región de residencia habitual.</t>
  </si>
  <si>
    <t>Tabla N° 3. Inmigrantes internacionales según región de residencia habitual y sexo.</t>
  </si>
  <si>
    <t>Tabla N° 4. Población residente habitual según lugar de nacimiento e indicadores demográficos.</t>
  </si>
  <si>
    <r>
      <t>Gráfico N° 2. Distribución por edad y sexo de la población residente habitual en Chile, según lugar de nacimiento</t>
    </r>
    <r>
      <rPr>
        <b/>
        <sz val="12"/>
        <rFont val="Calibri Light"/>
        <family val="2"/>
      </rPr>
      <t xml:space="preserve"> (v</t>
    </r>
    <r>
      <rPr>
        <b/>
        <sz val="12"/>
        <color theme="1"/>
        <rFont val="Calibri Light"/>
        <family val="2"/>
      </rPr>
      <t xml:space="preserve">alores </t>
    </r>
    <r>
      <rPr>
        <b/>
        <sz val="12"/>
        <rFont val="Calibri Light"/>
        <family val="2"/>
      </rPr>
      <t>relativos)</t>
    </r>
  </si>
  <si>
    <r>
      <t xml:space="preserve">Gráfico N° 3. Distribución por edad y sexo de la población residente habitual en Chile, según lugar de nacimiento </t>
    </r>
    <r>
      <rPr>
        <b/>
        <sz val="12"/>
        <rFont val="Calibri Light"/>
        <family val="2"/>
      </rPr>
      <t>(v</t>
    </r>
    <r>
      <rPr>
        <b/>
        <sz val="12"/>
        <color theme="1"/>
        <rFont val="Calibri Light"/>
        <family val="2"/>
      </rPr>
      <t xml:space="preserve">alores </t>
    </r>
    <r>
      <rPr>
        <b/>
        <sz val="12"/>
        <rFont val="Calibri Light"/>
        <family val="2"/>
      </rPr>
      <t>absolutos)</t>
    </r>
  </si>
  <si>
    <t>Tabla N° 5. Cantidad y porcentaje de inmigrantes internacionales según país de nacimiento.</t>
  </si>
  <si>
    <t>Tabla N° 6. Cantidad y porcentaje de inmigrantes internacionales en viviendas particulares ocupadas con moradores presentes según relación de parentesco y año de llegada al país.</t>
  </si>
  <si>
    <t>Relación de dependencia</t>
  </si>
  <si>
    <t>Tabla N° 15. Población inmigrante nacida en Perú según edad e indicadores demográficos.</t>
  </si>
  <si>
    <t>Gráfico N°17. Distribución por edad y sexo de la población inmigrante en Chile nacida en Perú.</t>
  </si>
  <si>
    <t>Tabla N° 14. Inmigrantes internacionales nacidos en Perú según región de residencia habitual y sexo.</t>
  </si>
  <si>
    <t xml:space="preserve">Nota: </t>
  </si>
  <si>
    <t>Paridez media</t>
  </si>
  <si>
    <t>Total de residentes</t>
  </si>
  <si>
    <t>Tabla N° 16. Cantidad y porcentaje de inmigrantes internacionales nacidos en Colombia, según región de residencia habitual.</t>
  </si>
  <si>
    <t>Tabla N° 17. Inmigrantes internacionales nacidos en Colombia según región de residencia habitual y sexo.</t>
  </si>
  <si>
    <t>Tabla N° 18. Población inmigrante nacida en Colombia según edad e indicadores demográficos.</t>
  </si>
  <si>
    <t>Gráfico N°24. Distribución por edad y sexo de la población inmigrante en Chile nacida en Colombia</t>
  </si>
  <si>
    <t>Se excluye la población que no respondió la pregunta referida al lugar de nacimiento, y/o que no declararon comuna o región de residencia habitual.  
Se excluye la población que no declaró pertenencia a pueblo indígena u originario. 
La categoría "Pueblo ignorado" corresponde a los casos de personas que declararon considerarse pertenecientes  un pueblo indígena u originario, pero no declararon a cuál o éste no se pudo clasificar.</t>
  </si>
  <si>
    <t>Tabla N° 19. Cantidad y porcentaje de inmigrantes internacionales nacidos en Venezuela, según región de residencia habitual.</t>
  </si>
  <si>
    <t>Tabla N° 20. Inmigrantes internacionales nacidos en Venezuela según región de residencia habitual y sexo.</t>
  </si>
  <si>
    <t>Tabla N° 21. Población inmigrante nacida en Venezuela según edad e indicadores demográficos.</t>
  </si>
  <si>
    <t>Absoluto</t>
  </si>
  <si>
    <t>Relativo</t>
  </si>
  <si>
    <t>Gráfico N°31. Distribución por edad y sexo de la población inmigrante en Chile nacida en Venezuela.</t>
  </si>
  <si>
    <t>Tabla N° 22. Cantidad y porcentaje de inmigrantes internacionales nacidos en Bolivia, según región de residencia habitual.</t>
  </si>
  <si>
    <t>Tabla N° 23. Inmigrantes internacionales nacidos en Bolivia según región de residencia habitual y sexo.</t>
  </si>
  <si>
    <t>Tabla N° 24. Población inmigrante nacida en Bolivia según edad e indicadores demográficos.</t>
  </si>
  <si>
    <t>Gráfico N°38. Distribución por edad y sexo de la población inmigrante en Chile nacida en Bolivia.</t>
  </si>
  <si>
    <t>Tabla N° 25. Cantidad y porcentaje de inmigrantes internacionales nacidos en Argentina, según región de residencia habitual.</t>
  </si>
  <si>
    <t>Tabla N° 26. Inmigrantes internacionales nacidos en Argentina según región de residencia habitual y sexo.</t>
  </si>
  <si>
    <t>Gráfico N°45. Distribución por edad y sexo de la población inmigrante en Chile nacida en Argentina.</t>
  </si>
  <si>
    <t>Gráfico N° 52. Distribución por edad y sexo de la población inmigrante en Chile nacida en Haití.</t>
  </si>
  <si>
    <t>Tabla N° 32. Región de Arica y Parinacota: índice de masculinidad de la población de inmigrantes internacionales según comuna de residencia habitual.</t>
  </si>
  <si>
    <t>Tabla N° 37. Región de Tarapacá: índice de masculinidad de la población de inmigrantes internacionales según comuna de residencia habitual.</t>
  </si>
  <si>
    <t>Nota:
Se excluye la población que no respondió la pregunta referida al lugar de nacimiento y/o que no declararon región de residencia habitual.</t>
  </si>
  <si>
    <t>Se excluye la población que no respondió la pregunta referida al lugar de nacimiento, y/o que no declararon lugar de residencia habitual.</t>
  </si>
  <si>
    <t xml:space="preserve">Nota:
Se excluye la población que no respondió la pregunta referida al lugar de nacimiento y/o que no declararon región de residencia habitual.
</t>
  </si>
  <si>
    <t>Notas: 
Se excluye la población que no respondió la pregunta referida al lugar de nacimiento, y/o que no declararon lugar de residencia habitual.
Se excluye a las personas que no declararon período de llegada al país.</t>
  </si>
  <si>
    <t>Nota: 
Se excluye la población que no respondió la pregunta referida al lugar de nacimiento, y/o que no declararon lugar de residencia habitual.
Se excluye a las personas que no declararon año o período de llegada.</t>
  </si>
  <si>
    <t>Se excluye la población que no respondió la pregunta referida al lugar de nacimiento, y/o que no declararon lugar de residencia habitual. Se excluyen las personas que no declararon año o periodo de llegada al país.</t>
  </si>
  <si>
    <t xml:space="preserve">Se excluye la población que no respondió la pregunta referida al lugar de nacimiento, y/o que no declararon lugar de residencia habitual. </t>
  </si>
  <si>
    <r>
      <t xml:space="preserve">Se excluye la población que no respondió la pregunta referida al lugar de nacimiento, y/o que no declararon lugar de residencia habitual.  
Se excluye la población que no declaró pertenencia a pueblo indígena u originario. 
La categoría "Pueblo </t>
    </r>
    <r>
      <rPr>
        <sz val="12"/>
        <color rgb="FFFF0000"/>
        <rFont val="Calibri Light"/>
        <family val="2"/>
      </rPr>
      <t>i</t>
    </r>
    <r>
      <rPr>
        <sz val="12"/>
        <rFont val="Calibri Light"/>
        <family val="2"/>
      </rPr>
      <t>gnorado" corresponde a los casos de personas que declararon considerarse pertenecientes  un pueblo indígena u originario, pero no declararon a cuál o éste no se pudo clasificar.</t>
    </r>
  </si>
  <si>
    <t xml:space="preserve">Se excluye la población que no respondió la pregunta referida al lugar de nacimiento, y/o que no declararon lugar de residencia habitual. 
Se excluye la población que no declaró curso o nivel más alto alcanzado.
</t>
  </si>
  <si>
    <t>Se excluye la población que no respondió la pregunta referida al lugar de nacimiento, y/o que no declararon lugar de residencia habitual. 
Se excluye la población que no declaró nivel más alto alcanzado.</t>
  </si>
  <si>
    <t xml:space="preserve">Se excluyen las mujeres que no declararon total de hijas e hijos nacidos vivos.
Se excluyen las mujeres que no respondieron la pregunta referida al lugar de nacimiento, y/o que no declararon lugar de residencia habitual.  </t>
  </si>
  <si>
    <t xml:space="preserve">Se excluyen las mujeres que no respondieron la pregunta referida al lugar de nacimiento, y/o que no declararon lugar de residencia habitual.  </t>
  </si>
  <si>
    <t xml:space="preserve">Nota: 
Se excluyen las personas de 15 años o más  que no respondieron la pregunta referida al lugar de nacimiento, o que no declararon lugar de residencia habitual, o aquellos que no respondieron su condición de actividad económica la semana anterior al censo.
</t>
  </si>
  <si>
    <t>Notas: se excluyen los hogares donde todos sus miembros no respondieron lugar de nacimiento y/o lugar de residencia habitual.
La categoría Ignorado corresponde a los hogares en viviendas sin declaración en la pregunta por número de dormitorios.</t>
  </si>
  <si>
    <t>Notas:
Se excluye las personas en viviendas colectivas, personas censadas en operativo de tránsito y calle.
Se excluye la población que no respondió la pregunta referida al lugar de nacimiento, y/o que no declararon lugar de residencia habitual. 
Se excluye a las personas que no declararon año de llegada al país.</t>
  </si>
  <si>
    <t xml:space="preserve">Nota: 
Se excluyen las personas de 15 años o más  que no respondieron las preguntas referidas al lugar de nacimiento y/o lugar de residencia habitual, condición de actividad económica la semana anterior al censo, y la rama de actividad económica ignorada.
</t>
  </si>
  <si>
    <t>Se excluye la población que no respondió la pregunta referida al lugar de nacimiento, y/o que no declararon lugar de residencia habitual.  
Se excluye la población que no declaró pertenencia a pueblo indígena u originario. 
La categoría "Pueblo ignorado" corresponde a los casos de personas que declararon considerarse pertenecientes  un pueblo indígena u originario, pero no declararon a cuál o éste no se pudo clasificar.</t>
  </si>
  <si>
    <t>Se excluye la población que no respondió la pregunta referida al lugar de nacimiento, y/o que no declararon lugar de residencia habitual.  
Se excluye la población que no declaró pertenencia a pueblo indígena u originario. 
La categoría "Pueblo Ignorado" corresponde a los casos de personas que declararon considerarse pertenecientes  un pueblo indígena u originario, pero no declararon a cuál o este no se pudo clasificar.</t>
  </si>
  <si>
    <t xml:space="preserve"> Se excluye la población que no respondió la pregunta referida al lugar de nacimiento, y/o que no declararon lugar de residencia habitual.  
Se excluye la población que no declaró pertenencia a pueblo indígena u originario. 
La categoría "Pueblo ignorado" corresponde a los casos de personas que declararon considerarse pertenecientes  un pueblo indígena u originario, pero no declararon a cuál o éste no se pudo clasificar.</t>
  </si>
  <si>
    <t xml:space="preserve"> Se excluye la población que no respondió la pregunta referida al lugar de nacimiento, y/o que no declararon lugar de residencia habitual.  
Se excluye la población que no declaró pertenencia a pueblo indígena u originario. 
La categoría "Pueblo Ignorado" corresponde a los casos de personas que declararon considerarse pertenecientes  un pueblo indígena u originario, pero no declararon a cuál o éste no se pudo clasificar.</t>
  </si>
  <si>
    <t xml:space="preserve"> Se excluyen las mujeres que no respondieron la pregunta referida al lugar de nacimiento, y/o que no declararon lugar de residencia habitual.  </t>
  </si>
  <si>
    <t xml:space="preserve">Nota: 
Se excluyen las personas de 15 años o más  que no respondieron la pregunta referida al lugar de nacimiento, y/o que no declararon lugar de residencia habitual, y/o que no 
respondieron su condición de actividad económica la semana anterior al censo.
</t>
  </si>
  <si>
    <t xml:space="preserve">Nota: 
Se excluyen las personas de 15 años o más  que no respondieron la pregunta referida al lugar de nacimiento, y/o que no declararon lugar de residencia habitual, y/o que no respondieron su condición de actividad económica la semana anterior al censo.
</t>
  </si>
  <si>
    <t>Nota: 
Se excluyen las personas de 15 años o más  que no respondieron la pregunta referida al lugar de nacimiento, y/o que no declararon lugar de residencia habitual, y/o que no respondieron su condición de actividad económica la semana anterior al censo.</t>
  </si>
  <si>
    <t>Notas: 
Se excluye la población que no respondió la pregunta referida al lugar de nacimiento, y/o que no lugar de residencia habitual.
Se excluye a las personas que no declararon período de llegada al país.</t>
  </si>
  <si>
    <t>-</t>
  </si>
  <si>
    <t>Se debe tener en cuenta las diferencias metodológicas de comparar con las estadísticas vitales, ya que estás últimas consideran los hechos vitales ocurridos y por tanto registrados dentro del territorio nacional.  El censo corresponde al 19 de abril y los nacimientos son calculados para las mujeres residentes en Chile de 15 años y más según lugar de nacimiento, a partir de la declaración de la fecha de nacimiento de su última hija o hijo nacido vivo (considerando los 12 meses antes del censo).</t>
  </si>
  <si>
    <t xml:space="preserve"> Chillán</t>
  </si>
  <si>
    <t xml:space="preserve"> Bulnes</t>
  </si>
  <si>
    <t xml:space="preserve"> Chillán Viejo</t>
  </si>
  <si>
    <t xml:space="preserve"> El Carmen</t>
  </si>
  <si>
    <t xml:space="preserve"> Pemuco</t>
  </si>
  <si>
    <t xml:space="preserve"> Pinto</t>
  </si>
  <si>
    <t xml:space="preserve"> Quillón</t>
  </si>
  <si>
    <t xml:space="preserve"> San Ignacio</t>
  </si>
  <si>
    <t xml:space="preserve"> Yungay</t>
  </si>
  <si>
    <t xml:space="preserve"> Quirihue</t>
  </si>
  <si>
    <t xml:space="preserve"> Cobquecura</t>
  </si>
  <si>
    <t xml:space="preserve"> Coelemu</t>
  </si>
  <si>
    <t xml:space="preserve"> Ninhue</t>
  </si>
  <si>
    <t xml:space="preserve"> Portezuelo</t>
  </si>
  <si>
    <t xml:space="preserve"> Ránquil</t>
  </si>
  <si>
    <t xml:space="preserve"> Treguaco</t>
  </si>
  <si>
    <t xml:space="preserve"> San Carlos</t>
  </si>
  <si>
    <t xml:space="preserve"> Coihueco</t>
  </si>
  <si>
    <t xml:space="preserve"> Ñiquén</t>
  </si>
  <si>
    <t xml:space="preserve"> San Fabián</t>
  </si>
  <si>
    <t xml:space="preserve"> San Nicolás</t>
  </si>
  <si>
    <t>Dependencia de mayores</t>
  </si>
  <si>
    <t>Distribución por edad y sexo de la población residente habitual en Chile, según lugar de nacimiento (valores relativos )</t>
  </si>
  <si>
    <t>Distribución por edad y sexo de la población residente habitual en Chile, según lugar de nacimiento (valores absolutos )</t>
  </si>
  <si>
    <t>Distribución por edad y sexo de la población inmigrante en Chile nacida en Perú</t>
  </si>
  <si>
    <t>Distribución por edad y sexo de la población inmigrante en Chile nacida en Colombia</t>
  </si>
  <si>
    <t>Distribución por edad y sexo de la población inmigrante en Chile nacida en Venezuela</t>
  </si>
  <si>
    <t>Distribución por edad y sexo de la población inmigrante en Chile nacida en Bolivia.</t>
  </si>
  <si>
    <t>Distribución por edad y sexo de la población inmigrante en Chile nacida en Argentina.</t>
  </si>
  <si>
    <t>Distribución por edad y sexo de la población inmigrante en Chile nacida en Haití.</t>
  </si>
  <si>
    <t>Región de Arica y Parinacota: Distribución por edad y sexo de la población residente habitual, según lugar de nacimiento.</t>
  </si>
  <si>
    <t>Región de Tarapacá: Distribución por edad y sexo de la población residente habitual, según lugar de nacimiento.</t>
  </si>
  <si>
    <t>Región de Antofagasta: Distribución por edad y sexo de la población residente habitual, según lugar de nacimiento.</t>
  </si>
  <si>
    <t>Región de Atacama: Distribución por edad y sexo de la población residente habitual, según lugar de nacimiento.</t>
  </si>
  <si>
    <t>Región de Coquimbo: Distribución por edad y sexo de la población residente habitual, según lugar de nacimiento.</t>
  </si>
  <si>
    <t>Región de Valparaíso: Distribución por edad y sexo de la población residente habitual, según lugar de nacimiento.</t>
  </si>
  <si>
    <t>Región Metropolitana: Distribución por edad y sexo de la población residente habitual, según lugar de nacimiento.</t>
  </si>
  <si>
    <t>Región del Libertador Bernardo O'Higgins: Distribución por edad y sexo de la población residente habitual, según lugar de nacimiento.</t>
  </si>
  <si>
    <t>Región del Maule: Distribución por edad y sexo de la población residente habitual, según lugar de nacimiento.</t>
  </si>
  <si>
    <t>Región del Ñuble: Distribución por edad y sexo de la población residente habitual, según lugar de nacimiento.</t>
  </si>
  <si>
    <t>Región del Biobío: Distribución por edad y sexo de la población residente habitual, según lugar de nacimiento.</t>
  </si>
  <si>
    <t>Región de La Araucanía: Distribución por edad y sexo de la población residente habitual, según lugar de nacimiento.</t>
  </si>
  <si>
    <t>Región de los Ríos: Distribución por edad y sexo de la población residente habitual, según lugar de nacimiento.</t>
  </si>
  <si>
    <t>Región de los Lagos: Distribución por edad y sexo de la población residente habitual, según lugar de nacimiento.</t>
  </si>
  <si>
    <t>Región de Aysén del General Carlos Ibáñez del Campo: Distribución por edad y sexo de la población residente habitual, según lugar de nacimiento.</t>
  </si>
  <si>
    <t>Distribución por edad y sexo de la población residente habitual en Chile, según país de nacimiento</t>
  </si>
  <si>
    <t>Gráfico N° 60. Región de Tarapacá: Distribución por edad y sexo de la población residente habitual, según lugar de nacimiento.</t>
  </si>
  <si>
    <t>Gráfico N° 61. Región de Antofagasta: Distribución por edad y sexo de la población residente habitual, según lugar de nacimiento.</t>
  </si>
  <si>
    <t>Gráfico N° 62. Región de Atacama: Distribución por edad y sexo de la población residente habitual, según lugar de nacimiento.</t>
  </si>
  <si>
    <t>Gráfico N° 63. Región de Coquimbo: Distribución por edad y sexo de la población residente habitual, según lugar de nacimiento.</t>
  </si>
  <si>
    <t>Gráfico N° 64. Región de Valparaíso: Distribución por edad y sexo de la población residente habitual, según lugar de nacimiento.</t>
  </si>
  <si>
    <t>Gráfico N° 65. Región Metropolitana: Distribución por edad y sexo de la población residente habitual, según lugar de nacimiento.</t>
  </si>
  <si>
    <t>Gráfico N° 66. Región de O'Higgins: Distribución por edad y sexo de la población residente habitual, según lugar de nacimiento.</t>
  </si>
  <si>
    <t>Gráfico N° 67. Región del Maule: Distribución por edad y sexo de la población residente habitual, según lugar de nacimiento.</t>
  </si>
  <si>
    <t>Gráfico N° 68. Región del Ñuble: Distribución por edad y sexo de la población residente habitual, según lugar de nacimiento.</t>
  </si>
  <si>
    <t>Gráfico N° 69. Región del Biobío: Distribución por edad y sexo de la población residente habitual, según lugar de nacimiento.</t>
  </si>
  <si>
    <t>Gráfico N° 70. Región de la Araucanía: Distribución por edad y sexo de la población residente habitual, según lugar de nacimiento.</t>
  </si>
  <si>
    <t>Gráfico N° 71. Región de los Ríos: Distribución por edad y sexo de la población residente habitual, según lugar de nacimiento.</t>
  </si>
  <si>
    <t>Gráfico N° 72. Región de los Lagos: Distribución por edad y sexo de la población residente habitual, según lugar de nacimiento.</t>
  </si>
  <si>
    <t>Gráfico N° 73. Región de Aysén : Distribución por edad y sexo de la población residente habitual, según lugar de nacimiento.</t>
  </si>
  <si>
    <t>Gráfico N° 59. Región de Arica y Parinacota: Distribución por edad y sexo de la población residente habitual, según lugar de nacimiento.</t>
  </si>
  <si>
    <t>Cantidad y porcentaje de inmigrantes internacionales según región de residencia habitual</t>
  </si>
  <si>
    <t>Inmigrantes internacionales según región de residencia habitual y sexo</t>
  </si>
  <si>
    <t>Porcentaje de población de 15 años o más residente en Chile, que declaró trabajar la semana anterior al censo , según lugar de nacimiento y sexo</t>
  </si>
  <si>
    <t>Inmigrantes internacionales nacidos en Perú según región de residencia habitual y sexo</t>
  </si>
  <si>
    <t>Paridez media y tasa global de fecundidad de mujeres de 15 a 49 años, nacidas en Perú y residentes en Chile .</t>
  </si>
  <si>
    <t>Porcentaje de población de 15 años o más nacida en Perú y residente en Chile, que declaró trabajar la semana anterior al censo, según sexo</t>
  </si>
  <si>
    <t>Cantidad y porcentaje de inmigrantes internacionales nacidos en Colombia, según región de residencia habitual</t>
  </si>
  <si>
    <t>Inmigrantes internacionales nacidos en Colombia según región de residencia habitual y sexo.</t>
  </si>
  <si>
    <t>Paridez media y tasa global de fecundidad de mujeres de 15 a 49 años, nacidas en Colombia y residentes en Chile .</t>
  </si>
  <si>
    <t>Porcentaje de población de 15 años o más nacida en Colombia y residente en Chile, que declaró trabajar la semana anterior al censo, según sexo</t>
  </si>
  <si>
    <t>Cantidad y porcentaje de inmigrantes internacionales nacidos en Venezuela, según región de residencia habitual.</t>
  </si>
  <si>
    <t>Inmigrantes internacionales nacidos en Venezuela según región de residencia habitual y sexo.</t>
  </si>
  <si>
    <t>Porcentaje de población de 15 años o más nacida en Venezuela y residente en Chile, que declaró trabajar la semana anterior al censo, según sexo.</t>
  </si>
  <si>
    <t>Cantidad y porcentaje de inmigrantes internacionales nacidos en Bolivia, según región de residencia habitual.</t>
  </si>
  <si>
    <t>Inmigrantes internacionales nacidos en Bolivia según región de residencia habitual y sexo.</t>
  </si>
  <si>
    <t>Porcentaje de población de 15 años o más nacida en Bolivia y residente en Chile, que declaró trabajar la semana anterior al censo, según sexo.</t>
  </si>
  <si>
    <t>Cantidad y porcentaje de inmigrantes internacionales nacidos en Argentina, según región de residencia habitual.</t>
  </si>
  <si>
    <t>Inmigrantes internacionales nacidos en Argentina según región de residencia habitual y sexo.</t>
  </si>
  <si>
    <t>Paridez media y tasa global de fecundidad de mujeres de 15 a 49 años, nacidas en Argentina y residentes en Chile .</t>
  </si>
  <si>
    <t>Cantidad y porcentaje de inmigrantes internacionales nacidos en Haití, según región de residencia habitual.</t>
  </si>
  <si>
    <t>Inmigrantes internacionales nacidos en Haití según región de residencia habitual y sexo.</t>
  </si>
  <si>
    <t>Porcentaje de población de 15 años o más nacida en Haití y residente en Chile, que declaró trabajar la semana anterior al censo, según sexo.</t>
  </si>
  <si>
    <t>Región de Arica y Parinacota: Índice de masculinidad de la población de inmigrantes internacionales según comuna de residencia habitual.</t>
  </si>
  <si>
    <t>Región de Arica y Parinacota: edad promedio de la población de inmigrantes internacionales según comuna de residencia habitual.</t>
  </si>
  <si>
    <t>Región de Arica y Parinacota: Relación de dependencia demográfica total de la población de inmigrantes internacionales según comuna de residencia habitual</t>
  </si>
  <si>
    <t>Región de Arica y Parinacota: años de escolaridad promedio, de la población de inmigrantes internacionales de 25 años y más, según comuna de residencia habitual.</t>
  </si>
  <si>
    <t>Región de Tarapacá: Índice de masculinidad de la población de inmigrantes internacionales según comuna de residencia habitual.</t>
  </si>
  <si>
    <t>Región de Tarapacá: edad promedio de la población de inmigrantes internacionales según comuna de residencia habitual.</t>
  </si>
  <si>
    <t>Región de Tarapacá: Relación de dependencia demográfica total de la población de inmigrantes internacionales según comuna de residencia habitual</t>
  </si>
  <si>
    <t>Región de Tarapacá: años de escolaridad promedio, de la población de inmigrantes internacionales de 25 años y más, según comuna de residencia habitual.</t>
  </si>
  <si>
    <t>Región de Antofagasta: Índice de masculinidad de la población de inmigrantes internacionales según comuna de residencia habitual.</t>
  </si>
  <si>
    <t>Región de Antofagasta: edad promedio de la población de inmigrantes internacionales según comuna de residencia habitual.</t>
  </si>
  <si>
    <t>Región de Antofagasta: Relación de dependencia demográfica total de la población de inmigrantes internacionales según comuna de residencia habitual</t>
  </si>
  <si>
    <t>Región de Antofagasta: años de escolaridad promedio, de la población de inmigrantes internacionales de 25 años y más, según comuna de residencia habitual.</t>
  </si>
  <si>
    <t>Región de Atacama: Índice de masculinidad de la población de inmigrantes internacionales según comuna de residencia habitual.</t>
  </si>
  <si>
    <t>Región de Atacama: edad promedio de la población de inmigrantes internacionales según comuna de residencia habitual.</t>
  </si>
  <si>
    <t>Región de Atacama: Relación de dependencia demográfica total de la población de inmigrantes internacionales según comuna de residencia habitual</t>
  </si>
  <si>
    <t>Región de  Atacama: años de escolaridad promedio, de la población de inmigrantes internacionales de 25 años y más, según comuna de residencia habitual.</t>
  </si>
  <si>
    <t>Región de Coquimbo: Índice de masculinidad de la población de inmigrantes internacionales según comuna de residencia habitual.</t>
  </si>
  <si>
    <t>Región de Coquimbo: edad promedio de la población de inmigrantes internacionales según comuna de residencia habitual.</t>
  </si>
  <si>
    <t>Región de Coquimbo: Relación de dependencia demográfica total de la población de inmigrantes internacionales según comuna de residencia habitual</t>
  </si>
  <si>
    <t>Región de Coquimbo: años de escolaridad promedio, de la población de inmigrantes internacionales de 25 años y más, según comuna de residencia habitual.</t>
  </si>
  <si>
    <t>Región de Valparaíso: Índice de masculinidad de la población de inmigrantes internacionales según comuna de residencia habitual.</t>
  </si>
  <si>
    <t>Región de Valparaíso: edad promedio de la población de inmigrantes internacionales según comuna de residencia habitual.</t>
  </si>
  <si>
    <t>Región de Valparaíso: Relación de dependencia demográfica total de la población de inmigrantes internacionales según comuna de residencia habitual</t>
  </si>
  <si>
    <t>Región de Valparaíso: años de escolaridad promedio, de la población de inmigrantes internacionales de 25 años y más, según comuna de residencia habitual.</t>
  </si>
  <si>
    <t>Región Metropolitana: Índice de masculinidad de la población de inmigrantes internacionales según comuna de residencia habitual.</t>
  </si>
  <si>
    <t>Región Metropolitana: edad promedio de la población de inmigrantes internacionales según comuna de residencia habitual.</t>
  </si>
  <si>
    <t>Región Metropolitana: Relación de dependencia demográfica total de la población de inmigrantes internacionales según comuna de residencia habitual</t>
  </si>
  <si>
    <t xml:space="preserve"> Región Metropolitana: años de escolaridad promedio, de la población de inmigrantes internacionales de 25 años y más, según comuna de residencia habitual.</t>
  </si>
  <si>
    <t>Región del Libertador Bernardo O'Higgins: Índice de masculinidad de la población de inmigrantes internacionales según comuna de residencia habitual.</t>
  </si>
  <si>
    <t>Región del Libertador Bernardo O'Higgins: edad promedio de la población de inmigrantes internacionales según comuna de residencia habitual.</t>
  </si>
  <si>
    <t>Región del Libertador Bernardo O'Higgins:  Relación de dependencia demográfica total de la población de inmigrantes internacionales según comuna de residencia habitual</t>
  </si>
  <si>
    <t>Región del Libertador Bernardo O'Higgins:  años de escolaridad promedio, de la población de inmigrantes internacionales de 25 años y más, según comuna de residencia habitual.</t>
  </si>
  <si>
    <t>Región del Maule: Índice de masculinidad de la población de inmigrantes internacionales según comuna de residencia habitual.</t>
  </si>
  <si>
    <t>Región del Maule: edad promedio de la población de inmigrantes internacionales según comuna de residencia habitual.</t>
  </si>
  <si>
    <t>Región del Maule:  Relación de dependencia demográfica total de la población de inmigrantes internacionales según comuna de residencia habitual</t>
  </si>
  <si>
    <t>Región del Maule: años de escolaridad promedio, de la población de inmigrantes internacionales de 25 años y más, según comuna de residencia habitual.</t>
  </si>
  <si>
    <t>Región del Ñuble: Índice de masculinidad de la población de inmigrantes internacionales según comuna de residencia habitual.</t>
  </si>
  <si>
    <t>Región del Ñuble: edad promedio de la población de inmigrantes internacionales según comuna de residencia habitual.</t>
  </si>
  <si>
    <t>Región del Ñuble:  Relación de dependencia demográfica total de la población de inmigrantes internacionales según comuna de residencia habitual</t>
  </si>
  <si>
    <t>Región del Ñuble: años de escolaridad promedio, de la población de inmigrantes internacionales de 25 años y más, según comuna de residencia habitual.</t>
  </si>
  <si>
    <t>Región del Biobío: Índice de masculinidad de la población de inmigrantes internacionales según comuna de residencia habitual.</t>
  </si>
  <si>
    <t>Región del Biobío: edad promedio de la población de inmigrantes internacionales según comuna de residencia habitual.</t>
  </si>
  <si>
    <t>Región del Biobío:  Relación de dependencia demográfica total de la población de inmigrantes internacionales según comuna de residencia habitual</t>
  </si>
  <si>
    <t>Región del Biobío: años de escolaridad promedio, de la población de inmigrantes internacionales de 25 años y más, según comuna de residencia habitual.</t>
  </si>
  <si>
    <t>Región de la Araucanía: Índice de masculinidad de la población de inmigrantes internacionales según comuna de residencia habitual.</t>
  </si>
  <si>
    <t>Región de la Araucanía: edad promedio de la población de inmigrantes internacionales según comuna de residencia habitual.</t>
  </si>
  <si>
    <t>Región de la Araucanía:  Relación de dependencia demográfica total de la población de inmigrantes internacionales según comuna de residencia habitual</t>
  </si>
  <si>
    <t>Región de la Araucanía: años de escolaridad promedio, de la población de inmigrantes internacionales de 25 años y más, según comuna de residencia habitual.</t>
  </si>
  <si>
    <t>Región de los Ríos: Índice de masculinidad de la población de inmigrantes internacionales según comuna de residencia habitual.</t>
  </si>
  <si>
    <t>Región de los Ríos: edad promedio de la población de inmigrantes internacionales según comuna de residencia habitual.</t>
  </si>
  <si>
    <t>Región de los Ríos:  Relación de dependencia demográfica total de la población de inmigrantes internacionales según comuna de residencia habitual</t>
  </si>
  <si>
    <t>Región de los Ríos: años de escolaridad promedio, de la población de inmigrantes internacionales de 25 años y más, según comuna de residencia habitual.</t>
  </si>
  <si>
    <t>Región de los Lagos: Índice de masculinidad de la población de inmigrantes internacionales según comuna de residencia habitual.</t>
  </si>
  <si>
    <t>Región de los Lagos: edad promedio de la población de inmigrantes internacionales según comuna de residencia habitual.</t>
  </si>
  <si>
    <t>Región de los Lagos:  Relación de dependencia demográfica total de la población de inmigrantes internacionales según comuna de residencia habitual</t>
  </si>
  <si>
    <t>Región de los Lagos: años de escolaridad promedio, de la población de inmigrantes internacionales de 25 años y más, según comuna de residencia habitual.</t>
  </si>
  <si>
    <t>Región de Aysén del General Carlos Ibáñez del Campo: Índice de masculinidad de la población de inmigrantes internacionales según comuna de residencia habitual.</t>
  </si>
  <si>
    <t>Región de Aysén del General Carlos Ibáñez del Campo: edad promedio de la población de inmigrantes internacionales según comuna de residencia habitual.</t>
  </si>
  <si>
    <t>Región de Aysén del General Carlos Ibáñez del Campo:  Relación de dependencia demográfica total de la población de inmigrantes internacionales según comuna de residencia habitual</t>
  </si>
  <si>
    <t>Región de Aysén del General Carlos Ibáñez del Campo: años de escolaridad promedio, de la población de inmigrantes internacionales de 25 años y más, según comuna de residencia habitual.</t>
  </si>
  <si>
    <t>Relaciones de dependencia demográfica de la población inmigrante residente en Chile, según país de nacimiento</t>
  </si>
  <si>
    <t>Magallanes y la Antártica Chilena Chilena</t>
  </si>
  <si>
    <t>Inmigrantes nacidos en Perú</t>
  </si>
  <si>
    <t>Porcentaje sobre el total de inmigrantes nacidos en Perú</t>
  </si>
  <si>
    <t>Inmigrantes nacidos en Colombia</t>
  </si>
  <si>
    <t>Porcentaje sobre el total de inmigrantes nacidos en Colombia</t>
  </si>
  <si>
    <t>Inmigrantes nacidos en Venezuela</t>
  </si>
  <si>
    <t>Porcentaje sobre el total de inmigrantes nacidos en Venezuela</t>
  </si>
  <si>
    <t>Inmigrantes nacidos en Bolivia</t>
  </si>
  <si>
    <t>Porcentaje sobre el total de inmigrantes nacidos en Bolivia</t>
  </si>
  <si>
    <t>Inmigrantes nacidos en Argentina</t>
  </si>
  <si>
    <t>Porcentaje sobre el total de inmigrantes nacidos en Argentina</t>
  </si>
  <si>
    <t>Inmigrantes nacidos en Haití</t>
  </si>
  <si>
    <t>Porcentaje sobre el total de inmigrantes nacidos en Haití</t>
  </si>
  <si>
    <t>Gráfico N° 74. Región de Magallanes y la Antártica Chilena: Distribución por edad y sexo de la población residente habitual, según lugar de nacimiento.</t>
  </si>
  <si>
    <t>Región de Magallanes y la Antártica Chilena¹</t>
  </si>
  <si>
    <t>Tabla N° 106. Región de Magallanes y la Antártica Chilena: Distribución porcentual del total de inmigrantes internacionales</t>
  </si>
  <si>
    <t>Tabla N° 107. Región de Magallanes y la Antártica Chilena: Índice de Masculinidad de la población de inmigrantes internacionales según comuna de residencia habitual.</t>
  </si>
  <si>
    <t>Tabla N° 108. Región de Magallanes y la Antártica Chilena: edad promedio de la población de inmigrantes internacionales según comuna de residencia habitual.</t>
  </si>
  <si>
    <t>Tabla N° 109. Región de Magallanes y la Antártica Chilena: relación de dependencia demográfica total de la población de inmigrantes internacionales según comuna de residencia habitual</t>
  </si>
  <si>
    <t>Tabla N° 110. Región de Magallanes y la Antártica Chilena: años de escolaridad promedio, de la población de inmigrantes internacionales de 25 años y más, según comuna de residencia habitual.</t>
  </si>
  <si>
    <t>Región de Magallanes y la Antártica Chilena: Distribución por edad y sexo de la población residente habitual, según lugar de nacimiento.</t>
  </si>
  <si>
    <t>Región de Magallanes y la Antártica Chilena: Distribución porcentual del total de inmigrantes internacionales</t>
  </si>
  <si>
    <t>Región de Magallanes y la Antártica Chilena: Índice de masculinidad de la población de inmigrantes internacionales según comuna de residencia habitual.</t>
  </si>
  <si>
    <t>Región de Magallanes y la Antártica Chilena: edad promedio de la población de inmigrantes internacionales según comuna de residencia habitual.</t>
  </si>
  <si>
    <t>Región de Magallanes y la Antártica Chilena: Relación de dependencia demográfica total de la población de inmigrantes internacionales según comuna de residencia habitual</t>
  </si>
  <si>
    <t>Región de Magallanes y la Antártica Chilena: años de escolaridad promedio, de la población de inmigrantes internacionales de 25 años y más, según comuna de residencia habitual.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</si>
</sst>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 #,##0.00_-;_-* &quot;-&quot;??_-;_-@_-"/>
    <numFmt numFmtId="165" formatCode="_-* #,##0_-;\-* #,##0_-;_-* &quot;-&quot;??_-;_-@_-"/>
    <numFmt numFmtId="166" formatCode="_-* #,##0\ _€_-;\-* #,##0\ _€_-;_-* &quot;-&quot;??\ _€_-;_-@_-"/>
    <numFmt numFmtId="167" formatCode="##\ ###\ ###\ ###\ ##0"/>
    <numFmt numFmtId="168" formatCode="0.0"/>
    <numFmt numFmtId="169" formatCode="0.000"/>
    <numFmt numFmtId="170" formatCode="0.0%"/>
    <numFmt numFmtId="171" formatCode="0.0000"/>
    <numFmt numFmtId="172" formatCode="_-* #,##0.00\ _€_-;\-* #,##0.00\ _€_-;_-* &quot;-&quot;??\ _€_-;_-@_-"/>
    <numFmt numFmtId="173" formatCode="_-* #,##0.0_-;\-* #,##0.0_-;_-* &quot;-&quot;??_-;_-@_-"/>
    <numFmt numFmtId="174" formatCode="0.000000"/>
    <numFmt numFmtId="175" formatCode="##\ ###\ ###\ ###\ ##0.00"/>
    <numFmt numFmtId="176" formatCode="_-* #,##0.0\ _€_-;\-* #,##0.0\ _€_-;_-* &quot;-&quot;??\ _€_-;_-@_-"/>
  </numFmts>
  <fonts count="44">
    <font>
      <sz val="11"/>
      <color theme="1"/>
      <name val="Calibri"/>
      <family val="2"/>
      <scheme val="minor"/>
    </font>
    <font>
      <sz val="11"/>
      <color theme="1"/>
      <name val="Calibri"/>
      <family val="2"/>
      <scheme val="minor"/>
    </font>
    <font>
      <sz val="12"/>
      <color theme="1"/>
      <name val="Calibri Light"/>
      <family val="2"/>
    </font>
    <font>
      <b/>
      <sz val="12"/>
      <color rgb="FF000000"/>
      <name val="Calibri Light"/>
      <family val="2"/>
    </font>
    <font>
      <sz val="12"/>
      <color rgb="FF000000"/>
      <name val="Calibri Light"/>
      <family val="2"/>
    </font>
    <font>
      <b/>
      <sz val="12"/>
      <color theme="1"/>
      <name val="Calibri Light"/>
      <family val="2"/>
    </font>
    <font>
      <b/>
      <sz val="12"/>
      <name val="Calibri Light"/>
      <family val="2"/>
    </font>
    <font>
      <sz val="12"/>
      <name val="Calibri Light"/>
      <family val="2"/>
    </font>
    <font>
      <sz val="12"/>
      <color rgb="FF000000"/>
      <name val="Calibri"/>
      <family val="2"/>
    </font>
    <font>
      <sz val="10"/>
      <name val="Arial CE"/>
    </font>
    <font>
      <b/>
      <sz val="12"/>
      <color theme="0"/>
      <name val="Calibri Light"/>
      <family val="2"/>
    </font>
    <font>
      <sz val="10"/>
      <name val="Arial"/>
      <family val="2"/>
    </font>
    <font>
      <sz val="11"/>
      <color theme="1"/>
      <name val="Calibri Light"/>
      <family val="2"/>
    </font>
    <font>
      <sz val="8"/>
      <color theme="1"/>
      <name val="Calibri Light"/>
      <family val="2"/>
    </font>
    <font>
      <sz val="10"/>
      <color theme="1"/>
      <name val="Calibri Light"/>
      <family val="2"/>
    </font>
    <font>
      <sz val="9"/>
      <color rgb="FF000000"/>
      <name val="Arial"/>
      <family val="2"/>
    </font>
    <font>
      <u/>
      <sz val="11"/>
      <color theme="10"/>
      <name val="Calibri"/>
      <family val="2"/>
      <scheme val="minor"/>
    </font>
    <font>
      <u/>
      <sz val="12"/>
      <color theme="10"/>
      <name val="Calibri Light"/>
      <family val="2"/>
    </font>
    <font>
      <b/>
      <sz val="8.25"/>
      <color rgb="FF000000"/>
      <name val="Tahoma"/>
      <family val="2"/>
    </font>
    <font>
      <sz val="8.25"/>
      <color rgb="FF000000"/>
      <name val="Tahoma"/>
      <family val="2"/>
    </font>
    <font>
      <sz val="10"/>
      <color rgb="FF000000"/>
      <name val="Calibri Light"/>
      <family val="2"/>
    </font>
    <font>
      <sz val="10"/>
      <name val="Arial"/>
      <family val="2"/>
    </font>
    <font>
      <u/>
      <sz val="11"/>
      <color theme="10"/>
      <name val="Calibri Light"/>
      <family val="2"/>
    </font>
    <font>
      <sz val="10"/>
      <name val="Calibri Light"/>
      <family val="2"/>
    </font>
    <font>
      <b/>
      <sz val="14"/>
      <color theme="1"/>
      <name val="Calibri Light"/>
      <family val="2"/>
    </font>
    <font>
      <b/>
      <sz val="11"/>
      <color theme="1"/>
      <name val="Calibri Light"/>
      <family val="2"/>
    </font>
    <font>
      <sz val="12"/>
      <color theme="1"/>
      <name val="Calibri"/>
      <family val="2"/>
      <scheme val="minor"/>
    </font>
    <font>
      <sz val="11"/>
      <color rgb="FF000000"/>
      <name val="Calibri Light"/>
      <family val="2"/>
    </font>
    <font>
      <sz val="9"/>
      <color theme="1"/>
      <name val="Calibri Light"/>
      <family val="2"/>
    </font>
    <font>
      <sz val="11"/>
      <name val="Calibri Light"/>
      <family val="2"/>
    </font>
    <font>
      <sz val="9"/>
      <name val="Calibri Light"/>
      <family val="2"/>
    </font>
    <font>
      <sz val="9"/>
      <color theme="1"/>
      <name val="Calibri"/>
      <family val="2"/>
      <scheme val="minor"/>
    </font>
    <font>
      <sz val="9"/>
      <color rgb="FF000000"/>
      <name val="Calibri Light"/>
      <family val="2"/>
    </font>
    <font>
      <sz val="11.95"/>
      <name val="Calibri Light"/>
      <family val="2"/>
    </font>
    <font>
      <sz val="12"/>
      <color rgb="FFFF0000"/>
      <name val="Calibri Light"/>
      <family val="2"/>
    </font>
    <font>
      <b/>
      <sz val="11.95"/>
      <name val="Calibri Light"/>
      <family val="2"/>
    </font>
    <font>
      <b/>
      <sz val="14"/>
      <name val="Calibri Light"/>
      <family val="2"/>
    </font>
    <font>
      <sz val="14"/>
      <name val="Calibri Light"/>
      <family val="2"/>
    </font>
    <font>
      <i/>
      <sz val="11.95"/>
      <name val="Calibri Light"/>
      <family val="2"/>
    </font>
    <font>
      <b/>
      <sz val="11"/>
      <name val="Calibri Light"/>
      <family val="2"/>
    </font>
    <font>
      <b/>
      <sz val="12"/>
      <color rgb="FF0070C0"/>
      <name val="Calibri Light"/>
      <family val="2"/>
    </font>
    <font>
      <sz val="11"/>
      <color rgb="FF0070C0"/>
      <name val="Calibri"/>
      <family val="2"/>
      <scheme val="minor"/>
    </font>
    <font>
      <u/>
      <sz val="11"/>
      <color rgb="FF0070C0"/>
      <name val="Calibri"/>
      <family val="2"/>
      <scheme val="minor"/>
    </font>
    <font>
      <sz val="12"/>
      <color rgb="FF0070C0"/>
      <name val="Calibri Light"/>
      <family val="2"/>
    </font>
  </fonts>
  <fills count="20">
    <fill>
      <patternFill patternType="none"/>
    </fill>
    <fill>
      <patternFill patternType="gray125"/>
    </fill>
    <fill>
      <patternFill patternType="solid">
        <fgColor theme="3"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rgb="FFE0DFE3"/>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14999847407452621"/>
        <bgColor theme="5" tint="0.79998168889431442"/>
      </patternFill>
    </fill>
    <fill>
      <patternFill patternType="solid">
        <fgColor theme="0" tint="-4.9989318521683403E-2"/>
        <bgColor theme="5" tint="0.79998168889431442"/>
      </patternFill>
    </fill>
    <fill>
      <patternFill patternType="solid">
        <fgColor theme="7" tint="0.79998168889431442"/>
        <bgColor theme="5" tint="0.79998168889431442"/>
      </patternFill>
    </fill>
    <fill>
      <patternFill patternType="solid">
        <fgColor theme="0" tint="-0.499984740745262"/>
        <bgColor indexed="64"/>
      </patternFill>
    </fill>
    <fill>
      <patternFill patternType="solid">
        <fgColor theme="0"/>
        <bgColor theme="4" tint="0.59999389629810485"/>
      </patternFill>
    </fill>
    <fill>
      <patternFill patternType="solid">
        <fgColor theme="0"/>
        <bgColor theme="4" tint="0.79998168889431442"/>
      </patternFill>
    </fill>
    <fill>
      <patternFill patternType="solid">
        <fgColor theme="4" tint="0.39997558519241921"/>
        <bgColor indexed="64"/>
      </patternFill>
    </fill>
    <fill>
      <patternFill patternType="solid">
        <fgColor theme="3" tint="0.39997558519241921"/>
        <bgColor indexed="64"/>
      </patternFill>
    </fill>
  </fills>
  <borders count="35">
    <border>
      <left/>
      <right/>
      <top/>
      <bottom/>
      <diagonal/>
    </border>
    <border>
      <left/>
      <right/>
      <top style="thin">
        <color indexed="64"/>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style="thin">
        <color indexed="64"/>
      </bottom>
      <diagonal/>
    </border>
    <border>
      <left/>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bottom/>
      <diagonal/>
    </border>
    <border>
      <left/>
      <right/>
      <top style="thin">
        <color indexed="64"/>
      </top>
      <bottom/>
      <diagonal/>
    </border>
    <border>
      <left style="thin">
        <color theme="0"/>
      </left>
      <right/>
      <top/>
      <bottom/>
      <diagonal/>
    </border>
    <border>
      <left style="thin">
        <color theme="0"/>
      </left>
      <right/>
      <top style="thin">
        <color indexed="64"/>
      </top>
      <bottom/>
      <diagonal/>
    </border>
    <border>
      <left/>
      <right style="thin">
        <color theme="0"/>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bottom style="thick">
        <color theme="0"/>
      </bottom>
      <diagonal/>
    </border>
  </borders>
  <cellStyleXfs count="11">
    <xf numFmtId="0" fontId="0" fillId="0" borderId="0"/>
    <xf numFmtId="164" fontId="1" fillId="0" borderId="0" applyFont="0" applyFill="0" applyBorder="0" applyAlignment="0" applyProtection="0"/>
    <xf numFmtId="9" fontId="1" fillId="0" borderId="0" applyFont="0" applyFill="0" applyBorder="0" applyAlignment="0" applyProtection="0"/>
    <xf numFmtId="0" fontId="9" fillId="0" borderId="0"/>
    <xf numFmtId="0" fontId="11" fillId="0" borderId="0"/>
    <xf numFmtId="172" fontId="11" fillId="0" borderId="0" applyFont="0" applyFill="0" applyBorder="0" applyAlignment="0" applyProtection="0"/>
    <xf numFmtId="0" fontId="1" fillId="0" borderId="0"/>
    <xf numFmtId="0" fontId="11" fillId="0" borderId="0"/>
    <xf numFmtId="0" fontId="16" fillId="0" borderId="0" applyNumberFormat="0" applyFill="0" applyBorder="0" applyAlignment="0" applyProtection="0"/>
    <xf numFmtId="0" fontId="21" fillId="0" borderId="0"/>
    <xf numFmtId="0" fontId="11" fillId="0" borderId="0"/>
  </cellStyleXfs>
  <cellXfs count="684">
    <xf numFmtId="0" fontId="0" fillId="0" borderId="0" xfId="0"/>
    <xf numFmtId="0" fontId="2" fillId="0" borderId="0" xfId="0" applyFont="1"/>
    <xf numFmtId="0" fontId="0" fillId="0" borderId="0" xfId="0" applyBorder="1"/>
    <xf numFmtId="0" fontId="4" fillId="9" borderId="2" xfId="0" applyFont="1" applyFill="1" applyBorder="1" applyAlignment="1">
      <alignment horizontal="left" vertical="center" wrapText="1"/>
    </xf>
    <xf numFmtId="165" fontId="7" fillId="9" borderId="3" xfId="1" applyNumberFormat="1" applyFont="1" applyFill="1" applyBorder="1" applyAlignment="1">
      <alignment horizontal="right" vertical="center" wrapText="1"/>
    </xf>
    <xf numFmtId="0" fontId="4" fillId="8" borderId="2" xfId="0" applyFont="1" applyFill="1" applyBorder="1" applyAlignment="1">
      <alignment horizontal="left" vertical="center" wrapText="1"/>
    </xf>
    <xf numFmtId="165" fontId="7" fillId="8" borderId="3" xfId="1" applyNumberFormat="1" applyFont="1" applyFill="1" applyBorder="1" applyAlignment="1">
      <alignment horizontal="right" vertical="center" wrapText="1"/>
    </xf>
    <xf numFmtId="0" fontId="3" fillId="2" borderId="0" xfId="0" applyFont="1" applyFill="1" applyAlignment="1">
      <alignment horizontal="center" vertical="center" wrapText="1"/>
    </xf>
    <xf numFmtId="0" fontId="3" fillId="7"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Border="1"/>
    <xf numFmtId="168" fontId="2" fillId="0" borderId="0" xfId="0" applyNumberFormat="1" applyFont="1" applyBorder="1"/>
    <xf numFmtId="0" fontId="2" fillId="0" borderId="0" xfId="0" applyFont="1" applyAlignment="1"/>
    <xf numFmtId="0" fontId="2" fillId="0" borderId="0" xfId="0" applyFont="1" applyAlignment="1">
      <alignment horizontal="center"/>
    </xf>
    <xf numFmtId="0" fontId="12" fillId="0" borderId="0" xfId="0" applyFont="1"/>
    <xf numFmtId="170" fontId="0" fillId="0" borderId="0" xfId="2" applyNumberFormat="1" applyFont="1"/>
    <xf numFmtId="0" fontId="3" fillId="7" borderId="2" xfId="0" applyFont="1" applyFill="1" applyBorder="1" applyAlignment="1">
      <alignment horizontal="left" vertical="center" wrapText="1"/>
    </xf>
    <xf numFmtId="0" fontId="13" fillId="0" borderId="0" xfId="0" applyFont="1" applyAlignment="1">
      <alignment vertical="center"/>
    </xf>
    <xf numFmtId="165" fontId="7" fillId="8" borderId="3" xfId="1" applyNumberFormat="1" applyFont="1" applyFill="1" applyBorder="1" applyAlignment="1">
      <alignment horizontal="left" vertical="center" wrapText="1"/>
    </xf>
    <xf numFmtId="165" fontId="7" fillId="9" borderId="3" xfId="1" applyNumberFormat="1" applyFont="1" applyFill="1" applyBorder="1" applyAlignment="1">
      <alignment horizontal="left" vertical="center" wrapText="1"/>
    </xf>
    <xf numFmtId="165" fontId="6" fillId="7" borderId="3" xfId="1" applyNumberFormat="1" applyFont="1" applyFill="1" applyBorder="1" applyAlignment="1">
      <alignment horizontal="right" vertical="center" wrapText="1"/>
    </xf>
    <xf numFmtId="168" fontId="5" fillId="7" borderId="3" xfId="0" applyNumberFormat="1" applyFont="1" applyFill="1" applyBorder="1" applyAlignment="1">
      <alignment horizontal="right" vertical="center"/>
    </xf>
    <xf numFmtId="168" fontId="2" fillId="8" borderId="3" xfId="0" applyNumberFormat="1" applyFont="1" applyFill="1" applyBorder="1" applyAlignment="1">
      <alignment horizontal="right" vertical="center"/>
    </xf>
    <xf numFmtId="168" fontId="2" fillId="9" borderId="3" xfId="0" applyNumberFormat="1" applyFont="1" applyFill="1" applyBorder="1" applyAlignment="1">
      <alignment horizontal="right" vertical="center"/>
    </xf>
    <xf numFmtId="165" fontId="6" fillId="7" borderId="0" xfId="1" applyNumberFormat="1" applyFont="1" applyFill="1" applyAlignment="1">
      <alignment horizontal="right" vertical="center" wrapText="1"/>
    </xf>
    <xf numFmtId="165" fontId="7" fillId="0" borderId="0" xfId="1" applyNumberFormat="1" applyFont="1" applyAlignment="1">
      <alignment horizontal="right" vertical="center" wrapText="1"/>
    </xf>
    <xf numFmtId="168" fontId="0" fillId="0" borderId="0" xfId="0" applyNumberFormat="1"/>
    <xf numFmtId="170" fontId="0" fillId="0" borderId="0" xfId="0" applyNumberFormat="1"/>
    <xf numFmtId="0" fontId="16" fillId="0" borderId="0" xfId="8"/>
    <xf numFmtId="0" fontId="0" fillId="0" borderId="0" xfId="0"/>
    <xf numFmtId="0" fontId="2" fillId="0" borderId="0" xfId="0" applyFont="1"/>
    <xf numFmtId="0" fontId="2" fillId="4" borderId="0" xfId="0" applyFont="1" applyFill="1"/>
    <xf numFmtId="0" fontId="4" fillId="9" borderId="2" xfId="0" applyFont="1" applyFill="1" applyBorder="1" applyAlignment="1">
      <alignment horizontal="left" vertical="center" wrapText="1"/>
    </xf>
    <xf numFmtId="165" fontId="2" fillId="9" borderId="3" xfId="1" applyNumberFormat="1" applyFont="1" applyFill="1" applyBorder="1" applyAlignment="1">
      <alignment horizontal="right" vertical="center"/>
    </xf>
    <xf numFmtId="0" fontId="4" fillId="8" borderId="2" xfId="0" applyFont="1" applyFill="1" applyBorder="1" applyAlignment="1">
      <alignment horizontal="left" vertical="center" wrapText="1"/>
    </xf>
    <xf numFmtId="165" fontId="2" fillId="8" borderId="3" xfId="1" applyNumberFormat="1" applyFont="1" applyFill="1" applyBorder="1" applyAlignment="1">
      <alignment horizontal="right" vertical="center"/>
    </xf>
    <xf numFmtId="0" fontId="2" fillId="0" borderId="0" xfId="0" applyFont="1" applyBorder="1"/>
    <xf numFmtId="0" fontId="12" fillId="0" borderId="0" xfId="0" applyFont="1"/>
    <xf numFmtId="0" fontId="3" fillId="7" borderId="2" xfId="0" applyFont="1" applyFill="1" applyBorder="1" applyAlignment="1">
      <alignment horizontal="left" vertical="center" wrapText="1"/>
    </xf>
    <xf numFmtId="0" fontId="13" fillId="0" borderId="0" xfId="0" applyFont="1" applyAlignment="1">
      <alignment vertical="center"/>
    </xf>
    <xf numFmtId="168" fontId="5" fillId="7" borderId="3" xfId="0" applyNumberFormat="1" applyFont="1" applyFill="1" applyBorder="1" applyAlignment="1">
      <alignment horizontal="right" vertical="center"/>
    </xf>
    <xf numFmtId="168" fontId="2" fillId="8" borderId="3" xfId="0" applyNumberFormat="1" applyFont="1" applyFill="1" applyBorder="1" applyAlignment="1">
      <alignment horizontal="right" vertical="center"/>
    </xf>
    <xf numFmtId="168" fontId="2" fillId="9" borderId="3" xfId="0" applyNumberFormat="1" applyFont="1" applyFill="1" applyBorder="1" applyAlignment="1">
      <alignment horizontal="right" vertical="center"/>
    </xf>
    <xf numFmtId="1" fontId="5" fillId="8" borderId="3" xfId="0" applyNumberFormat="1" applyFont="1" applyFill="1" applyBorder="1" applyAlignment="1">
      <alignment horizontal="center" vertical="center"/>
    </xf>
    <xf numFmtId="1" fontId="5" fillId="9" borderId="3" xfId="0" applyNumberFormat="1" applyFont="1" applyFill="1" applyBorder="1" applyAlignment="1">
      <alignment horizontal="center" vertical="center"/>
    </xf>
    <xf numFmtId="1" fontId="5" fillId="8" borderId="12" xfId="0" applyNumberFormat="1" applyFont="1" applyFill="1" applyBorder="1" applyAlignment="1">
      <alignment horizontal="center" vertical="center"/>
    </xf>
    <xf numFmtId="165" fontId="2" fillId="8" borderId="12" xfId="1" applyNumberFormat="1" applyFont="1" applyFill="1" applyBorder="1" applyAlignment="1">
      <alignment horizontal="right" vertical="center"/>
    </xf>
    <xf numFmtId="0" fontId="5" fillId="0" borderId="0" xfId="0" applyFont="1"/>
    <xf numFmtId="0" fontId="16" fillId="0" borderId="0" xfId="8"/>
    <xf numFmtId="0" fontId="3" fillId="2" borderId="3" xfId="0" applyFont="1" applyFill="1" applyBorder="1" applyAlignment="1">
      <alignment horizontal="center" vertical="center" wrapText="1"/>
    </xf>
    <xf numFmtId="165" fontId="4" fillId="8" borderId="2" xfId="0" applyNumberFormat="1" applyFont="1" applyFill="1" applyBorder="1" applyAlignment="1">
      <alignment horizontal="left" vertical="center" wrapText="1"/>
    </xf>
    <xf numFmtId="165" fontId="2" fillId="8" borderId="3" xfId="1" applyNumberFormat="1" applyFont="1" applyFill="1" applyBorder="1" applyAlignment="1">
      <alignment horizontal="center" vertical="center"/>
    </xf>
    <xf numFmtId="165" fontId="4" fillId="9" borderId="2" xfId="0" applyNumberFormat="1" applyFont="1" applyFill="1" applyBorder="1" applyAlignment="1">
      <alignment horizontal="left" vertical="center" wrapText="1"/>
    </xf>
    <xf numFmtId="165" fontId="2" fillId="9" borderId="3" xfId="1" applyNumberFormat="1" applyFont="1" applyFill="1" applyBorder="1" applyAlignment="1">
      <alignment horizontal="center" vertical="center"/>
    </xf>
    <xf numFmtId="0" fontId="17" fillId="0" borderId="0" xfId="8" applyFont="1"/>
    <xf numFmtId="170" fontId="2" fillId="0" borderId="0" xfId="2" applyNumberFormat="1" applyFont="1"/>
    <xf numFmtId="170" fontId="2" fillId="0" borderId="0" xfId="0" applyNumberFormat="1" applyFont="1"/>
    <xf numFmtId="170" fontId="4" fillId="8" borderId="2" xfId="0" applyNumberFormat="1" applyFont="1" applyFill="1" applyBorder="1" applyAlignment="1">
      <alignment horizontal="right" vertical="center" wrapText="1"/>
    </xf>
    <xf numFmtId="170" fontId="4" fillId="9" borderId="2" xfId="0" applyNumberFormat="1" applyFont="1" applyFill="1" applyBorder="1" applyAlignment="1">
      <alignment horizontal="right" vertical="center" wrapText="1"/>
    </xf>
    <xf numFmtId="165" fontId="3" fillId="7" borderId="9" xfId="0" applyNumberFormat="1" applyFont="1" applyFill="1" applyBorder="1" applyAlignment="1">
      <alignment horizontal="left" vertical="center" wrapText="1"/>
    </xf>
    <xf numFmtId="170" fontId="3" fillId="7" borderId="9" xfId="0" applyNumberFormat="1" applyFont="1" applyFill="1" applyBorder="1" applyAlignment="1">
      <alignment horizontal="right" vertical="center" wrapText="1"/>
    </xf>
    <xf numFmtId="0" fontId="3" fillId="2" borderId="4" xfId="4" applyFont="1" applyFill="1" applyBorder="1" applyAlignment="1">
      <alignment horizontal="center" vertical="center" wrapText="1"/>
    </xf>
    <xf numFmtId="0" fontId="3" fillId="2" borderId="3" xfId="4" applyFont="1" applyFill="1" applyBorder="1" applyAlignment="1">
      <alignment horizontal="center" vertical="center" wrapText="1"/>
    </xf>
    <xf numFmtId="0" fontId="3" fillId="2" borderId="4" xfId="4" applyFont="1" applyFill="1" applyBorder="1" applyAlignment="1">
      <alignment horizontal="center" vertical="center" wrapText="1"/>
    </xf>
    <xf numFmtId="0" fontId="4" fillId="9" borderId="3" xfId="0" applyFont="1" applyFill="1" applyBorder="1" applyAlignment="1">
      <alignment horizontal="left" vertical="center" wrapText="1"/>
    </xf>
    <xf numFmtId="0" fontId="3" fillId="5" borderId="3" xfId="0" applyFont="1" applyFill="1" applyBorder="1" applyAlignment="1">
      <alignment horizontal="center" vertical="top" wrapText="1"/>
    </xf>
    <xf numFmtId="166" fontId="4" fillId="5" borderId="3" xfId="1" applyNumberFormat="1" applyFont="1" applyFill="1" applyBorder="1" applyAlignment="1">
      <alignment horizontal="right" vertical="center" wrapText="1"/>
    </xf>
    <xf numFmtId="0" fontId="4" fillId="0" borderId="3" xfId="0" applyFont="1" applyFill="1" applyBorder="1" applyAlignment="1">
      <alignment horizontal="center" vertical="top" wrapText="1"/>
    </xf>
    <xf numFmtId="166" fontId="4" fillId="0" borderId="3" xfId="1" applyNumberFormat="1" applyFont="1" applyFill="1" applyBorder="1" applyAlignment="1">
      <alignment horizontal="right" vertical="center" wrapText="1"/>
    </xf>
    <xf numFmtId="166" fontId="3" fillId="6" borderId="3" xfId="1" applyNumberFormat="1" applyFont="1" applyFill="1" applyBorder="1" applyAlignment="1">
      <alignment horizontal="right" vertical="center" wrapText="1"/>
    </xf>
    <xf numFmtId="0" fontId="4" fillId="0" borderId="3" xfId="0" applyFont="1" applyBorder="1" applyAlignment="1">
      <alignment horizontal="center" vertical="top" wrapText="1"/>
    </xf>
    <xf numFmtId="166" fontId="4" fillId="0" borderId="3" xfId="1" applyNumberFormat="1" applyFont="1" applyBorder="1" applyAlignment="1">
      <alignment horizontal="right" vertical="center" wrapText="1"/>
    </xf>
    <xf numFmtId="0" fontId="4" fillId="8" borderId="3" xfId="0" applyFont="1" applyFill="1" applyBorder="1" applyAlignment="1">
      <alignment horizontal="left" vertical="center" wrapText="1"/>
    </xf>
    <xf numFmtId="0" fontId="2" fillId="4" borderId="3" xfId="0" applyFont="1" applyFill="1" applyBorder="1" applyAlignment="1">
      <alignment horizontal="center"/>
    </xf>
    <xf numFmtId="165" fontId="2" fillId="4" borderId="3" xfId="1" applyNumberFormat="1" applyFont="1" applyFill="1" applyBorder="1" applyAlignment="1">
      <alignment horizontal="center" vertical="center"/>
    </xf>
    <xf numFmtId="165" fontId="2" fillId="4" borderId="3" xfId="1" applyNumberFormat="1" applyFont="1" applyFill="1" applyBorder="1"/>
    <xf numFmtId="168" fontId="2" fillId="4" borderId="3" xfId="0" applyNumberFormat="1" applyFont="1" applyFill="1" applyBorder="1"/>
    <xf numFmtId="168" fontId="2" fillId="4" borderId="3" xfId="0" applyNumberFormat="1" applyFont="1" applyFill="1" applyBorder="1" applyAlignment="1">
      <alignment horizontal="right" vertical="center"/>
    </xf>
    <xf numFmtId="0" fontId="3" fillId="3" borderId="3" xfId="0" applyFont="1" applyFill="1" applyBorder="1" applyAlignment="1">
      <alignment horizontal="left" vertical="center" wrapText="1"/>
    </xf>
    <xf numFmtId="165" fontId="3" fillId="3" borderId="3" xfId="1" applyNumberFormat="1" applyFont="1" applyFill="1" applyBorder="1" applyAlignment="1">
      <alignment horizontal="left" vertical="center" wrapText="1"/>
    </xf>
    <xf numFmtId="165" fontId="4" fillId="8" borderId="3" xfId="1" applyNumberFormat="1" applyFont="1" applyFill="1" applyBorder="1" applyAlignment="1">
      <alignment horizontal="left" vertical="center" wrapText="1"/>
    </xf>
    <xf numFmtId="165" fontId="4" fillId="9" borderId="3" xfId="1" applyNumberFormat="1" applyFont="1" applyFill="1" applyBorder="1" applyAlignment="1">
      <alignment horizontal="left" vertical="center" wrapText="1"/>
    </xf>
    <xf numFmtId="0" fontId="7" fillId="0" borderId="3" xfId="0" applyFont="1" applyBorder="1" applyAlignment="1">
      <alignment horizontal="left" vertical="top" wrapText="1"/>
    </xf>
    <xf numFmtId="165" fontId="7" fillId="0" borderId="3" xfId="1" applyNumberFormat="1" applyFont="1" applyBorder="1" applyAlignment="1">
      <alignment horizontal="right" vertical="center" wrapText="1"/>
    </xf>
    <xf numFmtId="170" fontId="7" fillId="0" borderId="3" xfId="2" applyNumberFormat="1" applyFont="1" applyBorder="1" applyAlignment="1">
      <alignment horizontal="right" vertical="center" wrapText="1"/>
    </xf>
    <xf numFmtId="0" fontId="0" fillId="0" borderId="3" xfId="0" applyBorder="1"/>
    <xf numFmtId="0" fontId="3" fillId="6" borderId="3" xfId="0" applyFont="1" applyFill="1" applyBorder="1" applyAlignment="1">
      <alignment horizontal="center" vertical="top" wrapText="1"/>
    </xf>
    <xf numFmtId="165" fontId="4" fillId="6" borderId="3" xfId="1" applyNumberFormat="1" applyFont="1" applyFill="1" applyBorder="1" applyAlignment="1">
      <alignment horizontal="center" vertical="center" wrapText="1"/>
    </xf>
    <xf numFmtId="0" fontId="4" fillId="0" borderId="3" xfId="0" applyFont="1" applyBorder="1" applyAlignment="1">
      <alignment horizontal="left" vertical="top" wrapText="1"/>
    </xf>
    <xf numFmtId="165" fontId="4" fillId="0" borderId="3" xfId="1" applyNumberFormat="1" applyFont="1" applyBorder="1" applyAlignment="1">
      <alignment horizontal="center" vertical="center" wrapText="1"/>
    </xf>
    <xf numFmtId="0" fontId="4" fillId="0" borderId="3" xfId="0" applyFont="1" applyFill="1" applyBorder="1" applyAlignment="1">
      <alignment horizontal="left" vertical="top" wrapText="1"/>
    </xf>
    <xf numFmtId="0" fontId="2" fillId="0" borderId="0" xfId="0" applyFont="1" applyBorder="1" applyAlignment="1">
      <alignment vertical="center"/>
    </xf>
    <xf numFmtId="165" fontId="4" fillId="0" borderId="3" xfId="1" applyNumberFormat="1" applyFont="1" applyBorder="1" applyAlignment="1">
      <alignment horizontal="center" vertical="top" wrapText="1"/>
    </xf>
    <xf numFmtId="0" fontId="3" fillId="7" borderId="9" xfId="0" applyFont="1" applyFill="1" applyBorder="1" applyAlignment="1">
      <alignment horizontal="left" vertical="center" wrapText="1"/>
    </xf>
    <xf numFmtId="165" fontId="6" fillId="7" borderId="10" xfId="1" applyNumberFormat="1" applyFont="1" applyFill="1" applyBorder="1" applyAlignment="1">
      <alignment horizontal="left" vertical="center" wrapText="1"/>
    </xf>
    <xf numFmtId="165" fontId="5" fillId="7" borderId="10" xfId="1" applyNumberFormat="1" applyFont="1" applyFill="1" applyBorder="1" applyAlignment="1">
      <alignment horizontal="center" vertical="center"/>
    </xf>
    <xf numFmtId="165" fontId="5" fillId="7" borderId="11" xfId="1" applyNumberFormat="1" applyFont="1" applyFill="1" applyBorder="1" applyAlignment="1">
      <alignment horizontal="center" vertical="center"/>
    </xf>
    <xf numFmtId="165" fontId="2" fillId="8" borderId="4" xfId="1" applyNumberFormat="1" applyFont="1" applyFill="1" applyBorder="1" applyAlignment="1">
      <alignment horizontal="center" vertical="center"/>
    </xf>
    <xf numFmtId="165" fontId="2" fillId="9" borderId="4" xfId="1" applyNumberFormat="1" applyFont="1" applyFill="1" applyBorder="1" applyAlignment="1">
      <alignment horizontal="center" vertical="center"/>
    </xf>
    <xf numFmtId="170" fontId="5" fillId="7" borderId="10" xfId="2" applyNumberFormat="1" applyFont="1" applyFill="1" applyBorder="1" applyAlignment="1">
      <alignment horizontal="center" vertical="center"/>
    </xf>
    <xf numFmtId="170" fontId="2" fillId="8" borderId="3" xfId="2" applyNumberFormat="1" applyFont="1" applyFill="1" applyBorder="1" applyAlignment="1">
      <alignment horizontal="center" vertical="center"/>
    </xf>
    <xf numFmtId="170" fontId="2" fillId="8" borderId="4" xfId="2" applyNumberFormat="1" applyFont="1" applyFill="1" applyBorder="1" applyAlignment="1">
      <alignment horizontal="center" vertical="center"/>
    </xf>
    <xf numFmtId="170" fontId="2" fillId="9" borderId="3" xfId="2" applyNumberFormat="1" applyFont="1" applyFill="1" applyBorder="1" applyAlignment="1">
      <alignment horizontal="center" vertical="center"/>
    </xf>
    <xf numFmtId="170" fontId="2" fillId="9" borderId="4" xfId="2" applyNumberFormat="1" applyFont="1" applyFill="1" applyBorder="1" applyAlignment="1">
      <alignment horizontal="center" vertical="center"/>
    </xf>
    <xf numFmtId="170" fontId="2" fillId="0" borderId="3" xfId="2" applyNumberFormat="1" applyFont="1" applyBorder="1"/>
    <xf numFmtId="0" fontId="7" fillId="4" borderId="0" xfId="3" applyFont="1" applyFill="1" applyBorder="1" applyAlignment="1">
      <alignment vertical="center" wrapText="1"/>
    </xf>
    <xf numFmtId="0" fontId="2" fillId="4" borderId="0" xfId="0" applyFont="1" applyFill="1" applyBorder="1" applyAlignment="1"/>
    <xf numFmtId="0" fontId="5" fillId="2" borderId="3" xfId="0" applyFont="1" applyFill="1" applyBorder="1" applyAlignment="1">
      <alignment horizontal="center"/>
    </xf>
    <xf numFmtId="165" fontId="6" fillId="0" borderId="3" xfId="1" applyNumberFormat="1" applyFont="1" applyBorder="1" applyAlignment="1">
      <alignment horizontal="right"/>
    </xf>
    <xf numFmtId="165" fontId="7" fillId="0" borderId="3" xfId="0" applyNumberFormat="1" applyFont="1" applyBorder="1" applyAlignment="1">
      <alignment horizontal="right" vertical="center"/>
    </xf>
    <xf numFmtId="165" fontId="7" fillId="0" borderId="3" xfId="1" applyNumberFormat="1" applyFont="1" applyFill="1" applyBorder="1" applyAlignment="1">
      <alignment horizontal="right" vertical="center"/>
    </xf>
    <xf numFmtId="0" fontId="5" fillId="0" borderId="3" xfId="0" applyFont="1" applyBorder="1" applyAlignment="1">
      <alignment horizontal="left" vertical="center"/>
    </xf>
    <xf numFmtId="0" fontId="7" fillId="0" borderId="3" xfId="0" applyFont="1" applyBorder="1" applyAlignment="1">
      <alignment horizontal="left" vertical="center" wrapText="1"/>
    </xf>
    <xf numFmtId="0" fontId="2" fillId="0" borderId="12" xfId="0" applyFont="1" applyBorder="1" applyAlignment="1">
      <alignment horizontal="left" vertical="center" wrapText="1"/>
    </xf>
    <xf numFmtId="167" fontId="4" fillId="0" borderId="12" xfId="0" applyNumberFormat="1" applyFont="1" applyBorder="1" applyAlignment="1">
      <alignment horizontal="center" vertical="top" wrapText="1"/>
    </xf>
    <xf numFmtId="166" fontId="4" fillId="0" borderId="12" xfId="1" applyNumberFormat="1" applyFont="1" applyBorder="1" applyAlignment="1">
      <alignment horizontal="right" vertical="center" wrapText="1"/>
    </xf>
    <xf numFmtId="0" fontId="4" fillId="0" borderId="8" xfId="0" applyFont="1" applyBorder="1" applyAlignment="1">
      <alignment horizontal="left" vertical="center" wrapText="1"/>
    </xf>
    <xf numFmtId="165" fontId="7" fillId="0" borderId="8" xfId="1" applyNumberFormat="1" applyFont="1" applyBorder="1" applyAlignment="1">
      <alignment horizontal="right" vertical="center" wrapText="1"/>
    </xf>
    <xf numFmtId="165" fontId="7" fillId="9" borderId="12" xfId="1" applyNumberFormat="1" applyFont="1" applyFill="1" applyBorder="1" applyAlignment="1">
      <alignment horizontal="right" vertical="center" wrapText="1"/>
    </xf>
    <xf numFmtId="168" fontId="2" fillId="9" borderId="12" xfId="0" applyNumberFormat="1" applyFont="1" applyFill="1" applyBorder="1" applyAlignment="1">
      <alignment horizontal="right" vertical="center"/>
    </xf>
    <xf numFmtId="0" fontId="4" fillId="9" borderId="12" xfId="0" applyFont="1" applyFill="1" applyBorder="1" applyAlignment="1">
      <alignment horizontal="left" vertical="center" wrapText="1"/>
    </xf>
    <xf numFmtId="0" fontId="2" fillId="4" borderId="12" xfId="0" applyFont="1" applyFill="1" applyBorder="1" applyAlignment="1">
      <alignment horizontal="center"/>
    </xf>
    <xf numFmtId="168" fontId="2" fillId="4" borderId="12" xfId="0" applyNumberFormat="1" applyFont="1" applyFill="1" applyBorder="1"/>
    <xf numFmtId="165" fontId="4" fillId="8" borderId="12" xfId="1" applyNumberFormat="1" applyFont="1" applyFill="1" applyBorder="1" applyAlignment="1">
      <alignment horizontal="left" vertical="center" wrapText="1"/>
    </xf>
    <xf numFmtId="0" fontId="7" fillId="0" borderId="12" xfId="0" applyFont="1" applyBorder="1" applyAlignment="1">
      <alignment horizontal="left" vertical="top" wrapText="1"/>
    </xf>
    <xf numFmtId="165" fontId="7" fillId="0" borderId="12" xfId="1" applyNumberFormat="1" applyFont="1" applyBorder="1" applyAlignment="1">
      <alignment horizontal="right" vertical="center" wrapText="1"/>
    </xf>
    <xf numFmtId="170" fontId="7" fillId="0" borderId="12" xfId="2" applyNumberFormat="1" applyFont="1" applyBorder="1" applyAlignment="1">
      <alignment horizontal="right" vertical="center" wrapText="1"/>
    </xf>
    <xf numFmtId="0" fontId="4" fillId="0" borderId="12" xfId="0" applyFont="1" applyBorder="1" applyAlignment="1">
      <alignment horizontal="left" vertical="center" wrapText="1"/>
    </xf>
    <xf numFmtId="170" fontId="2" fillId="0" borderId="12" xfId="2" applyNumberFormat="1" applyFont="1" applyBorder="1" applyAlignment="1">
      <alignment vertical="center"/>
    </xf>
    <xf numFmtId="0" fontId="4" fillId="8" borderId="16" xfId="0" applyFont="1" applyFill="1" applyBorder="1" applyAlignment="1">
      <alignment horizontal="left" vertical="center" wrapText="1"/>
    </xf>
    <xf numFmtId="165" fontId="4" fillId="8" borderId="16" xfId="0" applyNumberFormat="1" applyFont="1" applyFill="1" applyBorder="1" applyAlignment="1">
      <alignment horizontal="left" vertical="center" wrapText="1"/>
    </xf>
    <xf numFmtId="170" fontId="4" fillId="8" borderId="16" xfId="0" applyNumberFormat="1" applyFont="1" applyFill="1" applyBorder="1" applyAlignment="1">
      <alignment horizontal="right" vertical="center" wrapText="1"/>
    </xf>
    <xf numFmtId="165" fontId="7" fillId="8" borderId="12" xfId="1" applyNumberFormat="1" applyFont="1" applyFill="1" applyBorder="1" applyAlignment="1">
      <alignment horizontal="left" vertical="center" wrapText="1"/>
    </xf>
    <xf numFmtId="165" fontId="2" fillId="8" borderId="12" xfId="1" applyNumberFormat="1" applyFont="1" applyFill="1" applyBorder="1" applyAlignment="1">
      <alignment horizontal="center" vertical="center"/>
    </xf>
    <xf numFmtId="165" fontId="2" fillId="8" borderId="17" xfId="1" applyNumberFormat="1" applyFont="1" applyFill="1" applyBorder="1" applyAlignment="1">
      <alignment horizontal="center" vertical="center"/>
    </xf>
    <xf numFmtId="170" fontId="2" fillId="8" borderId="12" xfId="2" applyNumberFormat="1" applyFont="1" applyFill="1" applyBorder="1" applyAlignment="1">
      <alignment horizontal="center" vertical="center"/>
    </xf>
    <xf numFmtId="170" fontId="2" fillId="8" borderId="17" xfId="2" applyNumberFormat="1" applyFont="1" applyFill="1" applyBorder="1" applyAlignment="1">
      <alignment horizontal="center" vertical="center"/>
    </xf>
    <xf numFmtId="0" fontId="18" fillId="0" borderId="0" xfId="0" applyFont="1" applyFill="1" applyBorder="1" applyAlignment="1">
      <alignment horizontal="left" vertical="top" wrapText="1"/>
    </xf>
    <xf numFmtId="167" fontId="19" fillId="0" borderId="0" xfId="0" applyNumberFormat="1" applyFont="1" applyFill="1" applyBorder="1" applyAlignment="1">
      <alignment horizontal="right" vertical="top" wrapText="1"/>
    </xf>
    <xf numFmtId="0" fontId="0" fillId="0" borderId="0" xfId="0" applyFill="1" applyBorder="1"/>
    <xf numFmtId="0" fontId="3" fillId="2" borderId="6" xfId="0" applyFont="1" applyFill="1" applyBorder="1" applyAlignment="1">
      <alignment horizontal="center" vertical="center" wrapText="1"/>
    </xf>
    <xf numFmtId="0" fontId="15" fillId="0" borderId="0" xfId="0" applyFont="1" applyFill="1" applyBorder="1" applyAlignment="1">
      <alignment horizontal="center" vertical="top" wrapText="1"/>
    </xf>
    <xf numFmtId="0" fontId="4" fillId="0" borderId="2" xfId="0" applyFont="1" applyFill="1" applyBorder="1" applyAlignment="1">
      <alignment horizontal="left" vertical="center" wrapText="1"/>
    </xf>
    <xf numFmtId="165" fontId="4" fillId="0" borderId="2" xfId="1" applyNumberFormat="1" applyFont="1" applyFill="1" applyBorder="1" applyAlignment="1">
      <alignment horizontal="right" vertical="center" wrapText="1"/>
    </xf>
    <xf numFmtId="165" fontId="4" fillId="0" borderId="16" xfId="1" applyNumberFormat="1" applyFont="1" applyFill="1" applyBorder="1" applyAlignment="1">
      <alignment horizontal="right" vertical="center" wrapText="1"/>
    </xf>
    <xf numFmtId="0" fontId="4" fillId="0" borderId="16" xfId="0" applyFont="1" applyFill="1" applyBorder="1" applyAlignment="1">
      <alignment horizontal="left" vertical="center" wrapText="1"/>
    </xf>
    <xf numFmtId="0" fontId="7" fillId="0" borderId="0" xfId="3" applyFont="1" applyFill="1" applyBorder="1" applyAlignment="1">
      <alignment vertical="center" wrapText="1"/>
    </xf>
    <xf numFmtId="0" fontId="0" fillId="0" borderId="0" xfId="0" applyFill="1"/>
    <xf numFmtId="0" fontId="2" fillId="0" borderId="0" xfId="0" applyFont="1" applyFill="1" applyBorder="1" applyAlignment="1"/>
    <xf numFmtId="165" fontId="7" fillId="0" borderId="3" xfId="1" applyNumberFormat="1" applyFont="1" applyBorder="1" applyAlignment="1">
      <alignment horizontal="left" vertical="center" wrapText="1"/>
    </xf>
    <xf numFmtId="165" fontId="7" fillId="0" borderId="12" xfId="1" applyNumberFormat="1" applyFont="1" applyBorder="1" applyAlignment="1">
      <alignment horizontal="left" vertical="center" wrapText="1"/>
    </xf>
    <xf numFmtId="165" fontId="0" fillId="0" borderId="0" xfId="0" applyNumberFormat="1"/>
    <xf numFmtId="0" fontId="11" fillId="0" borderId="0" xfId="7"/>
    <xf numFmtId="0" fontId="15" fillId="0" borderId="0" xfId="7" applyFont="1" applyAlignment="1">
      <alignment horizontal="left" vertical="top" wrapText="1"/>
    </xf>
    <xf numFmtId="0" fontId="11" fillId="0" borderId="0" xfId="7" applyFont="1"/>
    <xf numFmtId="10" fontId="11" fillId="0" borderId="0" xfId="7" applyNumberFormat="1"/>
    <xf numFmtId="172" fontId="11" fillId="0" borderId="0" xfId="7" applyNumberFormat="1"/>
    <xf numFmtId="172" fontId="15" fillId="0" borderId="0" xfId="7" applyNumberFormat="1" applyFont="1" applyBorder="1" applyAlignment="1">
      <alignment horizontal="left" vertical="top" wrapText="1"/>
    </xf>
    <xf numFmtId="0" fontId="4" fillId="0" borderId="3" xfId="0" applyFont="1" applyFill="1" applyBorder="1" applyAlignment="1">
      <alignment horizontal="left" vertical="center" wrapText="1"/>
    </xf>
    <xf numFmtId="165" fontId="2" fillId="0" borderId="3" xfId="1" applyNumberFormat="1" applyFont="1" applyFill="1" applyBorder="1" applyAlignment="1">
      <alignment horizontal="right" vertical="center"/>
    </xf>
    <xf numFmtId="0" fontId="4" fillId="0" borderId="12" xfId="0" applyFont="1" applyFill="1" applyBorder="1" applyAlignment="1">
      <alignment horizontal="left" vertical="center" wrapText="1"/>
    </xf>
    <xf numFmtId="165" fontId="2" fillId="0" borderId="12" xfId="1" applyNumberFormat="1" applyFont="1" applyFill="1" applyBorder="1" applyAlignment="1">
      <alignment horizontal="right" vertical="center"/>
    </xf>
    <xf numFmtId="0" fontId="3" fillId="2" borderId="4" xfId="4" applyFont="1" applyFill="1" applyBorder="1" applyAlignment="1">
      <alignment horizontal="center" vertical="center" wrapText="1"/>
    </xf>
    <xf numFmtId="0" fontId="3" fillId="2" borderId="3" xfId="0" applyFont="1" applyFill="1" applyBorder="1" applyAlignment="1">
      <alignment horizontal="center" vertical="center" wrapText="1"/>
    </xf>
    <xf numFmtId="165" fontId="4" fillId="0" borderId="3" xfId="1" applyNumberFormat="1" applyFont="1" applyFill="1" applyBorder="1" applyAlignment="1">
      <alignment horizontal="left" vertical="center" wrapText="1"/>
    </xf>
    <xf numFmtId="165" fontId="4" fillId="0" borderId="12" xfId="1" applyNumberFormat="1" applyFont="1" applyFill="1" applyBorder="1" applyAlignment="1">
      <alignment horizontal="left" vertical="center" wrapText="1"/>
    </xf>
    <xf numFmtId="165" fontId="5" fillId="0" borderId="3" xfId="1" applyNumberFormat="1" applyFont="1" applyFill="1" applyBorder="1" applyAlignment="1">
      <alignment horizontal="right" vertical="center"/>
    </xf>
    <xf numFmtId="165" fontId="3" fillId="0" borderId="3" xfId="1" applyNumberFormat="1" applyFont="1" applyFill="1" applyBorder="1" applyAlignment="1">
      <alignment horizontal="left" vertical="center" wrapText="1"/>
    </xf>
    <xf numFmtId="170" fontId="2" fillId="0" borderId="3" xfId="2" applyNumberFormat="1" applyFont="1" applyFill="1" applyBorder="1" applyAlignment="1">
      <alignment horizontal="right" vertical="center"/>
    </xf>
    <xf numFmtId="170" fontId="2" fillId="0" borderId="12" xfId="2" applyNumberFormat="1" applyFont="1" applyFill="1" applyBorder="1" applyAlignment="1">
      <alignment horizontal="right" vertical="center"/>
    </xf>
    <xf numFmtId="170" fontId="5" fillId="0" borderId="3" xfId="1" applyNumberFormat="1" applyFont="1" applyFill="1" applyBorder="1" applyAlignment="1">
      <alignment horizontal="right" vertical="center"/>
    </xf>
    <xf numFmtId="164" fontId="0" fillId="0" borderId="0" xfId="0" applyNumberFormat="1" applyFill="1" applyBorder="1"/>
    <xf numFmtId="10" fontId="0" fillId="0" borderId="0" xfId="2" applyNumberFormat="1" applyFont="1" applyFill="1" applyBorder="1"/>
    <xf numFmtId="165" fontId="7" fillId="0" borderId="0" xfId="1" applyNumberFormat="1" applyFont="1" applyBorder="1" applyAlignment="1">
      <alignment horizontal="left" vertical="center" wrapText="1"/>
    </xf>
    <xf numFmtId="165" fontId="7" fillId="0" borderId="0" xfId="1" applyNumberFormat="1" applyFont="1" applyBorder="1" applyAlignment="1">
      <alignment horizontal="right" vertical="center" wrapText="1"/>
    </xf>
    <xf numFmtId="170" fontId="7" fillId="0" borderId="0" xfId="2" applyNumberFormat="1" applyFont="1" applyBorder="1" applyAlignment="1">
      <alignment horizontal="right" vertical="center" wrapText="1"/>
    </xf>
    <xf numFmtId="0" fontId="3" fillId="2" borderId="3" xfId="0" applyFont="1" applyFill="1" applyBorder="1" applyAlignment="1">
      <alignment horizontal="center" vertical="center" wrapText="1"/>
    </xf>
    <xf numFmtId="165" fontId="6" fillId="12" borderId="3" xfId="1" applyNumberFormat="1" applyFont="1" applyFill="1" applyBorder="1" applyAlignment="1">
      <alignment horizontal="left" vertical="center" wrapText="1"/>
    </xf>
    <xf numFmtId="165" fontId="6" fillId="13" borderId="4" xfId="1" applyNumberFormat="1" applyFont="1" applyFill="1" applyBorder="1" applyAlignment="1">
      <alignment horizontal="left" vertical="center" wrapText="1"/>
    </xf>
    <xf numFmtId="0" fontId="3" fillId="2" borderId="3" xfId="0" applyFont="1" applyFill="1" applyBorder="1" applyAlignment="1">
      <alignment horizontal="center" vertical="center"/>
    </xf>
    <xf numFmtId="170" fontId="6" fillId="12" borderId="3" xfId="2" applyNumberFormat="1" applyFont="1" applyFill="1" applyBorder="1" applyAlignment="1">
      <alignment horizontal="right" vertical="center" wrapText="1"/>
    </xf>
    <xf numFmtId="170" fontId="12" fillId="0" borderId="0" xfId="0" applyNumberFormat="1" applyFont="1"/>
    <xf numFmtId="170" fontId="7" fillId="8" borderId="3" xfId="2" applyNumberFormat="1" applyFont="1" applyFill="1" applyBorder="1" applyAlignment="1">
      <alignment horizontal="right" vertical="center" wrapText="1"/>
    </xf>
    <xf numFmtId="170" fontId="7" fillId="9" borderId="3" xfId="2" applyNumberFormat="1" applyFont="1" applyFill="1" applyBorder="1" applyAlignment="1">
      <alignment horizontal="right" vertical="center" wrapText="1"/>
    </xf>
    <xf numFmtId="165" fontId="6" fillId="8" borderId="3" xfId="1" applyNumberFormat="1" applyFont="1" applyFill="1" applyBorder="1" applyAlignment="1">
      <alignment horizontal="left" vertical="center" wrapText="1"/>
    </xf>
    <xf numFmtId="0" fontId="12" fillId="0" borderId="0" xfId="0" applyFont="1" applyAlignment="1">
      <alignment wrapText="1"/>
    </xf>
    <xf numFmtId="0" fontId="3" fillId="2" borderId="10" xfId="0" applyFont="1" applyFill="1" applyBorder="1" applyAlignment="1">
      <alignment horizontal="center" vertical="center" wrapText="1"/>
    </xf>
    <xf numFmtId="165" fontId="6" fillId="12" borderId="4" xfId="1" applyNumberFormat="1" applyFont="1" applyFill="1" applyBorder="1" applyAlignment="1">
      <alignment horizontal="left" vertical="center" wrapText="1"/>
    </xf>
    <xf numFmtId="170" fontId="6" fillId="12" borderId="0" xfId="2" applyNumberFormat="1" applyFont="1" applyFill="1" applyBorder="1" applyAlignment="1">
      <alignment horizontal="right" vertical="center" wrapText="1"/>
    </xf>
    <xf numFmtId="0" fontId="7" fillId="0" borderId="0" xfId="9" applyFont="1"/>
    <xf numFmtId="0" fontId="4" fillId="0" borderId="0" xfId="9" applyFont="1" applyAlignment="1">
      <alignment horizontal="left" vertical="top" wrapText="1"/>
    </xf>
    <xf numFmtId="0" fontId="3" fillId="0" borderId="0" xfId="9" applyFont="1" applyBorder="1" applyAlignment="1">
      <alignment vertical="top" wrapText="1"/>
    </xf>
    <xf numFmtId="0" fontId="4" fillId="0" borderId="0" xfId="9" applyFont="1" applyAlignment="1">
      <alignment vertical="top" wrapText="1"/>
    </xf>
    <xf numFmtId="0" fontId="4" fillId="0" borderId="0" xfId="9" applyFont="1" applyBorder="1" applyAlignment="1">
      <alignment horizontal="left" vertical="top" wrapText="1"/>
    </xf>
    <xf numFmtId="168" fontId="4" fillId="0" borderId="0" xfId="9" applyNumberFormat="1" applyFont="1" applyAlignment="1">
      <alignment horizontal="left" vertical="top" wrapText="1"/>
    </xf>
    <xf numFmtId="164" fontId="4" fillId="0" borderId="0" xfId="1" applyNumberFormat="1" applyFont="1" applyBorder="1" applyAlignment="1">
      <alignment horizontal="center" vertical="center" wrapText="1"/>
    </xf>
    <xf numFmtId="170" fontId="5" fillId="7" borderId="0" xfId="2" applyNumberFormat="1" applyFont="1" applyFill="1" applyAlignment="1">
      <alignment horizontal="right" vertical="center"/>
    </xf>
    <xf numFmtId="170" fontId="2" fillId="0" borderId="0" xfId="2" applyNumberFormat="1" applyFont="1" applyAlignment="1">
      <alignment horizontal="right" vertical="center"/>
    </xf>
    <xf numFmtId="170" fontId="2" fillId="0" borderId="8" xfId="2" applyNumberFormat="1" applyFont="1" applyBorder="1" applyAlignment="1">
      <alignment horizontal="right" vertical="center"/>
    </xf>
    <xf numFmtId="170" fontId="5" fillId="7" borderId="3" xfId="2" applyNumberFormat="1" applyFont="1" applyFill="1" applyBorder="1" applyAlignment="1">
      <alignment horizontal="right" vertical="center"/>
    </xf>
    <xf numFmtId="170" fontId="2" fillId="8" borderId="3" xfId="2" applyNumberFormat="1" applyFont="1" applyFill="1" applyBorder="1" applyAlignment="1">
      <alignment horizontal="right" vertical="center"/>
    </xf>
    <xf numFmtId="170" fontId="2" fillId="9" borderId="3" xfId="2" applyNumberFormat="1" applyFont="1" applyFill="1" applyBorder="1" applyAlignment="1">
      <alignment horizontal="right" vertical="center"/>
    </xf>
    <xf numFmtId="170" fontId="2" fillId="9" borderId="12" xfId="2" applyNumberFormat="1" applyFont="1" applyFill="1" applyBorder="1" applyAlignment="1">
      <alignment horizontal="right" vertical="center"/>
    </xf>
    <xf numFmtId="174" fontId="2" fillId="0" borderId="0" xfId="0" applyNumberFormat="1" applyFont="1"/>
    <xf numFmtId="0" fontId="3" fillId="2" borderId="3" xfId="0" applyFont="1" applyFill="1" applyBorder="1" applyAlignment="1">
      <alignment horizontal="center" vertical="center" wrapText="1"/>
    </xf>
    <xf numFmtId="0" fontId="4" fillId="0" borderId="0" xfId="9" applyFont="1" applyAlignment="1">
      <alignment horizontal="left" vertical="top" wrapText="1"/>
    </xf>
    <xf numFmtId="0" fontId="7" fillId="0" borderId="0" xfId="9" applyFont="1"/>
    <xf numFmtId="9" fontId="0" fillId="0" borderId="0" xfId="2" applyFont="1"/>
    <xf numFmtId="9" fontId="0" fillId="0" borderId="0" xfId="2" applyFont="1" applyFill="1" applyBorder="1"/>
    <xf numFmtId="9" fontId="0" fillId="0" borderId="0" xfId="2" applyFont="1" applyBorder="1"/>
    <xf numFmtId="0" fontId="3" fillId="2" borderId="3" xfId="0" applyFont="1" applyFill="1" applyBorder="1" applyAlignment="1">
      <alignment horizontal="center" vertical="center" wrapText="1"/>
    </xf>
    <xf numFmtId="0" fontId="3" fillId="2" borderId="3" xfId="4" applyFont="1" applyFill="1" applyBorder="1" applyAlignment="1">
      <alignment horizontal="center" vertical="center" wrapText="1"/>
    </xf>
    <xf numFmtId="0" fontId="3" fillId="2" borderId="4" xfId="4" applyFont="1" applyFill="1" applyBorder="1" applyAlignment="1">
      <alignment horizontal="center" vertical="center" wrapText="1"/>
    </xf>
    <xf numFmtId="0" fontId="4" fillId="0" borderId="0" xfId="9" applyFont="1" applyAlignment="1">
      <alignment horizontal="left" vertical="top" wrapText="1"/>
    </xf>
    <xf numFmtId="0" fontId="7" fillId="0" borderId="0" xfId="9" applyFont="1"/>
    <xf numFmtId="0" fontId="3" fillId="2" borderId="3" xfId="0" applyFont="1" applyFill="1" applyBorder="1" applyAlignment="1">
      <alignment horizontal="center" vertical="center"/>
    </xf>
    <xf numFmtId="169" fontId="4" fillId="0" borderId="0" xfId="9" applyNumberFormat="1" applyFont="1" applyAlignment="1">
      <alignment horizontal="left" vertical="top" wrapText="1"/>
    </xf>
    <xf numFmtId="170" fontId="6" fillId="3" borderId="3" xfId="2" applyNumberFormat="1" applyFont="1" applyFill="1" applyBorder="1" applyAlignment="1">
      <alignment horizontal="right" vertical="center" wrapText="1"/>
    </xf>
    <xf numFmtId="170" fontId="7" fillId="8" borderId="12" xfId="2" applyNumberFormat="1" applyFont="1" applyFill="1" applyBorder="1" applyAlignment="1">
      <alignment horizontal="right" vertical="center" wrapText="1"/>
    </xf>
    <xf numFmtId="170" fontId="7" fillId="0" borderId="3" xfId="2" applyNumberFormat="1" applyFont="1" applyFill="1" applyBorder="1" applyAlignment="1">
      <alignment horizontal="right" vertical="center" wrapText="1"/>
    </xf>
    <xf numFmtId="170" fontId="7" fillId="0" borderId="12" xfId="2" applyNumberFormat="1" applyFont="1" applyFill="1" applyBorder="1" applyAlignment="1">
      <alignment horizontal="right" vertical="center" wrapText="1"/>
    </xf>
    <xf numFmtId="173" fontId="2" fillId="0" borderId="3" xfId="1" applyNumberFormat="1" applyFont="1" applyFill="1" applyBorder="1" applyAlignment="1">
      <alignment horizontal="right" vertical="center"/>
    </xf>
    <xf numFmtId="173" fontId="2" fillId="0" borderId="12" xfId="1" applyNumberFormat="1" applyFont="1" applyFill="1" applyBorder="1" applyAlignment="1">
      <alignment horizontal="right" vertical="center"/>
    </xf>
    <xf numFmtId="173" fontId="5" fillId="0" borderId="3" xfId="1" applyNumberFormat="1" applyFont="1" applyFill="1" applyBorder="1" applyAlignment="1">
      <alignment horizontal="right" vertical="center"/>
    </xf>
    <xf numFmtId="170" fontId="6" fillId="8" borderId="3" xfId="2" applyNumberFormat="1" applyFont="1" applyFill="1" applyBorder="1" applyAlignment="1">
      <alignment horizontal="right" vertical="center" wrapText="1"/>
    </xf>
    <xf numFmtId="170" fontId="6" fillId="7" borderId="0" xfId="2" applyNumberFormat="1" applyFont="1" applyFill="1" applyAlignment="1">
      <alignment horizontal="right" vertical="center"/>
    </xf>
    <xf numFmtId="170" fontId="7" fillId="0" borderId="0" xfId="2" applyNumberFormat="1" applyFont="1" applyAlignment="1">
      <alignment horizontal="right" vertical="center"/>
    </xf>
    <xf numFmtId="170" fontId="7" fillId="0" borderId="8" xfId="2" applyNumberFormat="1" applyFont="1" applyBorder="1" applyAlignment="1">
      <alignment horizontal="right" vertical="center"/>
    </xf>
    <xf numFmtId="165" fontId="6" fillId="7" borderId="0" xfId="1" applyNumberFormat="1" applyFont="1" applyFill="1" applyAlignment="1">
      <alignment horizontal="left" vertical="center" wrapText="1"/>
    </xf>
    <xf numFmtId="165" fontId="7" fillId="0" borderId="0" xfId="1" applyNumberFormat="1" applyFont="1" applyAlignment="1">
      <alignment horizontal="left" vertical="center" wrapText="1"/>
    </xf>
    <xf numFmtId="165" fontId="7" fillId="0" borderId="8" xfId="1" applyNumberFormat="1" applyFont="1" applyBorder="1" applyAlignment="1">
      <alignment horizontal="left" vertical="center" wrapText="1"/>
    </xf>
    <xf numFmtId="2" fontId="2" fillId="0" borderId="0" xfId="0" applyNumberFormat="1" applyFont="1"/>
    <xf numFmtId="169" fontId="2" fillId="0" borderId="0" xfId="0" applyNumberFormat="1" applyFont="1"/>
    <xf numFmtId="0" fontId="22" fillId="0" borderId="0" xfId="8" applyFont="1"/>
    <xf numFmtId="0" fontId="4" fillId="8" borderId="9" xfId="0" applyFont="1" applyFill="1" applyBorder="1" applyAlignment="1">
      <alignment horizontal="left" vertical="center" wrapText="1"/>
    </xf>
    <xf numFmtId="0" fontId="5" fillId="2" borderId="24" xfId="0" applyFont="1" applyFill="1" applyBorder="1" applyAlignment="1">
      <alignment horizontal="center" vertical="center"/>
    </xf>
    <xf numFmtId="170" fontId="2" fillId="4" borderId="3" xfId="2" applyNumberFormat="1" applyFont="1" applyFill="1" applyBorder="1"/>
    <xf numFmtId="171" fontId="0" fillId="0" borderId="0" xfId="0" applyNumberFormat="1"/>
    <xf numFmtId="2" fontId="0" fillId="0" borderId="0" xfId="1" applyNumberFormat="1" applyFont="1"/>
    <xf numFmtId="169" fontId="0" fillId="0" borderId="0" xfId="0" applyNumberFormat="1" applyBorder="1"/>
    <xf numFmtId="0" fontId="12" fillId="4" borderId="0" xfId="0" applyFont="1" applyFill="1" applyBorder="1" applyAlignment="1">
      <alignment horizontal="center"/>
    </xf>
    <xf numFmtId="165" fontId="12" fillId="4" borderId="0" xfId="0" applyNumberFormat="1" applyFont="1" applyFill="1" applyBorder="1" applyAlignment="1">
      <alignment horizontal="center"/>
    </xf>
    <xf numFmtId="165" fontId="12" fillId="4" borderId="0" xfId="1" applyNumberFormat="1" applyFont="1" applyFill="1" applyBorder="1"/>
    <xf numFmtId="170" fontId="12" fillId="4" borderId="0" xfId="2" applyNumberFormat="1" applyFont="1" applyFill="1" applyBorder="1"/>
    <xf numFmtId="168" fontId="12" fillId="4" borderId="0" xfId="0" applyNumberFormat="1" applyFont="1" applyFill="1" applyBorder="1" applyAlignment="1">
      <alignment horizontal="right" vertical="center"/>
    </xf>
    <xf numFmtId="0" fontId="14" fillId="4" borderId="0" xfId="0" applyFont="1" applyFill="1" applyBorder="1"/>
    <xf numFmtId="0" fontId="14" fillId="4" borderId="0" xfId="0" applyFont="1" applyFill="1"/>
    <xf numFmtId="173" fontId="12" fillId="4" borderId="0" xfId="0" applyNumberFormat="1" applyFont="1" applyFill="1" applyBorder="1" applyAlignment="1">
      <alignment horizontal="right"/>
    </xf>
    <xf numFmtId="173" fontId="12" fillId="4" borderId="8" xfId="0" applyNumberFormat="1" applyFont="1" applyFill="1" applyBorder="1" applyAlignment="1">
      <alignment horizontal="right"/>
    </xf>
    <xf numFmtId="173" fontId="2" fillId="8" borderId="3" xfId="1" applyNumberFormat="1" applyFont="1" applyFill="1" applyBorder="1" applyAlignment="1">
      <alignment horizontal="right" vertical="center"/>
    </xf>
    <xf numFmtId="173" fontId="2" fillId="9" borderId="3" xfId="1" applyNumberFormat="1" applyFont="1" applyFill="1" applyBorder="1" applyAlignment="1">
      <alignment horizontal="right" vertical="center"/>
    </xf>
    <xf numFmtId="173" fontId="2" fillId="8" borderId="12" xfId="1" applyNumberFormat="1" applyFont="1" applyFill="1" applyBorder="1" applyAlignment="1">
      <alignment horizontal="right" vertical="center"/>
    </xf>
    <xf numFmtId="165" fontId="0" fillId="0" borderId="0" xfId="1" applyNumberFormat="1" applyFont="1"/>
    <xf numFmtId="165" fontId="3" fillId="2" borderId="3" xfId="0" applyNumberFormat="1" applyFont="1" applyFill="1" applyBorder="1" applyAlignment="1">
      <alignment horizontal="center" vertical="center" wrapText="1"/>
    </xf>
    <xf numFmtId="173" fontId="3" fillId="2" borderId="3"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4" applyFont="1" applyFill="1" applyBorder="1" applyAlignment="1">
      <alignment horizontal="center" vertical="center" wrapText="1"/>
    </xf>
    <xf numFmtId="2" fontId="2" fillId="0" borderId="0" xfId="0" applyNumberFormat="1" applyFont="1" applyBorder="1"/>
    <xf numFmtId="170" fontId="5" fillId="7" borderId="11" xfId="2" applyNumberFormat="1" applyFont="1" applyFill="1" applyBorder="1" applyAlignment="1">
      <alignment horizontal="center" vertical="center"/>
    </xf>
    <xf numFmtId="170" fontId="5" fillId="7" borderId="10" xfId="2" applyNumberFormat="1" applyFont="1" applyFill="1" applyBorder="1" applyAlignment="1">
      <alignment horizontal="right" vertical="center"/>
    </xf>
    <xf numFmtId="171" fontId="12" fillId="0" borderId="0" xfId="0" applyNumberFormat="1" applyFont="1"/>
    <xf numFmtId="170" fontId="12" fillId="0" borderId="0" xfId="2" applyNumberFormat="1" applyFont="1"/>
    <xf numFmtId="175" fontId="0" fillId="0" borderId="0" xfId="0" applyNumberFormat="1"/>
    <xf numFmtId="173" fontId="4" fillId="8" borderId="9" xfId="1" applyNumberFormat="1" applyFont="1" applyFill="1" applyBorder="1" applyAlignment="1">
      <alignment horizontal="center" vertical="center" wrapText="1"/>
    </xf>
    <xf numFmtId="173" fontId="4" fillId="9" borderId="2" xfId="1" applyNumberFormat="1" applyFont="1" applyFill="1" applyBorder="1" applyAlignment="1">
      <alignment horizontal="center" vertical="center" wrapText="1"/>
    </xf>
    <xf numFmtId="165" fontId="4" fillId="8" borderId="9" xfId="1" applyNumberFormat="1" applyFont="1" applyFill="1" applyBorder="1" applyAlignment="1">
      <alignment horizontal="center" vertical="center" wrapText="1"/>
    </xf>
    <xf numFmtId="165" fontId="4" fillId="9" borderId="2" xfId="1" applyNumberFormat="1" applyFont="1" applyFill="1" applyBorder="1" applyAlignment="1">
      <alignment horizontal="center" vertical="center" wrapText="1"/>
    </xf>
    <xf numFmtId="173" fontId="0" fillId="0" borderId="0" xfId="0" applyNumberFormat="1"/>
    <xf numFmtId="0" fontId="25" fillId="0" borderId="0" xfId="0" applyFont="1" applyAlignment="1">
      <alignment wrapText="1"/>
    </xf>
    <xf numFmtId="0" fontId="7" fillId="0" borderId="0" xfId="9" applyFont="1" applyAlignment="1"/>
    <xf numFmtId="9" fontId="6" fillId="7" borderId="0" xfId="2" applyFont="1" applyFill="1" applyAlignment="1">
      <alignment horizontal="right" vertical="center" wrapText="1"/>
    </xf>
    <xf numFmtId="0" fontId="3" fillId="2" borderId="3" xfId="0" applyFont="1" applyFill="1" applyBorder="1" applyAlignment="1">
      <alignment horizontal="center" vertical="center" wrapText="1"/>
    </xf>
    <xf numFmtId="0" fontId="3" fillId="2" borderId="4" xfId="4" applyFont="1" applyFill="1" applyBorder="1" applyAlignment="1">
      <alignment horizontal="center" vertical="center" wrapText="1"/>
    </xf>
    <xf numFmtId="0" fontId="4" fillId="0" borderId="0" xfId="9" applyFont="1" applyAlignment="1">
      <alignment horizontal="left" vertical="top" wrapText="1"/>
    </xf>
    <xf numFmtId="0" fontId="7" fillId="0" borderId="0" xfId="9" applyFont="1"/>
    <xf numFmtId="0" fontId="3" fillId="2" borderId="3" xfId="0" applyFont="1" applyFill="1" applyBorder="1" applyAlignment="1">
      <alignment horizontal="center" vertical="center"/>
    </xf>
    <xf numFmtId="2" fontId="0" fillId="0" borderId="0" xfId="0" applyNumberFormat="1"/>
    <xf numFmtId="170" fontId="2" fillId="0" borderId="12" xfId="2" applyNumberFormat="1" applyFont="1" applyBorder="1" applyAlignment="1">
      <alignment horizontal="right" vertical="center"/>
    </xf>
    <xf numFmtId="173" fontId="4" fillId="0" borderId="2" xfId="1" applyNumberFormat="1" applyFont="1" applyFill="1" applyBorder="1" applyAlignment="1">
      <alignment horizontal="right" vertical="center" wrapText="1"/>
    </xf>
    <xf numFmtId="173" fontId="4" fillId="0" borderId="16" xfId="1" applyNumberFormat="1" applyFont="1" applyFill="1" applyBorder="1" applyAlignment="1">
      <alignment horizontal="right" vertical="center" wrapText="1"/>
    </xf>
    <xf numFmtId="176" fontId="11" fillId="0" borderId="0" xfId="7" applyNumberFormat="1"/>
    <xf numFmtId="0" fontId="3" fillId="2" borderId="3" xfId="0" applyFont="1" applyFill="1" applyBorder="1" applyAlignment="1">
      <alignment horizontal="center" vertical="center" wrapText="1"/>
    </xf>
    <xf numFmtId="0" fontId="3" fillId="2" borderId="3" xfId="4" applyFont="1" applyFill="1" applyBorder="1" applyAlignment="1">
      <alignment horizontal="center" vertical="center" wrapText="1"/>
    </xf>
    <xf numFmtId="0" fontId="3" fillId="2" borderId="4" xfId="4" applyFont="1" applyFill="1" applyBorder="1" applyAlignment="1">
      <alignment horizontal="center" vertical="center" wrapText="1"/>
    </xf>
    <xf numFmtId="0" fontId="4" fillId="0" borderId="0" xfId="9" applyFont="1" applyAlignment="1">
      <alignment horizontal="left" vertical="top" wrapText="1"/>
    </xf>
    <xf numFmtId="0" fontId="7" fillId="0" borderId="0" xfId="9" applyFont="1"/>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3" xfId="4" applyFont="1" applyFill="1" applyBorder="1" applyAlignment="1">
      <alignment horizontal="center" vertical="center" wrapText="1"/>
    </xf>
    <xf numFmtId="0" fontId="3" fillId="2" borderId="4" xfId="4" applyFont="1" applyFill="1" applyBorder="1" applyAlignment="1">
      <alignment horizontal="center" vertical="center" wrapText="1"/>
    </xf>
    <xf numFmtId="0" fontId="4" fillId="0" borderId="0" xfId="9" applyFont="1" applyAlignment="1">
      <alignment horizontal="left" vertical="top" wrapText="1"/>
    </xf>
    <xf numFmtId="0" fontId="7" fillId="0" borderId="0" xfId="9" applyFont="1"/>
    <xf numFmtId="0" fontId="3" fillId="2" borderId="3" xfId="0" applyFont="1" applyFill="1" applyBorder="1" applyAlignment="1">
      <alignment horizontal="center" vertical="center"/>
    </xf>
    <xf numFmtId="0" fontId="3" fillId="2" borderId="0" xfId="0" applyFont="1" applyFill="1" applyBorder="1" applyAlignment="1">
      <alignment horizontal="center" vertical="center" wrapText="1"/>
    </xf>
    <xf numFmtId="0" fontId="3" fillId="2" borderId="23" xfId="0" applyFont="1" applyFill="1" applyBorder="1" applyAlignment="1">
      <alignment horizontal="center" vertical="center" wrapText="1"/>
    </xf>
    <xf numFmtId="1" fontId="2" fillId="8" borderId="3" xfId="0" applyNumberFormat="1" applyFont="1" applyFill="1" applyBorder="1" applyAlignment="1">
      <alignment horizontal="center" vertical="center"/>
    </xf>
    <xf numFmtId="1" fontId="2" fillId="9" borderId="3"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165" fontId="3" fillId="0" borderId="0" xfId="0" applyNumberFormat="1" applyFont="1" applyFill="1" applyBorder="1" applyAlignment="1">
      <alignment horizontal="center" vertical="center" wrapText="1"/>
    </xf>
    <xf numFmtId="173" fontId="2" fillId="0" borderId="0" xfId="1" applyNumberFormat="1" applyFont="1" applyFill="1" applyBorder="1" applyAlignment="1">
      <alignment horizontal="right" vertical="center"/>
    </xf>
    <xf numFmtId="0" fontId="3" fillId="2" borderId="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0" borderId="0" xfId="0"/>
    <xf numFmtId="0" fontId="3" fillId="2" borderId="34" xfId="0" applyFont="1" applyFill="1" applyBorder="1" applyAlignment="1">
      <alignment horizontal="center" vertical="center" wrapText="1"/>
    </xf>
    <xf numFmtId="0" fontId="3" fillId="2" borderId="32" xfId="0" applyFont="1" applyFill="1" applyBorder="1" applyAlignment="1">
      <alignment horizontal="center" vertical="center" wrapText="1"/>
    </xf>
    <xf numFmtId="168" fontId="5" fillId="7" borderId="4" xfId="0" applyNumberFormat="1" applyFont="1" applyFill="1" applyBorder="1" applyAlignment="1">
      <alignment horizontal="right" vertical="center"/>
    </xf>
    <xf numFmtId="173" fontId="7" fillId="8" borderId="3" xfId="1" applyNumberFormat="1" applyFont="1" applyFill="1" applyBorder="1" applyAlignment="1">
      <alignment horizontal="right" vertical="center" wrapText="1"/>
    </xf>
    <xf numFmtId="173" fontId="7" fillId="9" borderId="3" xfId="1" applyNumberFormat="1" applyFont="1" applyFill="1" applyBorder="1" applyAlignment="1">
      <alignment horizontal="right" vertical="center" wrapText="1"/>
    </xf>
    <xf numFmtId="170" fontId="5" fillId="7" borderId="4" xfId="2" applyNumberFormat="1" applyFont="1" applyFill="1" applyBorder="1" applyAlignment="1">
      <alignment horizontal="right" vertical="center"/>
    </xf>
    <xf numFmtId="0" fontId="5" fillId="2" borderId="29" xfId="0" applyFont="1" applyFill="1" applyBorder="1" applyAlignment="1">
      <alignment horizontal="center" vertical="center" wrapText="1"/>
    </xf>
    <xf numFmtId="168" fontId="12" fillId="0" borderId="0" xfId="0" applyNumberFormat="1" applyFont="1"/>
    <xf numFmtId="0" fontId="27" fillId="0" borderId="15" xfId="0" applyFont="1" applyFill="1" applyBorder="1" applyAlignment="1">
      <alignment vertical="center" wrapText="1"/>
    </xf>
    <xf numFmtId="0" fontId="3" fillId="2" borderId="0" xfId="0" applyFont="1" applyFill="1" applyBorder="1" applyAlignment="1">
      <alignment vertical="center" wrapText="1"/>
    </xf>
    <xf numFmtId="0" fontId="5" fillId="0" borderId="0" xfId="0" applyFont="1" applyBorder="1" applyAlignment="1">
      <alignment wrapText="1"/>
    </xf>
    <xf numFmtId="0" fontId="3" fillId="2" borderId="3" xfId="4" applyFont="1" applyFill="1" applyBorder="1" applyAlignment="1">
      <alignment horizontal="center" vertical="center" wrapText="1"/>
    </xf>
    <xf numFmtId="168" fontId="5" fillId="7" borderId="4" xfId="0" applyNumberFormat="1" applyFont="1" applyFill="1" applyBorder="1" applyAlignment="1">
      <alignment vertical="center"/>
    </xf>
    <xf numFmtId="173" fontId="7" fillId="8" borderId="3" xfId="1" applyNumberFormat="1" applyFont="1" applyFill="1" applyBorder="1" applyAlignment="1">
      <alignment vertical="center" wrapText="1"/>
    </xf>
    <xf numFmtId="173" fontId="7" fillId="9" borderId="3" xfId="1" applyNumberFormat="1" applyFont="1" applyFill="1" applyBorder="1" applyAlignment="1">
      <alignment vertical="center" wrapText="1"/>
    </xf>
    <xf numFmtId="0" fontId="4" fillId="8" borderId="2" xfId="0" applyFont="1" applyFill="1" applyBorder="1" applyAlignment="1">
      <alignment vertical="center" wrapText="1"/>
    </xf>
    <xf numFmtId="0" fontId="4" fillId="9" borderId="2" xfId="0" applyFont="1" applyFill="1" applyBorder="1" applyAlignment="1">
      <alignment vertical="center" wrapText="1"/>
    </xf>
    <xf numFmtId="168" fontId="4" fillId="9" borderId="2" xfId="0" applyNumberFormat="1" applyFont="1" applyFill="1" applyBorder="1" applyAlignment="1">
      <alignment vertical="center" wrapText="1"/>
    </xf>
    <xf numFmtId="0" fontId="4" fillId="9" borderId="2" xfId="0" applyFont="1" applyFill="1" applyBorder="1" applyAlignment="1">
      <alignment horizontal="right" vertical="center" wrapText="1"/>
    </xf>
    <xf numFmtId="0" fontId="4" fillId="8" borderId="2" xfId="0" applyFont="1" applyFill="1" applyBorder="1" applyAlignment="1">
      <alignment horizontal="right" vertical="center" wrapText="1"/>
    </xf>
    <xf numFmtId="168" fontId="4" fillId="9" borderId="2" xfId="0" applyNumberFormat="1" applyFont="1" applyFill="1" applyBorder="1" applyAlignment="1">
      <alignment horizontal="right" vertical="center" wrapText="1"/>
    </xf>
    <xf numFmtId="168" fontId="4" fillId="8" borderId="2" xfId="0" applyNumberFormat="1" applyFont="1" applyFill="1" applyBorder="1" applyAlignment="1">
      <alignment horizontal="right" vertical="center" wrapText="1"/>
    </xf>
    <xf numFmtId="168" fontId="7" fillId="8" borderId="3" xfId="1" applyNumberFormat="1" applyFont="1" applyFill="1" applyBorder="1" applyAlignment="1">
      <alignment vertical="center" wrapText="1"/>
    </xf>
    <xf numFmtId="168" fontId="7" fillId="9" borderId="3" xfId="1" applyNumberFormat="1" applyFont="1" applyFill="1" applyBorder="1" applyAlignment="1">
      <alignment vertical="center" wrapText="1"/>
    </xf>
    <xf numFmtId="168" fontId="4" fillId="8" borderId="2" xfId="0" applyNumberFormat="1" applyFont="1" applyFill="1" applyBorder="1" applyAlignment="1">
      <alignment vertical="center" wrapText="1"/>
    </xf>
    <xf numFmtId="168" fontId="7" fillId="8" borderId="3" xfId="1" applyNumberFormat="1" applyFont="1" applyFill="1" applyBorder="1" applyAlignment="1">
      <alignment horizontal="right" vertical="center" wrapText="1"/>
    </xf>
    <xf numFmtId="0" fontId="0" fillId="0" borderId="0" xfId="0"/>
    <xf numFmtId="0" fontId="2" fillId="0" borderId="0" xfId="0" applyFont="1"/>
    <xf numFmtId="0" fontId="4" fillId="9" borderId="2" xfId="0" applyFont="1" applyFill="1" applyBorder="1" applyAlignment="1">
      <alignment horizontal="left" vertical="center" wrapText="1"/>
    </xf>
    <xf numFmtId="165" fontId="7" fillId="9" borderId="3" xfId="1" applyNumberFormat="1" applyFont="1" applyFill="1" applyBorder="1" applyAlignment="1">
      <alignment horizontal="right" vertical="center" wrapText="1"/>
    </xf>
    <xf numFmtId="0" fontId="4" fillId="8" borderId="2" xfId="0" applyFont="1" applyFill="1" applyBorder="1" applyAlignment="1">
      <alignment horizontal="left" vertical="center" wrapText="1"/>
    </xf>
    <xf numFmtId="165" fontId="7" fillId="8" borderId="3" xfId="1" applyNumberFormat="1" applyFont="1" applyFill="1" applyBorder="1" applyAlignment="1">
      <alignment horizontal="right" vertical="center" wrapText="1"/>
    </xf>
    <xf numFmtId="0" fontId="12" fillId="0" borderId="0" xfId="0" applyFont="1"/>
    <xf numFmtId="0" fontId="3" fillId="7" borderId="2" xfId="0" applyFont="1" applyFill="1" applyBorder="1" applyAlignment="1">
      <alignment horizontal="left" vertical="center" wrapText="1"/>
    </xf>
    <xf numFmtId="165" fontId="6" fillId="7" borderId="3" xfId="1" applyNumberFormat="1" applyFont="1" applyFill="1" applyBorder="1" applyAlignment="1">
      <alignment horizontal="right" vertical="center" wrapText="1"/>
    </xf>
    <xf numFmtId="168" fontId="2" fillId="8" borderId="3" xfId="0" applyNumberFormat="1" applyFont="1" applyFill="1" applyBorder="1" applyAlignment="1">
      <alignment horizontal="right" vertical="center"/>
    </xf>
    <xf numFmtId="168" fontId="2" fillId="9" borderId="3" xfId="0" applyNumberFormat="1" applyFont="1" applyFill="1" applyBorder="1" applyAlignment="1">
      <alignment horizontal="right" vertical="center"/>
    </xf>
    <xf numFmtId="0" fontId="16" fillId="0" borderId="0" xfId="8"/>
    <xf numFmtId="165" fontId="2" fillId="9" borderId="3" xfId="1" applyNumberFormat="1" applyFont="1" applyFill="1" applyBorder="1" applyAlignment="1">
      <alignment horizontal="right" vertical="center"/>
    </xf>
    <xf numFmtId="165" fontId="2" fillId="8" borderId="3" xfId="1" applyNumberFormat="1" applyFont="1" applyFill="1" applyBorder="1" applyAlignment="1">
      <alignment horizontal="right" vertical="center"/>
    </xf>
    <xf numFmtId="0" fontId="3" fillId="2" borderId="3" xfId="0" applyFont="1" applyFill="1" applyBorder="1" applyAlignment="1">
      <alignment horizontal="center" vertical="center" wrapText="1"/>
    </xf>
    <xf numFmtId="0" fontId="17" fillId="0" borderId="0" xfId="8" applyFont="1"/>
    <xf numFmtId="0" fontId="0" fillId="0" borderId="0" xfId="0" applyFill="1"/>
    <xf numFmtId="170" fontId="7" fillId="8" borderId="3" xfId="2" applyNumberFormat="1" applyFont="1" applyFill="1" applyBorder="1" applyAlignment="1">
      <alignment horizontal="right" vertical="center" wrapText="1"/>
    </xf>
    <xf numFmtId="170" fontId="7" fillId="9" borderId="3" xfId="2" applyNumberFormat="1" applyFont="1" applyFill="1" applyBorder="1" applyAlignment="1">
      <alignment horizontal="right" vertical="center" wrapText="1"/>
    </xf>
    <xf numFmtId="170" fontId="5" fillId="7" borderId="3" xfId="2" applyNumberFormat="1" applyFont="1" applyFill="1" applyBorder="1" applyAlignment="1">
      <alignment horizontal="right" vertical="center"/>
    </xf>
    <xf numFmtId="173" fontId="2" fillId="8" borderId="3" xfId="1" applyNumberFormat="1" applyFont="1" applyFill="1" applyBorder="1" applyAlignment="1">
      <alignment horizontal="right" vertical="center"/>
    </xf>
    <xf numFmtId="173" fontId="2" fillId="9" borderId="3" xfId="1" applyNumberFormat="1" applyFont="1" applyFill="1" applyBorder="1" applyAlignment="1">
      <alignment horizontal="right" vertical="center"/>
    </xf>
    <xf numFmtId="165" fontId="3" fillId="2" borderId="3" xfId="0" applyNumberFormat="1" applyFont="1" applyFill="1" applyBorder="1" applyAlignment="1">
      <alignment horizontal="center" vertical="center" wrapText="1"/>
    </xf>
    <xf numFmtId="173" fontId="3" fillId="2" borderId="3" xfId="0" applyNumberFormat="1" applyFont="1" applyFill="1" applyBorder="1" applyAlignment="1">
      <alignment horizontal="center" vertical="center" wrapText="1"/>
    </xf>
    <xf numFmtId="0" fontId="2" fillId="0" borderId="0" xfId="0" applyFont="1" applyFill="1"/>
    <xf numFmtId="0" fontId="3" fillId="2" borderId="0" xfId="0" applyFont="1" applyFill="1" applyBorder="1" applyAlignment="1">
      <alignment horizontal="center" vertical="center" wrapText="1"/>
    </xf>
    <xf numFmtId="1" fontId="2" fillId="8" borderId="3" xfId="0" applyNumberFormat="1" applyFont="1" applyFill="1" applyBorder="1" applyAlignment="1">
      <alignment horizontal="center" vertical="center"/>
    </xf>
    <xf numFmtId="1" fontId="2" fillId="9" borderId="3"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165" fontId="3" fillId="0" borderId="0" xfId="0" applyNumberFormat="1" applyFont="1" applyFill="1" applyBorder="1" applyAlignment="1">
      <alignment horizontal="center" vertical="center" wrapText="1"/>
    </xf>
    <xf numFmtId="173" fontId="2" fillId="0" borderId="0" xfId="1" applyNumberFormat="1" applyFont="1" applyFill="1" applyBorder="1" applyAlignment="1">
      <alignment horizontal="right" vertical="center"/>
    </xf>
    <xf numFmtId="0" fontId="3" fillId="2" borderId="34" xfId="0" applyFont="1" applyFill="1" applyBorder="1" applyAlignment="1">
      <alignment horizontal="center" vertical="center" wrapText="1"/>
    </xf>
    <xf numFmtId="0" fontId="3" fillId="2" borderId="32" xfId="0" applyFont="1" applyFill="1" applyBorder="1" applyAlignment="1">
      <alignment horizontal="center" vertical="center" wrapText="1"/>
    </xf>
    <xf numFmtId="168" fontId="5" fillId="7" borderId="4" xfId="0" applyNumberFormat="1" applyFont="1" applyFill="1" applyBorder="1" applyAlignment="1">
      <alignment horizontal="right" vertical="center"/>
    </xf>
    <xf numFmtId="173" fontId="7" fillId="8" borderId="3" xfId="1" applyNumberFormat="1" applyFont="1" applyFill="1" applyBorder="1" applyAlignment="1">
      <alignment horizontal="right" vertical="center" wrapText="1"/>
    </xf>
    <xf numFmtId="173" fontId="7" fillId="9" borderId="3" xfId="1" applyNumberFormat="1" applyFont="1" applyFill="1" applyBorder="1" applyAlignment="1">
      <alignment horizontal="right" vertical="center" wrapText="1"/>
    </xf>
    <xf numFmtId="0" fontId="5" fillId="2" borderId="29" xfId="0" applyFont="1" applyFill="1" applyBorder="1" applyAlignment="1">
      <alignment horizontal="center" vertical="center" wrapText="1"/>
    </xf>
    <xf numFmtId="168" fontId="12" fillId="0" borderId="0" xfId="0" applyNumberFormat="1" applyFont="1"/>
    <xf numFmtId="0" fontId="3" fillId="2" borderId="0" xfId="0" applyFont="1" applyFill="1" applyBorder="1" applyAlignment="1">
      <alignment vertical="center" wrapText="1"/>
    </xf>
    <xf numFmtId="168" fontId="5" fillId="7" borderId="4" xfId="0" applyNumberFormat="1" applyFont="1" applyFill="1" applyBorder="1" applyAlignment="1">
      <alignment vertical="center"/>
    </xf>
    <xf numFmtId="168" fontId="4" fillId="9" borderId="2" xfId="0" applyNumberFormat="1" applyFont="1" applyFill="1" applyBorder="1" applyAlignment="1">
      <alignment vertical="center" wrapText="1"/>
    </xf>
    <xf numFmtId="168" fontId="4" fillId="9" borderId="2" xfId="0" applyNumberFormat="1" applyFont="1" applyFill="1" applyBorder="1" applyAlignment="1">
      <alignment horizontal="right" vertical="center" wrapText="1"/>
    </xf>
    <xf numFmtId="168" fontId="4" fillId="8" borderId="2" xfId="0" applyNumberFormat="1" applyFont="1" applyFill="1" applyBorder="1" applyAlignment="1">
      <alignment horizontal="right" vertical="center" wrapText="1"/>
    </xf>
    <xf numFmtId="168" fontId="7" fillId="8" borderId="3" xfId="1" applyNumberFormat="1" applyFont="1" applyFill="1" applyBorder="1" applyAlignment="1">
      <alignment vertical="center" wrapText="1"/>
    </xf>
    <xf numFmtId="168" fontId="7" fillId="9" borderId="3" xfId="1" applyNumberFormat="1" applyFont="1" applyFill="1" applyBorder="1" applyAlignment="1">
      <alignment vertical="center" wrapText="1"/>
    </xf>
    <xf numFmtId="168" fontId="4" fillId="8" borderId="2" xfId="0" applyNumberFormat="1" applyFont="1" applyFill="1" applyBorder="1" applyAlignment="1">
      <alignment vertical="center" wrapText="1"/>
    </xf>
    <xf numFmtId="168" fontId="7" fillId="9" borderId="3" xfId="1" applyNumberFormat="1" applyFont="1" applyFill="1" applyBorder="1" applyAlignment="1">
      <alignment horizontal="right" vertical="center" wrapText="1"/>
    </xf>
    <xf numFmtId="171" fontId="2" fillId="0" borderId="0" xfId="0" applyNumberFormat="1" applyFont="1" applyFill="1" applyBorder="1" applyAlignment="1">
      <alignment horizontal="right" vertical="center"/>
    </xf>
    <xf numFmtId="168" fontId="2" fillId="8" borderId="12" xfId="0" applyNumberFormat="1" applyFont="1" applyFill="1" applyBorder="1" applyAlignment="1">
      <alignment horizontal="right" vertical="center"/>
    </xf>
    <xf numFmtId="0" fontId="4" fillId="17" borderId="14" xfId="0" applyFont="1" applyFill="1" applyBorder="1" applyAlignment="1">
      <alignment vertical="center" wrapText="1"/>
    </xf>
    <xf numFmtId="0" fontId="4" fillId="17" borderId="2" xfId="0" applyFont="1" applyFill="1" applyBorder="1" applyAlignment="1">
      <alignment vertical="center" wrapText="1"/>
    </xf>
    <xf numFmtId="173" fontId="4" fillId="9" borderId="2" xfId="0" applyNumberFormat="1" applyFont="1" applyFill="1" applyBorder="1" applyAlignment="1">
      <alignment vertical="center" wrapText="1"/>
    </xf>
    <xf numFmtId="173" fontId="4" fillId="8" borderId="2" xfId="0" applyNumberFormat="1" applyFont="1" applyFill="1" applyBorder="1" applyAlignment="1">
      <alignment vertical="center" wrapText="1"/>
    </xf>
    <xf numFmtId="173" fontId="4" fillId="8" borderId="2" xfId="0" applyNumberFormat="1" applyFont="1" applyFill="1" applyBorder="1" applyAlignment="1">
      <alignment horizontal="left" vertical="center" wrapText="1"/>
    </xf>
    <xf numFmtId="173" fontId="4" fillId="9" borderId="2" xfId="0" applyNumberFormat="1" applyFont="1" applyFill="1" applyBorder="1" applyAlignment="1">
      <alignment horizontal="left" vertical="center" wrapText="1"/>
    </xf>
    <xf numFmtId="173" fontId="5" fillId="7" borderId="4" xfId="1" applyNumberFormat="1" applyFont="1" applyFill="1" applyBorder="1" applyAlignment="1">
      <alignment horizontal="right" vertical="center"/>
    </xf>
    <xf numFmtId="173" fontId="4" fillId="9" borderId="2" xfId="1" applyNumberFormat="1" applyFont="1" applyFill="1" applyBorder="1" applyAlignment="1">
      <alignment horizontal="right" vertical="center" wrapText="1"/>
    </xf>
    <xf numFmtId="173" fontId="4" fillId="8" borderId="2" xfId="1" applyNumberFormat="1" applyFont="1" applyFill="1" applyBorder="1" applyAlignment="1">
      <alignment horizontal="right" vertical="center" wrapText="1"/>
    </xf>
    <xf numFmtId="173" fontId="4" fillId="9" borderId="2" xfId="1" applyNumberFormat="1" applyFont="1" applyFill="1" applyBorder="1" applyAlignment="1">
      <alignment horizontal="left" vertical="center" wrapText="1"/>
    </xf>
    <xf numFmtId="173" fontId="4" fillId="8" borderId="2" xfId="1" applyNumberFormat="1" applyFont="1" applyFill="1" applyBorder="1" applyAlignment="1">
      <alignment horizontal="left" vertical="center" wrapText="1"/>
    </xf>
    <xf numFmtId="165" fontId="5" fillId="7" borderId="4" xfId="1" applyNumberFormat="1" applyFont="1" applyFill="1" applyBorder="1" applyAlignment="1">
      <alignment vertical="center"/>
    </xf>
    <xf numFmtId="165" fontId="5" fillId="7" borderId="4" xfId="1" applyNumberFormat="1" applyFont="1" applyFill="1" applyBorder="1" applyAlignment="1">
      <alignment horizontal="right" vertical="center"/>
    </xf>
    <xf numFmtId="165" fontId="4" fillId="9" borderId="2" xfId="1" applyNumberFormat="1" applyFont="1" applyFill="1" applyBorder="1" applyAlignment="1">
      <alignment horizontal="right" vertical="center" wrapText="1"/>
    </xf>
    <xf numFmtId="165" fontId="4" fillId="8" borderId="2" xfId="1" applyNumberFormat="1" applyFont="1" applyFill="1" applyBorder="1" applyAlignment="1">
      <alignment horizontal="right" vertical="center" wrapText="1"/>
    </xf>
    <xf numFmtId="165" fontId="4" fillId="9" borderId="2" xfId="1" applyNumberFormat="1" applyFont="1" applyFill="1" applyBorder="1" applyAlignment="1">
      <alignment horizontal="left" vertical="center" wrapText="1"/>
    </xf>
    <xf numFmtId="165" fontId="4" fillId="8" borderId="2" xfId="1" applyNumberFormat="1" applyFont="1" applyFill="1" applyBorder="1" applyAlignment="1">
      <alignment horizontal="left" vertical="center" wrapText="1"/>
    </xf>
    <xf numFmtId="0" fontId="5" fillId="0" borderId="0" xfId="0" applyFont="1" applyAlignment="1">
      <alignment wrapText="1"/>
    </xf>
    <xf numFmtId="173" fontId="3" fillId="7" borderId="2" xfId="1" applyNumberFormat="1" applyFont="1" applyFill="1" applyBorder="1" applyAlignment="1">
      <alignment horizontal="left" vertical="center" wrapText="1"/>
    </xf>
    <xf numFmtId="0" fontId="0" fillId="0" borderId="0" xfId="0"/>
    <xf numFmtId="0" fontId="3" fillId="2" borderId="3" xfId="0" applyFont="1" applyFill="1" applyBorder="1" applyAlignment="1">
      <alignment horizontal="center" vertical="center" wrapText="1"/>
    </xf>
    <xf numFmtId="0" fontId="3" fillId="2" borderId="0" xfId="0" applyFont="1" applyFill="1" applyBorder="1" applyAlignment="1">
      <alignment horizontal="center" vertical="center" wrapText="1"/>
    </xf>
    <xf numFmtId="170" fontId="4" fillId="8" borderId="3" xfId="2" applyNumberFormat="1" applyFont="1" applyFill="1" applyBorder="1" applyAlignment="1">
      <alignment vertical="center" wrapText="1"/>
    </xf>
    <xf numFmtId="170" fontId="4" fillId="9" borderId="3" xfId="2" applyNumberFormat="1" applyFont="1" applyFill="1" applyBorder="1" applyAlignment="1">
      <alignment vertical="center" wrapText="1"/>
    </xf>
    <xf numFmtId="0" fontId="0" fillId="0" borderId="0" xfId="0"/>
    <xf numFmtId="0" fontId="3" fillId="2" borderId="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23" xfId="0" applyFont="1" applyFill="1" applyBorder="1" applyAlignment="1">
      <alignment horizontal="center" vertical="center" wrapText="1"/>
    </xf>
    <xf numFmtId="173" fontId="5" fillId="7" borderId="4" xfId="1" applyNumberFormat="1" applyFont="1" applyFill="1" applyBorder="1" applyAlignment="1">
      <alignment vertical="center"/>
    </xf>
    <xf numFmtId="173" fontId="4" fillId="9" borderId="2" xfId="1" applyNumberFormat="1" applyFont="1" applyFill="1" applyBorder="1" applyAlignment="1">
      <alignment vertical="center" wrapText="1"/>
    </xf>
    <xf numFmtId="173" fontId="4" fillId="8" borderId="2" xfId="1" applyNumberFormat="1" applyFont="1" applyFill="1" applyBorder="1" applyAlignment="1">
      <alignment vertical="center" wrapText="1"/>
    </xf>
    <xf numFmtId="168" fontId="3" fillId="7" borderId="2" xfId="0" applyNumberFormat="1" applyFont="1" applyFill="1" applyBorder="1" applyAlignment="1">
      <alignment vertical="center" wrapText="1"/>
    </xf>
    <xf numFmtId="165" fontId="7" fillId="8" borderId="3" xfId="1" applyNumberFormat="1" applyFont="1" applyFill="1" applyBorder="1" applyAlignment="1">
      <alignment vertical="center" wrapText="1"/>
    </xf>
    <xf numFmtId="165" fontId="7" fillId="9" borderId="3" xfId="1" applyNumberFormat="1" applyFont="1" applyFill="1" applyBorder="1" applyAlignment="1">
      <alignment vertical="center" wrapText="1"/>
    </xf>
    <xf numFmtId="173" fontId="6" fillId="7" borderId="3" xfId="1" applyNumberFormat="1" applyFont="1" applyFill="1" applyBorder="1" applyAlignment="1">
      <alignment horizontal="right" vertical="center" wrapText="1"/>
    </xf>
    <xf numFmtId="168" fontId="4" fillId="9" borderId="2" xfId="1" applyNumberFormat="1" applyFont="1" applyFill="1" applyBorder="1" applyAlignment="1">
      <alignment vertical="center" wrapText="1"/>
    </xf>
    <xf numFmtId="168" fontId="4" fillId="8" borderId="2" xfId="1" applyNumberFormat="1" applyFont="1" applyFill="1" applyBorder="1" applyAlignment="1">
      <alignment vertical="center" wrapText="1"/>
    </xf>
    <xf numFmtId="170" fontId="5" fillId="7" borderId="4" xfId="1" applyNumberFormat="1" applyFont="1" applyFill="1" applyBorder="1" applyAlignment="1">
      <alignment horizontal="right" vertical="center"/>
    </xf>
    <xf numFmtId="170" fontId="7" fillId="8" borderId="3" xfId="1" applyNumberFormat="1" applyFont="1" applyFill="1" applyBorder="1" applyAlignment="1">
      <alignment horizontal="right" vertical="center" wrapText="1"/>
    </xf>
    <xf numFmtId="170" fontId="7" fillId="9" borderId="3" xfId="1" applyNumberFormat="1" applyFont="1" applyFill="1" applyBorder="1" applyAlignment="1">
      <alignment horizontal="right" vertical="center" wrapText="1"/>
    </xf>
    <xf numFmtId="170" fontId="4" fillId="9" borderId="2" xfId="1" applyNumberFormat="1" applyFont="1" applyFill="1" applyBorder="1" applyAlignment="1">
      <alignment horizontal="right" vertical="center" wrapText="1"/>
    </xf>
    <xf numFmtId="0" fontId="3" fillId="2" borderId="4" xfId="4" applyFont="1" applyFill="1" applyBorder="1" applyAlignment="1">
      <alignment horizontal="center" vertical="center" wrapText="1"/>
    </xf>
    <xf numFmtId="0" fontId="3" fillId="2" borderId="4" xfId="4" applyFont="1" applyFill="1" applyBorder="1" applyAlignment="1">
      <alignment horizontal="center" vertical="center" wrapText="1"/>
    </xf>
    <xf numFmtId="9" fontId="7" fillId="0" borderId="0" xfId="9" applyNumberFormat="1" applyFont="1"/>
    <xf numFmtId="170" fontId="7" fillId="0" borderId="0" xfId="9" applyNumberFormat="1" applyFont="1"/>
    <xf numFmtId="170" fontId="4" fillId="8" borderId="9" xfId="2" applyNumberFormat="1" applyFont="1" applyFill="1" applyBorder="1" applyAlignment="1">
      <alignment horizontal="center" vertical="center" wrapText="1"/>
    </xf>
    <xf numFmtId="0" fontId="28" fillId="4" borderId="0" xfId="0" applyFont="1" applyFill="1" applyBorder="1"/>
    <xf numFmtId="0" fontId="28" fillId="4" borderId="0" xfId="0" applyFont="1" applyFill="1"/>
    <xf numFmtId="0" fontId="28" fillId="4" borderId="0" xfId="0" applyFont="1" applyFill="1" applyBorder="1" applyAlignment="1">
      <alignment vertical="top"/>
    </xf>
    <xf numFmtId="1" fontId="5" fillId="8" borderId="2" xfId="0" applyNumberFormat="1" applyFont="1" applyFill="1" applyBorder="1" applyAlignment="1">
      <alignment horizontal="center" vertical="center"/>
    </xf>
    <xf numFmtId="1" fontId="5" fillId="9" borderId="2" xfId="0" applyNumberFormat="1" applyFont="1" applyFill="1" applyBorder="1" applyAlignment="1">
      <alignment horizontal="center" vertical="center"/>
    </xf>
    <xf numFmtId="1" fontId="5" fillId="8" borderId="16" xfId="0" applyNumberFormat="1" applyFont="1" applyFill="1" applyBorder="1" applyAlignment="1">
      <alignment horizontal="center" vertical="center"/>
    </xf>
    <xf numFmtId="175" fontId="0" fillId="0" borderId="0" xfId="0" applyNumberFormat="1" applyBorder="1"/>
    <xf numFmtId="167" fontId="19" fillId="0" borderId="0" xfId="0" applyNumberFormat="1" applyFont="1" applyBorder="1" applyAlignment="1">
      <alignment horizontal="right" vertical="top" wrapText="1"/>
    </xf>
    <xf numFmtId="10" fontId="12" fillId="0" borderId="0" xfId="0" applyNumberFormat="1" applyFont="1"/>
    <xf numFmtId="0" fontId="31" fillId="0" borderId="0" xfId="0" applyFont="1"/>
    <xf numFmtId="0" fontId="0" fillId="0" borderId="0" xfId="0"/>
    <xf numFmtId="0" fontId="3" fillId="2" borderId="19" xfId="0" applyFont="1" applyFill="1" applyBorder="1" applyAlignment="1">
      <alignment horizontal="center" vertical="center" wrapText="1"/>
    </xf>
    <xf numFmtId="165" fontId="3" fillId="7" borderId="14" xfId="1" applyNumberFormat="1" applyFont="1" applyFill="1" applyBorder="1" applyAlignment="1">
      <alignment horizontal="left" vertical="center" wrapText="1"/>
    </xf>
    <xf numFmtId="165" fontId="3" fillId="7" borderId="2" xfId="1" applyNumberFormat="1" applyFont="1" applyFill="1" applyBorder="1" applyAlignment="1">
      <alignment horizontal="left" vertical="center" wrapText="1"/>
    </xf>
    <xf numFmtId="1" fontId="7" fillId="8" borderId="3" xfId="1" applyNumberFormat="1" applyFont="1" applyFill="1" applyBorder="1" applyAlignment="1">
      <alignment vertical="center" wrapText="1"/>
    </xf>
    <xf numFmtId="1" fontId="7" fillId="9" borderId="3" xfId="1" applyNumberFormat="1" applyFont="1" applyFill="1" applyBorder="1" applyAlignment="1">
      <alignment vertical="center" wrapText="1"/>
    </xf>
    <xf numFmtId="0" fontId="4" fillId="0" borderId="0" xfId="9" applyFont="1" applyFill="1" applyAlignment="1">
      <alignment horizontal="left" vertical="top" wrapText="1"/>
    </xf>
    <xf numFmtId="0" fontId="4" fillId="0" borderId="0" xfId="9" applyFont="1" applyFill="1" applyBorder="1" applyAlignment="1">
      <alignment horizontal="left" vertical="top" wrapText="1"/>
    </xf>
    <xf numFmtId="0" fontId="24" fillId="0" borderId="0" xfId="0" applyFont="1" applyBorder="1" applyAlignment="1">
      <alignment vertical="center" wrapText="1"/>
    </xf>
    <xf numFmtId="0" fontId="14" fillId="4" borderId="0" xfId="0" applyFont="1" applyFill="1" applyBorder="1" applyAlignment="1"/>
    <xf numFmtId="0" fontId="23" fillId="0" borderId="0" xfId="3" applyFont="1" applyFill="1" applyBorder="1" applyAlignment="1">
      <alignment vertical="top" wrapText="1"/>
    </xf>
    <xf numFmtId="171" fontId="12" fillId="0" borderId="0" xfId="0" applyNumberFormat="1" applyFont="1" applyFill="1"/>
    <xf numFmtId="0" fontId="0" fillId="0" borderId="0" xfId="0" applyAlignment="1">
      <alignment vertical="top"/>
    </xf>
    <xf numFmtId="0" fontId="2" fillId="4" borderId="19" xfId="0" applyFont="1" applyFill="1" applyBorder="1" applyAlignment="1"/>
    <xf numFmtId="0" fontId="14" fillId="4" borderId="19" xfId="0" applyFont="1" applyFill="1" applyBorder="1" applyAlignment="1"/>
    <xf numFmtId="0" fontId="2" fillId="0" borderId="0" xfId="0" applyFont="1" applyBorder="1" applyAlignment="1">
      <alignment vertical="center" wrapText="1"/>
    </xf>
    <xf numFmtId="0" fontId="2" fillId="0" borderId="0" xfId="0" applyFont="1" applyAlignment="1">
      <alignment vertical="center" wrapText="1"/>
    </xf>
    <xf numFmtId="0" fontId="2" fillId="0" borderId="24" xfId="0" applyFont="1" applyBorder="1" applyAlignment="1">
      <alignment horizontal="center" vertical="center"/>
    </xf>
    <xf numFmtId="0" fontId="2" fillId="0" borderId="24" xfId="0" applyFont="1" applyFill="1" applyBorder="1" applyAlignment="1">
      <alignment horizontal="center" vertical="center"/>
    </xf>
    <xf numFmtId="0" fontId="2" fillId="0" borderId="24" xfId="0" applyFont="1" applyBorder="1" applyAlignment="1">
      <alignment vertical="center"/>
    </xf>
    <xf numFmtId="0" fontId="2" fillId="0" borderId="0" xfId="0" applyFont="1" applyAlignment="1">
      <alignment vertical="center"/>
    </xf>
    <xf numFmtId="0" fontId="2" fillId="0" borderId="0" xfId="0" applyFont="1" applyFill="1" applyBorder="1" applyAlignment="1">
      <alignment vertical="center"/>
    </xf>
    <xf numFmtId="0" fontId="2" fillId="0" borderId="0" xfId="0" applyFont="1" applyFill="1" applyAlignment="1">
      <alignment vertical="center"/>
    </xf>
    <xf numFmtId="0" fontId="2" fillId="0" borderId="28" xfId="0" applyFont="1" applyBorder="1" applyAlignment="1">
      <alignment vertical="center"/>
    </xf>
    <xf numFmtId="0" fontId="2" fillId="0" borderId="28" xfId="0" applyFont="1" applyBorder="1" applyAlignment="1">
      <alignment horizontal="center" vertical="center"/>
    </xf>
    <xf numFmtId="0" fontId="20" fillId="0" borderId="15" xfId="0" applyFont="1" applyFill="1" applyBorder="1" applyAlignment="1">
      <alignment vertical="top" wrapText="1"/>
    </xf>
    <xf numFmtId="0" fontId="10" fillId="19"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0" borderId="24" xfId="0" applyFont="1" applyBorder="1"/>
    <xf numFmtId="173" fontId="5" fillId="8" borderId="3" xfId="1" applyNumberFormat="1" applyFont="1" applyFill="1" applyBorder="1" applyAlignment="1">
      <alignment horizontal="left" vertical="center"/>
    </xf>
    <xf numFmtId="173" fontId="5" fillId="9" borderId="3" xfId="1" applyNumberFormat="1" applyFont="1" applyFill="1" applyBorder="1" applyAlignment="1">
      <alignment horizontal="left" vertical="center"/>
    </xf>
    <xf numFmtId="173" fontId="2" fillId="8" borderId="3" xfId="1" applyNumberFormat="1" applyFont="1" applyFill="1" applyBorder="1" applyAlignment="1">
      <alignment horizontal="left" vertical="center"/>
    </xf>
    <xf numFmtId="173" fontId="2" fillId="9" borderId="3" xfId="1" applyNumberFormat="1" applyFont="1" applyFill="1" applyBorder="1" applyAlignment="1">
      <alignment horizontal="left" vertical="center"/>
    </xf>
    <xf numFmtId="0" fontId="6" fillId="0" borderId="0" xfId="0" applyFont="1"/>
    <xf numFmtId="0" fontId="6" fillId="2" borderId="0" xfId="0" applyFont="1" applyFill="1" applyAlignment="1">
      <alignment horizontal="center" vertical="center" wrapText="1"/>
    </xf>
    <xf numFmtId="0" fontId="29" fillId="4" borderId="0" xfId="0" applyFont="1" applyFill="1"/>
    <xf numFmtId="0" fontId="35" fillId="4" borderId="0" xfId="0" applyFont="1" applyFill="1" applyAlignment="1" applyProtection="1">
      <alignment horizontal="left" vertical="top" wrapText="1" readingOrder="1"/>
      <protection locked="0"/>
    </xf>
    <xf numFmtId="0" fontId="33" fillId="4" borderId="0" xfId="0" applyFont="1" applyFill="1" applyAlignment="1" applyProtection="1">
      <alignment vertical="top" wrapText="1" readingOrder="1"/>
      <protection locked="0"/>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3" fillId="2" borderId="3" xfId="4" applyFont="1" applyFill="1" applyBorder="1" applyAlignment="1">
      <alignment horizontal="center" vertical="center" wrapText="1"/>
    </xf>
    <xf numFmtId="0" fontId="3" fillId="2" borderId="4" xfId="4"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6" fillId="2" borderId="33" xfId="0" applyFont="1" applyFill="1" applyBorder="1" applyAlignment="1">
      <alignment horizontal="center" vertical="center" wrapText="1"/>
    </xf>
    <xf numFmtId="0" fontId="7" fillId="9" borderId="3" xfId="0" applyFont="1" applyFill="1" applyBorder="1" applyAlignment="1">
      <alignment horizontal="left" vertical="center" wrapText="1"/>
    </xf>
    <xf numFmtId="0" fontId="7" fillId="8" borderId="12" xfId="0" applyFont="1" applyFill="1" applyBorder="1" applyAlignment="1">
      <alignment horizontal="left" vertical="center" wrapText="1"/>
    </xf>
    <xf numFmtId="0" fontId="7" fillId="8" borderId="3" xfId="0" applyFont="1" applyFill="1" applyBorder="1" applyAlignment="1">
      <alignment horizontal="left" vertical="center" wrapText="1"/>
    </xf>
    <xf numFmtId="0" fontId="7" fillId="8" borderId="16" xfId="0" applyFont="1" applyFill="1" applyBorder="1" applyAlignment="1">
      <alignment horizontal="left" vertical="center" wrapText="1"/>
    </xf>
    <xf numFmtId="0" fontId="6" fillId="2" borderId="4" xfId="4" applyFont="1" applyFill="1" applyBorder="1" applyAlignment="1">
      <alignment horizontal="center" vertical="center" wrapText="1"/>
    </xf>
    <xf numFmtId="170" fontId="6" fillId="13" borderId="14" xfId="2" applyNumberFormat="1" applyFont="1" applyFill="1" applyBorder="1" applyAlignment="1">
      <alignment horizontal="right" vertical="center" wrapText="1"/>
    </xf>
    <xf numFmtId="0" fontId="4" fillId="9" borderId="16" xfId="0" applyFont="1" applyFill="1" applyBorder="1" applyAlignment="1">
      <alignment horizontal="left" vertical="center" wrapText="1"/>
    </xf>
    <xf numFmtId="0" fontId="12" fillId="4" borderId="8" xfId="0" applyFont="1" applyFill="1" applyBorder="1" applyAlignment="1">
      <alignment horizontal="center"/>
    </xf>
    <xf numFmtId="0" fontId="7" fillId="8" borderId="2" xfId="0" applyFont="1" applyFill="1" applyBorder="1" applyAlignment="1">
      <alignment horizontal="left" vertical="center" wrapText="1"/>
    </xf>
    <xf numFmtId="0" fontId="14" fillId="4" borderId="0" xfId="0" applyFont="1" applyFill="1" applyBorder="1" applyAlignment="1">
      <alignment wrapText="1"/>
    </xf>
    <xf numFmtId="165" fontId="5" fillId="7" borderId="10" xfId="1" applyNumberFormat="1" applyFont="1" applyFill="1" applyBorder="1" applyAlignment="1">
      <alignment horizontal="right" vertical="center"/>
    </xf>
    <xf numFmtId="170" fontId="5" fillId="7" borderId="11" xfId="2" applyNumberFormat="1" applyFont="1" applyFill="1" applyBorder="1" applyAlignment="1">
      <alignment horizontal="right" vertical="center"/>
    </xf>
    <xf numFmtId="170" fontId="4" fillId="8" borderId="9" xfId="2" applyNumberFormat="1" applyFont="1" applyFill="1" applyBorder="1" applyAlignment="1">
      <alignment horizontal="right" vertical="center" wrapText="1"/>
    </xf>
    <xf numFmtId="0" fontId="23" fillId="4" borderId="0" xfId="3" applyFont="1" applyFill="1" applyBorder="1" applyAlignment="1">
      <alignment vertical="center" wrapText="1"/>
    </xf>
    <xf numFmtId="1" fontId="5" fillId="0" borderId="0" xfId="0" applyNumberFormat="1" applyFont="1"/>
    <xf numFmtId="0" fontId="16" fillId="0" borderId="0" xfId="8" applyAlignment="1">
      <alignment vertical="top"/>
    </xf>
    <xf numFmtId="170" fontId="3" fillId="3" borderId="3" xfId="2" applyNumberFormat="1" applyFont="1" applyFill="1" applyBorder="1" applyAlignment="1">
      <alignment horizontal="right" vertical="center" wrapText="1"/>
    </xf>
    <xf numFmtId="0" fontId="40" fillId="19" borderId="3" xfId="0" applyFont="1" applyFill="1" applyBorder="1" applyAlignment="1">
      <alignment horizontal="center" vertical="center" wrapText="1"/>
    </xf>
    <xf numFmtId="0" fontId="41" fillId="0" borderId="28" xfId="8" applyFont="1" applyBorder="1" applyAlignment="1">
      <alignment vertical="center"/>
    </xf>
    <xf numFmtId="0" fontId="41" fillId="0" borderId="24" xfId="8" applyFont="1" applyBorder="1" applyAlignment="1">
      <alignment vertical="center"/>
    </xf>
    <xf numFmtId="0" fontId="42" fillId="0" borderId="24" xfId="8" applyFont="1" applyBorder="1"/>
    <xf numFmtId="0" fontId="43" fillId="0" borderId="0" xfId="0" applyFont="1"/>
    <xf numFmtId="0" fontId="35" fillId="4" borderId="0" xfId="0" applyFont="1" applyFill="1" applyAlignment="1" applyProtection="1">
      <alignment vertical="top" wrapText="1" readingOrder="1"/>
      <protection locked="0"/>
    </xf>
    <xf numFmtId="0" fontId="29" fillId="4" borderId="0" xfId="0" applyFont="1" applyFill="1"/>
    <xf numFmtId="0" fontId="35" fillId="4" borderId="0" xfId="0" applyFont="1" applyFill="1" applyAlignment="1" applyProtection="1">
      <alignment horizontal="center" vertical="top" wrapText="1" readingOrder="1"/>
      <protection locked="0"/>
    </xf>
    <xf numFmtId="0" fontId="36" fillId="4" borderId="0" xfId="0" applyFont="1" applyFill="1" applyAlignment="1" applyProtection="1">
      <alignment horizontal="center" vertical="top" wrapText="1" readingOrder="1"/>
      <protection locked="0"/>
    </xf>
    <xf numFmtId="0" fontId="37" fillId="4" borderId="0" xfId="0" applyFont="1" applyFill="1"/>
    <xf numFmtId="0" fontId="36" fillId="4" borderId="0" xfId="0" applyFont="1" applyFill="1" applyAlignment="1">
      <alignment horizontal="center"/>
    </xf>
    <xf numFmtId="0" fontId="33" fillId="4" borderId="30" xfId="0" applyFont="1" applyFill="1" applyBorder="1" applyAlignment="1" applyProtection="1">
      <alignment vertical="top" wrapText="1" readingOrder="1"/>
      <protection locked="0"/>
    </xf>
    <xf numFmtId="0" fontId="29" fillId="4" borderId="31" xfId="0" applyFont="1" applyFill="1" applyBorder="1" applyAlignment="1" applyProtection="1">
      <alignment vertical="top" wrapText="1"/>
      <protection locked="0"/>
    </xf>
    <xf numFmtId="0" fontId="33" fillId="4" borderId="0" xfId="0" applyFont="1" applyFill="1" applyAlignment="1" applyProtection="1">
      <alignment vertical="top" wrapText="1" readingOrder="1"/>
      <protection locked="0"/>
    </xf>
    <xf numFmtId="0" fontId="35" fillId="4" borderId="0" xfId="0" applyFont="1" applyFill="1" applyAlignment="1" applyProtection="1">
      <alignment horizontal="left" vertical="top" wrapText="1" readingOrder="1"/>
      <protection locked="0"/>
    </xf>
    <xf numFmtId="0" fontId="33" fillId="4" borderId="25" xfId="0" applyFont="1" applyFill="1" applyBorder="1" applyAlignment="1" applyProtection="1">
      <alignment horizontal="left" vertical="center" wrapText="1" readingOrder="1"/>
      <protection locked="0"/>
    </xf>
    <xf numFmtId="0" fontId="33" fillId="4" borderId="26" xfId="0" applyFont="1" applyFill="1" applyBorder="1" applyAlignment="1" applyProtection="1">
      <alignment horizontal="left" vertical="center" wrapText="1" readingOrder="1"/>
      <protection locked="0"/>
    </xf>
    <xf numFmtId="0" fontId="5" fillId="2" borderId="3" xfId="0" applyFont="1" applyFill="1" applyBorder="1" applyAlignment="1">
      <alignment horizontal="center" vertical="center"/>
    </xf>
    <xf numFmtId="0" fontId="5" fillId="2" borderId="3" xfId="0" applyFont="1" applyFill="1" applyBorder="1" applyAlignment="1">
      <alignment horizontal="center"/>
    </xf>
    <xf numFmtId="0" fontId="2" fillId="4" borderId="10" xfId="0" applyFont="1" applyFill="1" applyBorder="1" applyAlignment="1">
      <alignment horizontal="left"/>
    </xf>
    <xf numFmtId="0" fontId="7" fillId="4" borderId="3" xfId="3" applyFont="1" applyFill="1" applyBorder="1" applyAlignment="1">
      <alignment horizontal="left" vertical="center" wrapText="1"/>
    </xf>
    <xf numFmtId="0" fontId="5" fillId="0" borderId="0" xfId="0" applyFont="1" applyBorder="1" applyAlignment="1">
      <alignment horizontal="center"/>
    </xf>
    <xf numFmtId="0" fontId="3" fillId="2" borderId="3" xfId="0" applyFont="1" applyFill="1" applyBorder="1" applyAlignment="1">
      <alignment horizontal="center" vertical="center" wrapText="1"/>
    </xf>
    <xf numFmtId="0" fontId="3" fillId="2" borderId="3" xfId="0" applyFont="1" applyFill="1" applyBorder="1" applyAlignment="1">
      <alignment horizontal="left" vertical="center" wrapText="1"/>
    </xf>
    <xf numFmtId="0" fontId="14" fillId="0" borderId="19" xfId="0" applyFont="1" applyBorder="1" applyAlignment="1">
      <alignment horizontal="left" vertical="top" wrapText="1"/>
    </xf>
    <xf numFmtId="0" fontId="14" fillId="0" borderId="19" xfId="0" applyFont="1" applyBorder="1" applyAlignment="1">
      <alignment horizontal="left" vertical="top"/>
    </xf>
    <xf numFmtId="0" fontId="3" fillId="4" borderId="0" xfId="0" applyFont="1" applyFill="1" applyBorder="1" applyAlignment="1">
      <alignment horizontal="center" vertical="top" wrapText="1"/>
    </xf>
    <xf numFmtId="0" fontId="5" fillId="2" borderId="3" xfId="0" applyFont="1" applyFill="1" applyBorder="1" applyAlignment="1">
      <alignment horizontal="center" vertical="center" wrapText="1"/>
    </xf>
    <xf numFmtId="0" fontId="5" fillId="0" borderId="13" xfId="0" applyFont="1" applyBorder="1" applyAlignment="1">
      <alignment horizontal="center" wrapText="1"/>
    </xf>
    <xf numFmtId="0" fontId="23" fillId="4" borderId="0" xfId="3" applyFont="1" applyFill="1" applyBorder="1" applyAlignment="1">
      <alignment horizontal="left" vertical="center" wrapText="1"/>
    </xf>
    <xf numFmtId="0" fontId="6" fillId="2"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3" xfId="0" applyFont="1" applyFill="1" applyBorder="1" applyAlignment="1">
      <alignment horizontal="center"/>
    </xf>
    <xf numFmtId="0" fontId="5" fillId="10" borderId="3" xfId="0" applyFont="1" applyFill="1" applyBorder="1" applyAlignment="1">
      <alignment horizontal="center" wrapText="1"/>
    </xf>
    <xf numFmtId="0" fontId="7" fillId="11" borderId="4" xfId="0" applyFont="1" applyFill="1" applyBorder="1" applyAlignment="1">
      <alignment horizontal="center"/>
    </xf>
    <xf numFmtId="0" fontId="7" fillId="11" borderId="14" xfId="0" applyFont="1" applyFill="1" applyBorder="1" applyAlignment="1">
      <alignment horizontal="center"/>
    </xf>
    <xf numFmtId="0" fontId="7" fillId="11" borderId="2" xfId="0" applyFont="1" applyFill="1" applyBorder="1" applyAlignment="1">
      <alignment horizontal="center"/>
    </xf>
    <xf numFmtId="0" fontId="5" fillId="0" borderId="0" xfId="0" applyFont="1" applyAlignment="1">
      <alignment horizontal="center" wrapText="1"/>
    </xf>
    <xf numFmtId="0" fontId="2" fillId="4" borderId="0" xfId="0" applyFont="1" applyFill="1" applyBorder="1" applyAlignment="1">
      <alignment horizontal="left"/>
    </xf>
    <xf numFmtId="0" fontId="7" fillId="4" borderId="0" xfId="3" applyFont="1" applyFill="1" applyBorder="1" applyAlignment="1">
      <alignment horizontal="left" vertical="center" wrapText="1"/>
    </xf>
    <xf numFmtId="0" fontId="3" fillId="2" borderId="3" xfId="0" applyFont="1" applyFill="1" applyBorder="1" applyAlignment="1">
      <alignment horizontal="center" vertical="center"/>
    </xf>
    <xf numFmtId="0" fontId="2" fillId="4" borderId="20" xfId="0" applyFont="1" applyFill="1" applyBorder="1" applyAlignment="1">
      <alignment horizontal="left"/>
    </xf>
    <xf numFmtId="0" fontId="7" fillId="4" borderId="20" xfId="3" applyFont="1" applyFill="1" applyBorder="1" applyAlignment="1">
      <alignment horizontal="left" vertical="center" wrapText="1"/>
    </xf>
    <xf numFmtId="0" fontId="14" fillId="0" borderId="21" xfId="0" applyFont="1" applyBorder="1" applyAlignment="1">
      <alignment horizontal="left" vertical="center" wrapText="1"/>
    </xf>
    <xf numFmtId="0" fontId="14" fillId="0" borderId="19" xfId="0" applyFont="1" applyBorder="1" applyAlignment="1">
      <alignment horizontal="left" vertical="center" wrapText="1"/>
    </xf>
    <xf numFmtId="0" fontId="14" fillId="0" borderId="22" xfId="0" applyFont="1" applyBorder="1" applyAlignment="1">
      <alignment horizontal="left" vertical="center" wrapText="1"/>
    </xf>
    <xf numFmtId="0" fontId="14" fillId="0" borderId="20" xfId="0" applyFont="1" applyBorder="1" applyAlignment="1">
      <alignment horizontal="left" vertical="center" wrapText="1"/>
    </xf>
    <xf numFmtId="0" fontId="14" fillId="0" borderId="0" xfId="0" applyFont="1" applyBorder="1" applyAlignment="1">
      <alignment horizontal="left" vertical="center" wrapText="1"/>
    </xf>
    <xf numFmtId="0" fontId="14" fillId="0" borderId="18" xfId="0" applyFont="1" applyBorder="1" applyAlignment="1">
      <alignment horizontal="left" vertical="center" wrapText="1"/>
    </xf>
    <xf numFmtId="0" fontId="14" fillId="0" borderId="11" xfId="0" applyFont="1" applyBorder="1" applyAlignment="1">
      <alignment horizontal="left" vertical="center" wrapText="1"/>
    </xf>
    <xf numFmtId="0" fontId="14" fillId="0" borderId="13" xfId="0" applyFont="1" applyBorder="1" applyAlignment="1">
      <alignment horizontal="left" vertical="center" wrapText="1"/>
    </xf>
    <xf numFmtId="0" fontId="14" fillId="0" borderId="9" xfId="0" applyFont="1" applyBorder="1" applyAlignment="1">
      <alignment horizontal="left" vertical="center" wrapText="1"/>
    </xf>
    <xf numFmtId="0" fontId="14" fillId="0" borderId="10" xfId="0" applyFont="1" applyBorder="1" applyAlignment="1">
      <alignment horizontal="left" vertical="center" wrapText="1"/>
    </xf>
    <xf numFmtId="0" fontId="14" fillId="0" borderId="3" xfId="0" applyFont="1" applyBorder="1" applyAlignment="1">
      <alignment horizontal="left" vertical="center" wrapText="1"/>
    </xf>
    <xf numFmtId="0" fontId="3" fillId="11" borderId="3" xfId="0" applyFont="1" applyFill="1" applyBorder="1" applyAlignment="1">
      <alignment horizontal="center" vertical="top" wrapText="1"/>
    </xf>
    <xf numFmtId="0" fontId="3" fillId="2" borderId="3" xfId="4" applyFont="1" applyFill="1" applyBorder="1" applyAlignment="1">
      <alignment horizontal="center" vertical="center" wrapText="1"/>
    </xf>
    <xf numFmtId="0" fontId="3" fillId="2" borderId="6" xfId="4" applyFont="1" applyFill="1" applyBorder="1" applyAlignment="1">
      <alignment horizontal="center" vertical="center" wrapText="1"/>
    </xf>
    <xf numFmtId="0" fontId="3" fillId="2" borderId="10" xfId="4" applyFont="1" applyFill="1" applyBorder="1" applyAlignment="1">
      <alignment horizontal="center" vertical="center" wrapText="1"/>
    </xf>
    <xf numFmtId="0" fontId="3" fillId="2" borderId="4" xfId="4" applyFont="1" applyFill="1" applyBorder="1" applyAlignment="1">
      <alignment horizontal="center" vertical="center" wrapText="1"/>
    </xf>
    <xf numFmtId="0" fontId="3" fillId="2" borderId="14" xfId="4" applyFont="1" applyFill="1" applyBorder="1" applyAlignment="1">
      <alignment horizontal="center" vertical="center" wrapText="1"/>
    </xf>
    <xf numFmtId="0" fontId="3" fillId="2" borderId="2" xfId="4" applyFont="1" applyFill="1" applyBorder="1" applyAlignment="1">
      <alignment horizontal="center" vertical="center" wrapText="1"/>
    </xf>
    <xf numFmtId="165" fontId="3" fillId="18" borderId="4" xfId="1" applyNumberFormat="1" applyFont="1" applyFill="1" applyBorder="1" applyAlignment="1">
      <alignment horizontal="center" vertical="center" wrapText="1"/>
    </xf>
    <xf numFmtId="165" fontId="3" fillId="18" borderId="14" xfId="1" applyNumberFormat="1" applyFont="1" applyFill="1" applyBorder="1" applyAlignment="1">
      <alignment horizontal="center" vertical="center" wrapText="1"/>
    </xf>
    <xf numFmtId="165" fontId="3" fillId="18" borderId="2" xfId="1" applyNumberFormat="1" applyFont="1" applyFill="1" applyBorder="1" applyAlignment="1">
      <alignment horizontal="center" vertical="center" wrapText="1"/>
    </xf>
    <xf numFmtId="0" fontId="20" fillId="17" borderId="7" xfId="0" applyFont="1" applyFill="1" applyBorder="1" applyAlignment="1">
      <alignment vertical="top" wrapText="1"/>
    </xf>
    <xf numFmtId="0" fontId="20" fillId="17" borderId="15" xfId="0" applyFont="1" applyFill="1" applyBorder="1" applyAlignment="1">
      <alignment vertical="top" wrapText="1"/>
    </xf>
    <xf numFmtId="0" fontId="14" fillId="4" borderId="0" xfId="0" applyFont="1" applyFill="1" applyBorder="1" applyAlignment="1">
      <alignment horizontal="left"/>
    </xf>
    <xf numFmtId="0" fontId="3" fillId="2" borderId="4"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3" fillId="2" borderId="0" xfId="4" applyFont="1" applyFill="1" applyBorder="1" applyAlignment="1">
      <alignment horizontal="center" vertical="center" wrapText="1"/>
    </xf>
    <xf numFmtId="0" fontId="3" fillId="2" borderId="13" xfId="4" applyFont="1" applyFill="1" applyBorder="1" applyAlignment="1">
      <alignment horizontal="center" vertical="center" wrapText="1"/>
    </xf>
    <xf numFmtId="0" fontId="6" fillId="2" borderId="4" xfId="4" applyFont="1" applyFill="1" applyBorder="1" applyAlignment="1">
      <alignment horizontal="center" vertical="center" wrapText="1"/>
    </xf>
    <xf numFmtId="0" fontId="6" fillId="2" borderId="14" xfId="4" applyFont="1" applyFill="1" applyBorder="1" applyAlignment="1">
      <alignment horizontal="center" vertical="center" wrapText="1"/>
    </xf>
    <xf numFmtId="0" fontId="2" fillId="4" borderId="19" xfId="0" applyFont="1" applyFill="1" applyBorder="1" applyAlignment="1">
      <alignment horizontal="left"/>
    </xf>
    <xf numFmtId="0" fontId="23" fillId="0" borderId="15" xfId="0" applyFont="1" applyBorder="1" applyAlignment="1">
      <alignment horizontal="left" vertical="center" wrapText="1"/>
    </xf>
    <xf numFmtId="0" fontId="23" fillId="0" borderId="5" xfId="0" applyFont="1" applyBorder="1" applyAlignment="1">
      <alignment horizontal="left" vertical="center" wrapText="1"/>
    </xf>
    <xf numFmtId="165" fontId="20" fillId="0" borderId="4" xfId="1" applyNumberFormat="1" applyFont="1" applyFill="1" applyBorder="1" applyAlignment="1">
      <alignment horizontal="left" vertical="center" wrapText="1"/>
    </xf>
    <xf numFmtId="165" fontId="20" fillId="0" borderId="14" xfId="1" applyNumberFormat="1" applyFont="1" applyFill="1" applyBorder="1" applyAlignment="1">
      <alignment horizontal="left" vertical="center" wrapText="1"/>
    </xf>
    <xf numFmtId="165" fontId="20" fillId="0" borderId="2" xfId="1" applyNumberFormat="1" applyFont="1" applyFill="1" applyBorder="1" applyAlignment="1">
      <alignment horizontal="left" vertical="center" wrapText="1"/>
    </xf>
    <xf numFmtId="0" fontId="14" fillId="0" borderId="15" xfId="0" applyFont="1" applyBorder="1" applyAlignment="1">
      <alignment horizontal="left" vertical="center" wrapText="1"/>
    </xf>
    <xf numFmtId="0" fontId="4" fillId="0" borderId="0" xfId="9" applyFont="1" applyAlignment="1">
      <alignment horizontal="left" vertical="top" wrapText="1"/>
    </xf>
    <xf numFmtId="0" fontId="7" fillId="0" borderId="0" xfId="9" applyFont="1"/>
    <xf numFmtId="0" fontId="3" fillId="2" borderId="4"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2" xfId="0" applyFont="1" applyFill="1" applyBorder="1" applyAlignment="1">
      <alignment horizontal="center" vertical="center"/>
    </xf>
    <xf numFmtId="0" fontId="7" fillId="7" borderId="14" xfId="9" applyFont="1" applyFill="1" applyBorder="1" applyAlignment="1">
      <alignment horizontal="center" vertical="center"/>
    </xf>
    <xf numFmtId="0" fontId="3" fillId="2" borderId="18" xfId="0" applyFont="1" applyFill="1" applyBorder="1" applyAlignment="1">
      <alignment horizontal="center" vertical="center"/>
    </xf>
    <xf numFmtId="0" fontId="3" fillId="2" borderId="9" xfId="0" applyFont="1" applyFill="1" applyBorder="1" applyAlignment="1">
      <alignment horizontal="center" vertical="center"/>
    </xf>
    <xf numFmtId="0" fontId="28" fillId="0" borderId="15" xfId="0" applyFont="1" applyBorder="1" applyAlignment="1">
      <alignment horizontal="left" vertical="center" wrapText="1"/>
    </xf>
    <xf numFmtId="0" fontId="6" fillId="2" borderId="4" xfId="0" applyFont="1" applyFill="1" applyBorder="1" applyAlignment="1">
      <alignment horizontal="center" vertical="center"/>
    </xf>
    <xf numFmtId="165" fontId="6" fillId="12" borderId="4" xfId="1" applyNumberFormat="1" applyFont="1" applyFill="1" applyBorder="1" applyAlignment="1">
      <alignment horizontal="center" vertical="center" wrapText="1"/>
    </xf>
    <xf numFmtId="165" fontId="6" fillId="12" borderId="14" xfId="1" applyNumberFormat="1" applyFont="1" applyFill="1" applyBorder="1" applyAlignment="1">
      <alignment horizontal="center" vertical="center" wrapText="1"/>
    </xf>
    <xf numFmtId="165" fontId="6" fillId="12" borderId="2" xfId="1"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5" fillId="2" borderId="4" xfId="0" applyFont="1" applyFill="1" applyBorder="1" applyAlignment="1">
      <alignment horizontal="center" vertical="center"/>
    </xf>
    <xf numFmtId="0" fontId="5" fillId="2" borderId="14" xfId="0" applyFont="1" applyFill="1" applyBorder="1" applyAlignment="1">
      <alignment horizontal="center" vertical="center"/>
    </xf>
    <xf numFmtId="165" fontId="6" fillId="14" borderId="4" xfId="1" applyNumberFormat="1" applyFont="1" applyFill="1" applyBorder="1" applyAlignment="1">
      <alignment horizontal="center" vertical="center" wrapText="1"/>
    </xf>
    <xf numFmtId="165" fontId="6" fillId="14" borderId="14" xfId="1" applyNumberFormat="1" applyFont="1" applyFill="1" applyBorder="1" applyAlignment="1">
      <alignment horizontal="center" vertical="center" wrapText="1"/>
    </xf>
    <xf numFmtId="165" fontId="6" fillId="14" borderId="2" xfId="1" applyNumberFormat="1" applyFont="1" applyFill="1" applyBorder="1" applyAlignment="1">
      <alignment horizontal="center" vertical="center" wrapText="1"/>
    </xf>
    <xf numFmtId="0" fontId="14" fillId="0" borderId="15" xfId="0" applyFont="1" applyBorder="1" applyAlignment="1">
      <alignment horizontal="left" vertical="top" wrapText="1"/>
    </xf>
    <xf numFmtId="0" fontId="14" fillId="0" borderId="0" xfId="0" applyFont="1" applyAlignment="1">
      <alignment horizontal="left" vertical="top" wrapText="1"/>
    </xf>
    <xf numFmtId="0" fontId="5" fillId="0" borderId="13" xfId="0" applyFont="1" applyBorder="1" applyAlignment="1">
      <alignment horizontal="center"/>
    </xf>
    <xf numFmtId="0" fontId="5" fillId="2" borderId="2"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15" borderId="4" xfId="0" applyFont="1" applyFill="1" applyBorder="1" applyAlignment="1">
      <alignment horizontal="center" vertical="center" wrapText="1"/>
    </xf>
    <xf numFmtId="0" fontId="3" fillId="15" borderId="14" xfId="0" applyFont="1" applyFill="1" applyBorder="1" applyAlignment="1">
      <alignment horizontal="center" vertical="center" wrapText="1"/>
    </xf>
    <xf numFmtId="0" fontId="3" fillId="15" borderId="2"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8" fillId="0" borderId="15" xfId="0" applyFont="1" applyBorder="1" applyAlignment="1">
      <alignment horizontal="left" vertical="top" wrapText="1"/>
    </xf>
    <xf numFmtId="0" fontId="3" fillId="2" borderId="20" xfId="0" applyFont="1" applyFill="1" applyBorder="1" applyAlignment="1">
      <alignment horizontal="center" vertical="center" wrapText="1"/>
    </xf>
    <xf numFmtId="0" fontId="14" fillId="0" borderId="15" xfId="0" applyFont="1" applyBorder="1" applyAlignment="1">
      <alignment horizontal="left" wrapText="1"/>
    </xf>
    <xf numFmtId="0" fontId="14" fillId="0" borderId="0" xfId="0" applyFont="1" applyBorder="1" applyAlignment="1">
      <alignment horizontal="left" wrapText="1"/>
    </xf>
    <xf numFmtId="0" fontId="3" fillId="0" borderId="0" xfId="0" applyFont="1" applyAlignment="1">
      <alignment horizontal="center" vertical="center" wrapText="1"/>
    </xf>
    <xf numFmtId="0" fontId="14" fillId="4" borderId="19" xfId="0" applyFont="1" applyFill="1" applyBorder="1" applyAlignment="1">
      <alignment horizontal="left" vertical="top" wrapText="1"/>
    </xf>
    <xf numFmtId="0" fontId="23" fillId="4" borderId="0" xfId="3" applyFont="1" applyFill="1" applyBorder="1" applyAlignment="1">
      <alignment horizontal="left" vertical="top" wrapText="1"/>
    </xf>
    <xf numFmtId="0" fontId="5" fillId="0" borderId="8" xfId="0" applyFont="1" applyBorder="1" applyAlignment="1">
      <alignment horizontal="center" wrapText="1"/>
    </xf>
    <xf numFmtId="0" fontId="5" fillId="2" borderId="27"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5" fillId="2" borderId="25"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6" xfId="0" applyFont="1" applyFill="1" applyBorder="1" applyAlignment="1">
      <alignment horizontal="center" vertical="center"/>
    </xf>
    <xf numFmtId="0" fontId="25" fillId="10" borderId="0" xfId="0" applyFont="1" applyFill="1" applyBorder="1" applyAlignment="1">
      <alignment horizontal="center"/>
    </xf>
    <xf numFmtId="0" fontId="25" fillId="10" borderId="0" xfId="0" applyFont="1" applyFill="1" applyBorder="1" applyAlignment="1">
      <alignment horizontal="center" wrapText="1"/>
    </xf>
    <xf numFmtId="0" fontId="5" fillId="10" borderId="29" xfId="0" applyFont="1" applyFill="1" applyBorder="1" applyAlignment="1">
      <alignment horizontal="center" vertical="center"/>
    </xf>
    <xf numFmtId="0" fontId="5" fillId="10" borderId="19" xfId="0" applyFont="1" applyFill="1" applyBorder="1" applyAlignment="1">
      <alignment horizontal="center" vertical="center"/>
    </xf>
    <xf numFmtId="0" fontId="5" fillId="10" borderId="23" xfId="0" applyFont="1" applyFill="1" applyBorder="1" applyAlignment="1">
      <alignment horizontal="center" vertical="center"/>
    </xf>
    <xf numFmtId="0" fontId="24" fillId="0" borderId="0" xfId="0" applyFont="1" applyBorder="1" applyAlignment="1">
      <alignment horizontal="center" vertical="center" wrapText="1"/>
    </xf>
    <xf numFmtId="0" fontId="31" fillId="0" borderId="0" xfId="0" applyFont="1" applyAlignment="1">
      <alignment horizontal="left" wrapText="1"/>
    </xf>
    <xf numFmtId="0" fontId="14" fillId="4" borderId="19" xfId="0" applyFont="1" applyFill="1" applyBorder="1" applyAlignment="1">
      <alignment horizontal="left"/>
    </xf>
    <xf numFmtId="0" fontId="28" fillId="4" borderId="19" xfId="0" applyFont="1" applyFill="1" applyBorder="1" applyAlignment="1">
      <alignment horizontal="left"/>
    </xf>
    <xf numFmtId="0" fontId="30" fillId="4" borderId="0" xfId="3" applyFont="1" applyFill="1" applyBorder="1" applyAlignment="1">
      <alignment horizontal="left" vertical="center" wrapText="1"/>
    </xf>
    <xf numFmtId="0" fontId="14" fillId="0" borderId="0" xfId="0" applyFont="1" applyBorder="1" applyAlignment="1">
      <alignment horizontal="left" vertical="top" wrapText="1"/>
    </xf>
    <xf numFmtId="0" fontId="3" fillId="2" borderId="15" xfId="0" applyFont="1" applyFill="1" applyBorder="1" applyAlignment="1">
      <alignment horizontal="center" vertical="center"/>
    </xf>
    <xf numFmtId="0" fontId="3" fillId="2" borderId="5" xfId="0" applyFont="1" applyFill="1" applyBorder="1" applyAlignment="1">
      <alignment horizontal="center" vertical="center"/>
    </xf>
    <xf numFmtId="0" fontId="39" fillId="10" borderId="0" xfId="0" applyFont="1" applyFill="1" applyBorder="1" applyAlignment="1">
      <alignment horizontal="center" wrapText="1"/>
    </xf>
    <xf numFmtId="0" fontId="6" fillId="2" borderId="27"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6" fillId="2" borderId="6" xfId="4" applyFont="1" applyFill="1" applyBorder="1" applyAlignment="1">
      <alignment horizontal="center" vertical="center" wrapText="1"/>
    </xf>
    <xf numFmtId="0" fontId="6" fillId="2" borderId="10" xfId="4" applyFont="1" applyFill="1" applyBorder="1" applyAlignment="1">
      <alignment horizontal="center" vertical="center" wrapText="1"/>
    </xf>
    <xf numFmtId="0" fontId="28" fillId="0" borderId="0" xfId="0" applyFont="1" applyBorder="1" applyAlignment="1">
      <alignment horizontal="left" vertical="center" wrapText="1"/>
    </xf>
    <xf numFmtId="0" fontId="28" fillId="0" borderId="19" xfId="0" applyFont="1" applyBorder="1" applyAlignment="1">
      <alignment horizontal="left" vertical="top" wrapText="1"/>
    </xf>
    <xf numFmtId="0" fontId="28" fillId="0" borderId="19" xfId="0" applyFont="1" applyBorder="1" applyAlignment="1">
      <alignment horizontal="left" vertical="top"/>
    </xf>
    <xf numFmtId="0" fontId="28" fillId="4" borderId="19" xfId="0" applyFont="1" applyFill="1" applyBorder="1" applyAlignment="1">
      <alignment horizontal="left" vertical="top" wrapText="1"/>
    </xf>
    <xf numFmtId="0" fontId="6" fillId="2" borderId="11"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14" fillId="4" borderId="19" xfId="0" applyFont="1" applyFill="1" applyBorder="1" applyAlignment="1">
      <alignment horizontal="left" vertical="top"/>
    </xf>
    <xf numFmtId="0" fontId="5" fillId="0" borderId="0" xfId="0" applyFont="1" applyAlignment="1">
      <alignment horizontal="center" vertical="center" wrapText="1"/>
    </xf>
    <xf numFmtId="0" fontId="5" fillId="0" borderId="8" xfId="0" applyFont="1" applyBorder="1" applyAlignment="1">
      <alignment horizontal="center" vertical="center" wrapText="1"/>
    </xf>
    <xf numFmtId="0" fontId="12" fillId="0" borderId="15" xfId="0" applyFont="1" applyBorder="1" applyAlignment="1">
      <alignment horizontal="left" vertical="center" wrapText="1"/>
    </xf>
    <xf numFmtId="0" fontId="12" fillId="0" borderId="0" xfId="0" applyFont="1" applyBorder="1" applyAlignment="1">
      <alignment horizontal="left" vertical="center" wrapText="1"/>
    </xf>
    <xf numFmtId="0" fontId="28" fillId="0" borderId="0" xfId="0" applyFont="1" applyAlignment="1">
      <alignment horizontal="left" wrapText="1"/>
    </xf>
    <xf numFmtId="0" fontId="28" fillId="0" borderId="0" xfId="0" applyFont="1" applyAlignment="1">
      <alignment horizontal="left"/>
    </xf>
    <xf numFmtId="0" fontId="28" fillId="4" borderId="19" xfId="0" applyFont="1" applyFill="1" applyBorder="1" applyAlignment="1">
      <alignment horizontal="left" vertical="center" wrapText="1"/>
    </xf>
    <xf numFmtId="0" fontId="26" fillId="0" borderId="13" xfId="0" applyFont="1" applyBorder="1" applyAlignment="1">
      <alignment horizontal="center"/>
    </xf>
    <xf numFmtId="0" fontId="20" fillId="0" borderId="15" xfId="0" applyFont="1" applyFill="1" applyBorder="1" applyAlignment="1">
      <alignment horizontal="left" vertical="top" wrapText="1"/>
    </xf>
    <xf numFmtId="0" fontId="5" fillId="0" borderId="0" xfId="0" applyFont="1" applyAlignment="1">
      <alignment horizontal="center"/>
    </xf>
    <xf numFmtId="0" fontId="20" fillId="0" borderId="15" xfId="0" applyFont="1" applyFill="1" applyBorder="1" applyAlignment="1">
      <alignment horizontal="left" vertical="center" wrapText="1"/>
    </xf>
    <xf numFmtId="0" fontId="27" fillId="0" borderId="15" xfId="0" applyFont="1" applyFill="1" applyBorder="1" applyAlignment="1">
      <alignment horizontal="left" vertical="center" wrapText="1"/>
    </xf>
    <xf numFmtId="0" fontId="5" fillId="0" borderId="0" xfId="0" applyFont="1" applyBorder="1" applyAlignment="1">
      <alignment horizontal="center" wrapText="1"/>
    </xf>
    <xf numFmtId="0" fontId="20" fillId="0" borderId="0" xfId="0" applyFont="1" applyFill="1" applyBorder="1" applyAlignment="1">
      <alignment horizontal="left" vertical="top" wrapText="1"/>
    </xf>
    <xf numFmtId="0" fontId="27" fillId="0" borderId="15" xfId="0" applyFont="1" applyFill="1" applyBorder="1" applyAlignment="1">
      <alignment horizontal="left" vertical="top" wrapText="1"/>
    </xf>
    <xf numFmtId="0" fontId="20" fillId="16" borderId="14" xfId="0" applyFont="1" applyFill="1" applyBorder="1" applyAlignment="1">
      <alignment horizontal="left" vertical="center" wrapText="1"/>
    </xf>
    <xf numFmtId="0" fontId="20" fillId="16" borderId="2" xfId="0" applyFont="1" applyFill="1" applyBorder="1" applyAlignment="1">
      <alignment horizontal="left" vertical="center" wrapText="1"/>
    </xf>
    <xf numFmtId="0" fontId="32" fillId="0" borderId="15" xfId="0" applyFont="1" applyFill="1" applyBorder="1" applyAlignment="1">
      <alignment horizontal="left" vertical="center" wrapText="1"/>
    </xf>
    <xf numFmtId="0" fontId="20" fillId="17" borderId="14" xfId="0" applyFont="1" applyFill="1" applyBorder="1" applyAlignment="1">
      <alignment horizontal="left" vertical="center" wrapText="1"/>
    </xf>
    <xf numFmtId="0" fontId="20" fillId="17" borderId="0" xfId="0" applyFont="1" applyFill="1" applyBorder="1" applyAlignment="1">
      <alignment horizontal="left" vertical="center" wrapText="1"/>
    </xf>
    <xf numFmtId="0" fontId="4" fillId="17" borderId="14" xfId="0" applyFont="1" applyFill="1" applyBorder="1" applyAlignment="1">
      <alignment horizontal="left" vertical="center" wrapText="1"/>
    </xf>
    <xf numFmtId="0" fontId="32" fillId="17" borderId="14" xfId="0" applyFont="1" applyFill="1" applyBorder="1" applyAlignment="1">
      <alignment horizontal="left" vertical="center" wrapText="1"/>
    </xf>
    <xf numFmtId="0" fontId="32" fillId="17" borderId="0" xfId="0" applyFont="1" applyFill="1" applyBorder="1" applyAlignment="1">
      <alignment horizontal="left" vertical="center" wrapText="1"/>
    </xf>
    <xf numFmtId="0" fontId="23" fillId="4" borderId="15" xfId="3" applyFont="1" applyFill="1" applyBorder="1" applyAlignment="1">
      <alignment horizontal="left" vertical="center" wrapText="1"/>
    </xf>
  </cellXfs>
  <cellStyles count="11">
    <cellStyle name="Hipervínculo" xfId="8" builtinId="8"/>
    <cellStyle name="Millares" xfId="1" builtinId="3"/>
    <cellStyle name="Millares 2" xfId="5" xr:uid="{00000000-0005-0000-0000-000002000000}"/>
    <cellStyle name="Normal" xfId="0" builtinId="0"/>
    <cellStyle name="Normal 2" xfId="3" xr:uid="{00000000-0005-0000-0000-000004000000}"/>
    <cellStyle name="Normal 2 2" xfId="6" xr:uid="{00000000-0005-0000-0000-000005000000}"/>
    <cellStyle name="Normal 3" xfId="4" xr:uid="{00000000-0005-0000-0000-000006000000}"/>
    <cellStyle name="Normal 4" xfId="7" xr:uid="{00000000-0005-0000-0000-000007000000}"/>
    <cellStyle name="Normal 5" xfId="9" xr:uid="{00000000-0005-0000-0000-000008000000}"/>
    <cellStyle name="Normal 5 2" xfId="10" xr:uid="{00000000-0005-0000-0000-000009000000}"/>
    <cellStyle name="Porcentaje" xfId="2" builtinId="5"/>
  </cellStyles>
  <dxfs count="49">
    <dxf>
      <font>
        <strike val="0"/>
        <outline val="0"/>
        <shadow val="0"/>
        <u val="none"/>
        <vertAlign val="baseline"/>
        <sz val="12"/>
        <color auto="1"/>
        <name val="Calibri Light"/>
        <scheme val="none"/>
      </font>
      <numFmt numFmtId="170" formatCode="0.0%"/>
      <alignment horizontal="right" vertical="center" textRotation="0" wrapText="0" indent="0" justifyLastLine="0" shrinkToFit="0" readingOrder="0"/>
    </dxf>
    <dxf>
      <font>
        <strike val="0"/>
        <outline val="0"/>
        <shadow val="0"/>
        <u val="none"/>
        <vertAlign val="baseline"/>
        <sz val="12"/>
        <name val="Calibri Light"/>
        <scheme val="none"/>
      </font>
      <numFmt numFmtId="170"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Light"/>
        <scheme val="none"/>
      </font>
      <alignment horizontal="left" vertical="center" textRotation="0" wrapText="1" indent="0" justifyLastLine="0" shrinkToFit="0" readingOrder="0"/>
    </dxf>
    <dxf>
      <font>
        <strike val="0"/>
        <outline val="0"/>
        <shadow val="0"/>
        <u val="none"/>
        <vertAlign val="baseline"/>
        <sz val="12"/>
        <name val="Calibri Light"/>
        <scheme val="none"/>
      </font>
    </dxf>
    <dxf>
      <font>
        <b/>
        <i val="0"/>
        <strike val="0"/>
        <condense val="0"/>
        <extend val="0"/>
        <outline val="0"/>
        <shadow val="0"/>
        <u val="none"/>
        <vertAlign val="baseline"/>
        <sz val="12"/>
        <color rgb="FF000000"/>
        <name val="Calibri Light"/>
        <scheme val="none"/>
      </font>
      <fill>
        <patternFill patternType="solid">
          <fgColor indexed="64"/>
          <bgColor theme="3" tint="0.59999389629810485"/>
        </patternFill>
      </fill>
      <alignment horizontal="center" vertical="center" textRotation="0" wrapText="1" indent="0" justifyLastLine="0" shrinkToFit="0" readingOrder="0"/>
    </dxf>
    <dxf>
      <font>
        <strike val="0"/>
        <outline val="0"/>
        <shadow val="0"/>
        <u val="none"/>
        <vertAlign val="baseline"/>
        <sz val="12"/>
        <color auto="1"/>
        <name val="Calibri Light"/>
        <scheme val="none"/>
      </font>
      <numFmt numFmtId="170" formatCode="0.0%"/>
      <alignment horizontal="right" vertical="center" textRotation="0" wrapText="0" indent="0" justifyLastLine="0" shrinkToFit="0" readingOrder="0"/>
    </dxf>
    <dxf>
      <font>
        <strike val="0"/>
        <outline val="0"/>
        <shadow val="0"/>
        <u val="none"/>
        <vertAlign val="baseline"/>
        <sz val="12"/>
        <name val="Calibri Light"/>
        <scheme val="none"/>
      </font>
      <numFmt numFmtId="170"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Light"/>
        <scheme val="none"/>
      </font>
      <alignment horizontal="left" vertical="center" textRotation="0" wrapText="1" indent="0" justifyLastLine="0" shrinkToFit="0" readingOrder="0"/>
    </dxf>
    <dxf>
      <font>
        <strike val="0"/>
        <outline val="0"/>
        <shadow val="0"/>
        <u val="none"/>
        <vertAlign val="baseline"/>
        <sz val="12"/>
        <name val="Calibri Light"/>
        <scheme val="none"/>
      </font>
    </dxf>
    <dxf>
      <font>
        <b/>
        <i val="0"/>
        <strike val="0"/>
        <condense val="0"/>
        <extend val="0"/>
        <outline val="0"/>
        <shadow val="0"/>
        <u val="none"/>
        <vertAlign val="baseline"/>
        <sz val="12"/>
        <color rgb="FF000000"/>
        <name val="Calibri Light"/>
        <scheme val="none"/>
      </font>
      <fill>
        <patternFill patternType="solid">
          <fgColor indexed="64"/>
          <bgColor theme="3" tint="0.59999389629810485"/>
        </patternFill>
      </fill>
      <alignment horizontal="center" vertical="center" textRotation="0" wrapText="1" indent="0" justifyLastLine="0" shrinkToFit="0" readingOrder="0"/>
    </dxf>
    <dxf>
      <font>
        <strike val="0"/>
        <outline val="0"/>
        <shadow val="0"/>
        <u val="none"/>
        <vertAlign val="baseline"/>
        <sz val="12"/>
        <color auto="1"/>
        <name val="Calibri Light"/>
        <scheme val="none"/>
      </font>
      <numFmt numFmtId="170" formatCode="0.0%"/>
      <alignment horizontal="right" vertical="center" textRotation="0" wrapText="0" indent="0" justifyLastLine="0" shrinkToFit="0" readingOrder="0"/>
    </dxf>
    <dxf>
      <font>
        <strike val="0"/>
        <outline val="0"/>
        <shadow val="0"/>
        <u val="none"/>
        <vertAlign val="baseline"/>
        <sz val="12"/>
        <name val="Calibri Light"/>
        <scheme val="none"/>
      </font>
      <numFmt numFmtId="170"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Light"/>
        <scheme val="none"/>
      </font>
      <alignment horizontal="left" vertical="center" textRotation="0" wrapText="1" indent="0" justifyLastLine="0" shrinkToFit="0" readingOrder="0"/>
    </dxf>
    <dxf>
      <font>
        <strike val="0"/>
        <outline val="0"/>
        <shadow val="0"/>
        <u val="none"/>
        <vertAlign val="baseline"/>
        <sz val="12"/>
        <name val="Calibri Light"/>
        <scheme val="none"/>
      </font>
    </dxf>
    <dxf>
      <font>
        <b/>
        <i val="0"/>
        <strike val="0"/>
        <condense val="0"/>
        <extend val="0"/>
        <outline val="0"/>
        <shadow val="0"/>
        <u val="none"/>
        <vertAlign val="baseline"/>
        <sz val="12"/>
        <color rgb="FF000000"/>
        <name val="Calibri Light"/>
        <scheme val="none"/>
      </font>
      <fill>
        <patternFill patternType="solid">
          <fgColor indexed="64"/>
          <bgColor theme="3" tint="0.59999389629810485"/>
        </patternFill>
      </fill>
      <alignment horizontal="center" vertical="center" textRotation="0" wrapText="1" indent="0" justifyLastLine="0" shrinkToFit="0" readingOrder="0"/>
    </dxf>
    <dxf>
      <font>
        <strike val="0"/>
        <outline val="0"/>
        <shadow val="0"/>
        <u val="none"/>
        <vertAlign val="baseline"/>
        <sz val="12"/>
        <color auto="1"/>
        <name val="Calibri Light"/>
        <scheme val="none"/>
      </font>
      <numFmt numFmtId="170" formatCode="0.0%"/>
      <alignment horizontal="right" vertical="center" textRotation="0" wrapText="0" indent="0" justifyLastLine="0" shrinkToFit="0" readingOrder="0"/>
    </dxf>
    <dxf>
      <font>
        <strike val="0"/>
        <outline val="0"/>
        <shadow val="0"/>
        <u val="none"/>
        <vertAlign val="baseline"/>
        <sz val="12"/>
        <name val="Calibri Light"/>
        <scheme val="none"/>
      </font>
      <numFmt numFmtId="170"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Light"/>
        <scheme val="none"/>
      </font>
      <alignment horizontal="left" vertical="center" textRotation="0" wrapText="1" indent="0" justifyLastLine="0" shrinkToFit="0" readingOrder="0"/>
    </dxf>
    <dxf>
      <font>
        <strike val="0"/>
        <outline val="0"/>
        <shadow val="0"/>
        <u val="none"/>
        <vertAlign val="baseline"/>
        <sz val="12"/>
        <name val="Calibri Light"/>
        <scheme val="none"/>
      </font>
    </dxf>
    <dxf>
      <font>
        <b/>
        <i val="0"/>
        <strike val="0"/>
        <condense val="0"/>
        <extend val="0"/>
        <outline val="0"/>
        <shadow val="0"/>
        <u val="none"/>
        <vertAlign val="baseline"/>
        <sz val="12"/>
        <color rgb="FF000000"/>
        <name val="Calibri Light"/>
        <scheme val="none"/>
      </font>
      <fill>
        <patternFill patternType="solid">
          <fgColor indexed="64"/>
          <bgColor theme="3" tint="0.59999389629810485"/>
        </patternFill>
      </fill>
      <alignment horizontal="center" vertical="center" textRotation="0" wrapText="1" indent="0" justifyLastLine="0" shrinkToFit="0" readingOrder="0"/>
    </dxf>
    <dxf>
      <font>
        <strike val="0"/>
        <outline val="0"/>
        <shadow val="0"/>
        <u val="none"/>
        <vertAlign val="baseline"/>
        <sz val="12"/>
        <color auto="1"/>
        <name val="Calibri Light"/>
        <scheme val="none"/>
      </font>
      <numFmt numFmtId="170" formatCode="0.0%"/>
      <alignment horizontal="right" vertical="center" textRotation="0" wrapText="0" indent="0" justifyLastLine="0" shrinkToFit="0" readingOrder="0"/>
    </dxf>
    <dxf>
      <font>
        <strike val="0"/>
        <outline val="0"/>
        <shadow val="0"/>
        <u val="none"/>
        <vertAlign val="baseline"/>
        <sz val="12"/>
        <name val="Calibri Light"/>
        <scheme val="none"/>
      </font>
      <numFmt numFmtId="170"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Light"/>
        <scheme val="none"/>
      </font>
      <alignment horizontal="left" vertical="center" textRotation="0" wrapText="1" indent="0" justifyLastLine="0" shrinkToFit="0" readingOrder="0"/>
    </dxf>
    <dxf>
      <font>
        <strike val="0"/>
        <outline val="0"/>
        <shadow val="0"/>
        <u val="none"/>
        <vertAlign val="baseline"/>
        <sz val="12"/>
        <name val="Calibri Light"/>
        <scheme val="none"/>
      </font>
    </dxf>
    <dxf>
      <font>
        <b/>
        <i val="0"/>
        <strike val="0"/>
        <condense val="0"/>
        <extend val="0"/>
        <outline val="0"/>
        <shadow val="0"/>
        <u val="none"/>
        <vertAlign val="baseline"/>
        <sz val="12"/>
        <color rgb="FF000000"/>
        <name val="Calibri Light"/>
        <scheme val="none"/>
      </font>
      <fill>
        <patternFill patternType="solid">
          <fgColor indexed="64"/>
          <bgColor theme="3" tint="0.59999389629810485"/>
        </patternFill>
      </fill>
      <alignment horizontal="center" vertical="center" textRotation="0" wrapText="1" indent="0" justifyLastLine="0" shrinkToFit="0" readingOrder="0"/>
    </dxf>
    <dxf>
      <font>
        <strike val="0"/>
        <outline val="0"/>
        <shadow val="0"/>
        <u val="none"/>
        <vertAlign val="baseline"/>
        <sz val="12"/>
        <color rgb="FFFF0000"/>
        <name val="Calibri Light"/>
        <scheme val="none"/>
      </font>
      <numFmt numFmtId="170" formatCode="0.0%"/>
      <fill>
        <patternFill patternType="solid">
          <fgColor theme="4" tint="0.59999389629810485"/>
          <bgColor theme="4" tint="0.59999389629810485"/>
        </patternFill>
      </fill>
      <alignment horizontal="right" vertical="center" textRotation="0" wrapText="0" indent="0" justifyLastLine="0" shrinkToFit="0" readingOrder="0"/>
      <border diagonalUp="0" diagonalDown="0" outline="0">
        <left/>
        <right/>
        <top style="thin">
          <color theme="0"/>
        </top>
        <bottom style="thin">
          <color theme="0"/>
        </bottom>
      </border>
    </dxf>
    <dxf>
      <font>
        <strike val="0"/>
        <outline val="0"/>
        <shadow val="0"/>
        <u val="none"/>
        <vertAlign val="baseline"/>
        <sz val="12"/>
        <color auto="1"/>
        <name val="Calibri Light"/>
        <scheme val="none"/>
      </font>
      <numFmt numFmtId="170" formatCode="0.0%"/>
      <fill>
        <patternFill patternType="solid">
          <fgColor theme="4" tint="0.59999389629810485"/>
          <bgColor theme="4" tint="0.59999389629810485"/>
        </patternFill>
      </fill>
      <alignment horizontal="right"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2"/>
        <color auto="1"/>
        <name val="Calibri Light"/>
        <scheme val="none"/>
      </font>
      <numFmt numFmtId="165" formatCode="_-* #,##0_-;\-* #,##0_-;_-* &quot;-&quot;??_-;_-@_-"/>
      <fill>
        <patternFill patternType="solid">
          <fgColor theme="4" tint="0.59999389629810485"/>
          <bgColor theme="4" tint="0.59999389629810485"/>
        </patternFill>
      </fill>
      <alignment horizontal="left"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2"/>
        <color auto="1"/>
        <name val="Calibri Light"/>
        <scheme val="none"/>
      </font>
      <numFmt numFmtId="165" formatCode="_-* #,##0_-;\-* #,##0_-;_-* &quot;-&quot;??_-;_-@_-"/>
      <fill>
        <patternFill patternType="solid">
          <fgColor theme="4" tint="0.59999389629810485"/>
          <bgColor theme="4" tint="0.5999938962981048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rgb="FF000000"/>
        <name val="Calibri Light"/>
        <scheme val="none"/>
      </font>
      <fill>
        <patternFill patternType="solid">
          <fgColor theme="4" tint="0.59999389629810485"/>
          <bgColor theme="4" tint="0.59999389629810485"/>
        </patternFill>
      </fill>
      <alignment horizontal="left" vertical="center" textRotation="0" wrapText="1" relativeIndent="0" justifyLastLine="0" shrinkToFit="0" readingOrder="0"/>
      <border diagonalUp="0" diagonalDown="0" outline="0">
        <left/>
        <right style="thin">
          <color theme="0"/>
        </right>
        <top style="thin">
          <color theme="0"/>
        </top>
        <bottom style="thin">
          <color theme="0"/>
        </bottom>
      </border>
    </dxf>
    <dxf>
      <font>
        <strike val="0"/>
        <outline val="0"/>
        <shadow val="0"/>
        <u val="none"/>
        <vertAlign val="baseline"/>
        <name val="Calibri Light"/>
        <scheme val="none"/>
      </font>
    </dxf>
    <dxf>
      <font>
        <b/>
        <i val="0"/>
        <strike val="0"/>
        <condense val="0"/>
        <extend val="0"/>
        <outline val="0"/>
        <shadow val="0"/>
        <u val="none"/>
        <vertAlign val="baseline"/>
        <sz val="12"/>
        <color rgb="FF000000"/>
        <name val="Calibri Light"/>
        <scheme val="none"/>
      </font>
      <fill>
        <patternFill patternType="solid">
          <fgColor indexed="64"/>
          <bgColor theme="3" tint="0.59999389629810485"/>
        </patternFill>
      </fill>
      <alignment horizontal="center" vertical="center" textRotation="0" wrapText="1" indent="0" justifyLastLine="0" shrinkToFit="0" readingOrder="0"/>
    </dxf>
    <dxf>
      <font>
        <strike val="0"/>
        <outline val="0"/>
        <shadow val="0"/>
        <u val="none"/>
        <vertAlign val="baseline"/>
        <sz val="12"/>
        <color auto="1"/>
        <name val="Calibri Light"/>
        <scheme val="none"/>
      </font>
      <numFmt numFmtId="170" formatCode="0.0%"/>
      <alignment horizontal="right" vertical="center" textRotation="0" wrapText="0" indent="0" justifyLastLine="0" shrinkToFit="0" readingOrder="0"/>
    </dxf>
    <dxf>
      <font>
        <strike val="0"/>
        <outline val="0"/>
        <shadow val="0"/>
        <u val="none"/>
        <vertAlign val="baseline"/>
        <sz val="12"/>
        <name val="Calibri Light"/>
        <scheme val="none"/>
      </font>
      <numFmt numFmtId="170"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auto="1"/>
        <name val="Calibri Light"/>
        <scheme val="none"/>
      </font>
      <numFmt numFmtId="165"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Light"/>
        <scheme val="none"/>
      </font>
      <alignment horizontal="left" vertical="center" textRotation="0" wrapText="1" indent="0" justifyLastLine="0" shrinkToFit="0" readingOrder="0"/>
    </dxf>
    <dxf>
      <font>
        <strike val="0"/>
        <outline val="0"/>
        <shadow val="0"/>
        <u val="none"/>
        <vertAlign val="baseline"/>
        <sz val="12"/>
        <name val="Calibri Light"/>
        <scheme val="none"/>
      </font>
    </dxf>
    <dxf>
      <font>
        <b/>
        <i val="0"/>
        <strike val="0"/>
        <condense val="0"/>
        <extend val="0"/>
        <outline val="0"/>
        <shadow val="0"/>
        <u val="none"/>
        <vertAlign val="baseline"/>
        <sz val="12"/>
        <color rgb="FF000000"/>
        <name val="Calibri Light"/>
        <scheme val="none"/>
      </font>
      <fill>
        <patternFill patternType="solid">
          <fgColor indexed="64"/>
          <bgColor theme="3" tint="0.59999389629810485"/>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theme" Target="theme/theme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styles" Target="styles.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sharedStrings" Target="sharedStrings.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103.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105.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107.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109.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111.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113.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115.xml"/></Relationships>
</file>

<file path=xl/charts/_rels/chart68.xml.rels><?xml version="1.0" encoding="UTF-8" standalone="yes"?>
<Relationships xmlns="http://schemas.openxmlformats.org/package/2006/relationships"><Relationship Id="rId1" Type="http://schemas.openxmlformats.org/officeDocument/2006/relationships/chartUserShapes" Target="../drawings/drawing117.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11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121.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123.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125.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127.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129.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131.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133.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135.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137.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13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141.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43.xml"/></Relationships>
</file>

<file path=xl/charts/_rels/chart88.xml.rels><?xml version="1.0" encoding="UTF-8" standalone="yes"?>
<Relationships xmlns="http://schemas.openxmlformats.org/package/2006/relationships"><Relationship Id="rId1" Type="http://schemas.openxmlformats.org/officeDocument/2006/relationships/chartUserShapes" Target="../drawings/drawing146.xml"/></Relationships>
</file>

<file path=xl/charts/_rels/chart89.xml.rels><?xml version="1.0" encoding="UTF-8" standalone="yes"?>
<Relationships xmlns="http://schemas.openxmlformats.org/package/2006/relationships"><Relationship Id="rId1" Type="http://schemas.openxmlformats.org/officeDocument/2006/relationships/chartUserShapes" Target="../drawings/drawing14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sz="1200">
                <a:latin typeface="Calibri Light" panose="020F0302020204030204" pitchFamily="34" charset="0"/>
              </a:rPr>
              <a:t>Gráfico N°1.</a:t>
            </a:r>
            <a:r>
              <a:rPr lang="es-CL" sz="1200" baseline="0">
                <a:latin typeface="Calibri Light" panose="020F0302020204030204" pitchFamily="34" charset="0"/>
              </a:rPr>
              <a:t>  Cantidad y porcentaje de inmigrantes internacionales respecto de la población total residente.</a:t>
            </a:r>
            <a:endParaRPr lang="es-CL" sz="1200">
              <a:latin typeface="Calibri Light" panose="020F0302020204030204" pitchFamily="34" charset="0"/>
            </a:endParaRPr>
          </a:p>
        </c:rich>
      </c:tx>
      <c:layout>
        <c:manualLayout>
          <c:xMode val="edge"/>
          <c:yMode val="edge"/>
          <c:x val="0.10648740304551546"/>
          <c:y val="1.123173930337128E-2"/>
        </c:manualLayout>
      </c:layout>
      <c:overlay val="0"/>
    </c:title>
    <c:autoTitleDeleted val="0"/>
    <c:plotArea>
      <c:layout>
        <c:manualLayout>
          <c:layoutTarget val="inner"/>
          <c:xMode val="edge"/>
          <c:yMode val="edge"/>
          <c:x val="0.19656502732978837"/>
          <c:y val="0.13857311119048021"/>
          <c:w val="0.70495095858731183"/>
          <c:h val="0.63754092974246757"/>
        </c:manualLayout>
      </c:layout>
      <c:barChart>
        <c:barDir val="col"/>
        <c:grouping val="clustered"/>
        <c:varyColors val="0"/>
        <c:ser>
          <c:idx val="0"/>
          <c:order val="0"/>
          <c:tx>
            <c:v>CANTIDAD</c:v>
          </c:tx>
          <c:spPr>
            <a:solidFill>
              <a:srgbClr val="0070C0"/>
            </a:solidFill>
          </c:spPr>
          <c:invertIfNegative val="0"/>
          <c:cat>
            <c:numLit>
              <c:formatCode>General</c:formatCode>
              <c:ptCount val="3"/>
              <c:pt idx="0">
                <c:v>1992</c:v>
              </c:pt>
              <c:pt idx="1">
                <c:v>2002</c:v>
              </c:pt>
              <c:pt idx="2">
                <c:v>2017</c:v>
              </c:pt>
            </c:numLit>
          </c:cat>
          <c:val>
            <c:numRef>
              <c:f>'GRÁFICO N°1'!$D$6:$F$6</c:f>
              <c:numCache>
                <c:formatCode>_-* #,##0_-;\-* #,##0_-;_-* "-"??_-;_-@_-</c:formatCode>
                <c:ptCount val="3"/>
                <c:pt idx="0">
                  <c:v>105070</c:v>
                </c:pt>
                <c:pt idx="1">
                  <c:v>187008</c:v>
                </c:pt>
                <c:pt idx="2">
                  <c:v>746465</c:v>
                </c:pt>
              </c:numCache>
            </c:numRef>
          </c:val>
          <c:extLst>
            <c:ext xmlns:c16="http://schemas.microsoft.com/office/drawing/2014/chart" uri="{C3380CC4-5D6E-409C-BE32-E72D297353CC}">
              <c16:uniqueId val="{00000000-A69D-4412-8DBC-9B09AA1AFBF1}"/>
            </c:ext>
          </c:extLst>
        </c:ser>
        <c:dLbls>
          <c:showLegendKey val="0"/>
          <c:showVal val="0"/>
          <c:showCatName val="0"/>
          <c:showSerName val="0"/>
          <c:showPercent val="0"/>
          <c:showBubbleSize val="0"/>
        </c:dLbls>
        <c:gapWidth val="150"/>
        <c:axId val="-86655216"/>
        <c:axId val="-86663920"/>
      </c:barChart>
      <c:lineChart>
        <c:grouping val="standard"/>
        <c:varyColors val="0"/>
        <c:ser>
          <c:idx val="1"/>
          <c:order val="1"/>
          <c:tx>
            <c:v>PORCENTAJE</c:v>
          </c:tx>
          <c:marker>
            <c:symbol val="square"/>
            <c:size val="5"/>
          </c:marker>
          <c:dLbls>
            <c:spPr>
              <a:solidFill>
                <a:schemeClr val="bg1"/>
              </a:solidFill>
              <a:ln>
                <a:solidFill>
                  <a:schemeClr val="accent2">
                    <a:lumMod val="75000"/>
                  </a:schemeClr>
                </a:solidFill>
              </a:ln>
            </c:spPr>
            <c:txPr>
              <a:bodyPr/>
              <a:lstStyle/>
              <a:p>
                <a:pPr>
                  <a:defRPr sz="1100" b="1">
                    <a:solidFill>
                      <a:schemeClr val="accent2">
                        <a:lumMod val="75000"/>
                      </a:schemeClr>
                    </a:solidFill>
                  </a:defRPr>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'GRÁFICO N°1'!$D$5:$F$5</c:f>
              <c:numCache>
                <c:formatCode>General</c:formatCode>
                <c:ptCount val="3"/>
                <c:pt idx="0">
                  <c:v>1992</c:v>
                </c:pt>
                <c:pt idx="1">
                  <c:v>2002</c:v>
                </c:pt>
                <c:pt idx="2">
                  <c:v>2017</c:v>
                </c:pt>
              </c:numCache>
            </c:numRef>
          </c:cat>
          <c:val>
            <c:numRef>
              <c:f>'GRÁFICO N°1'!$D$8:$F$8</c:f>
              <c:numCache>
                <c:formatCode>0.0%</c:formatCode>
                <c:ptCount val="3"/>
                <c:pt idx="0">
                  <c:v>8.0000000000000002E-3</c:v>
                </c:pt>
                <c:pt idx="1">
                  <c:v>1.2999999999999999E-2</c:v>
                </c:pt>
                <c:pt idx="2">
                  <c:v>4.3999999999999997E-2</c:v>
                </c:pt>
              </c:numCache>
            </c:numRef>
          </c:val>
          <c:smooth val="0"/>
          <c:extLst>
            <c:ext xmlns:c16="http://schemas.microsoft.com/office/drawing/2014/chart" uri="{C3380CC4-5D6E-409C-BE32-E72D297353CC}">
              <c16:uniqueId val="{00000001-A69D-4412-8DBC-9B09AA1AFBF1}"/>
            </c:ext>
          </c:extLst>
        </c:ser>
        <c:dLbls>
          <c:showLegendKey val="0"/>
          <c:showVal val="0"/>
          <c:showCatName val="0"/>
          <c:showSerName val="0"/>
          <c:showPercent val="0"/>
          <c:showBubbleSize val="0"/>
        </c:dLbls>
        <c:marker val="1"/>
        <c:smooth val="0"/>
        <c:axId val="-86666640"/>
        <c:axId val="-86674800"/>
      </c:lineChart>
      <c:catAx>
        <c:axId val="-86655216"/>
        <c:scaling>
          <c:orientation val="minMax"/>
        </c:scaling>
        <c:delete val="0"/>
        <c:axPos val="b"/>
        <c:majorGridlines/>
        <c:numFmt formatCode="General" sourceLinked="1"/>
        <c:majorTickMark val="none"/>
        <c:minorTickMark val="none"/>
        <c:tickLblPos val="nextTo"/>
        <c:crossAx val="-86663920"/>
        <c:crosses val="autoZero"/>
        <c:auto val="1"/>
        <c:lblAlgn val="ctr"/>
        <c:lblOffset val="100"/>
        <c:noMultiLvlLbl val="0"/>
      </c:catAx>
      <c:valAx>
        <c:axId val="-86663920"/>
        <c:scaling>
          <c:orientation val="minMax"/>
        </c:scaling>
        <c:delete val="0"/>
        <c:axPos val="l"/>
        <c:majorGridlines/>
        <c:title>
          <c:tx>
            <c:rich>
              <a:bodyPr/>
              <a:lstStyle/>
              <a:p>
                <a:pPr>
                  <a:defRPr/>
                </a:pPr>
                <a:r>
                  <a:rPr lang="es-CL"/>
                  <a:t>Cantidad</a:t>
                </a:r>
                <a:r>
                  <a:rPr lang="es-CL" baseline="0"/>
                  <a:t> de inmigrante</a:t>
                </a:r>
                <a:r>
                  <a:rPr lang="es-CL"/>
                  <a:t>s</a:t>
                </a:r>
              </a:p>
            </c:rich>
          </c:tx>
          <c:overlay val="0"/>
        </c:title>
        <c:numFmt formatCode="#,##0" sourceLinked="0"/>
        <c:majorTickMark val="none"/>
        <c:minorTickMark val="none"/>
        <c:tickLblPos val="nextTo"/>
        <c:crossAx val="-86655216"/>
        <c:crosses val="autoZero"/>
        <c:crossBetween val="between"/>
      </c:valAx>
      <c:valAx>
        <c:axId val="-86674800"/>
        <c:scaling>
          <c:orientation val="minMax"/>
        </c:scaling>
        <c:delete val="0"/>
        <c:axPos val="r"/>
        <c:title>
          <c:tx>
            <c:rich>
              <a:bodyPr rot="-5400000" vert="horz"/>
              <a:lstStyle/>
              <a:p>
                <a:pPr>
                  <a:defRPr/>
                </a:pPr>
                <a:r>
                  <a:rPr lang="es-CL"/>
                  <a:t>Porcentaje</a:t>
                </a:r>
              </a:p>
            </c:rich>
          </c:tx>
          <c:overlay val="0"/>
        </c:title>
        <c:numFmt formatCode="0.0%" sourceLinked="0"/>
        <c:majorTickMark val="out"/>
        <c:minorTickMark val="none"/>
        <c:tickLblPos val="nextTo"/>
        <c:crossAx val="-86666640"/>
        <c:crosses val="max"/>
        <c:crossBetween val="between"/>
      </c:valAx>
      <c:catAx>
        <c:axId val="-86666640"/>
        <c:scaling>
          <c:orientation val="minMax"/>
        </c:scaling>
        <c:delete val="1"/>
        <c:axPos val="b"/>
        <c:numFmt formatCode="General" sourceLinked="1"/>
        <c:majorTickMark val="out"/>
        <c:minorTickMark val="none"/>
        <c:tickLblPos val="none"/>
        <c:crossAx val="-86674800"/>
        <c:crosses val="autoZero"/>
        <c:auto val="1"/>
        <c:lblAlgn val="ctr"/>
        <c:lblOffset val="100"/>
        <c:noMultiLvlLbl val="0"/>
      </c:cat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s-CL" sz="1200"/>
              <a:t>Gráfico N° 10. Paridez media de mujeres de 15 a 49 años, residentes en Chile según grupo de edad y lugar de nacimiento</a:t>
            </a:r>
          </a:p>
        </c:rich>
      </c:tx>
      <c:overlay val="0"/>
    </c:title>
    <c:autoTitleDeleted val="0"/>
    <c:plotArea>
      <c:layout>
        <c:manualLayout>
          <c:layoutTarget val="inner"/>
          <c:xMode val="edge"/>
          <c:yMode val="edge"/>
          <c:x val="0.1021729126068907"/>
          <c:y val="0.11237293617681327"/>
          <c:w val="0.88019888448933925"/>
          <c:h val="0.68194098527672453"/>
        </c:manualLayout>
      </c:layout>
      <c:barChart>
        <c:barDir val="col"/>
        <c:grouping val="clustered"/>
        <c:varyColors val="0"/>
        <c:ser>
          <c:idx val="0"/>
          <c:order val="0"/>
          <c:tx>
            <c:v>Nacidas en Chile</c:v>
          </c:tx>
          <c:invertIfNegative val="0"/>
          <c:dLbls>
            <c:spPr>
              <a:solidFill>
                <a:schemeClr val="bg1"/>
              </a:solidFill>
              <a:ln cmpd="dbl">
                <a:solidFill>
                  <a:srgbClr val="0070C0"/>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10'!$C$4:$C$10</c:f>
              <c:strCache>
                <c:ptCount val="7"/>
                <c:pt idx="0">
                  <c:v>15 a 19 años</c:v>
                </c:pt>
                <c:pt idx="1">
                  <c:v>20 a 24 años</c:v>
                </c:pt>
                <c:pt idx="2">
                  <c:v>25 a 29 años</c:v>
                </c:pt>
                <c:pt idx="3">
                  <c:v>30 a 34 años</c:v>
                </c:pt>
                <c:pt idx="4">
                  <c:v>35 a 39 años</c:v>
                </c:pt>
                <c:pt idx="5">
                  <c:v>40 a 44 años</c:v>
                </c:pt>
                <c:pt idx="6">
                  <c:v>45 a 49 años</c:v>
                </c:pt>
              </c:strCache>
            </c:strRef>
          </c:cat>
          <c:val>
            <c:numRef>
              <c:f>'GRÁFICO N° 10'!$F$4:$F$10</c:f>
              <c:numCache>
                <c:formatCode>_-* #,##0.0_-;\-* #,##0.0_-;_-* "-"??_-;_-@_-</c:formatCode>
                <c:ptCount val="7"/>
                <c:pt idx="0">
                  <c:v>0.1</c:v>
                </c:pt>
                <c:pt idx="1">
                  <c:v>0.5</c:v>
                </c:pt>
                <c:pt idx="2">
                  <c:v>0.9</c:v>
                </c:pt>
                <c:pt idx="3">
                  <c:v>1.5</c:v>
                </c:pt>
                <c:pt idx="4">
                  <c:v>1.9</c:v>
                </c:pt>
                <c:pt idx="5">
                  <c:v>2.2000000000000002</c:v>
                </c:pt>
                <c:pt idx="6">
                  <c:v>2.2999999999999998</c:v>
                </c:pt>
              </c:numCache>
            </c:numRef>
          </c:val>
          <c:extLst>
            <c:ext xmlns:c16="http://schemas.microsoft.com/office/drawing/2014/chart" uri="{C3380CC4-5D6E-409C-BE32-E72D297353CC}">
              <c16:uniqueId val="{00000000-2419-4A8A-8A11-3F868484D2FC}"/>
            </c:ext>
          </c:extLst>
        </c:ser>
        <c:ser>
          <c:idx val="1"/>
          <c:order val="1"/>
          <c:tx>
            <c:v>Nacidas en otro país</c:v>
          </c:tx>
          <c:invertIfNegative val="0"/>
          <c:dLbls>
            <c:spPr>
              <a:solidFill>
                <a:schemeClr val="bg1"/>
              </a:solidFill>
              <a:ln>
                <a:solidFill>
                  <a:schemeClr val="accent2">
                    <a:lumMod val="75000"/>
                  </a:schemeClr>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10'!$C$4:$C$10</c:f>
              <c:strCache>
                <c:ptCount val="7"/>
                <c:pt idx="0">
                  <c:v>15 a 19 años</c:v>
                </c:pt>
                <c:pt idx="1">
                  <c:v>20 a 24 años</c:v>
                </c:pt>
                <c:pt idx="2">
                  <c:v>25 a 29 años</c:v>
                </c:pt>
                <c:pt idx="3">
                  <c:v>30 a 34 años</c:v>
                </c:pt>
                <c:pt idx="4">
                  <c:v>35 a 39 años</c:v>
                </c:pt>
                <c:pt idx="5">
                  <c:v>40 a 44 años</c:v>
                </c:pt>
                <c:pt idx="6">
                  <c:v>45 a 49 años</c:v>
                </c:pt>
              </c:strCache>
            </c:strRef>
          </c:cat>
          <c:val>
            <c:numRef>
              <c:f>'GRÁFICO N° 10'!$I$4:$I$10</c:f>
              <c:numCache>
                <c:formatCode>_-* #,##0.0_-;\-* #,##0.0_-;_-* "-"??_-;_-@_-</c:formatCode>
                <c:ptCount val="7"/>
                <c:pt idx="0">
                  <c:v>0.1</c:v>
                </c:pt>
                <c:pt idx="1">
                  <c:v>0.5</c:v>
                </c:pt>
                <c:pt idx="2">
                  <c:v>0.8</c:v>
                </c:pt>
                <c:pt idx="3">
                  <c:v>1.3</c:v>
                </c:pt>
                <c:pt idx="4">
                  <c:v>1.8</c:v>
                </c:pt>
                <c:pt idx="5">
                  <c:v>2.1</c:v>
                </c:pt>
                <c:pt idx="6">
                  <c:v>2.4</c:v>
                </c:pt>
              </c:numCache>
            </c:numRef>
          </c:val>
          <c:extLst>
            <c:ext xmlns:c16="http://schemas.microsoft.com/office/drawing/2014/chart" uri="{C3380CC4-5D6E-409C-BE32-E72D297353CC}">
              <c16:uniqueId val="{00000001-2419-4A8A-8A11-3F868484D2FC}"/>
            </c:ext>
          </c:extLst>
        </c:ser>
        <c:dLbls>
          <c:showLegendKey val="0"/>
          <c:showVal val="0"/>
          <c:showCatName val="0"/>
          <c:showSerName val="0"/>
          <c:showPercent val="0"/>
          <c:showBubbleSize val="0"/>
        </c:dLbls>
        <c:gapWidth val="25"/>
        <c:overlap val="2"/>
        <c:axId val="-86653584"/>
        <c:axId val="-86676976"/>
      </c:barChart>
      <c:catAx>
        <c:axId val="-86653584"/>
        <c:scaling>
          <c:orientation val="minMax"/>
        </c:scaling>
        <c:delete val="0"/>
        <c:axPos val="b"/>
        <c:majorGridlines/>
        <c:title>
          <c:tx>
            <c:rich>
              <a:bodyPr/>
              <a:lstStyle/>
              <a:p>
                <a:pPr>
                  <a:defRPr/>
                </a:pPr>
                <a:r>
                  <a:rPr lang="es-CL"/>
                  <a:t>Grupo de edad</a:t>
                </a:r>
              </a:p>
            </c:rich>
          </c:tx>
          <c:overlay val="0"/>
        </c:title>
        <c:numFmt formatCode="General" sourceLinked="0"/>
        <c:majorTickMark val="none"/>
        <c:minorTickMark val="none"/>
        <c:tickLblPos val="nextTo"/>
        <c:crossAx val="-86676976"/>
        <c:crosses val="autoZero"/>
        <c:auto val="1"/>
        <c:lblAlgn val="ctr"/>
        <c:lblOffset val="100"/>
        <c:noMultiLvlLbl val="0"/>
      </c:catAx>
      <c:valAx>
        <c:axId val="-86676976"/>
        <c:scaling>
          <c:orientation val="minMax"/>
        </c:scaling>
        <c:delete val="0"/>
        <c:axPos val="l"/>
        <c:majorGridlines/>
        <c:minorGridlines/>
        <c:title>
          <c:tx>
            <c:rich>
              <a:bodyPr/>
              <a:lstStyle/>
              <a:p>
                <a:pPr>
                  <a:defRPr/>
                </a:pPr>
                <a:r>
                  <a:rPr lang="es-CL"/>
                  <a:t>Promedio de hijos e hijas por mujer</a:t>
                </a:r>
              </a:p>
            </c:rich>
          </c:tx>
          <c:overlay val="0"/>
        </c:title>
        <c:numFmt formatCode="_-* #,##0.0_-;\-* #,##0.0_-;_-* &quot;-&quot;?_-;_-@_-" sourceLinked="0"/>
        <c:majorTickMark val="out"/>
        <c:minorTickMark val="none"/>
        <c:tickLblPos val="nextTo"/>
        <c:crossAx val="-86653584"/>
        <c:crosses val="autoZero"/>
        <c:crossBetween val="between"/>
      </c:valAx>
    </c:plotArea>
    <c:legend>
      <c:legendPos val="r"/>
      <c:layout>
        <c:manualLayout>
          <c:xMode val="edge"/>
          <c:yMode val="edge"/>
          <c:x val="0.21722690576078821"/>
          <c:y val="0.2048018217599705"/>
          <c:w val="0.1906088861194509"/>
          <c:h val="0.1383675612591552"/>
        </c:manualLayout>
      </c:layout>
      <c:overlay val="1"/>
      <c:spPr>
        <a:solidFill>
          <a:schemeClr val="bg1"/>
        </a:solidFill>
        <a:ln>
          <a:solidFill>
            <a:schemeClr val="tx1"/>
          </a:solidFill>
        </a:ln>
      </c:spPr>
    </c:legend>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11. </a:t>
            </a:r>
            <a:r>
              <a:rPr lang="es-CL">
                <a:solidFill>
                  <a:sysClr val="windowText" lastClr="000000"/>
                </a:solidFill>
              </a:rPr>
              <a:t>Paridez media y tasa global de fecundidad de mujeres de 15 a 49 años, residentes en Chile, según lugar de nacimiento</a:t>
            </a:r>
          </a:p>
        </c:rich>
      </c:tx>
      <c:overlay val="0"/>
    </c:title>
    <c:autoTitleDeleted val="0"/>
    <c:plotArea>
      <c:layout>
        <c:manualLayout>
          <c:layoutTarget val="inner"/>
          <c:xMode val="edge"/>
          <c:yMode val="edge"/>
          <c:x val="0.13213500521927388"/>
          <c:y val="0.13977790330925163"/>
          <c:w val="0.84604284529900264"/>
          <c:h val="0.57292018703445491"/>
        </c:manualLayout>
      </c:layout>
      <c:barChart>
        <c:barDir val="col"/>
        <c:grouping val="clustered"/>
        <c:varyColors val="0"/>
        <c:ser>
          <c:idx val="1"/>
          <c:order val="0"/>
          <c:tx>
            <c:strRef>
              <c:f>'GRÁFICO N° 11'!$B$4</c:f>
              <c:strCache>
                <c:ptCount val="1"/>
                <c:pt idx="0">
                  <c:v> Nacidas en Chile </c:v>
                </c:pt>
              </c:strCache>
            </c:strRef>
          </c:tx>
          <c:spPr>
            <a:solidFill>
              <a:schemeClr val="accent1">
                <a:lumMod val="75000"/>
              </a:schemeClr>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11'!$C$3:$D$3</c:f>
              <c:strCache>
                <c:ptCount val="2"/>
                <c:pt idx="0">
                  <c:v>Paridez media</c:v>
                </c:pt>
                <c:pt idx="1">
                  <c:v>Tasa global de fecundidad</c:v>
                </c:pt>
              </c:strCache>
            </c:strRef>
          </c:cat>
          <c:val>
            <c:numRef>
              <c:f>'GRÁFICO N° 11'!$C$4:$D$4</c:f>
              <c:numCache>
                <c:formatCode>_-* #,##0.0_-;\-* #,##0.0_-;_-* "-"??_-;_-@_-</c:formatCode>
                <c:ptCount val="2"/>
                <c:pt idx="0">
                  <c:v>1.3</c:v>
                </c:pt>
                <c:pt idx="1">
                  <c:v>1.6</c:v>
                </c:pt>
              </c:numCache>
            </c:numRef>
          </c:val>
          <c:extLst>
            <c:ext xmlns:c16="http://schemas.microsoft.com/office/drawing/2014/chart" uri="{C3380CC4-5D6E-409C-BE32-E72D297353CC}">
              <c16:uniqueId val="{00000000-EB6E-4F9A-BF10-4B45F77FE099}"/>
            </c:ext>
          </c:extLst>
        </c:ser>
        <c:ser>
          <c:idx val="0"/>
          <c:order val="1"/>
          <c:tx>
            <c:strRef>
              <c:f>'GRÁFICO N° 11'!$B$5</c:f>
              <c:strCache>
                <c:ptCount val="1"/>
                <c:pt idx="0">
                  <c:v> Nacidas en otro país </c:v>
                </c:pt>
              </c:strCache>
            </c:strRef>
          </c:tx>
          <c:spPr>
            <a:solidFill>
              <a:srgbClr val="C00000"/>
            </a:solidFill>
          </c:spPr>
          <c:invertIfNegative val="0"/>
          <c:dLbls>
            <c:spPr>
              <a:solidFill>
                <a:sysClr val="window" lastClr="FFFFFF"/>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11'!$C$3:$D$3</c:f>
              <c:strCache>
                <c:ptCount val="2"/>
                <c:pt idx="0">
                  <c:v>Paridez media</c:v>
                </c:pt>
                <c:pt idx="1">
                  <c:v>Tasa global de fecundidad</c:v>
                </c:pt>
              </c:strCache>
            </c:strRef>
          </c:cat>
          <c:val>
            <c:numRef>
              <c:f>'GRÁFICO N° 11'!$C$5:$D$5</c:f>
              <c:numCache>
                <c:formatCode>_-* #,##0.0_-;\-* #,##0.0_-;_-* "-"??_-;_-@_-</c:formatCode>
                <c:ptCount val="2"/>
                <c:pt idx="0">
                  <c:v>1.3</c:v>
                </c:pt>
                <c:pt idx="1">
                  <c:v>1.7</c:v>
                </c:pt>
              </c:numCache>
            </c:numRef>
          </c:val>
          <c:extLst>
            <c:ext xmlns:c16="http://schemas.microsoft.com/office/drawing/2014/chart" uri="{C3380CC4-5D6E-409C-BE32-E72D297353CC}">
              <c16:uniqueId val="{00000001-EB6E-4F9A-BF10-4B45F77FE099}"/>
            </c:ext>
          </c:extLst>
        </c:ser>
        <c:dLbls>
          <c:showLegendKey val="0"/>
          <c:showVal val="0"/>
          <c:showCatName val="0"/>
          <c:showSerName val="0"/>
          <c:showPercent val="0"/>
          <c:showBubbleSize val="0"/>
        </c:dLbls>
        <c:gapWidth val="150"/>
        <c:axId val="-86679152"/>
        <c:axId val="-86678608"/>
      </c:barChart>
      <c:catAx>
        <c:axId val="-86679152"/>
        <c:scaling>
          <c:orientation val="minMax"/>
        </c:scaling>
        <c:delete val="0"/>
        <c:axPos val="b"/>
        <c:majorGridlines/>
        <c:title>
          <c:tx>
            <c:rich>
              <a:bodyPr/>
              <a:lstStyle/>
              <a:p>
                <a:pPr>
                  <a:defRPr/>
                </a:pPr>
                <a:r>
                  <a:rPr lang="es-CL"/>
                  <a:t>Indicadores</a:t>
                </a:r>
              </a:p>
            </c:rich>
          </c:tx>
          <c:overlay val="0"/>
        </c:title>
        <c:numFmt formatCode="General" sourceLinked="0"/>
        <c:majorTickMark val="out"/>
        <c:minorTickMark val="none"/>
        <c:tickLblPos val="nextTo"/>
        <c:crossAx val="-86678608"/>
        <c:crosses val="autoZero"/>
        <c:auto val="1"/>
        <c:lblAlgn val="ctr"/>
        <c:lblOffset val="100"/>
        <c:noMultiLvlLbl val="0"/>
      </c:catAx>
      <c:valAx>
        <c:axId val="-86678608"/>
        <c:scaling>
          <c:orientation val="minMax"/>
          <c:min val="0"/>
        </c:scaling>
        <c:delete val="0"/>
        <c:axPos val="l"/>
        <c:majorGridlines/>
        <c:title>
          <c:tx>
            <c:rich>
              <a:bodyPr rot="-5400000" vert="horz"/>
              <a:lstStyle/>
              <a:p>
                <a:pPr>
                  <a:defRPr/>
                </a:pPr>
                <a:r>
                  <a:rPr lang="es-CL"/>
                  <a:t>Promedio de hijos  e hijas por mujer</a:t>
                </a:r>
              </a:p>
            </c:rich>
          </c:tx>
          <c:overlay val="0"/>
        </c:title>
        <c:numFmt formatCode="_-* #,##0.0_-;\-* #,##0.0_-;_-* &quot;-&quot;?_-;_-@_-" sourceLinked="0"/>
        <c:majorTickMark val="out"/>
        <c:minorTickMark val="none"/>
        <c:tickLblPos val="nextTo"/>
        <c:crossAx val="-86679152"/>
        <c:crosses val="autoZero"/>
        <c:crossBetween val="between"/>
      </c:valAx>
    </c:plotArea>
    <c:legend>
      <c:legendPos val="t"/>
      <c:layout>
        <c:manualLayout>
          <c:xMode val="edge"/>
          <c:yMode val="edge"/>
          <c:x val="0.30777795967104082"/>
          <c:y val="0.15811035831856671"/>
          <c:w val="0.45098444527494747"/>
          <c:h val="5.6797522260553901E-2"/>
        </c:manualLayout>
      </c:layout>
      <c:overlay val="0"/>
      <c:spPr>
        <a:solidFill>
          <a:sysClr val="window" lastClr="FFFFFF"/>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12. Tasas de fecundidad específicas por edad, de mujeres residentes en Chile según lugar  de nacimiento.</a:t>
            </a:r>
          </a:p>
        </c:rich>
      </c:tx>
      <c:overlay val="0"/>
    </c:title>
    <c:autoTitleDeleted val="0"/>
    <c:plotArea>
      <c:layout>
        <c:manualLayout>
          <c:layoutTarget val="inner"/>
          <c:xMode val="edge"/>
          <c:yMode val="edge"/>
          <c:x val="8.7001097917087045E-2"/>
          <c:y val="0.13890415871929099"/>
          <c:w val="0.88795449108781022"/>
          <c:h val="0.65890822039098984"/>
        </c:manualLayout>
      </c:layout>
      <c:lineChart>
        <c:grouping val="standard"/>
        <c:varyColors val="0"/>
        <c:ser>
          <c:idx val="0"/>
          <c:order val="0"/>
          <c:tx>
            <c:v>Nacidas en Chile</c:v>
          </c:tx>
          <c:dLbls>
            <c:dLbl>
              <c:idx val="2"/>
              <c:layout>
                <c:manualLayout>
                  <c:x val="-6.2338289375719308E-2"/>
                  <c:y val="-4.38312602229069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2B-414A-A3A7-9750EC961996}"/>
                </c:ext>
              </c:extLst>
            </c:dLbl>
            <c:dLbl>
              <c:idx val="3"/>
              <c:layout>
                <c:manualLayout>
                  <c:x val="-6.5117691723614493E-2"/>
                  <c:y val="-4.10707595133784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2B-414A-A3A7-9750EC961996}"/>
                </c:ext>
              </c:extLst>
            </c:dLbl>
            <c:spPr>
              <a:solidFill>
                <a:sysClr val="window" lastClr="FFFFFF"/>
              </a:solidFill>
              <a:ln w="15875">
                <a:solidFill>
                  <a:srgbClr val="0070C0"/>
                </a:solidFill>
              </a:ln>
            </c:sp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12'!$B$5:$B$11</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12'!$K$5:$K$11</c:f>
              <c:numCache>
                <c:formatCode>_-* #,##0.0_-;\-* #,##0.0_-;_-* "-"??_-;_-@_-</c:formatCode>
                <c:ptCount val="7"/>
                <c:pt idx="0">
                  <c:v>23.6</c:v>
                </c:pt>
                <c:pt idx="1">
                  <c:v>60.6</c:v>
                </c:pt>
                <c:pt idx="2">
                  <c:v>75.8</c:v>
                </c:pt>
                <c:pt idx="3">
                  <c:v>80.8</c:v>
                </c:pt>
                <c:pt idx="4">
                  <c:v>54.9</c:v>
                </c:pt>
                <c:pt idx="5">
                  <c:v>17.399999999999999</c:v>
                </c:pt>
                <c:pt idx="6">
                  <c:v>1.6</c:v>
                </c:pt>
              </c:numCache>
            </c:numRef>
          </c:val>
          <c:smooth val="0"/>
          <c:extLst>
            <c:ext xmlns:c16="http://schemas.microsoft.com/office/drawing/2014/chart" uri="{C3380CC4-5D6E-409C-BE32-E72D297353CC}">
              <c16:uniqueId val="{00000002-7F2B-414A-A3A7-9750EC961996}"/>
            </c:ext>
          </c:extLst>
        </c:ser>
        <c:ser>
          <c:idx val="1"/>
          <c:order val="1"/>
          <c:tx>
            <c:v>Nacidas en otro país</c:v>
          </c:tx>
          <c:dLbls>
            <c:dLbl>
              <c:idx val="2"/>
              <c:layout>
                <c:manualLayout>
                  <c:x val="-2.9348193939940877E-2"/>
                  <c:y val="4.60318547138128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AB-4147-816E-F9B4492576D6}"/>
                </c:ext>
              </c:extLst>
            </c:dLbl>
            <c:dLbl>
              <c:idx val="3"/>
              <c:layout>
                <c:manualLayout>
                  <c:x val="-4.0809511991516924E-2"/>
                  <c:y val="4.32713302141580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AB-4147-816E-F9B4492576D6}"/>
                </c:ext>
              </c:extLst>
            </c:dLbl>
            <c:spPr>
              <a:solidFill>
                <a:sysClr val="window" lastClr="FFFFFF"/>
              </a:solidFill>
              <a:ln w="15875">
                <a:solidFill>
                  <a:schemeClr val="accent2">
                    <a:lumMod val="75000"/>
                  </a:schemeClr>
                </a:solidFill>
              </a:ln>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12'!$B$5:$B$11</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12'!$F$5:$F$11</c:f>
              <c:numCache>
                <c:formatCode>_-* #,##0.0_-;\-* #,##0.0_-;_-* "-"??_-;_-@_-</c:formatCode>
                <c:ptCount val="7"/>
                <c:pt idx="0">
                  <c:v>35.1</c:v>
                </c:pt>
                <c:pt idx="1">
                  <c:v>75.5</c:v>
                </c:pt>
                <c:pt idx="2">
                  <c:v>73.099999999999994</c:v>
                </c:pt>
                <c:pt idx="3">
                  <c:v>76.099999999999994</c:v>
                </c:pt>
                <c:pt idx="4">
                  <c:v>60.6</c:v>
                </c:pt>
                <c:pt idx="5">
                  <c:v>23.5</c:v>
                </c:pt>
                <c:pt idx="6">
                  <c:v>2.6</c:v>
                </c:pt>
              </c:numCache>
            </c:numRef>
          </c:val>
          <c:smooth val="0"/>
          <c:extLst>
            <c:ext xmlns:c16="http://schemas.microsoft.com/office/drawing/2014/chart" uri="{C3380CC4-5D6E-409C-BE32-E72D297353CC}">
              <c16:uniqueId val="{00000003-7F2B-414A-A3A7-9750EC961996}"/>
            </c:ext>
          </c:extLst>
        </c:ser>
        <c:dLbls>
          <c:showLegendKey val="0"/>
          <c:showVal val="0"/>
          <c:showCatName val="0"/>
          <c:showSerName val="0"/>
          <c:showPercent val="0"/>
          <c:showBubbleSize val="0"/>
        </c:dLbls>
        <c:marker val="1"/>
        <c:smooth val="0"/>
        <c:axId val="-272358400"/>
        <c:axId val="-272352416"/>
      </c:lineChart>
      <c:catAx>
        <c:axId val="-272358400"/>
        <c:scaling>
          <c:orientation val="minMax"/>
        </c:scaling>
        <c:delete val="0"/>
        <c:axPos val="b"/>
        <c:majorGridlines/>
        <c:title>
          <c:tx>
            <c:rich>
              <a:bodyPr/>
              <a:lstStyle/>
              <a:p>
                <a:pPr>
                  <a:defRPr/>
                </a:pPr>
                <a:r>
                  <a:rPr lang="es-CL"/>
                  <a:t>Grupo de edad</a:t>
                </a:r>
              </a:p>
            </c:rich>
          </c:tx>
          <c:overlay val="0"/>
        </c:title>
        <c:numFmt formatCode="General" sourceLinked="0"/>
        <c:majorTickMark val="none"/>
        <c:minorTickMark val="none"/>
        <c:tickLblPos val="nextTo"/>
        <c:crossAx val="-272352416"/>
        <c:crosses val="autoZero"/>
        <c:auto val="1"/>
        <c:lblAlgn val="ctr"/>
        <c:lblOffset val="100"/>
        <c:noMultiLvlLbl val="0"/>
      </c:catAx>
      <c:valAx>
        <c:axId val="-272352416"/>
        <c:scaling>
          <c:orientation val="minMax"/>
        </c:scaling>
        <c:delete val="0"/>
        <c:axPos val="l"/>
        <c:majorGridlines/>
        <c:title>
          <c:tx>
            <c:rich>
              <a:bodyPr rot="-5400000" vert="horz"/>
              <a:lstStyle/>
              <a:p>
                <a:pPr>
                  <a:defRPr/>
                </a:pPr>
                <a:r>
                  <a:rPr lang="es-CL"/>
                  <a:t>Nacimientos por cada 1000 mujeres</a:t>
                </a:r>
              </a:p>
            </c:rich>
          </c:tx>
          <c:layout>
            <c:manualLayout>
              <c:xMode val="edge"/>
              <c:yMode val="edge"/>
              <c:x val="3.5107979232747752E-3"/>
              <c:y val="0.26298974078115278"/>
            </c:manualLayout>
          </c:layout>
          <c:overlay val="0"/>
        </c:title>
        <c:numFmt formatCode="#,##0.0" sourceLinked="0"/>
        <c:majorTickMark val="none"/>
        <c:minorTickMark val="none"/>
        <c:tickLblPos val="nextTo"/>
        <c:spPr>
          <a:ln w="9525">
            <a:noFill/>
          </a:ln>
        </c:spPr>
        <c:crossAx val="-272358400"/>
        <c:crosses val="autoZero"/>
        <c:crossBetween val="between"/>
      </c:valAx>
    </c:plotArea>
    <c:legend>
      <c:legendPos val="r"/>
      <c:layout>
        <c:manualLayout>
          <c:xMode val="edge"/>
          <c:yMode val="edge"/>
          <c:x val="0.76734911896758085"/>
          <c:y val="0.18225982621737499"/>
          <c:w val="0.18640536516030118"/>
          <c:h val="0.16682849426430393"/>
        </c:manualLayout>
      </c:layout>
      <c:overlay val="0"/>
      <c:spPr>
        <a:solidFill>
          <a:schemeClr val="bg1"/>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13. Porcentaje de aporte de cada grupo etario a la tasa global de fecundidad de mujeres en edad fértil residentes en Chile, según país de nacimiento</a:t>
            </a:r>
          </a:p>
        </c:rich>
      </c:tx>
      <c:overlay val="0"/>
    </c:title>
    <c:autoTitleDeleted val="0"/>
    <c:plotArea>
      <c:layout>
        <c:manualLayout>
          <c:layoutTarget val="inner"/>
          <c:xMode val="edge"/>
          <c:yMode val="edge"/>
          <c:x val="9.5055379488352715E-2"/>
          <c:y val="0.12753713961713944"/>
          <c:w val="0.8800483549514817"/>
          <c:h val="0.62757774209699169"/>
        </c:manualLayout>
      </c:layout>
      <c:barChart>
        <c:barDir val="col"/>
        <c:grouping val="clustered"/>
        <c:varyColors val="0"/>
        <c:ser>
          <c:idx val="0"/>
          <c:order val="0"/>
          <c:tx>
            <c:v>Nacidas en Chile</c:v>
          </c:tx>
          <c:invertIfNegative val="0"/>
          <c:dLbls>
            <c:dLbl>
              <c:idx val="4"/>
              <c:layout>
                <c:manualLayout>
                  <c:x val="-2.4552428678638272E-2"/>
                  <c:y val="2.448478800607839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4E-4F78-937F-82AF418C7548}"/>
                </c:ext>
              </c:extLst>
            </c:dLbl>
            <c:spPr>
              <a:solidFill>
                <a:schemeClr val="bg1"/>
              </a:solidFill>
            </c:spPr>
            <c:txPr>
              <a:bodyPr/>
              <a:lstStyle/>
              <a:p>
                <a:pPr>
                  <a:defRPr b="1">
                    <a:solidFill>
                      <a:schemeClr val="accent1">
                        <a:lumMod val="75000"/>
                      </a:schemeClr>
                    </a:solidFil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13'!$B$5:$B$11</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13'!$L$5:$L$11</c:f>
              <c:numCache>
                <c:formatCode>0.0%</c:formatCode>
                <c:ptCount val="7"/>
                <c:pt idx="0">
                  <c:v>7.4999999999999997E-2</c:v>
                </c:pt>
                <c:pt idx="1">
                  <c:v>0.193</c:v>
                </c:pt>
                <c:pt idx="2">
                  <c:v>0.24099999999999999</c:v>
                </c:pt>
                <c:pt idx="3">
                  <c:v>0.25700000000000001</c:v>
                </c:pt>
                <c:pt idx="4">
                  <c:v>0.17399999999999999</c:v>
                </c:pt>
                <c:pt idx="5">
                  <c:v>5.5E-2</c:v>
                </c:pt>
                <c:pt idx="6">
                  <c:v>5.0000000000000001E-3</c:v>
                </c:pt>
              </c:numCache>
            </c:numRef>
          </c:val>
          <c:extLst>
            <c:ext xmlns:c16="http://schemas.microsoft.com/office/drawing/2014/chart" uri="{C3380CC4-5D6E-409C-BE32-E72D297353CC}">
              <c16:uniqueId val="{00000001-6B4E-4F78-937F-82AF418C7548}"/>
            </c:ext>
          </c:extLst>
        </c:ser>
        <c:ser>
          <c:idx val="1"/>
          <c:order val="1"/>
          <c:tx>
            <c:v>Nacidas en otro país</c:v>
          </c:tx>
          <c:spPr>
            <a:ln>
              <a:solidFill>
                <a:schemeClr val="tx1"/>
              </a:solidFill>
            </a:ln>
          </c:spPr>
          <c:invertIfNegative val="0"/>
          <c:dLbls>
            <c:dLbl>
              <c:idx val="6"/>
              <c:layout>
                <c:manualLayout>
                  <c:x val="1.8257261410788504E-2"/>
                  <c:y val="-1.7926039669967387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4E-4F78-937F-82AF418C7548}"/>
                </c:ext>
              </c:extLst>
            </c:dLbl>
            <c:spPr>
              <a:solidFill>
                <a:sysClr val="window" lastClr="FFFFFF"/>
              </a:solidFill>
            </c:spPr>
            <c:txPr>
              <a:bodyPr/>
              <a:lstStyle/>
              <a:p>
                <a:pPr>
                  <a:defRPr b="1">
                    <a:solidFill>
                      <a:schemeClr val="accent2">
                        <a:lumMod val="75000"/>
                      </a:schemeClr>
                    </a:solidFil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13'!$B$5:$B$11</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13'!$G$5:$G$11</c:f>
              <c:numCache>
                <c:formatCode>0.0%</c:formatCode>
                <c:ptCount val="7"/>
                <c:pt idx="0">
                  <c:v>0.10100000000000001</c:v>
                </c:pt>
                <c:pt idx="1">
                  <c:v>0.218</c:v>
                </c:pt>
                <c:pt idx="2">
                  <c:v>0.21099999999999999</c:v>
                </c:pt>
                <c:pt idx="3">
                  <c:v>0.219</c:v>
                </c:pt>
                <c:pt idx="4">
                  <c:v>0.17499999999999999</c:v>
                </c:pt>
                <c:pt idx="5">
                  <c:v>6.8000000000000005E-2</c:v>
                </c:pt>
                <c:pt idx="6">
                  <c:v>8.0000000000000002E-3</c:v>
                </c:pt>
              </c:numCache>
            </c:numRef>
          </c:val>
          <c:extLst>
            <c:ext xmlns:c16="http://schemas.microsoft.com/office/drawing/2014/chart" uri="{C3380CC4-5D6E-409C-BE32-E72D297353CC}">
              <c16:uniqueId val="{00000003-6B4E-4F78-937F-82AF418C7548}"/>
            </c:ext>
          </c:extLst>
        </c:ser>
        <c:dLbls>
          <c:showLegendKey val="0"/>
          <c:showVal val="0"/>
          <c:showCatName val="0"/>
          <c:showSerName val="0"/>
          <c:showPercent val="0"/>
          <c:showBubbleSize val="0"/>
        </c:dLbls>
        <c:gapWidth val="267"/>
        <c:overlap val="-28"/>
        <c:axId val="-272353504"/>
        <c:axId val="-272354048"/>
      </c:barChart>
      <c:catAx>
        <c:axId val="-272353504"/>
        <c:scaling>
          <c:orientation val="minMax"/>
        </c:scaling>
        <c:delete val="0"/>
        <c:axPos val="b"/>
        <c:title>
          <c:tx>
            <c:rich>
              <a:bodyPr/>
              <a:lstStyle/>
              <a:p>
                <a:pPr>
                  <a:defRPr/>
                </a:pPr>
                <a:r>
                  <a:rPr lang="es-CL"/>
                  <a:t>Grupo de edad</a:t>
                </a:r>
              </a:p>
            </c:rich>
          </c:tx>
          <c:overlay val="0"/>
        </c:title>
        <c:numFmt formatCode="General" sourceLinked="0"/>
        <c:majorTickMark val="out"/>
        <c:minorTickMark val="none"/>
        <c:tickLblPos val="nextTo"/>
        <c:crossAx val="-272354048"/>
        <c:crosses val="autoZero"/>
        <c:auto val="1"/>
        <c:lblAlgn val="ctr"/>
        <c:lblOffset val="100"/>
        <c:noMultiLvlLbl val="0"/>
      </c:catAx>
      <c:valAx>
        <c:axId val="-272354048"/>
        <c:scaling>
          <c:orientation val="minMax"/>
        </c:scaling>
        <c:delete val="0"/>
        <c:axPos val="l"/>
        <c:majorGridlines/>
        <c:title>
          <c:tx>
            <c:rich>
              <a:bodyPr rot="-5400000" vert="horz"/>
              <a:lstStyle/>
              <a:p>
                <a:pPr>
                  <a:defRPr/>
                </a:pPr>
                <a:r>
                  <a:rPr lang="es-CL"/>
                  <a:t>Porcentaje</a:t>
                </a:r>
              </a:p>
            </c:rich>
          </c:tx>
          <c:overlay val="0"/>
        </c:title>
        <c:numFmt formatCode="0%" sourceLinked="0"/>
        <c:majorTickMark val="out"/>
        <c:minorTickMark val="none"/>
        <c:tickLblPos val="nextTo"/>
        <c:crossAx val="-272353504"/>
        <c:crosses val="autoZero"/>
        <c:crossBetween val="between"/>
      </c:valAx>
    </c:plotArea>
    <c:legend>
      <c:legendPos val="t"/>
      <c:layout>
        <c:manualLayout>
          <c:xMode val="edge"/>
          <c:yMode val="edge"/>
          <c:x val="0.65505590224458787"/>
          <c:y val="0.20116368679121571"/>
          <c:w val="0.30399607932825951"/>
          <c:h val="8.3738084320882172E-2"/>
        </c:manualLayout>
      </c:layout>
      <c:overlay val="0"/>
      <c:spPr>
        <a:solidFill>
          <a:sysClr val="window" lastClr="FFFFFF"/>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14. Porcentaje de nacimientos de madres extranjeras de 15 años y más, según fuente de información</a:t>
            </a:r>
          </a:p>
        </c:rich>
      </c:tx>
      <c:overlay val="0"/>
    </c:title>
    <c:autoTitleDeleted val="0"/>
    <c:plotArea>
      <c:layout>
        <c:manualLayout>
          <c:layoutTarget val="inner"/>
          <c:xMode val="edge"/>
          <c:yMode val="edge"/>
          <c:x val="9.9505297621412747E-2"/>
          <c:y val="0.12991889875523058"/>
          <c:w val="0.88320253482620825"/>
          <c:h val="0.54396469809035852"/>
        </c:manualLayout>
      </c:layout>
      <c:barChart>
        <c:barDir val="col"/>
        <c:grouping val="clustered"/>
        <c:varyColors val="0"/>
        <c:ser>
          <c:idx val="0"/>
          <c:order val="0"/>
          <c:invertIfNegative val="0"/>
          <c:dPt>
            <c:idx val="3"/>
            <c:invertIfNegative val="0"/>
            <c:bubble3D val="0"/>
            <c:spPr>
              <a:solidFill>
                <a:schemeClr val="accent2"/>
              </a:solidFill>
            </c:spPr>
            <c:extLst>
              <c:ext xmlns:c16="http://schemas.microsoft.com/office/drawing/2014/chart" uri="{C3380CC4-5D6E-409C-BE32-E72D297353CC}">
                <c16:uniqueId val="{00000001-646A-4C9C-B0A0-D37145DE460D}"/>
              </c:ext>
            </c:extLst>
          </c:dPt>
          <c:dLbls>
            <c:spPr>
              <a:solidFill>
                <a:schemeClr val="bg1"/>
              </a:solidFill>
              <a:ln>
                <a:solidFill>
                  <a:schemeClr val="tx1"/>
                </a:solidFill>
              </a:ln>
            </c:spPr>
            <c:txPr>
              <a:bodyPr/>
              <a:lstStyle/>
              <a:p>
                <a:pPr>
                  <a:defRPr b="1"/>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14'!$B$6:$B$9</c:f>
              <c:strCache>
                <c:ptCount val="4"/>
                <c:pt idx="0">
                  <c:v> Anuario EEVV 2014 </c:v>
                </c:pt>
                <c:pt idx="1">
                  <c:v> Anuario EEVV 2015 </c:v>
                </c:pt>
                <c:pt idx="2">
                  <c:v> Anuario EEVV 2016 </c:v>
                </c:pt>
                <c:pt idx="3">
                  <c:v> Censo 2017 </c:v>
                </c:pt>
              </c:strCache>
            </c:strRef>
          </c:cat>
          <c:val>
            <c:numRef>
              <c:f>'GRÁFICO N° 14'!$E$6:$E$9</c:f>
              <c:numCache>
                <c:formatCode>0.0%</c:formatCode>
                <c:ptCount val="4"/>
                <c:pt idx="0">
                  <c:v>3.1E-2</c:v>
                </c:pt>
                <c:pt idx="1">
                  <c:v>4.5999999999999999E-2</c:v>
                </c:pt>
                <c:pt idx="2">
                  <c:v>5.2999999999999999E-2</c:v>
                </c:pt>
                <c:pt idx="3">
                  <c:v>7.9000000000000001E-2</c:v>
                </c:pt>
              </c:numCache>
            </c:numRef>
          </c:val>
          <c:extLst>
            <c:ext xmlns:c16="http://schemas.microsoft.com/office/drawing/2014/chart" uri="{C3380CC4-5D6E-409C-BE32-E72D297353CC}">
              <c16:uniqueId val="{00000000-9416-44C2-A108-E5AF3DF5E333}"/>
            </c:ext>
          </c:extLst>
        </c:ser>
        <c:dLbls>
          <c:showLegendKey val="0"/>
          <c:showVal val="0"/>
          <c:showCatName val="0"/>
          <c:showSerName val="0"/>
          <c:showPercent val="0"/>
          <c:showBubbleSize val="0"/>
        </c:dLbls>
        <c:gapWidth val="150"/>
        <c:axId val="-272351328"/>
        <c:axId val="-272361664"/>
      </c:barChart>
      <c:catAx>
        <c:axId val="-272351328"/>
        <c:scaling>
          <c:orientation val="minMax"/>
        </c:scaling>
        <c:delete val="0"/>
        <c:axPos val="b"/>
        <c:majorGridlines/>
        <c:title>
          <c:tx>
            <c:rich>
              <a:bodyPr/>
              <a:lstStyle/>
              <a:p>
                <a:pPr>
                  <a:defRPr/>
                </a:pPr>
                <a:r>
                  <a:rPr lang="es-CL"/>
                  <a:t>Año</a:t>
                </a:r>
              </a:p>
            </c:rich>
          </c:tx>
          <c:overlay val="0"/>
        </c:title>
        <c:numFmt formatCode="General" sourceLinked="1"/>
        <c:majorTickMark val="out"/>
        <c:minorTickMark val="none"/>
        <c:tickLblPos val="nextTo"/>
        <c:crossAx val="-272361664"/>
        <c:crosses val="autoZero"/>
        <c:auto val="1"/>
        <c:lblAlgn val="ctr"/>
        <c:lblOffset val="100"/>
        <c:noMultiLvlLbl val="0"/>
      </c:catAx>
      <c:valAx>
        <c:axId val="-272361664"/>
        <c:scaling>
          <c:orientation val="minMax"/>
        </c:scaling>
        <c:delete val="0"/>
        <c:axPos val="l"/>
        <c:majorGridlines/>
        <c:title>
          <c:tx>
            <c:rich>
              <a:bodyPr rot="-5400000" vert="horz"/>
              <a:lstStyle/>
              <a:p>
                <a:pPr>
                  <a:defRPr/>
                </a:pPr>
                <a:r>
                  <a:rPr lang="es-CL"/>
                  <a:t>Porcentaje</a:t>
                </a:r>
              </a:p>
            </c:rich>
          </c:tx>
          <c:overlay val="0"/>
        </c:title>
        <c:numFmt formatCode="0%" sourceLinked="0"/>
        <c:majorTickMark val="out"/>
        <c:minorTickMark val="none"/>
        <c:tickLblPos val="nextTo"/>
        <c:crossAx val="-272351328"/>
        <c:crosses val="autoZero"/>
        <c:crossBetween val="between"/>
      </c:valAx>
    </c:plotArea>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Gráfico N° 15. Porcentaje de población de 15 años y más residente en Chile, que declaró trabajar la semana anterior al censo, según sexo y lugar de nacimiento</a:t>
            </a:r>
          </a:p>
        </c:rich>
      </c:tx>
      <c:overlay val="0"/>
    </c:title>
    <c:autoTitleDeleted val="0"/>
    <c:plotArea>
      <c:layout>
        <c:manualLayout>
          <c:layoutTarget val="inner"/>
          <c:xMode val="edge"/>
          <c:yMode val="edge"/>
          <c:x val="0.10186282635723166"/>
          <c:y val="0.16848063443143638"/>
          <c:w val="0.77309835612653899"/>
          <c:h val="0.54403046874510619"/>
        </c:manualLayout>
      </c:layout>
      <c:barChart>
        <c:barDir val="col"/>
        <c:grouping val="clustered"/>
        <c:varyColors val="0"/>
        <c:ser>
          <c:idx val="0"/>
          <c:order val="0"/>
          <c:tx>
            <c:strRef>
              <c:f>'GRÁFICO N° 15'!$C$17</c:f>
              <c:strCache>
                <c:ptCount val="1"/>
                <c:pt idx="0">
                  <c:v> Total </c:v>
                </c:pt>
              </c:strCache>
            </c:strRef>
          </c:tx>
          <c:invertIfNegative val="0"/>
          <c:dLbls>
            <c:spPr>
              <a:solidFill>
                <a:sysClr val="window" lastClr="FFFFFF"/>
              </a:solidFill>
              <a:ln>
                <a:solidFill>
                  <a:schemeClr val="accent1"/>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15'!$D$7:$F$7</c:f>
              <c:strCache>
                <c:ptCount val="3"/>
                <c:pt idx="0">
                  <c:v>Total </c:v>
                </c:pt>
                <c:pt idx="1">
                  <c:v>Chile</c:v>
                </c:pt>
                <c:pt idx="2">
                  <c:v>Otro país</c:v>
                </c:pt>
              </c:strCache>
            </c:strRef>
          </c:cat>
          <c:val>
            <c:numRef>
              <c:f>'GRÁFICO N° 15'!$D$17:$F$17</c:f>
              <c:numCache>
                <c:formatCode>0.0%</c:formatCode>
                <c:ptCount val="3"/>
                <c:pt idx="0">
                  <c:v>0.57799999999999996</c:v>
                </c:pt>
                <c:pt idx="1">
                  <c:v>0.56899999999999995</c:v>
                </c:pt>
                <c:pt idx="2">
                  <c:v>0.74099999999999999</c:v>
                </c:pt>
              </c:numCache>
            </c:numRef>
          </c:val>
          <c:extLst>
            <c:ext xmlns:c16="http://schemas.microsoft.com/office/drawing/2014/chart" uri="{C3380CC4-5D6E-409C-BE32-E72D297353CC}">
              <c16:uniqueId val="{00000000-0876-4105-958E-22E0CF27C06C}"/>
            </c:ext>
          </c:extLst>
        </c:ser>
        <c:ser>
          <c:idx val="1"/>
          <c:order val="1"/>
          <c:tx>
            <c:strRef>
              <c:f>'GRÁFICO N° 15'!$C$18</c:f>
              <c:strCache>
                <c:ptCount val="1"/>
                <c:pt idx="0">
                  <c:v> Hombre </c:v>
                </c:pt>
              </c:strCache>
            </c:strRef>
          </c:tx>
          <c:invertIfNegative val="0"/>
          <c:dLbls>
            <c:spPr>
              <a:solidFill>
                <a:sysClr val="window" lastClr="FFFFFF"/>
              </a:solidFill>
              <a:ln>
                <a:solidFill>
                  <a:srgbClr val="FF0000"/>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15'!$D$7:$F$7</c:f>
              <c:strCache>
                <c:ptCount val="3"/>
                <c:pt idx="0">
                  <c:v>Total </c:v>
                </c:pt>
                <c:pt idx="1">
                  <c:v>Chile</c:v>
                </c:pt>
                <c:pt idx="2">
                  <c:v>Otro país</c:v>
                </c:pt>
              </c:strCache>
            </c:strRef>
          </c:cat>
          <c:val>
            <c:numRef>
              <c:f>'GRÁFICO N° 15'!$D$18:$F$18</c:f>
              <c:numCache>
                <c:formatCode>0.0%</c:formatCode>
                <c:ptCount val="3"/>
                <c:pt idx="0">
                  <c:v>0.69699999999999995</c:v>
                </c:pt>
                <c:pt idx="1">
                  <c:v>0.69</c:v>
                </c:pt>
                <c:pt idx="2">
                  <c:v>0.82499999999999996</c:v>
                </c:pt>
              </c:numCache>
            </c:numRef>
          </c:val>
          <c:extLst>
            <c:ext xmlns:c16="http://schemas.microsoft.com/office/drawing/2014/chart" uri="{C3380CC4-5D6E-409C-BE32-E72D297353CC}">
              <c16:uniqueId val="{00000001-0876-4105-958E-22E0CF27C06C}"/>
            </c:ext>
          </c:extLst>
        </c:ser>
        <c:ser>
          <c:idx val="2"/>
          <c:order val="2"/>
          <c:tx>
            <c:strRef>
              <c:f>'GRÁFICO N° 15'!$C$19</c:f>
              <c:strCache>
                <c:ptCount val="1"/>
                <c:pt idx="0">
                  <c:v> Mujer </c:v>
                </c:pt>
              </c:strCache>
            </c:strRef>
          </c:tx>
          <c:invertIfNegative val="0"/>
          <c:dLbls>
            <c:spPr>
              <a:solidFill>
                <a:sysClr val="window" lastClr="FFFFFF"/>
              </a:solidFill>
              <a:ln>
                <a:solidFill>
                  <a:srgbClr val="92D050"/>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15'!$D$7:$F$7</c:f>
              <c:strCache>
                <c:ptCount val="3"/>
                <c:pt idx="0">
                  <c:v>Total </c:v>
                </c:pt>
                <c:pt idx="1">
                  <c:v>Chile</c:v>
                </c:pt>
                <c:pt idx="2">
                  <c:v>Otro país</c:v>
                </c:pt>
              </c:strCache>
            </c:strRef>
          </c:cat>
          <c:val>
            <c:numRef>
              <c:f>'GRÁFICO N° 15'!$D$19:$F$19</c:f>
              <c:numCache>
                <c:formatCode>0.0%</c:formatCode>
                <c:ptCount val="3"/>
                <c:pt idx="0">
                  <c:v>0.46500000000000002</c:v>
                </c:pt>
                <c:pt idx="1">
                  <c:v>0.45600000000000002</c:v>
                </c:pt>
                <c:pt idx="2">
                  <c:v>0.66</c:v>
                </c:pt>
              </c:numCache>
            </c:numRef>
          </c:val>
          <c:extLst>
            <c:ext xmlns:c16="http://schemas.microsoft.com/office/drawing/2014/chart" uri="{C3380CC4-5D6E-409C-BE32-E72D297353CC}">
              <c16:uniqueId val="{00000002-0876-4105-958E-22E0CF27C06C}"/>
            </c:ext>
          </c:extLst>
        </c:ser>
        <c:dLbls>
          <c:showLegendKey val="0"/>
          <c:showVal val="1"/>
          <c:showCatName val="0"/>
          <c:showSerName val="0"/>
          <c:showPercent val="0"/>
          <c:showBubbleSize val="0"/>
        </c:dLbls>
        <c:gapWidth val="150"/>
        <c:axId val="-272352960"/>
        <c:axId val="-272363296"/>
      </c:barChart>
      <c:catAx>
        <c:axId val="-272352960"/>
        <c:scaling>
          <c:orientation val="minMax"/>
        </c:scaling>
        <c:delete val="0"/>
        <c:axPos val="b"/>
        <c:title>
          <c:tx>
            <c:rich>
              <a:bodyPr/>
              <a:lstStyle/>
              <a:p>
                <a:pPr>
                  <a:defRPr/>
                </a:pPr>
                <a:r>
                  <a:rPr lang="es-CL"/>
                  <a:t>Lugar de nacimiento</a:t>
                </a:r>
              </a:p>
            </c:rich>
          </c:tx>
          <c:overlay val="0"/>
        </c:title>
        <c:numFmt formatCode="General" sourceLinked="0"/>
        <c:majorTickMark val="out"/>
        <c:minorTickMark val="none"/>
        <c:tickLblPos val="nextTo"/>
        <c:crossAx val="-272363296"/>
        <c:crosses val="autoZero"/>
        <c:auto val="1"/>
        <c:lblAlgn val="ctr"/>
        <c:lblOffset val="100"/>
        <c:noMultiLvlLbl val="0"/>
      </c:catAx>
      <c:valAx>
        <c:axId val="-272363296"/>
        <c:scaling>
          <c:orientation val="minMax"/>
        </c:scaling>
        <c:delete val="0"/>
        <c:axPos val="l"/>
        <c:majorGridlines/>
        <c:title>
          <c:tx>
            <c:rich>
              <a:bodyPr rot="-5400000" vert="horz"/>
              <a:lstStyle/>
              <a:p>
                <a:pPr>
                  <a:defRPr/>
                </a:pPr>
                <a:r>
                  <a:rPr lang="en-US"/>
                  <a:t>Porcentaje</a:t>
                </a:r>
              </a:p>
            </c:rich>
          </c:tx>
          <c:overlay val="0"/>
        </c:title>
        <c:numFmt formatCode="0%" sourceLinked="0"/>
        <c:majorTickMark val="out"/>
        <c:minorTickMark val="none"/>
        <c:tickLblPos val="nextTo"/>
        <c:crossAx val="-272352960"/>
        <c:crosses val="autoZero"/>
        <c:crossBetween val="between"/>
      </c:valAx>
    </c:plotArea>
    <c:legend>
      <c:legendPos val="r"/>
      <c:layout>
        <c:manualLayout>
          <c:xMode val="edge"/>
          <c:yMode val="edge"/>
          <c:x val="0.89250504213289161"/>
          <c:y val="0.26665539122645482"/>
          <c:w val="9.5214256112722731E-2"/>
          <c:h val="0.18420686674308909"/>
        </c:manualLayout>
      </c:layout>
      <c:overlay val="0"/>
    </c:legend>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sz="1200"/>
              <a:t>Gráfico N°</a:t>
            </a:r>
            <a:r>
              <a:rPr lang="es-CL" sz="1200" baseline="0"/>
              <a:t> </a:t>
            </a:r>
            <a:r>
              <a:rPr lang="es-CL" sz="1200"/>
              <a:t>16: Porcentaje de hogares en viviendas con hacinamiento según composición</a:t>
            </a:r>
            <a:r>
              <a:rPr lang="es-CL" sz="1200" baseline="0"/>
              <a:t> del hogar</a:t>
            </a:r>
            <a:endParaRPr lang="es-CL" sz="1200"/>
          </a:p>
        </c:rich>
      </c:tx>
      <c:overlay val="0"/>
    </c:title>
    <c:autoTitleDeleted val="0"/>
    <c:plotArea>
      <c:layout>
        <c:manualLayout>
          <c:layoutTarget val="inner"/>
          <c:xMode val="edge"/>
          <c:yMode val="edge"/>
          <c:x val="0.12798832220753778"/>
          <c:y val="0.25615826689656734"/>
          <c:w val="0.85096911759522564"/>
          <c:h val="0.47802330515569136"/>
        </c:manualLayout>
      </c:layout>
      <c:barChart>
        <c:barDir val="col"/>
        <c:grouping val="clustered"/>
        <c:varyColors val="0"/>
        <c:ser>
          <c:idx val="0"/>
          <c:order val="0"/>
          <c:tx>
            <c:strRef>
              <c:f>'GRÁFICO N° 16'!$E$4</c:f>
              <c:strCache>
                <c:ptCount val="1"/>
                <c:pt idx="0">
                  <c:v>Sin hacinamiento</c:v>
                </c:pt>
              </c:strCache>
            </c:strRef>
          </c:tx>
          <c:invertIfNegative val="0"/>
          <c:dLbls>
            <c:spPr>
              <a:solidFill>
                <a:schemeClr val="bg1"/>
              </a:solidFill>
              <a:ln>
                <a:solidFill>
                  <a:schemeClr val="accent1"/>
                </a:solidFill>
              </a:ln>
            </c:spPr>
            <c:txPr>
              <a:bodyPr/>
              <a:lstStyle/>
              <a:p>
                <a:pPr>
                  <a:defRPr sz="1050" b="1"/>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16'!$C$11:$C$13</c:f>
              <c:strCache>
                <c:ptCount val="3"/>
                <c:pt idx="0">
                  <c:v> Inmigrantes </c:v>
                </c:pt>
                <c:pt idx="1">
                  <c:v> Mixto </c:v>
                </c:pt>
                <c:pt idx="2">
                  <c:v> Sin inmigrantes </c:v>
                </c:pt>
              </c:strCache>
            </c:strRef>
          </c:cat>
          <c:val>
            <c:numRef>
              <c:f>'GRÁFICO N° 16'!$E$11:$E$13</c:f>
              <c:numCache>
                <c:formatCode>0.0%</c:formatCode>
                <c:ptCount val="3"/>
                <c:pt idx="0">
                  <c:v>0.749</c:v>
                </c:pt>
                <c:pt idx="1">
                  <c:v>0.80700000000000005</c:v>
                </c:pt>
                <c:pt idx="2">
                  <c:v>0.89800000000000002</c:v>
                </c:pt>
              </c:numCache>
            </c:numRef>
          </c:val>
          <c:extLst>
            <c:ext xmlns:c16="http://schemas.microsoft.com/office/drawing/2014/chart" uri="{C3380CC4-5D6E-409C-BE32-E72D297353CC}">
              <c16:uniqueId val="{00000000-8EE0-41E2-9BC0-F6DFE1962671}"/>
            </c:ext>
          </c:extLst>
        </c:ser>
        <c:ser>
          <c:idx val="1"/>
          <c:order val="1"/>
          <c:tx>
            <c:strRef>
              <c:f>'GRÁFICO N° 16'!$F$4</c:f>
              <c:strCache>
                <c:ptCount val="1"/>
                <c:pt idx="0">
                  <c:v>Con hacinamiento</c:v>
                </c:pt>
              </c:strCache>
            </c:strRef>
          </c:tx>
          <c:invertIfNegative val="0"/>
          <c:dLbls>
            <c:spPr>
              <a:solidFill>
                <a:schemeClr val="bg1"/>
              </a:solidFill>
              <a:ln>
                <a:solidFill>
                  <a:schemeClr val="accent2">
                    <a:lumMod val="75000"/>
                  </a:schemeClr>
                </a:solidFill>
              </a:ln>
            </c:spPr>
            <c:txPr>
              <a:bodyPr/>
              <a:lstStyle/>
              <a:p>
                <a:pPr>
                  <a:defRPr sz="1050" b="1"/>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16'!$C$11:$C$13</c:f>
              <c:strCache>
                <c:ptCount val="3"/>
                <c:pt idx="0">
                  <c:v> Inmigrantes </c:v>
                </c:pt>
                <c:pt idx="1">
                  <c:v> Mixto </c:v>
                </c:pt>
                <c:pt idx="2">
                  <c:v> Sin inmigrantes </c:v>
                </c:pt>
              </c:strCache>
            </c:strRef>
          </c:cat>
          <c:val>
            <c:numRef>
              <c:f>'GRÁFICO N° 16'!$F$11:$F$13</c:f>
              <c:numCache>
                <c:formatCode>0.0%</c:formatCode>
                <c:ptCount val="3"/>
                <c:pt idx="0">
                  <c:v>0.2</c:v>
                </c:pt>
                <c:pt idx="1">
                  <c:v>0.159</c:v>
                </c:pt>
                <c:pt idx="2">
                  <c:v>7.0000000000000007E-2</c:v>
                </c:pt>
              </c:numCache>
            </c:numRef>
          </c:val>
          <c:extLst>
            <c:ext xmlns:c16="http://schemas.microsoft.com/office/drawing/2014/chart" uri="{C3380CC4-5D6E-409C-BE32-E72D297353CC}">
              <c16:uniqueId val="{00000001-8EE0-41E2-9BC0-F6DFE1962671}"/>
            </c:ext>
          </c:extLst>
        </c:ser>
        <c:ser>
          <c:idx val="2"/>
          <c:order val="2"/>
          <c:tx>
            <c:strRef>
              <c:f>'GRÁFICO N° 16'!$G$4</c:f>
              <c:strCache>
                <c:ptCount val="1"/>
                <c:pt idx="0">
                  <c:v>Ignorado</c:v>
                </c:pt>
              </c:strCache>
            </c:strRef>
          </c:tx>
          <c:invertIfNegative val="0"/>
          <c:dLbls>
            <c:spPr>
              <a:solidFill>
                <a:sysClr val="window" lastClr="FFFFFF"/>
              </a:solidFill>
              <a:ln>
                <a:solidFill>
                  <a:srgbClr val="92D050"/>
                </a:solidFill>
              </a:ln>
            </c:spPr>
            <c:txPr>
              <a:bodyPr/>
              <a:lstStyle/>
              <a:p>
                <a:pPr>
                  <a:defRPr b="1"/>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 N° 16'!$G$11:$G$13</c:f>
              <c:numCache>
                <c:formatCode>0.0%</c:formatCode>
                <c:ptCount val="3"/>
                <c:pt idx="0">
                  <c:v>5.0999999999999997E-2</c:v>
                </c:pt>
                <c:pt idx="1">
                  <c:v>3.4000000000000002E-2</c:v>
                </c:pt>
                <c:pt idx="2">
                  <c:v>3.2000000000000001E-2</c:v>
                </c:pt>
              </c:numCache>
            </c:numRef>
          </c:val>
          <c:extLst>
            <c:ext xmlns:c16="http://schemas.microsoft.com/office/drawing/2014/chart" uri="{C3380CC4-5D6E-409C-BE32-E72D297353CC}">
              <c16:uniqueId val="{00000000-646B-45AB-986B-6EF5A075F0FA}"/>
            </c:ext>
          </c:extLst>
        </c:ser>
        <c:dLbls>
          <c:showLegendKey val="0"/>
          <c:showVal val="0"/>
          <c:showCatName val="0"/>
          <c:showSerName val="0"/>
          <c:showPercent val="0"/>
          <c:showBubbleSize val="0"/>
        </c:dLbls>
        <c:gapWidth val="150"/>
        <c:axId val="-272360032"/>
        <c:axId val="-272349152"/>
      </c:barChart>
      <c:catAx>
        <c:axId val="-272360032"/>
        <c:scaling>
          <c:orientation val="minMax"/>
        </c:scaling>
        <c:delete val="0"/>
        <c:axPos val="b"/>
        <c:title>
          <c:tx>
            <c:rich>
              <a:bodyPr/>
              <a:lstStyle/>
              <a:p>
                <a:pPr>
                  <a:defRPr/>
                </a:pPr>
                <a:r>
                  <a:rPr lang="es-CL"/>
                  <a:t>Composición del hogar</a:t>
                </a:r>
              </a:p>
            </c:rich>
          </c:tx>
          <c:overlay val="0"/>
        </c:title>
        <c:numFmt formatCode="General" sourceLinked="0"/>
        <c:majorTickMark val="out"/>
        <c:minorTickMark val="none"/>
        <c:tickLblPos val="nextTo"/>
        <c:crossAx val="-272349152"/>
        <c:crosses val="autoZero"/>
        <c:auto val="1"/>
        <c:lblAlgn val="ctr"/>
        <c:lblOffset val="100"/>
        <c:noMultiLvlLbl val="0"/>
      </c:catAx>
      <c:valAx>
        <c:axId val="-272349152"/>
        <c:scaling>
          <c:orientation val="minMax"/>
        </c:scaling>
        <c:delete val="0"/>
        <c:axPos val="l"/>
        <c:majorGridlines/>
        <c:title>
          <c:tx>
            <c:rich>
              <a:bodyPr rot="-5400000" vert="horz"/>
              <a:lstStyle/>
              <a:p>
                <a:pPr>
                  <a:defRPr/>
                </a:pPr>
                <a:r>
                  <a:rPr lang="es-CL"/>
                  <a:t>Porcentaje</a:t>
                </a:r>
              </a:p>
            </c:rich>
          </c:tx>
          <c:overlay val="0"/>
        </c:title>
        <c:numFmt formatCode="0.0%" sourceLinked="1"/>
        <c:majorTickMark val="out"/>
        <c:minorTickMark val="none"/>
        <c:tickLblPos val="nextTo"/>
        <c:crossAx val="-272360032"/>
        <c:crosses val="autoZero"/>
        <c:crossBetween val="between"/>
      </c:valAx>
    </c:plotArea>
    <c:legend>
      <c:legendPos val="t"/>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21466150196433"/>
          <c:y val="4.2374028927876124E-2"/>
          <c:w val="0.80629174731790842"/>
          <c:h val="0.82893932376100044"/>
        </c:manualLayout>
      </c:layout>
      <c:barChart>
        <c:barDir val="bar"/>
        <c:grouping val="clustered"/>
        <c:varyColors val="0"/>
        <c:ser>
          <c:idx val="0"/>
          <c:order val="0"/>
          <c:tx>
            <c:strRef>
              <c:f>'GRÁFICO N° 17'!$D$3</c:f>
              <c:strCache>
                <c:ptCount val="1"/>
                <c:pt idx="0">
                  <c:v>Hombres</c:v>
                </c:pt>
              </c:strCache>
            </c:strRef>
          </c:tx>
          <c:invertIfNegative val="0"/>
          <c:cat>
            <c:strRef>
              <c:f>'GRÁFICO N° 17'!$C$5:$C$105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17'!$F$5:$F$105</c:f>
              <c:numCache>
                <c:formatCode>_-* #,##0.0_-;\-* #,##0.0_-;_-* "-"??_-;_-@_-</c:formatCode>
                <c:ptCount val="101"/>
                <c:pt idx="0">
                  <c:v>-0.14557034004321617</c:v>
                </c:pt>
                <c:pt idx="1">
                  <c:v>-0.26612077789150462</c:v>
                </c:pt>
                <c:pt idx="2">
                  <c:v>-0.40373023996360735</c:v>
                </c:pt>
                <c:pt idx="3">
                  <c:v>-0.48333901967474124</c:v>
                </c:pt>
                <c:pt idx="4">
                  <c:v>-0.6004776526782668</c:v>
                </c:pt>
                <c:pt idx="5">
                  <c:v>-0.63573296940748325</c:v>
                </c:pt>
                <c:pt idx="6">
                  <c:v>-0.67326282269987492</c:v>
                </c:pt>
                <c:pt idx="7">
                  <c:v>-0.71192994427385414</c:v>
                </c:pt>
                <c:pt idx="8">
                  <c:v>-0.71989082224496759</c:v>
                </c:pt>
                <c:pt idx="9">
                  <c:v>-0.73012623677925625</c:v>
                </c:pt>
                <c:pt idx="10">
                  <c:v>-0.8199704310246787</c:v>
                </c:pt>
                <c:pt idx="11">
                  <c:v>-0.8563630160354827</c:v>
                </c:pt>
                <c:pt idx="12">
                  <c:v>-0.98032525872853404</c:v>
                </c:pt>
                <c:pt idx="13">
                  <c:v>-0.89503013760946215</c:v>
                </c:pt>
                <c:pt idx="14">
                  <c:v>-0.93028545433867849</c:v>
                </c:pt>
                <c:pt idx="15">
                  <c:v>-0.84157852837484359</c:v>
                </c:pt>
                <c:pt idx="16">
                  <c:v>-0.90526555214375071</c:v>
                </c:pt>
                <c:pt idx="17">
                  <c:v>-1.0576595018764927</c:v>
                </c:pt>
                <c:pt idx="18">
                  <c:v>-1.3954281815080178</c:v>
                </c:pt>
                <c:pt idx="19">
                  <c:v>-1.775275787558285</c:v>
                </c:pt>
                <c:pt idx="20">
                  <c:v>-2.0812009553053565</c:v>
                </c:pt>
                <c:pt idx="21">
                  <c:v>-2.3427726600705108</c:v>
                </c:pt>
                <c:pt idx="22">
                  <c:v>-2.6145797793699534</c:v>
                </c:pt>
                <c:pt idx="23">
                  <c:v>-2.7772091436369837</c:v>
                </c:pt>
                <c:pt idx="24">
                  <c:v>-3.1354486523370859</c:v>
                </c:pt>
                <c:pt idx="25">
                  <c:v>-2.9045831911747979</c:v>
                </c:pt>
                <c:pt idx="26">
                  <c:v>-2.7635619242579326</c:v>
                </c:pt>
                <c:pt idx="27">
                  <c:v>-2.6782668031388606</c:v>
                </c:pt>
                <c:pt idx="28">
                  <c:v>-2.9864665074491072</c:v>
                </c:pt>
                <c:pt idx="29">
                  <c:v>-2.968270214943705</c:v>
                </c:pt>
                <c:pt idx="30">
                  <c:v>-2.9398385079040144</c:v>
                </c:pt>
                <c:pt idx="31">
                  <c:v>-2.7919936312976232</c:v>
                </c:pt>
                <c:pt idx="32">
                  <c:v>-2.8818378255430455</c:v>
                </c:pt>
                <c:pt idx="33">
                  <c:v>-2.6088934379620152</c:v>
                </c:pt>
                <c:pt idx="34">
                  <c:v>-2.8647788013192312</c:v>
                </c:pt>
                <c:pt idx="35">
                  <c:v>-2.6668941203229841</c:v>
                </c:pt>
                <c:pt idx="36">
                  <c:v>-2.4189696349368814</c:v>
                </c:pt>
                <c:pt idx="37">
                  <c:v>-2.408734220402593</c:v>
                </c:pt>
                <c:pt idx="38">
                  <c:v>-2.3325372455362219</c:v>
                </c:pt>
                <c:pt idx="39">
                  <c:v>-2.2631638803593765</c:v>
                </c:pt>
                <c:pt idx="40">
                  <c:v>-2.3996360741498921</c:v>
                </c:pt>
                <c:pt idx="41">
                  <c:v>-2.2188104173774592</c:v>
                </c:pt>
                <c:pt idx="42">
                  <c:v>-2.0527692482656659</c:v>
                </c:pt>
                <c:pt idx="43">
                  <c:v>-1.8753553963379961</c:v>
                </c:pt>
                <c:pt idx="44">
                  <c:v>-1.8401000796087796</c:v>
                </c:pt>
                <c:pt idx="45">
                  <c:v>-1.6820197884680996</c:v>
                </c:pt>
                <c:pt idx="46">
                  <c:v>-1.6672353008074605</c:v>
                </c:pt>
                <c:pt idx="47">
                  <c:v>-1.5148413510747185</c:v>
                </c:pt>
                <c:pt idx="48">
                  <c:v>-1.3647219379051518</c:v>
                </c:pt>
                <c:pt idx="49">
                  <c:v>-1.2623677925622654</c:v>
                </c:pt>
                <c:pt idx="50">
                  <c:v>-1.2509951097463892</c:v>
                </c:pt>
                <c:pt idx="51">
                  <c:v>-1.1725235983168429</c:v>
                </c:pt>
                <c:pt idx="52">
                  <c:v>-1.083816672353008</c:v>
                </c:pt>
                <c:pt idx="53">
                  <c:v>-0.95189355168884338</c:v>
                </c:pt>
                <c:pt idx="54">
                  <c:v>-0.89503013760946215</c:v>
                </c:pt>
                <c:pt idx="55">
                  <c:v>-0.74149891959513248</c:v>
                </c:pt>
                <c:pt idx="56">
                  <c:v>-0.77447969976117359</c:v>
                </c:pt>
                <c:pt idx="57">
                  <c:v>-0.67098828613669959</c:v>
                </c:pt>
                <c:pt idx="58">
                  <c:v>-0.59479131127032869</c:v>
                </c:pt>
                <c:pt idx="59">
                  <c:v>-0.55271238485158658</c:v>
                </c:pt>
                <c:pt idx="60">
                  <c:v>-0.50153531218014324</c:v>
                </c:pt>
                <c:pt idx="61">
                  <c:v>-0.42647560559535991</c:v>
                </c:pt>
                <c:pt idx="62">
                  <c:v>-0.38098487433185491</c:v>
                </c:pt>
                <c:pt idx="63">
                  <c:v>-0.37984760605026724</c:v>
                </c:pt>
                <c:pt idx="64">
                  <c:v>-0.3184351188445354</c:v>
                </c:pt>
                <c:pt idx="65">
                  <c:v>-0.25588536335721601</c:v>
                </c:pt>
                <c:pt idx="66">
                  <c:v>-0.2354145342886387</c:v>
                </c:pt>
                <c:pt idx="67">
                  <c:v>-0.2103946320937109</c:v>
                </c:pt>
                <c:pt idx="68">
                  <c:v>-0.14443307176162856</c:v>
                </c:pt>
                <c:pt idx="69">
                  <c:v>-0.16604116911179348</c:v>
                </c:pt>
                <c:pt idx="70">
                  <c:v>-0.13306038894575231</c:v>
                </c:pt>
                <c:pt idx="71">
                  <c:v>-0.10690321846923689</c:v>
                </c:pt>
                <c:pt idx="72">
                  <c:v>-9.4393267371773004E-2</c:v>
                </c:pt>
                <c:pt idx="73">
                  <c:v>-7.0510633458432836E-2</c:v>
                </c:pt>
                <c:pt idx="74">
                  <c:v>-8.302058455589674E-2</c:v>
                </c:pt>
                <c:pt idx="75">
                  <c:v>-6.5961560332082336E-2</c:v>
                </c:pt>
                <c:pt idx="76">
                  <c:v>-4.890253610826794E-2</c:v>
                </c:pt>
                <c:pt idx="77">
                  <c:v>-5.9137950642556579E-2</c:v>
                </c:pt>
                <c:pt idx="78">
                  <c:v>-4.3216194700329807E-2</c:v>
                </c:pt>
                <c:pt idx="79">
                  <c:v>-5.4588877516206072E-2</c:v>
                </c:pt>
                <c:pt idx="80">
                  <c:v>-4.890253610826794E-2</c:v>
                </c:pt>
                <c:pt idx="81">
                  <c:v>-4.5490731263505058E-2</c:v>
                </c:pt>
                <c:pt idx="82">
                  <c:v>-3.86671215739793E-2</c:v>
                </c:pt>
                <c:pt idx="83">
                  <c:v>-2.6157170476515411E-2</c:v>
                </c:pt>
                <c:pt idx="84">
                  <c:v>-2.956897532127829E-2</c:v>
                </c:pt>
                <c:pt idx="85">
                  <c:v>-1.8196292505402022E-2</c:v>
                </c:pt>
                <c:pt idx="86">
                  <c:v>-2.3882633913340157E-2</c:v>
                </c:pt>
                <c:pt idx="87">
                  <c:v>-2.1608097350164904E-2</c:v>
                </c:pt>
                <c:pt idx="88">
                  <c:v>-2.5019902194927782E-2</c:v>
                </c:pt>
                <c:pt idx="89">
                  <c:v>-1.70590242238144E-2</c:v>
                </c:pt>
                <c:pt idx="90">
                  <c:v>-2.0470829068577275E-2</c:v>
                </c:pt>
                <c:pt idx="91">
                  <c:v>-7.9608779711133858E-3</c:v>
                </c:pt>
                <c:pt idx="92">
                  <c:v>-1.0235414534288638E-2</c:v>
                </c:pt>
                <c:pt idx="93">
                  <c:v>-1.1372682815876264E-2</c:v>
                </c:pt>
                <c:pt idx="94">
                  <c:v>-1.4784487660639145E-2</c:v>
                </c:pt>
                <c:pt idx="95">
                  <c:v>-5.6863414079381322E-3</c:v>
                </c:pt>
                <c:pt idx="96">
                  <c:v>-3.4118048447628795E-3</c:v>
                </c:pt>
                <c:pt idx="97">
                  <c:v>-7.9608779711133858E-3</c:v>
                </c:pt>
                <c:pt idx="98">
                  <c:v>-2.2745365631752527E-3</c:v>
                </c:pt>
                <c:pt idx="99">
                  <c:v>-1.1372682815876264E-3</c:v>
                </c:pt>
                <c:pt idx="100">
                  <c:v>-1.70590242238144E-2</c:v>
                </c:pt>
              </c:numCache>
            </c:numRef>
          </c:val>
          <c:extLst>
            <c:ext xmlns:c16="http://schemas.microsoft.com/office/drawing/2014/chart" uri="{C3380CC4-5D6E-409C-BE32-E72D297353CC}">
              <c16:uniqueId val="{00000000-C6A1-43C3-9032-429FDC00DB45}"/>
            </c:ext>
          </c:extLst>
        </c:ser>
        <c:ser>
          <c:idx val="1"/>
          <c:order val="1"/>
          <c:tx>
            <c:strRef>
              <c:f>'GRÁFICO N° 17'!$E$3</c:f>
              <c:strCache>
                <c:ptCount val="1"/>
                <c:pt idx="0">
                  <c:v>Mujeres</c:v>
                </c:pt>
              </c:strCache>
            </c:strRef>
          </c:tx>
          <c:invertIfNegative val="0"/>
          <c:cat>
            <c:strRef>
              <c:f>'GRÁFICO N° 17'!$C$5:$C$105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17'!$G$5:$G$105</c:f>
              <c:numCache>
                <c:formatCode>_-* #,##0.0_-;\-* #,##0.0_-;_-* "-"??_-;_-@_-</c:formatCode>
                <c:ptCount val="101"/>
                <c:pt idx="0">
                  <c:v>0.11520044878087873</c:v>
                </c:pt>
                <c:pt idx="1">
                  <c:v>0.26245667461382804</c:v>
                </c:pt>
                <c:pt idx="2">
                  <c:v>0.37565363732895241</c:v>
                </c:pt>
                <c:pt idx="3">
                  <c:v>0.43575821930158476</c:v>
                </c:pt>
                <c:pt idx="4">
                  <c:v>0.54494820988520021</c:v>
                </c:pt>
                <c:pt idx="5">
                  <c:v>0.49586280127421717</c:v>
                </c:pt>
                <c:pt idx="6">
                  <c:v>0.56798829964137598</c:v>
                </c:pt>
                <c:pt idx="7">
                  <c:v>0.59102838939755176</c:v>
                </c:pt>
                <c:pt idx="8">
                  <c:v>0.66215214473183348</c:v>
                </c:pt>
                <c:pt idx="9">
                  <c:v>0.66115040169895611</c:v>
                </c:pt>
                <c:pt idx="10">
                  <c:v>0.70522709514555326</c:v>
                </c:pt>
                <c:pt idx="11">
                  <c:v>0.66816260292909657</c:v>
                </c:pt>
                <c:pt idx="12">
                  <c:v>0.77635085047983499</c:v>
                </c:pt>
                <c:pt idx="13">
                  <c:v>0.7452968164606415</c:v>
                </c:pt>
                <c:pt idx="14">
                  <c:v>0.78436479474285248</c:v>
                </c:pt>
                <c:pt idx="15">
                  <c:v>0.76332819105243122</c:v>
                </c:pt>
                <c:pt idx="16">
                  <c:v>0.75030553162502756</c:v>
                </c:pt>
                <c:pt idx="17">
                  <c:v>0.94163845090457399</c:v>
                </c:pt>
                <c:pt idx="18">
                  <c:v>1.1189469677238395</c:v>
                </c:pt>
                <c:pt idx="19">
                  <c:v>1.3964297878308256</c:v>
                </c:pt>
                <c:pt idx="20">
                  <c:v>1.7310119608118124</c:v>
                </c:pt>
                <c:pt idx="21">
                  <c:v>1.8662472702502355</c:v>
                </c:pt>
                <c:pt idx="22">
                  <c:v>2.030533127642097</c:v>
                </c:pt>
                <c:pt idx="23">
                  <c:v>2.316029892012101</c:v>
                </c:pt>
                <c:pt idx="24">
                  <c:v>2.3631118145573295</c:v>
                </c:pt>
                <c:pt idx="25">
                  <c:v>2.3310560375052591</c:v>
                </c:pt>
                <c:pt idx="26">
                  <c:v>2.2278765051189069</c:v>
                </c:pt>
                <c:pt idx="27">
                  <c:v>2.1918137559353275</c:v>
                </c:pt>
                <c:pt idx="28">
                  <c:v>2.4482599723518921</c:v>
                </c:pt>
                <c:pt idx="29">
                  <c:v>2.5504377617053673</c:v>
                </c:pt>
                <c:pt idx="30">
                  <c:v>2.4923366657984896</c:v>
                </c:pt>
                <c:pt idx="31">
                  <c:v>2.4552721735820326</c:v>
                </c:pt>
                <c:pt idx="32">
                  <c:v>2.5484342756396128</c:v>
                </c:pt>
                <c:pt idx="33">
                  <c:v>2.3520926411956808</c:v>
                </c:pt>
                <c:pt idx="34">
                  <c:v>2.7077114178670887</c:v>
                </c:pt>
                <c:pt idx="35">
                  <c:v>2.5304029010478231</c:v>
                </c:pt>
                <c:pt idx="36">
                  <c:v>2.4502634584176466</c:v>
                </c:pt>
                <c:pt idx="37">
                  <c:v>2.4662913469436822</c:v>
                </c:pt>
                <c:pt idx="38">
                  <c:v>2.4602808887464187</c:v>
                </c:pt>
                <c:pt idx="39">
                  <c:v>2.5504377617053673</c:v>
                </c:pt>
                <c:pt idx="40">
                  <c:v>2.612545829743754</c:v>
                </c:pt>
                <c:pt idx="41">
                  <c:v>2.5304029010478231</c:v>
                </c:pt>
                <c:pt idx="42">
                  <c:v>2.3370664957025222</c:v>
                </c:pt>
                <c:pt idx="43">
                  <c:v>2.3621100715244525</c:v>
                </c:pt>
                <c:pt idx="44">
                  <c:v>2.3170316350449784</c:v>
                </c:pt>
                <c:pt idx="45">
                  <c:v>2.1427283473243444</c:v>
                </c:pt>
                <c:pt idx="46">
                  <c:v>2.0575801895297818</c:v>
                </c:pt>
                <c:pt idx="47">
                  <c:v>1.9433814837817802</c:v>
                </c:pt>
                <c:pt idx="48">
                  <c:v>1.9503936850119208</c:v>
                </c:pt>
                <c:pt idx="49">
                  <c:v>1.7640694808967603</c:v>
                </c:pt>
                <c:pt idx="50">
                  <c:v>1.6989561837597418</c:v>
                </c:pt>
                <c:pt idx="51">
                  <c:v>1.5496964718610382</c:v>
                </c:pt>
                <c:pt idx="52">
                  <c:v>1.4425099673431772</c:v>
                </c:pt>
                <c:pt idx="53">
                  <c:v>1.3463426361869653</c:v>
                </c:pt>
                <c:pt idx="54">
                  <c:v>1.2351491595375954</c:v>
                </c:pt>
                <c:pt idx="55">
                  <c:v>1.0698615591128564</c:v>
                </c:pt>
                <c:pt idx="56">
                  <c:v>1.0918999058361549</c:v>
                </c:pt>
                <c:pt idx="57">
                  <c:v>0.89455652835934529</c:v>
                </c:pt>
                <c:pt idx="58">
                  <c:v>0.94464368000320553</c:v>
                </c:pt>
                <c:pt idx="59">
                  <c:v>0.7412898443291327</c:v>
                </c:pt>
                <c:pt idx="60">
                  <c:v>0.70122012301404446</c:v>
                </c:pt>
                <c:pt idx="61">
                  <c:v>0.64211728407428925</c:v>
                </c:pt>
                <c:pt idx="62">
                  <c:v>0.56297958447699004</c:v>
                </c:pt>
                <c:pt idx="63">
                  <c:v>0.4778314266824274</c:v>
                </c:pt>
                <c:pt idx="64">
                  <c:v>0.47582794061667305</c:v>
                </c:pt>
                <c:pt idx="65">
                  <c:v>0.36663795003305749</c:v>
                </c:pt>
                <c:pt idx="66">
                  <c:v>0.29952116683028468</c:v>
                </c:pt>
                <c:pt idx="67">
                  <c:v>0.2384148418247751</c:v>
                </c:pt>
                <c:pt idx="68">
                  <c:v>0.20235209264119566</c:v>
                </c:pt>
                <c:pt idx="69">
                  <c:v>0.19834512050968686</c:v>
                </c:pt>
                <c:pt idx="70">
                  <c:v>0.15226494099733537</c:v>
                </c:pt>
                <c:pt idx="71">
                  <c:v>0.13824053853705448</c:v>
                </c:pt>
                <c:pt idx="72">
                  <c:v>0.13022659427403682</c:v>
                </c:pt>
                <c:pt idx="73">
                  <c:v>8.9155129926071358E-2</c:v>
                </c:pt>
                <c:pt idx="74">
                  <c:v>8.7151643860316957E-2</c:v>
                </c:pt>
                <c:pt idx="75">
                  <c:v>7.6132470498667684E-2</c:v>
                </c:pt>
                <c:pt idx="76">
                  <c:v>6.6115040169895625E-2</c:v>
                </c:pt>
                <c:pt idx="77">
                  <c:v>6.1106325005509589E-2</c:v>
                </c:pt>
                <c:pt idx="78">
                  <c:v>4.7081922545228694E-2</c:v>
                </c:pt>
                <c:pt idx="79">
                  <c:v>6.1106325005509589E-2</c:v>
                </c:pt>
                <c:pt idx="80">
                  <c:v>3.506100615070222E-2</c:v>
                </c:pt>
                <c:pt idx="81">
                  <c:v>3.4059263117825013E-2</c:v>
                </c:pt>
                <c:pt idx="82">
                  <c:v>3.7064492216456635E-2</c:v>
                </c:pt>
                <c:pt idx="83">
                  <c:v>3.9067978282211049E-2</c:v>
                </c:pt>
                <c:pt idx="84">
                  <c:v>3.0052290986316191E-2</c:v>
                </c:pt>
                <c:pt idx="85">
                  <c:v>2.5043575821930161E-2</c:v>
                </c:pt>
                <c:pt idx="86">
                  <c:v>2.5043575821930161E-2</c:v>
                </c:pt>
                <c:pt idx="87">
                  <c:v>2.1036603690421332E-2</c:v>
                </c:pt>
                <c:pt idx="88">
                  <c:v>3.7064492216456635E-2</c:v>
                </c:pt>
                <c:pt idx="89">
                  <c:v>3.1054034019193398E-2</c:v>
                </c:pt>
                <c:pt idx="90">
                  <c:v>2.5043575821930161E-2</c:v>
                </c:pt>
                <c:pt idx="91">
                  <c:v>2.0034860657544125E-2</c:v>
                </c:pt>
                <c:pt idx="92">
                  <c:v>1.8031374591789714E-2</c:v>
                </c:pt>
                <c:pt idx="93">
                  <c:v>1.101917336164927E-2</c:v>
                </c:pt>
                <c:pt idx="94">
                  <c:v>1.6027888526035299E-2</c:v>
                </c:pt>
                <c:pt idx="95">
                  <c:v>1.2020916394526477E-2</c:v>
                </c:pt>
                <c:pt idx="96">
                  <c:v>1.101917336164927E-2</c:v>
                </c:pt>
                <c:pt idx="97">
                  <c:v>6.0104581972632385E-3</c:v>
                </c:pt>
                <c:pt idx="98">
                  <c:v>4.0069721315088248E-3</c:v>
                </c:pt>
                <c:pt idx="99">
                  <c:v>4.0069721315088248E-3</c:v>
                </c:pt>
                <c:pt idx="100">
                  <c:v>2.0034860657544125E-2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272362752"/>
        <c:axId val="-272362208"/>
        <c:extLst>
          <c:ext xmlns:c15="http://schemas.microsoft.com/office/drawing/2012/chart" uri="{02D57815-91ED-43cb-92C2-25804820EDAC}">
            <c15:filteredBarSeries>
              <c15:ser>
                <c:idx val="2"/>
                <c:order val="2"/>
                <c:invertIfNegative val="0"/>
                <c:cat>
                  <c:strRef>
                    <c:extLst>
                      <c:ext uri="{02D57815-91ED-43cb-92C2-25804820EDAC}">
                        <c15:formulaRef>
                          <c15:sqref>'GRÁFICO N° 17'!$C$5:$C$105</c15:sqref>
                        </c15:formulaRef>
                      </c:ext>
                    </c:extLst>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extLst>
                      <c:ext uri="{02D57815-91ED-43cb-92C2-25804820EDAC}">
                        <c15:formulaRef>
                          <c15:sqref>'GRÁFICO N° 17'!$I$38:$I$39</c15:sqref>
                        </c15:formulaRef>
                      </c:ext>
                    </c:extLst>
                    <c:numCache>
                      <c:formatCode>General</c:formatCode>
                      <c:ptCount val="2"/>
                    </c:numCache>
                  </c:numRef>
                </c:val>
                <c:extLst>
                  <c:ext xmlns:c16="http://schemas.microsoft.com/office/drawing/2014/chart" uri="{C3380CC4-5D6E-409C-BE32-E72D297353CC}">
                    <c16:uniqueId val="{00000000-B008-40AB-B92C-D48CA75B8DCF}"/>
                  </c:ext>
                </c:extLst>
              </c15:ser>
            </c15:filteredBarSeries>
            <c15:filteredBarSeries>
              <c15:ser>
                <c:idx val="3"/>
                <c:order val="3"/>
                <c:invertIfNegative val="0"/>
                <c:cat>
                  <c:strRef>
                    <c:extLst xmlns:c15="http://schemas.microsoft.com/office/drawing/2012/chart">
                      <c:ext xmlns:c15="http://schemas.microsoft.com/office/drawing/2012/chart" uri="{02D57815-91ED-43cb-92C2-25804820EDAC}">
                        <c15:formulaRef>
                          <c15:sqref>'GRÁFICO N° 17'!$C$5:$C$105</c15:sqref>
                        </c15:formulaRef>
                      </c:ext>
                    </c:extLst>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extLst xmlns:c15="http://schemas.microsoft.com/office/drawing/2012/chart">
                      <c:ext xmlns:c15="http://schemas.microsoft.com/office/drawing/2012/chart" uri="{02D57815-91ED-43cb-92C2-25804820EDAC}">
                        <c15:formulaRef>
                          <c15:sqref>'GRÁFICO N° 17'!$J$38:$J$39</c15:sqref>
                        </c15:formulaRef>
                      </c:ext>
                    </c:extLst>
                    <c:numCache>
                      <c:formatCode>General</c:formatCode>
                      <c:ptCount val="2"/>
                    </c:numCache>
                  </c:numRef>
                </c:val>
                <c:extLst>
                  <c:ext xmlns:c16="http://schemas.microsoft.com/office/drawing/2014/chart" uri="{C3380CC4-5D6E-409C-BE32-E72D297353CC}">
                    <c16:uniqueId val="{00000001-B008-40AB-B92C-D48CA75B8DCF}"/>
                  </c:ext>
                </c:extLst>
              </c15:ser>
            </c15:filteredBarSeries>
            <c15:filteredBarSeries>
              <c15:ser>
                <c:idx val="4"/>
                <c:order val="4"/>
                <c:invertIfNegative val="0"/>
                <c:cat>
                  <c:strRef>
                    <c:extLst xmlns:c15="http://schemas.microsoft.com/office/drawing/2012/chart">
                      <c:ext xmlns:c15="http://schemas.microsoft.com/office/drawing/2012/chart" uri="{02D57815-91ED-43cb-92C2-25804820EDAC}">
                        <c15:formulaRef>
                          <c15:sqref>'GRÁFICO N° 17'!$C$5:$C$105</c15:sqref>
                        </c15:formulaRef>
                      </c:ext>
                    </c:extLst>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extLst xmlns:c15="http://schemas.microsoft.com/office/drawing/2012/chart">
                      <c:ext xmlns:c15="http://schemas.microsoft.com/office/drawing/2012/chart" uri="{02D57815-91ED-43cb-92C2-25804820EDAC}">
                        <c15:formulaRef>
                          <c15:sqref>'GRÁFICO N° 17'!$K$38:$K$39</c15:sqref>
                        </c15:formulaRef>
                      </c:ext>
                    </c:extLst>
                    <c:numCache>
                      <c:formatCode>General</c:formatCode>
                      <c:ptCount val="2"/>
                    </c:numCache>
                  </c:numRef>
                </c:val>
                <c:extLst>
                  <c:ext xmlns:c16="http://schemas.microsoft.com/office/drawing/2014/chart" uri="{C3380CC4-5D6E-409C-BE32-E72D297353CC}">
                    <c16:uniqueId val="{00000002-B008-40AB-B92C-D48CA75B8DCF}"/>
                  </c:ext>
                </c:extLst>
              </c15:ser>
            </c15:filteredBarSeries>
            <c15:filteredBarSeries>
              <c15:ser>
                <c:idx val="5"/>
                <c:order val="5"/>
                <c:invertIfNegative val="0"/>
                <c:cat>
                  <c:strRef>
                    <c:extLst xmlns:c15="http://schemas.microsoft.com/office/drawing/2012/chart">
                      <c:ext xmlns:c15="http://schemas.microsoft.com/office/drawing/2012/chart" uri="{02D57815-91ED-43cb-92C2-25804820EDAC}">
                        <c15:formulaRef>
                          <c15:sqref>'GRÁFICO N° 17'!$C$5:$C$105</c15:sqref>
                        </c15:formulaRef>
                      </c:ext>
                    </c:extLst>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extLst xmlns:c15="http://schemas.microsoft.com/office/drawing/2012/chart">
                      <c:ext xmlns:c15="http://schemas.microsoft.com/office/drawing/2012/chart" uri="{02D57815-91ED-43cb-92C2-25804820EDAC}">
                        <c15:formulaRef>
                          <c15:sqref>'GRÁFICO N° 17'!$L$38:$L$39</c15:sqref>
                        </c15:formulaRef>
                      </c:ext>
                    </c:extLst>
                    <c:numCache>
                      <c:formatCode>General</c:formatCode>
                      <c:ptCount val="2"/>
                    </c:numCache>
                  </c:numRef>
                </c:val>
                <c:extLst>
                  <c:ext xmlns:c16="http://schemas.microsoft.com/office/drawing/2014/chart" uri="{C3380CC4-5D6E-409C-BE32-E72D297353CC}">
                    <c16:uniqueId val="{00000003-B008-40AB-B92C-D48CA75B8DCF}"/>
                  </c:ext>
                </c:extLst>
              </c15:ser>
            </c15:filteredBarSeries>
            <c15:filteredBarSeries>
              <c15:ser>
                <c:idx val="6"/>
                <c:order val="6"/>
                <c:invertIfNegative val="0"/>
                <c:cat>
                  <c:strRef>
                    <c:extLst xmlns:c15="http://schemas.microsoft.com/office/drawing/2012/chart">
                      <c:ext xmlns:c15="http://schemas.microsoft.com/office/drawing/2012/chart" uri="{02D57815-91ED-43cb-92C2-25804820EDAC}">
                        <c15:formulaRef>
                          <c15:sqref>'GRÁFICO N° 17'!$C$5:$C$105</c15:sqref>
                        </c15:formulaRef>
                      </c:ext>
                    </c:extLst>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extLst xmlns:c15="http://schemas.microsoft.com/office/drawing/2012/chart">
                      <c:ext xmlns:c15="http://schemas.microsoft.com/office/drawing/2012/chart" uri="{02D57815-91ED-43cb-92C2-25804820EDAC}">
                        <c15:formulaRef>
                          <c15:sqref>'GRÁFICO N° 17'!$M$38:$M$39</c15:sqref>
                        </c15:formulaRef>
                      </c:ext>
                    </c:extLst>
                    <c:numCache>
                      <c:formatCode>General</c:formatCode>
                      <c:ptCount val="2"/>
                    </c:numCache>
                  </c:numRef>
                </c:val>
                <c:extLst>
                  <c:ext xmlns:c16="http://schemas.microsoft.com/office/drawing/2014/chart" uri="{C3380CC4-5D6E-409C-BE32-E72D297353CC}">
                    <c16:uniqueId val="{00000004-B008-40AB-B92C-D48CA75B8DCF}"/>
                  </c:ext>
                </c:extLst>
              </c15:ser>
            </c15:filteredBarSeries>
            <c15:filteredBarSeries>
              <c15:ser>
                <c:idx val="7"/>
                <c:order val="7"/>
                <c:invertIfNegative val="0"/>
                <c:cat>
                  <c:strRef>
                    <c:extLst xmlns:c15="http://schemas.microsoft.com/office/drawing/2012/chart">
                      <c:ext xmlns:c15="http://schemas.microsoft.com/office/drawing/2012/chart" uri="{02D57815-91ED-43cb-92C2-25804820EDAC}">
                        <c15:formulaRef>
                          <c15:sqref>'GRÁFICO N° 17'!$C$5:$C$105</c15:sqref>
                        </c15:formulaRef>
                      </c:ext>
                    </c:extLst>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extLst xmlns:c15="http://schemas.microsoft.com/office/drawing/2012/chart">
                      <c:ext xmlns:c15="http://schemas.microsoft.com/office/drawing/2012/chart" uri="{02D57815-91ED-43cb-92C2-25804820EDAC}">
                        <c15:formulaRef>
                          <c15:sqref>'GRÁFICO N° 17'!$N$38:$N$39</c15:sqref>
                        </c15:formulaRef>
                      </c:ext>
                    </c:extLst>
                    <c:numCache>
                      <c:formatCode>General</c:formatCode>
                      <c:ptCount val="2"/>
                    </c:numCache>
                  </c:numRef>
                </c:val>
                <c:extLst>
                  <c:ext xmlns:c16="http://schemas.microsoft.com/office/drawing/2014/chart" uri="{C3380CC4-5D6E-409C-BE32-E72D297353CC}">
                    <c16:uniqueId val="{00000005-B008-40AB-B92C-D48CA75B8DCF}"/>
                  </c:ext>
                </c:extLst>
              </c15:ser>
            </c15:filteredBarSeries>
            <c15:filteredBarSeries>
              <c15:ser>
                <c:idx val="8"/>
                <c:order val="8"/>
                <c:invertIfNegative val="0"/>
                <c:cat>
                  <c:strRef>
                    <c:extLst xmlns:c15="http://schemas.microsoft.com/office/drawing/2012/chart">
                      <c:ext xmlns:c15="http://schemas.microsoft.com/office/drawing/2012/chart" uri="{02D57815-91ED-43cb-92C2-25804820EDAC}">
                        <c15:formulaRef>
                          <c15:sqref>'GRÁFICO N° 17'!$C$5:$C$105</c15:sqref>
                        </c15:formulaRef>
                      </c:ext>
                    </c:extLst>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extLst xmlns:c15="http://schemas.microsoft.com/office/drawing/2012/chart">
                      <c:ext xmlns:c15="http://schemas.microsoft.com/office/drawing/2012/chart" uri="{02D57815-91ED-43cb-92C2-25804820EDAC}">
                        <c15:formulaRef>
                          <c15:sqref>'GRÁFICO N° 17'!$O$38:$O$39</c15:sqref>
                        </c15:formulaRef>
                      </c:ext>
                    </c:extLst>
                    <c:numCache>
                      <c:formatCode>General</c:formatCode>
                      <c:ptCount val="2"/>
                    </c:numCache>
                  </c:numRef>
                </c:val>
                <c:extLst>
                  <c:ext xmlns:c16="http://schemas.microsoft.com/office/drawing/2014/chart" uri="{C3380CC4-5D6E-409C-BE32-E72D297353CC}">
                    <c16:uniqueId val="{00000006-B008-40AB-B92C-D48CA75B8DCF}"/>
                  </c:ext>
                </c:extLst>
              </c15:ser>
            </c15:filteredBarSeries>
            <c15:filteredBarSeries>
              <c15:ser>
                <c:idx val="9"/>
                <c:order val="9"/>
                <c:invertIfNegative val="0"/>
                <c:cat>
                  <c:strRef>
                    <c:extLst xmlns:c15="http://schemas.microsoft.com/office/drawing/2012/chart">
                      <c:ext xmlns:c15="http://schemas.microsoft.com/office/drawing/2012/chart" uri="{02D57815-91ED-43cb-92C2-25804820EDAC}">
                        <c15:formulaRef>
                          <c15:sqref>'GRÁFICO N° 17'!$C$5:$C$105</c15:sqref>
                        </c15:formulaRef>
                      </c:ext>
                    </c:extLst>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extLst xmlns:c15="http://schemas.microsoft.com/office/drawing/2012/chart">
                      <c:ext xmlns:c15="http://schemas.microsoft.com/office/drawing/2012/chart" uri="{02D57815-91ED-43cb-92C2-25804820EDAC}">
                        <c15:formulaRef>
                          <c15:sqref>'GRÁFICO N° 17'!$P$38:$P$39</c15:sqref>
                        </c15:formulaRef>
                      </c:ext>
                    </c:extLst>
                    <c:numCache>
                      <c:formatCode>General</c:formatCode>
                      <c:ptCount val="2"/>
                    </c:numCache>
                  </c:numRef>
                </c:val>
                <c:extLst>
                  <c:ext xmlns:c16="http://schemas.microsoft.com/office/drawing/2014/chart" uri="{C3380CC4-5D6E-409C-BE32-E72D297353CC}">
                    <c16:uniqueId val="{00000007-B008-40AB-B92C-D48CA75B8DCF}"/>
                  </c:ext>
                </c:extLst>
              </c15:ser>
            </c15:filteredBarSeries>
          </c:ext>
        </c:extLst>
      </c:barChart>
      <c:catAx>
        <c:axId val="-272362752"/>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272362208"/>
        <c:crosses val="autoZero"/>
        <c:auto val="1"/>
        <c:lblAlgn val="ctr"/>
        <c:lblOffset val="100"/>
        <c:tickLblSkip val="1"/>
        <c:noMultiLvlLbl val="0"/>
      </c:catAx>
      <c:valAx>
        <c:axId val="-272362208"/>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272362752"/>
        <c:crosses val="autoZero"/>
        <c:crossBetween val="between"/>
      </c:valAx>
    </c:plotArea>
    <c:legend>
      <c:legendPos val="r"/>
      <c:layout>
        <c:manualLayout>
          <c:xMode val="edge"/>
          <c:yMode val="edge"/>
          <c:x val="0.61868075467065087"/>
          <c:y val="8.5670496352948711E-2"/>
          <c:w val="0.12126173973688061"/>
          <c:h val="6.9183791050508925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18. </a:t>
            </a:r>
            <a:r>
              <a:rPr lang="es-CL" sz="1440" b="1" i="0" u="none" strike="noStrike" baseline="0">
                <a:effectLst/>
              </a:rPr>
              <a:t>Cantidad y porcentaje de inmigrantes nacidos en Perú, según período de llegada al país.</a:t>
            </a:r>
            <a:endParaRPr lang="es-CL"/>
          </a:p>
        </c:rich>
      </c:tx>
      <c:overlay val="1"/>
    </c:title>
    <c:autoTitleDeleted val="0"/>
    <c:plotArea>
      <c:layout>
        <c:manualLayout>
          <c:layoutTarget val="inner"/>
          <c:xMode val="edge"/>
          <c:yMode val="edge"/>
          <c:x val="0.27082346638709998"/>
          <c:y val="0.1256707051443916"/>
          <c:w val="0.63555107530752963"/>
          <c:h val="0.59184681491506619"/>
        </c:manualLayout>
      </c:layout>
      <c:barChart>
        <c:barDir val="col"/>
        <c:grouping val="clustered"/>
        <c:varyColors val="0"/>
        <c:ser>
          <c:idx val="0"/>
          <c:order val="0"/>
          <c:tx>
            <c:v>Cantidad de inmigrantes</c:v>
          </c:tx>
          <c:spPr>
            <a:solidFill>
              <a:srgbClr val="002060"/>
            </a:solidFill>
          </c:spPr>
          <c:invertIfNegative val="0"/>
          <c:cat>
            <c:strRef>
              <c:f>'GRÁFICO N°18'!$C$4:$C$7</c:f>
              <c:strCache>
                <c:ptCount val="4"/>
                <c:pt idx="0">
                  <c:v>Antes de 1990</c:v>
                </c:pt>
                <c:pt idx="1">
                  <c:v>1990 - 1999</c:v>
                </c:pt>
                <c:pt idx="2">
                  <c:v>2000 - 2009</c:v>
                </c:pt>
                <c:pt idx="3">
                  <c:v>2010 - 2017</c:v>
                </c:pt>
              </c:strCache>
            </c:strRef>
          </c:cat>
          <c:val>
            <c:numRef>
              <c:f>'GRÁFICO N°18'!$D$4:$D$7</c:f>
              <c:numCache>
                <c:formatCode>_-* #,##0_-;\-* #,##0_-;_-* "-"??_-;_-@_-</c:formatCode>
                <c:ptCount val="4"/>
                <c:pt idx="0">
                  <c:v>2984</c:v>
                </c:pt>
                <c:pt idx="1">
                  <c:v>18654</c:v>
                </c:pt>
                <c:pt idx="2">
                  <c:v>61394</c:v>
                </c:pt>
                <c:pt idx="3">
                  <c:v>97268</c:v>
                </c:pt>
              </c:numCache>
            </c:numRef>
          </c:val>
          <c:extLst>
            <c:ext xmlns:c16="http://schemas.microsoft.com/office/drawing/2014/chart" uri="{C3380CC4-5D6E-409C-BE32-E72D297353CC}">
              <c16:uniqueId val="{00000000-FF50-4494-91DC-8EC680EA9737}"/>
            </c:ext>
          </c:extLst>
        </c:ser>
        <c:dLbls>
          <c:showLegendKey val="0"/>
          <c:showVal val="0"/>
          <c:showCatName val="0"/>
          <c:showSerName val="0"/>
          <c:showPercent val="0"/>
          <c:showBubbleSize val="0"/>
        </c:dLbls>
        <c:gapWidth val="41"/>
        <c:overlap val="5"/>
        <c:axId val="-272356768"/>
        <c:axId val="-100944688"/>
      </c:barChart>
      <c:lineChart>
        <c:grouping val="stacked"/>
        <c:varyColors val="0"/>
        <c:ser>
          <c:idx val="1"/>
          <c:order val="1"/>
          <c:tx>
            <c:v>Porcentaje</c:v>
          </c:tx>
          <c:spPr>
            <a:ln w="44450"/>
          </c:spPr>
          <c:marker>
            <c:symbol val="diamond"/>
            <c:size val="8"/>
            <c:spPr>
              <a:solidFill>
                <a:schemeClr val="accent6">
                  <a:lumMod val="75000"/>
                </a:schemeClr>
              </a:solidFill>
              <a:ln>
                <a:solidFill>
                  <a:schemeClr val="accent2">
                    <a:lumMod val="75000"/>
                  </a:schemeClr>
                </a:solidFill>
              </a:ln>
            </c:spPr>
          </c:marker>
          <c:dLbls>
            <c:spPr>
              <a:solidFill>
                <a:schemeClr val="bg1"/>
              </a:solidFill>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N°18'!$C$4:$C$7</c:f>
              <c:strCache>
                <c:ptCount val="4"/>
                <c:pt idx="0">
                  <c:v>Antes de 1990</c:v>
                </c:pt>
                <c:pt idx="1">
                  <c:v>1990 - 1999</c:v>
                </c:pt>
                <c:pt idx="2">
                  <c:v>2000 - 2009</c:v>
                </c:pt>
                <c:pt idx="3">
                  <c:v>2010 - 2017</c:v>
                </c:pt>
              </c:strCache>
            </c:strRef>
          </c:cat>
          <c:val>
            <c:numRef>
              <c:f>'GRÁFICO N°18'!$E$4:$E$7</c:f>
              <c:numCache>
                <c:formatCode>0.0%</c:formatCode>
                <c:ptCount val="4"/>
                <c:pt idx="0">
                  <c:v>1.7000000000000001E-2</c:v>
                </c:pt>
                <c:pt idx="1">
                  <c:v>0.10299999999999999</c:v>
                </c:pt>
                <c:pt idx="2">
                  <c:v>0.34100000000000003</c:v>
                </c:pt>
                <c:pt idx="3">
                  <c:v>0.53900000000000003</c:v>
                </c:pt>
              </c:numCache>
            </c:numRef>
          </c:val>
          <c:smooth val="0"/>
          <c:extLst>
            <c:ext xmlns:c16="http://schemas.microsoft.com/office/drawing/2014/chart" uri="{C3380CC4-5D6E-409C-BE32-E72D297353CC}">
              <c16:uniqueId val="{00000001-FF50-4494-91DC-8EC680EA9737}"/>
            </c:ext>
          </c:extLst>
        </c:ser>
        <c:dLbls>
          <c:showLegendKey val="0"/>
          <c:showVal val="0"/>
          <c:showCatName val="0"/>
          <c:showSerName val="0"/>
          <c:showPercent val="0"/>
          <c:showBubbleSize val="0"/>
        </c:dLbls>
        <c:marker val="1"/>
        <c:smooth val="0"/>
        <c:axId val="-100932176"/>
        <c:axId val="-100942512"/>
      </c:lineChart>
      <c:catAx>
        <c:axId val="-272356768"/>
        <c:scaling>
          <c:orientation val="minMax"/>
        </c:scaling>
        <c:delete val="0"/>
        <c:axPos val="b"/>
        <c:title>
          <c:tx>
            <c:rich>
              <a:bodyPr/>
              <a:lstStyle/>
              <a:p>
                <a:pPr>
                  <a:defRPr/>
                </a:pPr>
                <a:r>
                  <a:rPr lang="en-US"/>
                  <a:t>Período de llegada a Chile</a:t>
                </a:r>
              </a:p>
            </c:rich>
          </c:tx>
          <c:overlay val="0"/>
        </c:title>
        <c:numFmt formatCode="General" sourceLinked="1"/>
        <c:majorTickMark val="out"/>
        <c:minorTickMark val="none"/>
        <c:tickLblPos val="nextTo"/>
        <c:crossAx val="-100944688"/>
        <c:crosses val="autoZero"/>
        <c:auto val="1"/>
        <c:lblAlgn val="ctr"/>
        <c:lblOffset val="100"/>
        <c:noMultiLvlLbl val="0"/>
      </c:catAx>
      <c:valAx>
        <c:axId val="-100944688"/>
        <c:scaling>
          <c:orientation val="minMax"/>
        </c:scaling>
        <c:delete val="0"/>
        <c:axPos val="l"/>
        <c:majorGridlines/>
        <c:title>
          <c:tx>
            <c:rich>
              <a:bodyPr rot="-5400000" vert="horz"/>
              <a:lstStyle/>
              <a:p>
                <a:pPr>
                  <a:defRPr/>
                </a:pPr>
                <a:r>
                  <a:rPr lang="es-CL"/>
                  <a:t>Cantidad de inmigrantes</a:t>
                </a:r>
              </a:p>
            </c:rich>
          </c:tx>
          <c:layout>
            <c:manualLayout>
              <c:xMode val="edge"/>
              <c:yMode val="edge"/>
              <c:x val="0.13550159416825316"/>
              <c:y val="0.24763800198716895"/>
            </c:manualLayout>
          </c:layout>
          <c:overlay val="0"/>
        </c:title>
        <c:numFmt formatCode="_-* #,##0_-;\-* #,##0_-;_-* &quot;-&quot;??_-;_-@_-" sourceLinked="1"/>
        <c:majorTickMark val="out"/>
        <c:minorTickMark val="none"/>
        <c:tickLblPos val="nextTo"/>
        <c:crossAx val="-272356768"/>
        <c:crosses val="autoZero"/>
        <c:crossBetween val="between"/>
      </c:valAx>
      <c:valAx>
        <c:axId val="-100942512"/>
        <c:scaling>
          <c:orientation val="minMax"/>
        </c:scaling>
        <c:delete val="0"/>
        <c:axPos val="r"/>
        <c:title>
          <c:tx>
            <c:rich>
              <a:bodyPr rot="-5400000" vert="horz"/>
              <a:lstStyle/>
              <a:p>
                <a:pPr>
                  <a:defRPr/>
                </a:pPr>
                <a:r>
                  <a:rPr lang="en-US"/>
                  <a:t>Porcentaje</a:t>
                </a:r>
              </a:p>
            </c:rich>
          </c:tx>
          <c:layout>
            <c:manualLayout>
              <c:xMode val="edge"/>
              <c:yMode val="edge"/>
              <c:x val="0.95945798926852555"/>
              <c:y val="0.37813044873493878"/>
            </c:manualLayout>
          </c:layout>
          <c:overlay val="0"/>
        </c:title>
        <c:numFmt formatCode="0%" sourceLinked="0"/>
        <c:majorTickMark val="out"/>
        <c:minorTickMark val="none"/>
        <c:tickLblPos val="nextTo"/>
        <c:crossAx val="-100932176"/>
        <c:crosses val="max"/>
        <c:crossBetween val="between"/>
      </c:valAx>
      <c:catAx>
        <c:axId val="-100932176"/>
        <c:scaling>
          <c:orientation val="minMax"/>
        </c:scaling>
        <c:delete val="1"/>
        <c:axPos val="b"/>
        <c:numFmt formatCode="General" sourceLinked="1"/>
        <c:majorTickMark val="out"/>
        <c:minorTickMark val="none"/>
        <c:tickLblPos val="none"/>
        <c:crossAx val="-100942512"/>
        <c:crosses val="autoZero"/>
        <c:auto val="1"/>
        <c:lblAlgn val="ctr"/>
        <c:lblOffset val="100"/>
        <c:noMultiLvlLbl val="0"/>
      </c:catAx>
      <c:dTable>
        <c:showHorzBorder val="1"/>
        <c:showVertBorder val="1"/>
        <c:showOutline val="1"/>
        <c:showKeys val="1"/>
      </c:dTable>
    </c:plotArea>
    <c:legend>
      <c:legendPos val="r"/>
      <c:layout>
        <c:manualLayout>
          <c:xMode val="edge"/>
          <c:yMode val="edge"/>
          <c:x val="0.35533103112588332"/>
          <c:y val="0.18551233968707526"/>
          <c:w val="0.29283756188742704"/>
          <c:h val="8.0030565770771972E-2"/>
        </c:manualLayout>
      </c:layout>
      <c:overlay val="0"/>
      <c:spPr>
        <a:solidFill>
          <a:schemeClr val="bg1"/>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Nacidos</a:t>
            </a:r>
            <a:r>
              <a:rPr lang="es-CL" baseline="0"/>
              <a:t> en Perú</a:t>
            </a:r>
            <a:endParaRPr lang="es-CL"/>
          </a:p>
        </c:rich>
      </c:tx>
      <c:overlay val="0"/>
    </c:title>
    <c:autoTitleDeleted val="0"/>
    <c:plotArea>
      <c:layout/>
      <c:pieChart>
        <c:varyColors val="1"/>
        <c:ser>
          <c:idx val="0"/>
          <c:order val="0"/>
          <c:tx>
            <c:strRef>
              <c:f>'GRÁFICO N° 19'!$D$4</c:f>
              <c:strCache>
                <c:ptCount val="1"/>
                <c:pt idx="0">
                  <c:v>Nacidos en Perú</c:v>
                </c:pt>
              </c:strCache>
            </c:strRef>
          </c:tx>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508-486D-9E08-9EB2945A005E}"/>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08-486D-9E08-9EB2945A005E}"/>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08-486D-9E08-9EB2945A005E}"/>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19'!$C$6:$C$16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19'!$E$6:$E$16</c:f>
              <c:numCache>
                <c:formatCode>0.0%</c:formatCode>
                <c:ptCount val="11"/>
                <c:pt idx="0">
                  <c:v>3.5000000000000003E-2</c:v>
                </c:pt>
                <c:pt idx="1">
                  <c:v>0.36699999999999999</c:v>
                </c:pt>
                <c:pt idx="2">
                  <c:v>1E-3</c:v>
                </c:pt>
                <c:pt idx="3">
                  <c:v>1E-3</c:v>
                </c:pt>
                <c:pt idx="4">
                  <c:v>0.36199999999999999</c:v>
                </c:pt>
                <c:pt idx="5">
                  <c:v>3.0000000000000001E-3</c:v>
                </c:pt>
                <c:pt idx="6">
                  <c:v>1E-3</c:v>
                </c:pt>
                <c:pt idx="7">
                  <c:v>1E-3</c:v>
                </c:pt>
                <c:pt idx="8">
                  <c:v>0</c:v>
                </c:pt>
                <c:pt idx="9">
                  <c:v>0.14399999999999999</c:v>
                </c:pt>
                <c:pt idx="10">
                  <c:v>8.5000000000000006E-2</c:v>
                </c:pt>
              </c:numCache>
            </c:numRef>
          </c:val>
          <c:extLst>
            <c:ext xmlns:c16="http://schemas.microsoft.com/office/drawing/2014/chart" uri="{C3380CC4-5D6E-409C-BE32-E72D297353CC}">
              <c16:uniqueId val="{00000003-3508-486D-9E08-9EB2945A005E}"/>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516862995236016E-2"/>
          <c:y val="3.8698130203301755E-2"/>
          <c:w val="0.84744961987031975"/>
          <c:h val="0.79743745836593505"/>
        </c:manualLayout>
      </c:layout>
      <c:barChart>
        <c:barDir val="bar"/>
        <c:grouping val="clustered"/>
        <c:varyColors val="0"/>
        <c:ser>
          <c:idx val="2"/>
          <c:order val="2"/>
          <c:tx>
            <c:v>Hombres Nacidos en Chile</c:v>
          </c:tx>
          <c:spPr>
            <a:solidFill>
              <a:schemeClr val="accent1">
                <a:lumMod val="75000"/>
              </a:schemeClr>
            </a:solidFill>
          </c:spPr>
          <c:invertIfNegative val="0"/>
          <c:cat>
            <c:strRef>
              <c:f>'GRÁFICO N°2'!$C$6:$C$106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N°2'!$F$6:$F$106</c:f>
              <c:numCache>
                <c:formatCode>0.0</c:formatCode>
                <c:ptCount val="101"/>
                <c:pt idx="0">
                  <c:v>-1.2844750854996467</c:v>
                </c:pt>
                <c:pt idx="1">
                  <c:v>-1.3993935965240019</c:v>
                </c:pt>
                <c:pt idx="2">
                  <c:v>-1.4313542158514443</c:v>
                </c:pt>
                <c:pt idx="3">
                  <c:v>-1.3975098910132902</c:v>
                </c:pt>
                <c:pt idx="4">
                  <c:v>-1.4114318469732534</c:v>
                </c:pt>
                <c:pt idx="5">
                  <c:v>-1.4371176062219666</c:v>
                </c:pt>
                <c:pt idx="6">
                  <c:v>-1.491333395291859</c:v>
                </c:pt>
                <c:pt idx="7">
                  <c:v>-1.4858818766946331</c:v>
                </c:pt>
                <c:pt idx="8">
                  <c:v>-1.4575389699374324</c:v>
                </c:pt>
                <c:pt idx="9">
                  <c:v>-1.4218982636850892</c:v>
                </c:pt>
                <c:pt idx="10">
                  <c:v>-1.3883408608783681</c:v>
                </c:pt>
                <c:pt idx="11">
                  <c:v>-1.3808684131901801</c:v>
                </c:pt>
                <c:pt idx="12">
                  <c:v>-1.363952488206569</c:v>
                </c:pt>
                <c:pt idx="13">
                  <c:v>-1.3756788668825235</c:v>
                </c:pt>
                <c:pt idx="14">
                  <c:v>-1.4254161772878757</c:v>
                </c:pt>
                <c:pt idx="15">
                  <c:v>-1.4433550416879</c:v>
                </c:pt>
                <c:pt idx="16">
                  <c:v>-1.4970718359205177</c:v>
                </c:pt>
                <c:pt idx="17">
                  <c:v>-1.4970219364367903</c:v>
                </c:pt>
                <c:pt idx="18">
                  <c:v>-1.5119793066840981</c:v>
                </c:pt>
                <c:pt idx="19">
                  <c:v>-1.5202002466281983</c:v>
                </c:pt>
                <c:pt idx="20">
                  <c:v>-1.5608059515114241</c:v>
                </c:pt>
                <c:pt idx="21">
                  <c:v>-1.5601822079648309</c:v>
                </c:pt>
                <c:pt idx="22">
                  <c:v>-1.6082603605362449</c:v>
                </c:pt>
                <c:pt idx="23">
                  <c:v>-1.6094454732747721</c:v>
                </c:pt>
                <c:pt idx="24">
                  <c:v>-1.6411066956998497</c:v>
                </c:pt>
                <c:pt idx="25">
                  <c:v>-1.6489533895159936</c:v>
                </c:pt>
                <c:pt idx="26">
                  <c:v>-1.693563527968349</c:v>
                </c:pt>
                <c:pt idx="27">
                  <c:v>-1.7063128460607164</c:v>
                </c:pt>
                <c:pt idx="28">
                  <c:v>-1.6275465109969107</c:v>
                </c:pt>
                <c:pt idx="29">
                  <c:v>-1.5510630773136362</c:v>
                </c:pt>
                <c:pt idx="30">
                  <c:v>-1.4973712328228825</c:v>
                </c:pt>
                <c:pt idx="31">
                  <c:v>-1.4310797686909433</c:v>
                </c:pt>
                <c:pt idx="32">
                  <c:v>-1.3998801164903447</c:v>
                </c:pt>
                <c:pt idx="33">
                  <c:v>-1.3717867071517811</c:v>
                </c:pt>
                <c:pt idx="34">
                  <c:v>-1.4251791547401702</c:v>
                </c:pt>
                <c:pt idx="35">
                  <c:v>-1.4699764162565032</c:v>
                </c:pt>
                <c:pt idx="36">
                  <c:v>-1.3649629527520502</c:v>
                </c:pt>
                <c:pt idx="37">
                  <c:v>-1.3363705485762118</c:v>
                </c:pt>
                <c:pt idx="38">
                  <c:v>-1.2695301901232703</c:v>
                </c:pt>
                <c:pt idx="39">
                  <c:v>-1.2531257348478657</c:v>
                </c:pt>
                <c:pt idx="40">
                  <c:v>-1.2731229529516479</c:v>
                </c:pt>
                <c:pt idx="41">
                  <c:v>-1.3216751506184727</c:v>
                </c:pt>
                <c:pt idx="42">
                  <c:v>-1.3707637677353679</c:v>
                </c:pt>
                <c:pt idx="43">
                  <c:v>-1.4126419094536442</c:v>
                </c:pt>
                <c:pt idx="44">
                  <c:v>-1.386494579980452</c:v>
                </c:pt>
                <c:pt idx="45">
                  <c:v>-1.3601726023142133</c:v>
                </c:pt>
                <c:pt idx="46">
                  <c:v>-1.3166852022457263</c:v>
                </c:pt>
                <c:pt idx="47">
                  <c:v>-1.2856102987544467</c:v>
                </c:pt>
                <c:pt idx="48">
                  <c:v>-1.308002692077147</c:v>
                </c:pt>
                <c:pt idx="49">
                  <c:v>-1.3450405838738591</c:v>
                </c:pt>
                <c:pt idx="50">
                  <c:v>-1.3543717873308954</c:v>
                </c:pt>
                <c:pt idx="51">
                  <c:v>-1.3560184702939018</c:v>
                </c:pt>
                <c:pt idx="52">
                  <c:v>-1.3698780518992055</c:v>
                </c:pt>
                <c:pt idx="53">
                  <c:v>-1.3413729718198901</c:v>
                </c:pt>
                <c:pt idx="54">
                  <c:v>-1.3652373999125511</c:v>
                </c:pt>
                <c:pt idx="55">
                  <c:v>-1.2893153354212108</c:v>
                </c:pt>
                <c:pt idx="56">
                  <c:v>-1.2485349823449388</c:v>
                </c:pt>
                <c:pt idx="57">
                  <c:v>-1.1815948249245427</c:v>
                </c:pt>
                <c:pt idx="58">
                  <c:v>-1.1500583512087836</c:v>
                </c:pt>
                <c:pt idx="59">
                  <c:v>-1.124497340669389</c:v>
                </c:pt>
                <c:pt idx="60">
                  <c:v>-1.0893930538671164</c:v>
                </c:pt>
                <c:pt idx="61">
                  <c:v>-1.0042770094989903</c:v>
                </c:pt>
                <c:pt idx="62">
                  <c:v>-0.93958232884633008</c:v>
                </c:pt>
                <c:pt idx="63">
                  <c:v>-0.91946036203322934</c:v>
                </c:pt>
                <c:pt idx="64">
                  <c:v>-0.85895723801367629</c:v>
                </c:pt>
                <c:pt idx="65">
                  <c:v>-0.80698692571151998</c:v>
                </c:pt>
                <c:pt idx="66">
                  <c:v>-0.75457999292674827</c:v>
                </c:pt>
                <c:pt idx="67">
                  <c:v>-0.73133930838068062</c:v>
                </c:pt>
                <c:pt idx="68">
                  <c:v>-0.69314125358730505</c:v>
                </c:pt>
                <c:pt idx="69">
                  <c:v>-0.67083618436112757</c:v>
                </c:pt>
                <c:pt idx="70">
                  <c:v>-0.63569447294605919</c:v>
                </c:pt>
                <c:pt idx="71">
                  <c:v>-0.59785818940970781</c:v>
                </c:pt>
                <c:pt idx="72">
                  <c:v>-0.56620944185556221</c:v>
                </c:pt>
                <c:pt idx="73">
                  <c:v>-0.51630995812809577</c:v>
                </c:pt>
                <c:pt idx="74">
                  <c:v>-0.49153486445740857</c:v>
                </c:pt>
                <c:pt idx="75">
                  <c:v>-0.45111628263816073</c:v>
                </c:pt>
                <c:pt idx="76">
                  <c:v>-0.41607437019054744</c:v>
                </c:pt>
                <c:pt idx="77">
                  <c:v>-0.37732742107616968</c:v>
                </c:pt>
                <c:pt idx="78">
                  <c:v>-0.32765248502547678</c:v>
                </c:pt>
                <c:pt idx="79">
                  <c:v>-0.29814941527161226</c:v>
                </c:pt>
                <c:pt idx="80">
                  <c:v>-0.27833932023180807</c:v>
                </c:pt>
                <c:pt idx="81">
                  <c:v>-0.24815013257669083</c:v>
                </c:pt>
                <c:pt idx="82">
                  <c:v>-0.22447282754800799</c:v>
                </c:pt>
                <c:pt idx="83">
                  <c:v>-0.1986747944609078</c:v>
                </c:pt>
                <c:pt idx="84">
                  <c:v>-0.18575082817549399</c:v>
                </c:pt>
                <c:pt idx="85">
                  <c:v>-0.16474314552623059</c:v>
                </c:pt>
                <c:pt idx="86">
                  <c:v>-0.15174433001522558</c:v>
                </c:pt>
                <c:pt idx="87">
                  <c:v>-0.12678211328056047</c:v>
                </c:pt>
                <c:pt idx="88">
                  <c:v>-0.10185732115869098</c:v>
                </c:pt>
                <c:pt idx="89">
                  <c:v>-8.8072588778978347E-2</c:v>
                </c:pt>
                <c:pt idx="90">
                  <c:v>-6.5767519552800829E-2</c:v>
                </c:pt>
                <c:pt idx="91">
                  <c:v>-4.8589622279620492E-2</c:v>
                </c:pt>
                <c:pt idx="92">
                  <c:v>-4.1715968396161984E-2</c:v>
                </c:pt>
                <c:pt idx="93">
                  <c:v>-3.008938868766229E-2</c:v>
                </c:pt>
                <c:pt idx="94">
                  <c:v>-2.355255631936418E-2</c:v>
                </c:pt>
                <c:pt idx="95">
                  <c:v>-1.6791176274292472E-2</c:v>
                </c:pt>
                <c:pt idx="96">
                  <c:v>-1.2686943737708355E-2</c:v>
                </c:pt>
                <c:pt idx="97">
                  <c:v>-8.4080630080781028E-3</c:v>
                </c:pt>
                <c:pt idx="98">
                  <c:v>-5.7633903705223786E-3</c:v>
                </c:pt>
                <c:pt idx="99">
                  <c:v>-4.2289812459027848E-3</c:v>
                </c:pt>
                <c:pt idx="100">
                  <c:v>-1.7926389529092337E-2</c:v>
                </c:pt>
              </c:numCache>
            </c:numRef>
          </c:val>
          <c:extLst>
            <c:ext xmlns:c16="http://schemas.microsoft.com/office/drawing/2014/chart" uri="{C3380CC4-5D6E-409C-BE32-E72D297353CC}">
              <c16:uniqueId val="{00000000-2753-439B-B50F-5A21DC42CBBE}"/>
            </c:ext>
          </c:extLst>
        </c:ser>
        <c:ser>
          <c:idx val="3"/>
          <c:order val="3"/>
          <c:tx>
            <c:v>Mujeres Nacidas en Chile</c:v>
          </c:tx>
          <c:spPr>
            <a:solidFill>
              <a:schemeClr val="accent2">
                <a:lumMod val="75000"/>
              </a:schemeClr>
            </a:solidFill>
          </c:spPr>
          <c:invertIfNegative val="0"/>
          <c:cat>
            <c:strRef>
              <c:f>'GRÁFICO N°2'!$C$6:$C$106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N°2'!$G$6:$G$106</c:f>
              <c:numCache>
                <c:formatCode>0.0</c:formatCode>
                <c:ptCount val="101"/>
                <c:pt idx="0">
                  <c:v>1.182145074222654</c:v>
                </c:pt>
                <c:pt idx="1">
                  <c:v>1.2912439645995502</c:v>
                </c:pt>
                <c:pt idx="2">
                  <c:v>1.3127990726534708</c:v>
                </c:pt>
                <c:pt idx="3">
                  <c:v>1.280168358746623</c:v>
                </c:pt>
                <c:pt idx="4">
                  <c:v>1.3035713881215378</c:v>
                </c:pt>
                <c:pt idx="5">
                  <c:v>1.315708058474907</c:v>
                </c:pt>
                <c:pt idx="6">
                  <c:v>1.369142789834239</c:v>
                </c:pt>
                <c:pt idx="7">
                  <c:v>1.3598435728640743</c:v>
                </c:pt>
                <c:pt idx="8">
                  <c:v>1.3349502843593251</c:v>
                </c:pt>
                <c:pt idx="9">
                  <c:v>1.3024864794750186</c:v>
                </c:pt>
                <c:pt idx="10">
                  <c:v>1.2768301782957945</c:v>
                </c:pt>
                <c:pt idx="11">
                  <c:v>1.2582555885015421</c:v>
                </c:pt>
                <c:pt idx="12">
                  <c:v>1.2478476187387806</c:v>
                </c:pt>
                <c:pt idx="13">
                  <c:v>1.2610930418847464</c:v>
                </c:pt>
                <c:pt idx="14">
                  <c:v>1.3094728142756811</c:v>
                </c:pt>
                <c:pt idx="15">
                  <c:v>1.3213471990221992</c:v>
                </c:pt>
                <c:pt idx="16">
                  <c:v>1.3683797771597639</c:v>
                </c:pt>
                <c:pt idx="17">
                  <c:v>1.3646124020795434</c:v>
                </c:pt>
                <c:pt idx="18">
                  <c:v>1.3899587293597619</c:v>
                </c:pt>
                <c:pt idx="19">
                  <c:v>1.4007482054597611</c:v>
                </c:pt>
                <c:pt idx="20">
                  <c:v>1.448174212007602</c:v>
                </c:pt>
                <c:pt idx="21">
                  <c:v>1.4573422861743415</c:v>
                </c:pt>
                <c:pt idx="22">
                  <c:v>1.5107770175336737</c:v>
                </c:pt>
                <c:pt idx="23">
                  <c:v>1.5105981864380935</c:v>
                </c:pt>
                <c:pt idx="24">
                  <c:v>1.542477809743505</c:v>
                </c:pt>
                <c:pt idx="25">
                  <c:v>1.5670611243492485</c:v>
                </c:pt>
                <c:pt idx="26">
                  <c:v>1.6030300187069251</c:v>
                </c:pt>
                <c:pt idx="27">
                  <c:v>1.6139506376103494</c:v>
                </c:pt>
                <c:pt idx="28">
                  <c:v>1.5514312865955484</c:v>
                </c:pt>
                <c:pt idx="29">
                  <c:v>1.4848703528206373</c:v>
                </c:pt>
                <c:pt idx="30">
                  <c:v>1.4378854629752273</c:v>
                </c:pt>
                <c:pt idx="31">
                  <c:v>1.3979107520765568</c:v>
                </c:pt>
                <c:pt idx="32">
                  <c:v>1.3566246131436324</c:v>
                </c:pt>
                <c:pt idx="33">
                  <c:v>1.3358086736181096</c:v>
                </c:pt>
                <c:pt idx="34">
                  <c:v>1.3973384925707006</c:v>
                </c:pt>
                <c:pt idx="35">
                  <c:v>1.4473992772600883</c:v>
                </c:pt>
                <c:pt idx="36">
                  <c:v>1.3381096337145733</c:v>
                </c:pt>
                <c:pt idx="37">
                  <c:v>1.3194873556281663</c:v>
                </c:pt>
                <c:pt idx="38">
                  <c:v>1.268353584365298</c:v>
                </c:pt>
                <c:pt idx="39">
                  <c:v>1.2376780904367926</c:v>
                </c:pt>
                <c:pt idx="40">
                  <c:v>1.2663268319487238</c:v>
                </c:pt>
                <c:pt idx="41">
                  <c:v>1.3164949152954595</c:v>
                </c:pt>
                <c:pt idx="42">
                  <c:v>1.3751157484266143</c:v>
                </c:pt>
                <c:pt idx="43">
                  <c:v>1.3998063616897058</c:v>
                </c:pt>
                <c:pt idx="44">
                  <c:v>1.3908051965455077</c:v>
                </c:pt>
                <c:pt idx="45">
                  <c:v>1.3737923983193214</c:v>
                </c:pt>
                <c:pt idx="46">
                  <c:v>1.3297880267335798</c:v>
                </c:pt>
                <c:pt idx="47">
                  <c:v>1.3016042460701569</c:v>
                </c:pt>
                <c:pt idx="48">
                  <c:v>1.3330665968192148</c:v>
                </c:pt>
                <c:pt idx="49">
                  <c:v>1.3719563990713659</c:v>
                </c:pt>
                <c:pt idx="50">
                  <c:v>1.3842003680820831</c:v>
                </c:pt>
                <c:pt idx="51">
                  <c:v>1.3884207819377732</c:v>
                </c:pt>
                <c:pt idx="52">
                  <c:v>1.4143036025047322</c:v>
                </c:pt>
                <c:pt idx="53">
                  <c:v>1.3869305228079392</c:v>
                </c:pt>
                <c:pt idx="54">
                  <c:v>1.4111680972955611</c:v>
                </c:pt>
                <c:pt idx="55">
                  <c:v>1.3408159442943521</c:v>
                </c:pt>
                <c:pt idx="56">
                  <c:v>1.3059081144371179</c:v>
                </c:pt>
                <c:pt idx="57">
                  <c:v>1.2404201672356874</c:v>
                </c:pt>
                <c:pt idx="58">
                  <c:v>1.2083974790538119</c:v>
                </c:pt>
                <c:pt idx="59">
                  <c:v>1.1725597274995609</c:v>
                </c:pt>
                <c:pt idx="60">
                  <c:v>1.1433983368469669</c:v>
                </c:pt>
                <c:pt idx="61">
                  <c:v>1.0674308874445431</c:v>
                </c:pt>
                <c:pt idx="62">
                  <c:v>1.0036358746146041</c:v>
                </c:pt>
                <c:pt idx="63">
                  <c:v>0.99052159427206377</c:v>
                </c:pt>
                <c:pt idx="64">
                  <c:v>0.93122120297770461</c:v>
                </c:pt>
                <c:pt idx="65">
                  <c:v>0.87174198058776531</c:v>
                </c:pt>
                <c:pt idx="66">
                  <c:v>0.82726072608047663</c:v>
                </c:pt>
                <c:pt idx="67">
                  <c:v>0.8075893055666663</c:v>
                </c:pt>
                <c:pt idx="68">
                  <c:v>0.77125082694479119</c:v>
                </c:pt>
                <c:pt idx="69">
                  <c:v>0.74863465439042853</c:v>
                </c:pt>
                <c:pt idx="70">
                  <c:v>0.72335985954844195</c:v>
                </c:pt>
                <c:pt idx="71">
                  <c:v>0.68848779591032361</c:v>
                </c:pt>
                <c:pt idx="72">
                  <c:v>0.65232814838402864</c:v>
                </c:pt>
                <c:pt idx="73">
                  <c:v>0.61088702250160143</c:v>
                </c:pt>
                <c:pt idx="74">
                  <c:v>0.58961804420060893</c:v>
                </c:pt>
                <c:pt idx="75">
                  <c:v>0.55364914984293268</c:v>
                </c:pt>
                <c:pt idx="76">
                  <c:v>0.52573957685939932</c:v>
                </c:pt>
                <c:pt idx="77">
                  <c:v>0.4902594874963086</c:v>
                </c:pt>
                <c:pt idx="78">
                  <c:v>0.42976688889808212</c:v>
                </c:pt>
                <c:pt idx="79">
                  <c:v>0.40009284910482512</c:v>
                </c:pt>
                <c:pt idx="80">
                  <c:v>0.38143480479930203</c:v>
                </c:pt>
                <c:pt idx="81">
                  <c:v>0.3570541654352159</c:v>
                </c:pt>
                <c:pt idx="82">
                  <c:v>0.32885846269875435</c:v>
                </c:pt>
                <c:pt idx="83">
                  <c:v>0.29945863058538691</c:v>
                </c:pt>
                <c:pt idx="84">
                  <c:v>0.2889672063113547</c:v>
                </c:pt>
                <c:pt idx="85">
                  <c:v>0.26269095733411957</c:v>
                </c:pt>
                <c:pt idx="86">
                  <c:v>0.26329898305909188</c:v>
                </c:pt>
                <c:pt idx="87">
                  <c:v>0.22889188026948176</c:v>
                </c:pt>
                <c:pt idx="88">
                  <c:v>0.19140888263589403</c:v>
                </c:pt>
                <c:pt idx="89">
                  <c:v>0.16923382678396237</c:v>
                </c:pt>
                <c:pt idx="90">
                  <c:v>0.13108319306020896</c:v>
                </c:pt>
                <c:pt idx="91">
                  <c:v>0.10521229456628869</c:v>
                </c:pt>
                <c:pt idx="92">
                  <c:v>9.1382689841428083E-2</c:v>
                </c:pt>
                <c:pt idx="93">
                  <c:v>6.7908128028281056E-2</c:v>
                </c:pt>
                <c:pt idx="94">
                  <c:v>5.7452469973364895E-2</c:v>
                </c:pt>
                <c:pt idx="95">
                  <c:v>4.0296606870714541E-2</c:v>
                </c:pt>
                <c:pt idx="96">
                  <c:v>3.4311726205300722E-2</c:v>
                </c:pt>
                <c:pt idx="97">
                  <c:v>2.2699627065633277E-2</c:v>
                </c:pt>
                <c:pt idx="98">
                  <c:v>1.6142486894363161E-2</c:v>
                </c:pt>
                <c:pt idx="99">
                  <c:v>1.2565864982761278E-2</c:v>
                </c:pt>
                <c:pt idx="100">
                  <c:v>3.3977908160217882E-2</c:v>
                </c:pt>
              </c:numCache>
            </c:numRef>
          </c:val>
          <c:extLst>
            <c:ext xmlns:c16="http://schemas.microsoft.com/office/drawing/2014/chart" uri="{C3380CC4-5D6E-409C-BE32-E72D297353CC}">
              <c16:uniqueId val="{00000001-2753-439B-B50F-5A21DC42CBBE}"/>
            </c:ext>
          </c:extLst>
        </c:ser>
        <c:ser>
          <c:idx val="0"/>
          <c:order val="0"/>
          <c:tx>
            <c:v>Hombres Nacidos en otro país</c:v>
          </c:tx>
          <c:spPr>
            <a:solidFill>
              <a:srgbClr val="00B0F0">
                <a:alpha val="45000"/>
              </a:srgbClr>
            </a:solidFill>
          </c:spPr>
          <c:invertIfNegative val="0"/>
          <c:cat>
            <c:strRef>
              <c:f>'GRÁFICO N°2'!$C$6:$C$106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N°2'!$D$6:$D$106</c:f>
              <c:numCache>
                <c:formatCode>0.0</c:formatCode>
                <c:ptCount val="101"/>
                <c:pt idx="0">
                  <c:v>-0.180960172508141</c:v>
                </c:pt>
                <c:pt idx="1">
                  <c:v>-0.42829046816672173</c:v>
                </c:pt>
                <c:pt idx="2">
                  <c:v>-0.57186665294114458</c:v>
                </c:pt>
                <c:pt idx="3">
                  <c:v>-0.61006333606037788</c:v>
                </c:pt>
                <c:pt idx="4">
                  <c:v>-0.70623229001305732</c:v>
                </c:pt>
                <c:pt idx="5">
                  <c:v>-0.78425104702255499</c:v>
                </c:pt>
                <c:pt idx="6">
                  <c:v>-0.80809011166434597</c:v>
                </c:pt>
                <c:pt idx="7">
                  <c:v>-0.82894929322591304</c:v>
                </c:pt>
                <c:pt idx="8">
                  <c:v>-0.83084558245878282</c:v>
                </c:pt>
                <c:pt idx="9">
                  <c:v>-0.84195241939416265</c:v>
                </c:pt>
                <c:pt idx="10">
                  <c:v>-0.82542761322201219</c:v>
                </c:pt>
                <c:pt idx="11">
                  <c:v>-0.82163503475627264</c:v>
                </c:pt>
                <c:pt idx="12">
                  <c:v>-0.83870163785210039</c:v>
                </c:pt>
                <c:pt idx="13">
                  <c:v>-0.83761804400474604</c:v>
                </c:pt>
                <c:pt idx="14">
                  <c:v>-0.8560391394097665</c:v>
                </c:pt>
                <c:pt idx="15">
                  <c:v>-0.84737038863093339</c:v>
                </c:pt>
                <c:pt idx="16">
                  <c:v>-0.86416609326492244</c:v>
                </c:pt>
                <c:pt idx="17">
                  <c:v>-0.90994793331563473</c:v>
                </c:pt>
                <c:pt idx="18">
                  <c:v>-1.1166434596984358</c:v>
                </c:pt>
                <c:pt idx="19">
                  <c:v>-1.4980684939670914</c:v>
                </c:pt>
                <c:pt idx="20">
                  <c:v>-1.7491913680914117</c:v>
                </c:pt>
                <c:pt idx="21">
                  <c:v>-2.0742695222976524</c:v>
                </c:pt>
                <c:pt idx="22">
                  <c:v>-2.3573584149189202</c:v>
                </c:pt>
                <c:pt idx="23">
                  <c:v>-2.5830168336304187</c:v>
                </c:pt>
                <c:pt idx="24">
                  <c:v>-2.9972205817815367</c:v>
                </c:pt>
                <c:pt idx="25">
                  <c:v>-3.1286063357732257</c:v>
                </c:pt>
                <c:pt idx="26">
                  <c:v>-3.3415325267783134</c:v>
                </c:pt>
                <c:pt idx="27">
                  <c:v>-3.5376630131494116</c:v>
                </c:pt>
                <c:pt idx="28">
                  <c:v>-3.6446679055756319</c:v>
                </c:pt>
                <c:pt idx="29">
                  <c:v>-3.6511694686597567</c:v>
                </c:pt>
                <c:pt idx="30">
                  <c:v>-3.6362700532586376</c:v>
                </c:pt>
                <c:pt idx="31">
                  <c:v>-3.3529102621755311</c:v>
                </c:pt>
                <c:pt idx="32">
                  <c:v>-3.1941637635381506</c:v>
                </c:pt>
                <c:pt idx="33">
                  <c:v>-2.9406028032572831</c:v>
                </c:pt>
                <c:pt idx="34">
                  <c:v>-2.9284123724745492</c:v>
                </c:pt>
                <c:pt idx="35">
                  <c:v>-2.7572045445925961</c:v>
                </c:pt>
                <c:pt idx="36">
                  <c:v>-2.6049596090393399</c:v>
                </c:pt>
                <c:pt idx="37">
                  <c:v>-2.5681174182292996</c:v>
                </c:pt>
                <c:pt idx="38">
                  <c:v>-2.4142470919050121</c:v>
                </c:pt>
                <c:pt idx="39">
                  <c:v>-2.2267853563127469</c:v>
                </c:pt>
                <c:pt idx="40">
                  <c:v>-2.1582480454675981</c:v>
                </c:pt>
                <c:pt idx="41">
                  <c:v>-1.9006236082591523</c:v>
                </c:pt>
                <c:pt idx="42">
                  <c:v>-1.7093692942011476</c:v>
                </c:pt>
                <c:pt idx="43">
                  <c:v>-1.548726506330897</c:v>
                </c:pt>
                <c:pt idx="44">
                  <c:v>-1.4579755216149883</c:v>
                </c:pt>
                <c:pt idx="45">
                  <c:v>-1.3339040260929398</c:v>
                </c:pt>
                <c:pt idx="46">
                  <c:v>-1.2886639829659046</c:v>
                </c:pt>
                <c:pt idx="47">
                  <c:v>-1.1526729551229609</c:v>
                </c:pt>
                <c:pt idx="48">
                  <c:v>-1.0518987273190263</c:v>
                </c:pt>
                <c:pt idx="49">
                  <c:v>-0.9876957918632937</c:v>
                </c:pt>
                <c:pt idx="50">
                  <c:v>-0.92186746563653021</c:v>
                </c:pt>
                <c:pt idx="51">
                  <c:v>-0.88800515790671342</c:v>
                </c:pt>
                <c:pt idx="52">
                  <c:v>-0.81540437013398648</c:v>
                </c:pt>
                <c:pt idx="53">
                  <c:v>-0.74849245005986853</c:v>
                </c:pt>
                <c:pt idx="54">
                  <c:v>-0.71354654848269772</c:v>
                </c:pt>
                <c:pt idx="55">
                  <c:v>-0.59787290527764381</c:v>
                </c:pt>
                <c:pt idx="56">
                  <c:v>-0.58649516988042538</c:v>
                </c:pt>
                <c:pt idx="57">
                  <c:v>-0.51904145288263059</c:v>
                </c:pt>
                <c:pt idx="58">
                  <c:v>-0.48003207437788165</c:v>
                </c:pt>
                <c:pt idx="59">
                  <c:v>-0.43533382817452365</c:v>
                </c:pt>
                <c:pt idx="60">
                  <c:v>-0.40797308352883171</c:v>
                </c:pt>
                <c:pt idx="61">
                  <c:v>-0.35731507116502592</c:v>
                </c:pt>
                <c:pt idx="62">
                  <c:v>-0.32805803728646427</c:v>
                </c:pt>
                <c:pt idx="63">
                  <c:v>-0.30503166803018894</c:v>
                </c:pt>
                <c:pt idx="64">
                  <c:v>-0.29961369879341826</c:v>
                </c:pt>
                <c:pt idx="65">
                  <c:v>-0.24435041257835738</c:v>
                </c:pt>
                <c:pt idx="66">
                  <c:v>-0.24245412334548766</c:v>
                </c:pt>
                <c:pt idx="67">
                  <c:v>-0.2308054894864307</c:v>
                </c:pt>
                <c:pt idx="68">
                  <c:v>-0.19315060329087452</c:v>
                </c:pt>
                <c:pt idx="69">
                  <c:v>-0.1850236494357185</c:v>
                </c:pt>
                <c:pt idx="70">
                  <c:v>-0.19098341559616624</c:v>
                </c:pt>
                <c:pt idx="71">
                  <c:v>-0.16524806172150555</c:v>
                </c:pt>
                <c:pt idx="72">
                  <c:v>-0.16145548325576606</c:v>
                </c:pt>
                <c:pt idx="73">
                  <c:v>-0.14547247400729257</c:v>
                </c:pt>
                <c:pt idx="74">
                  <c:v>-0.14249259092706873</c:v>
                </c:pt>
                <c:pt idx="75">
                  <c:v>-0.11946622167079335</c:v>
                </c:pt>
                <c:pt idx="76">
                  <c:v>-0.10483770473151255</c:v>
                </c:pt>
                <c:pt idx="77">
                  <c:v>-0.10863028319725201</c:v>
                </c:pt>
                <c:pt idx="78">
                  <c:v>-0.10077422780393452</c:v>
                </c:pt>
                <c:pt idx="79">
                  <c:v>-9.6981649338195058E-2</c:v>
                </c:pt>
                <c:pt idx="80">
                  <c:v>-9.2376375486939985E-2</c:v>
                </c:pt>
                <c:pt idx="81">
                  <c:v>-9.2647273948778516E-2</c:v>
                </c:pt>
                <c:pt idx="82">
                  <c:v>-8.2624030860752776E-2</c:v>
                </c:pt>
                <c:pt idx="83">
                  <c:v>-7.7206061623982095E-2</c:v>
                </c:pt>
                <c:pt idx="84">
                  <c:v>-6.8808209306987556E-2</c:v>
                </c:pt>
                <c:pt idx="85">
                  <c:v>-6.8266412383310479E-2</c:v>
                </c:pt>
                <c:pt idx="86">
                  <c:v>-6.2577544684701281E-2</c:v>
                </c:pt>
                <c:pt idx="87">
                  <c:v>-5.5534184676899398E-2</c:v>
                </c:pt>
                <c:pt idx="88">
                  <c:v>-4.6323636974389258E-2</c:v>
                </c:pt>
                <c:pt idx="89">
                  <c:v>-4.5240043127035126E-2</c:v>
                </c:pt>
                <c:pt idx="90">
                  <c:v>-4.0092972352102983E-2</c:v>
                </c:pt>
                <c:pt idx="91">
                  <c:v>-2.7089846183853367E-2</c:v>
                </c:pt>
                <c:pt idx="92">
                  <c:v>-2.1671876947082693E-2</c:v>
                </c:pt>
                <c:pt idx="93">
                  <c:v>-2.1942775408921228E-2</c:v>
                </c:pt>
                <c:pt idx="94">
                  <c:v>-1.9775587714212957E-2</c:v>
                </c:pt>
                <c:pt idx="95">
                  <c:v>-9.7523446261872128E-3</c:v>
                </c:pt>
                <c:pt idx="96">
                  <c:v>-8.3978523169945443E-3</c:v>
                </c:pt>
                <c:pt idx="97">
                  <c:v>-8.939649240671612E-3</c:v>
                </c:pt>
                <c:pt idx="98">
                  <c:v>-3.5216800039009374E-3</c:v>
                </c:pt>
                <c:pt idx="99">
                  <c:v>-3.7925784657394717E-3</c:v>
                </c:pt>
                <c:pt idx="100">
                  <c:v>-2.1942775408921228E-2</c:v>
                </c:pt>
              </c:numCache>
            </c:numRef>
          </c:val>
          <c:extLst>
            <c:ext xmlns:c16="http://schemas.microsoft.com/office/drawing/2014/chart" uri="{C3380CC4-5D6E-409C-BE32-E72D297353CC}">
              <c16:uniqueId val="{00000002-2753-439B-B50F-5A21DC42CBBE}"/>
            </c:ext>
          </c:extLst>
        </c:ser>
        <c:ser>
          <c:idx val="1"/>
          <c:order val="1"/>
          <c:tx>
            <c:v>Mujeres Nacidas en otro país</c:v>
          </c:tx>
          <c:spPr>
            <a:solidFill>
              <a:srgbClr val="FF0000">
                <a:alpha val="47000"/>
              </a:srgbClr>
            </a:solidFill>
          </c:spPr>
          <c:invertIfNegative val="0"/>
          <c:cat>
            <c:strRef>
              <c:f>'GRÁFICO N°2'!$C$6:$C$106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N°2'!$E$6:$E$106</c:f>
              <c:numCache>
                <c:formatCode>0.0</c:formatCode>
                <c:ptCount val="101"/>
                <c:pt idx="0">
                  <c:v>0.16299032924046505</c:v>
                </c:pt>
                <c:pt idx="1">
                  <c:v>0.40575316108480003</c:v>
                </c:pt>
                <c:pt idx="2">
                  <c:v>0.53137497581647553</c:v>
                </c:pt>
                <c:pt idx="3">
                  <c:v>0.60823220423880864</c:v>
                </c:pt>
                <c:pt idx="4">
                  <c:v>0.70205102789917395</c:v>
                </c:pt>
                <c:pt idx="5">
                  <c:v>0.7227229720955255</c:v>
                </c:pt>
                <c:pt idx="6">
                  <c:v>0.7680422343721427</c:v>
                </c:pt>
                <c:pt idx="7">
                  <c:v>0.78712402901492884</c:v>
                </c:pt>
                <c:pt idx="8">
                  <c:v>0.81654179575589081</c:v>
                </c:pt>
                <c:pt idx="9">
                  <c:v>0.81998711978861616</c:v>
                </c:pt>
                <c:pt idx="10">
                  <c:v>0.81389154649994833</c:v>
                </c:pt>
                <c:pt idx="11">
                  <c:v>0.76910233407451967</c:v>
                </c:pt>
                <c:pt idx="12">
                  <c:v>0.82104721949099324</c:v>
                </c:pt>
                <c:pt idx="13">
                  <c:v>0.8048806990297438</c:v>
                </c:pt>
                <c:pt idx="14">
                  <c:v>0.82316741889574707</c:v>
                </c:pt>
                <c:pt idx="15">
                  <c:v>0.8009053251458299</c:v>
                </c:pt>
                <c:pt idx="16">
                  <c:v>0.80885607291365758</c:v>
                </c:pt>
                <c:pt idx="17">
                  <c:v>0.87246205505627805</c:v>
                </c:pt>
                <c:pt idx="18">
                  <c:v>1.0169006395051454</c:v>
                </c:pt>
                <c:pt idx="19">
                  <c:v>1.2943817366023274</c:v>
                </c:pt>
                <c:pt idx="20">
                  <c:v>1.6431545386843633</c:v>
                </c:pt>
                <c:pt idx="21">
                  <c:v>1.8989035918828163</c:v>
                </c:pt>
                <c:pt idx="22">
                  <c:v>2.1970566331763504</c:v>
                </c:pt>
                <c:pt idx="23">
                  <c:v>2.4432647890534103</c:v>
                </c:pt>
                <c:pt idx="24">
                  <c:v>2.7173005621178672</c:v>
                </c:pt>
                <c:pt idx="25">
                  <c:v>2.8898317886797251</c:v>
                </c:pt>
                <c:pt idx="26">
                  <c:v>3.0878054080986317</c:v>
                </c:pt>
                <c:pt idx="27">
                  <c:v>3.248145488083154</c:v>
                </c:pt>
                <c:pt idx="28">
                  <c:v>3.3554805829488261</c:v>
                </c:pt>
                <c:pt idx="29">
                  <c:v>3.3276529657614295</c:v>
                </c:pt>
                <c:pt idx="30">
                  <c:v>3.2770332049729274</c:v>
                </c:pt>
                <c:pt idx="31">
                  <c:v>3.0687236134558455</c:v>
                </c:pt>
                <c:pt idx="32">
                  <c:v>2.8977825364475529</c:v>
                </c:pt>
                <c:pt idx="33">
                  <c:v>2.6953034932935442</c:v>
                </c:pt>
                <c:pt idx="34">
                  <c:v>2.7875321674003439</c:v>
                </c:pt>
                <c:pt idx="35">
                  <c:v>2.6473339817609847</c:v>
                </c:pt>
                <c:pt idx="36">
                  <c:v>2.5956541212701056</c:v>
                </c:pt>
                <c:pt idx="37">
                  <c:v>2.5667664043803318</c:v>
                </c:pt>
                <c:pt idx="38">
                  <c:v>2.4180874211219563</c:v>
                </c:pt>
                <c:pt idx="39">
                  <c:v>2.4366391659135545</c:v>
                </c:pt>
                <c:pt idx="40">
                  <c:v>2.2614576900957535</c:v>
                </c:pt>
                <c:pt idx="41">
                  <c:v>2.0923717875666208</c:v>
                </c:pt>
                <c:pt idx="42">
                  <c:v>1.8294670613771224</c:v>
                </c:pt>
                <c:pt idx="43">
                  <c:v>1.75764530654108</c:v>
                </c:pt>
                <c:pt idx="44">
                  <c:v>1.6768127042348333</c:v>
                </c:pt>
                <c:pt idx="45">
                  <c:v>1.5408549174049819</c:v>
                </c:pt>
                <c:pt idx="46">
                  <c:v>1.4836095334766235</c:v>
                </c:pt>
                <c:pt idx="47">
                  <c:v>1.3773345383133284</c:v>
                </c:pt>
                <c:pt idx="48">
                  <c:v>1.2975620357094586</c:v>
                </c:pt>
                <c:pt idx="49">
                  <c:v>1.1772407194896681</c:v>
                </c:pt>
                <c:pt idx="50">
                  <c:v>1.1123096127190761</c:v>
                </c:pt>
                <c:pt idx="51">
                  <c:v>1.0407528828086281</c:v>
                </c:pt>
                <c:pt idx="52">
                  <c:v>0.99066317187131459</c:v>
                </c:pt>
                <c:pt idx="53">
                  <c:v>0.91566111792814109</c:v>
                </c:pt>
                <c:pt idx="54">
                  <c:v>0.866101456842016</c:v>
                </c:pt>
                <c:pt idx="55">
                  <c:v>0.77201760825605648</c:v>
                </c:pt>
                <c:pt idx="56">
                  <c:v>0.73067371986335317</c:v>
                </c:pt>
                <c:pt idx="57">
                  <c:v>0.65381649144102005</c:v>
                </c:pt>
                <c:pt idx="58">
                  <c:v>0.62333862499768111</c:v>
                </c:pt>
                <c:pt idx="59">
                  <c:v>0.51785870461116867</c:v>
                </c:pt>
                <c:pt idx="60">
                  <c:v>0.48764586309342389</c:v>
                </c:pt>
                <c:pt idx="61">
                  <c:v>0.4529275978405769</c:v>
                </c:pt>
                <c:pt idx="62">
                  <c:v>0.41714923288535283</c:v>
                </c:pt>
                <c:pt idx="63">
                  <c:v>0.37554031956705525</c:v>
                </c:pt>
                <c:pt idx="64">
                  <c:v>0.36175902343615418</c:v>
                </c:pt>
                <c:pt idx="65">
                  <c:v>0.31776488578750828</c:v>
                </c:pt>
                <c:pt idx="66">
                  <c:v>0.28384169531144404</c:v>
                </c:pt>
                <c:pt idx="67">
                  <c:v>0.24223278199314643</c:v>
                </c:pt>
                <c:pt idx="68">
                  <c:v>0.2281864609366511</c:v>
                </c:pt>
                <c:pt idx="69">
                  <c:v>0.21440516480574998</c:v>
                </c:pt>
                <c:pt idx="70">
                  <c:v>0.18949282179989027</c:v>
                </c:pt>
                <c:pt idx="71">
                  <c:v>0.1799519244784972</c:v>
                </c:pt>
                <c:pt idx="72">
                  <c:v>0.17783172507374317</c:v>
                </c:pt>
                <c:pt idx="73">
                  <c:v>0.14788390848159269</c:v>
                </c:pt>
                <c:pt idx="74">
                  <c:v>0.14735385863040421</c:v>
                </c:pt>
                <c:pt idx="75">
                  <c:v>0.12270654055013873</c:v>
                </c:pt>
                <c:pt idx="76">
                  <c:v>0.12403166517811</c:v>
                </c:pt>
                <c:pt idx="77">
                  <c:v>0.13569276190425708</c:v>
                </c:pt>
                <c:pt idx="78">
                  <c:v>0.10309469605616409</c:v>
                </c:pt>
                <c:pt idx="79">
                  <c:v>0.10839519456804912</c:v>
                </c:pt>
                <c:pt idx="80">
                  <c:v>9.143359933001699E-2</c:v>
                </c:pt>
                <c:pt idx="81">
                  <c:v>8.5868075892537699E-2</c:v>
                </c:pt>
                <c:pt idx="82">
                  <c:v>9.4878923362742271E-2</c:v>
                </c:pt>
                <c:pt idx="83">
                  <c:v>8.2952801711000917E-2</c:v>
                </c:pt>
                <c:pt idx="84">
                  <c:v>8.2157726934218162E-2</c:v>
                </c:pt>
                <c:pt idx="85">
                  <c:v>7.2351804687230833E-2</c:v>
                </c:pt>
                <c:pt idx="86">
                  <c:v>7.4737029017579101E-2</c:v>
                </c:pt>
                <c:pt idx="87">
                  <c:v>7.1821754836042334E-2</c:v>
                </c:pt>
                <c:pt idx="88">
                  <c:v>6.3871007068214761E-2</c:v>
                </c:pt>
                <c:pt idx="89">
                  <c:v>6.4931106770591773E-2</c:v>
                </c:pt>
                <c:pt idx="90">
                  <c:v>5.0619760788502159E-2</c:v>
                </c:pt>
                <c:pt idx="91">
                  <c:v>5.0354735862907903E-2</c:v>
                </c:pt>
                <c:pt idx="92">
                  <c:v>4.3994137648645855E-2</c:v>
                </c:pt>
                <c:pt idx="93">
                  <c:v>3.7898564359978057E-2</c:v>
                </c:pt>
                <c:pt idx="94">
                  <c:v>3.6838464657601051E-2</c:v>
                </c:pt>
                <c:pt idx="95">
                  <c:v>2.6767517485019463E-2</c:v>
                </c:pt>
                <c:pt idx="96">
                  <c:v>2.0406919270757416E-2</c:v>
                </c:pt>
                <c:pt idx="97">
                  <c:v>1.4576370907683867E-2</c:v>
                </c:pt>
                <c:pt idx="98">
                  <c:v>1.0600997023770086E-2</c:v>
                </c:pt>
                <c:pt idx="99">
                  <c:v>6.0955732886677988E-3</c:v>
                </c:pt>
                <c:pt idx="100">
                  <c:v>3.1537966145716009E-2</c:v>
                </c:pt>
              </c:numCache>
            </c:numRef>
          </c:val>
          <c:extLst>
            <c:ext xmlns:c16="http://schemas.microsoft.com/office/drawing/2014/chart" uri="{C3380CC4-5D6E-409C-BE32-E72D297353CC}">
              <c16:uniqueId val="{00000003-2753-439B-B50F-5A21DC42CBBE}"/>
            </c:ext>
          </c:extLst>
        </c:ser>
        <c:dLbls>
          <c:showLegendKey val="0"/>
          <c:showVal val="0"/>
          <c:showCatName val="0"/>
          <c:showSerName val="0"/>
          <c:showPercent val="0"/>
          <c:showBubbleSize val="0"/>
        </c:dLbls>
        <c:gapWidth val="0"/>
        <c:overlap val="100"/>
        <c:axId val="-86659568"/>
        <c:axId val="-86674256"/>
      </c:barChart>
      <c:catAx>
        <c:axId val="-86659568"/>
        <c:scaling>
          <c:orientation val="minMax"/>
        </c:scaling>
        <c:delete val="0"/>
        <c:axPos val="l"/>
        <c:minorGridlines/>
        <c:title>
          <c:tx>
            <c:rich>
              <a:bodyPr rot="-5400000" vert="horz"/>
              <a:lstStyle/>
              <a:p>
                <a:pPr>
                  <a:defRPr sz="1400"/>
                </a:pPr>
                <a:r>
                  <a:rPr lang="es-CL" sz="1400"/>
                  <a:t>Edad</a:t>
                </a:r>
              </a:p>
            </c:rich>
          </c:tx>
          <c:overlay val="0"/>
        </c:title>
        <c:numFmt formatCode="General" sourceLinked="0"/>
        <c:majorTickMark val="out"/>
        <c:minorTickMark val="none"/>
        <c:tickLblPos val="low"/>
        <c:txPr>
          <a:bodyPr/>
          <a:lstStyle/>
          <a:p>
            <a:pPr>
              <a:defRPr sz="600"/>
            </a:pPr>
            <a:endParaRPr lang="es-CL"/>
          </a:p>
        </c:txPr>
        <c:crossAx val="-86674256"/>
        <c:crosses val="autoZero"/>
        <c:auto val="1"/>
        <c:lblAlgn val="ctr"/>
        <c:lblOffset val="100"/>
        <c:noMultiLvlLbl val="0"/>
      </c:catAx>
      <c:valAx>
        <c:axId val="-86674256"/>
        <c:scaling>
          <c:orientation val="minMax"/>
          <c:min val="-4"/>
        </c:scaling>
        <c:delete val="0"/>
        <c:axPos val="b"/>
        <c:majorGridlines/>
        <c:title>
          <c:tx>
            <c:rich>
              <a:bodyPr/>
              <a:lstStyle/>
              <a:p>
                <a:pPr>
                  <a:defRPr sz="1200"/>
                </a:pPr>
                <a:r>
                  <a:rPr lang="es-CL" sz="1200"/>
                  <a:t>Porcentaje</a:t>
                </a:r>
              </a:p>
            </c:rich>
          </c:tx>
          <c:overlay val="0"/>
        </c:title>
        <c:numFmt formatCode="#,##0;[Black]#,##0" sourceLinked="0"/>
        <c:majorTickMark val="out"/>
        <c:minorTickMark val="none"/>
        <c:tickLblPos val="nextTo"/>
        <c:txPr>
          <a:bodyPr/>
          <a:lstStyle/>
          <a:p>
            <a:pPr>
              <a:defRPr sz="1100"/>
            </a:pPr>
            <a:endParaRPr lang="es-CL"/>
          </a:p>
        </c:txPr>
        <c:crossAx val="-86659568"/>
        <c:crosses val="autoZero"/>
        <c:crossBetween val="between"/>
      </c:valAx>
    </c:plotArea>
    <c:legend>
      <c:legendPos val="r"/>
      <c:layout>
        <c:manualLayout>
          <c:xMode val="edge"/>
          <c:yMode val="edge"/>
          <c:x val="9.5004263877775164E-2"/>
          <c:y val="4.9780697503843334E-2"/>
          <c:w val="0.32809435745357768"/>
          <c:h val="0.21598649867338907"/>
        </c:manualLayout>
      </c:layout>
      <c:overlay val="0"/>
      <c:spPr>
        <a:solidFill>
          <a:schemeClr val="bg1"/>
        </a:solidFill>
        <a:ln>
          <a:solidFill>
            <a:schemeClr val="tx1"/>
          </a:solidFill>
        </a:ln>
      </c:spPr>
      <c:txPr>
        <a:bodyPr/>
        <a:lstStyle/>
        <a:p>
          <a:pPr>
            <a:defRPr sz="1200" b="1">
              <a:latin typeface="Calibri Light" panose="020F0302020204030204" pitchFamily="34" charset="0"/>
            </a:defRPr>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Nacidos en Chile</a:t>
            </a:r>
          </a:p>
        </c:rich>
      </c:tx>
      <c:overlay val="0"/>
    </c:title>
    <c:autoTitleDeleted val="0"/>
    <c:plotArea>
      <c:layout/>
      <c:pieChart>
        <c:varyColors val="1"/>
        <c:ser>
          <c:idx val="0"/>
          <c:order val="0"/>
          <c:tx>
            <c:strRef>
              <c:f>'GRÁFICO N° 19'!$F$4</c:f>
              <c:strCache>
                <c:ptCount val="1"/>
                <c:pt idx="0">
                  <c:v>Nacidos en Chile</c:v>
                </c:pt>
              </c:strCache>
            </c:strRef>
          </c:tx>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69-45D2-9DFE-B6185B34C45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69-45D2-9DFE-B6185B34C45A}"/>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19'!$C$6:$C$16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19'!$G$6:$G$16</c:f>
              <c:numCache>
                <c:formatCode>0.0%</c:formatCode>
                <c:ptCount val="11"/>
                <c:pt idx="0">
                  <c:v>0.82099999999999995</c:v>
                </c:pt>
                <c:pt idx="1">
                  <c:v>6.3E-2</c:v>
                </c:pt>
                <c:pt idx="2">
                  <c:v>4.0000000000000001E-3</c:v>
                </c:pt>
                <c:pt idx="3">
                  <c:v>1.4E-2</c:v>
                </c:pt>
                <c:pt idx="4">
                  <c:v>7.0000000000000001E-3</c:v>
                </c:pt>
                <c:pt idx="5">
                  <c:v>0.01</c:v>
                </c:pt>
                <c:pt idx="6">
                  <c:v>4.2000000000000003E-2</c:v>
                </c:pt>
                <c:pt idx="7">
                  <c:v>2E-3</c:v>
                </c:pt>
                <c:pt idx="8">
                  <c:v>1E-3</c:v>
                </c:pt>
                <c:pt idx="9">
                  <c:v>8.0000000000000002E-3</c:v>
                </c:pt>
                <c:pt idx="10">
                  <c:v>2.8000000000000001E-2</c:v>
                </c:pt>
              </c:numCache>
            </c:numRef>
          </c:val>
          <c:extLst>
            <c:ext xmlns:c16="http://schemas.microsoft.com/office/drawing/2014/chart" uri="{C3380CC4-5D6E-409C-BE32-E72D297353CC}">
              <c16:uniqueId val="{00000002-C569-45D2-9DFE-B6185B34C45A}"/>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993066491688565"/>
          <c:y val="0.16719634004082851"/>
          <c:w val="0.23340266841644794"/>
          <c:h val="0.78123250218722518"/>
        </c:manualLayout>
      </c:layout>
      <c:overlay val="0"/>
      <c:txPr>
        <a:bodyPr/>
        <a:lstStyle/>
        <a:p>
          <a:pPr rtl="0">
            <a:defRPr/>
          </a:pPr>
          <a:endParaRPr lang="es-CL"/>
        </a:p>
      </c:txPr>
    </c:legend>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400"/>
            </a:pPr>
            <a:r>
              <a:rPr lang="es-CL" sz="1400">
                <a:latin typeface="Calibri Light" panose="020F0302020204030204" pitchFamily="34" charset="0"/>
              </a:rPr>
              <a:t>Gráfico N°20. Promedio de años de escolaridad de la población de 25 años o más de edad residente en Chile y nacida en Perú, según sexo.</a:t>
            </a:r>
          </a:p>
        </c:rich>
      </c:tx>
      <c:overlay val="0"/>
    </c:title>
    <c:autoTitleDeleted val="0"/>
    <c:plotArea>
      <c:layout>
        <c:manualLayout>
          <c:layoutTarget val="inner"/>
          <c:xMode val="edge"/>
          <c:yMode val="edge"/>
          <c:x val="0.14825181585742875"/>
          <c:y val="0.12772249293249524"/>
          <c:w val="0.82805405382485564"/>
          <c:h val="0.64885441782304176"/>
        </c:manualLayout>
      </c:layout>
      <c:barChart>
        <c:barDir val="col"/>
        <c:grouping val="clustered"/>
        <c:varyColors val="0"/>
        <c:ser>
          <c:idx val="0"/>
          <c:order val="0"/>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FE4A-412D-BE15-7984039ABA5C}"/>
              </c:ext>
            </c:extLst>
          </c:dPt>
          <c:dPt>
            <c:idx val="1"/>
            <c:invertIfNegative val="0"/>
            <c:bubble3D val="0"/>
            <c:spPr>
              <a:solidFill>
                <a:srgbClr val="0070C0"/>
              </a:solidFill>
            </c:spPr>
            <c:extLst>
              <c:ext xmlns:c16="http://schemas.microsoft.com/office/drawing/2014/chart" uri="{C3380CC4-5D6E-409C-BE32-E72D297353CC}">
                <c16:uniqueId val="{00000003-FE4A-412D-BE15-7984039ABA5C}"/>
              </c:ext>
            </c:extLst>
          </c:dPt>
          <c:dPt>
            <c:idx val="2"/>
            <c:invertIfNegative val="0"/>
            <c:bubble3D val="0"/>
            <c:spPr>
              <a:solidFill>
                <a:srgbClr val="C00000"/>
              </a:solidFill>
            </c:spPr>
            <c:extLst>
              <c:ext xmlns:c16="http://schemas.microsoft.com/office/drawing/2014/chart" uri="{C3380CC4-5D6E-409C-BE32-E72D297353CC}">
                <c16:uniqueId val="{00000005-FE4A-412D-BE15-7984039ABA5C}"/>
              </c:ext>
            </c:extLst>
          </c:dPt>
          <c:dLbls>
            <c:spPr>
              <a:solidFill>
                <a:schemeClr val="bg1"/>
              </a:solidFill>
            </c:spPr>
            <c:txPr>
              <a:bodyPr/>
              <a:lstStyle/>
              <a:p>
                <a:pPr>
                  <a:defRPr b="1"/>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20'!$C$5:$C$7</c:f>
              <c:strCache>
                <c:ptCount val="3"/>
                <c:pt idx="0">
                  <c:v>Total</c:v>
                </c:pt>
                <c:pt idx="1">
                  <c:v>Hombre</c:v>
                </c:pt>
                <c:pt idx="2">
                  <c:v>Mujer</c:v>
                </c:pt>
              </c:strCache>
            </c:strRef>
          </c:cat>
          <c:val>
            <c:numRef>
              <c:f>'GRÁFICO N° 20'!$E$5:$E$7</c:f>
              <c:numCache>
                <c:formatCode>_-* #,##0.0_-;\-* #,##0.0_-;_-* "-"??_-;_-@_-</c:formatCode>
                <c:ptCount val="3"/>
                <c:pt idx="0">
                  <c:v>11.7</c:v>
                </c:pt>
                <c:pt idx="1">
                  <c:v>11.8</c:v>
                </c:pt>
                <c:pt idx="2">
                  <c:v>11.5</c:v>
                </c:pt>
              </c:numCache>
            </c:numRef>
          </c:val>
          <c:extLst>
            <c:ext xmlns:c16="http://schemas.microsoft.com/office/drawing/2014/chart" uri="{C3380CC4-5D6E-409C-BE32-E72D297353CC}">
              <c16:uniqueId val="{00000006-FE4A-412D-BE15-7984039ABA5C}"/>
            </c:ext>
          </c:extLst>
        </c:ser>
        <c:dLbls>
          <c:showLegendKey val="0"/>
          <c:showVal val="0"/>
          <c:showCatName val="0"/>
          <c:showSerName val="0"/>
          <c:showPercent val="0"/>
          <c:showBubbleSize val="0"/>
        </c:dLbls>
        <c:gapWidth val="37"/>
        <c:axId val="-100931088"/>
        <c:axId val="-100936528"/>
      </c:barChart>
      <c:catAx>
        <c:axId val="-100931088"/>
        <c:scaling>
          <c:orientation val="minMax"/>
        </c:scaling>
        <c:delete val="0"/>
        <c:axPos val="b"/>
        <c:majorGridlines/>
        <c:title>
          <c:tx>
            <c:rich>
              <a:bodyPr/>
              <a:lstStyle/>
              <a:p>
                <a:pPr>
                  <a:defRPr/>
                </a:pPr>
                <a:r>
                  <a:rPr lang="es-CL"/>
                  <a:t>Sexo</a:t>
                </a:r>
              </a:p>
            </c:rich>
          </c:tx>
          <c:overlay val="0"/>
        </c:title>
        <c:numFmt formatCode="General" sourceLinked="0"/>
        <c:majorTickMark val="out"/>
        <c:minorTickMark val="none"/>
        <c:tickLblPos val="nextTo"/>
        <c:crossAx val="-100936528"/>
        <c:crosses val="autoZero"/>
        <c:auto val="1"/>
        <c:lblAlgn val="ctr"/>
        <c:lblOffset val="100"/>
        <c:noMultiLvlLbl val="0"/>
      </c:catAx>
      <c:valAx>
        <c:axId val="-100936528"/>
        <c:scaling>
          <c:orientation val="minMax"/>
          <c:min val="8"/>
        </c:scaling>
        <c:delete val="0"/>
        <c:axPos val="l"/>
        <c:majorGridlines/>
        <c:title>
          <c:tx>
            <c:rich>
              <a:bodyPr rot="-5400000" vert="horz"/>
              <a:lstStyle/>
              <a:p>
                <a:pPr>
                  <a:defRPr sz="500"/>
                </a:pPr>
                <a:r>
                  <a:rPr lang="es-CL" sz="1050" b="1" i="0" baseline="0">
                    <a:effectLst/>
                  </a:rPr>
                  <a:t>Años de escolaridad promedio</a:t>
                </a:r>
                <a:endParaRPr lang="es-CL" sz="500">
                  <a:effectLst/>
                </a:endParaRPr>
              </a:p>
            </c:rich>
          </c:tx>
          <c:overlay val="0"/>
        </c:title>
        <c:numFmt formatCode="_-* #,##0.0_-;\-* #,##0.0_-;_-* &quot;-&quot;??_-;_-@_-" sourceLinked="1"/>
        <c:majorTickMark val="out"/>
        <c:minorTickMark val="none"/>
        <c:tickLblPos val="nextTo"/>
        <c:crossAx val="-100931088"/>
        <c:crosses val="autoZero"/>
        <c:crossBetween val="between"/>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solidFill>
                  <a:sysClr val="windowText" lastClr="000000"/>
                </a:solidFill>
              </a:rPr>
              <a:t>Gráfico N° 21. </a:t>
            </a:r>
            <a:r>
              <a:rPr lang="es-CL" sz="1440" b="1" i="0" u="none" strike="noStrike" baseline="0">
                <a:solidFill>
                  <a:sysClr val="windowText" lastClr="000000"/>
                </a:solidFill>
                <a:effectLst/>
              </a:rPr>
              <a:t>Paridez media y tasa global de fecundidad de mujeres de 15 a 49 años, nacidas en Perú y residentes en Chile.</a:t>
            </a:r>
            <a:endParaRPr lang="es-CL">
              <a:solidFill>
                <a:sysClr val="windowText" lastClr="000000"/>
              </a:solidFill>
            </a:endParaRPr>
          </a:p>
        </c:rich>
      </c:tx>
      <c:overlay val="0"/>
    </c:title>
    <c:autoTitleDeleted val="0"/>
    <c:plotArea>
      <c:layout>
        <c:manualLayout>
          <c:layoutTarget val="inner"/>
          <c:xMode val="edge"/>
          <c:yMode val="edge"/>
          <c:x val="0.13213500521927388"/>
          <c:y val="0.13977790330925163"/>
          <c:w val="0.84604284529900264"/>
          <c:h val="0.57292018703445491"/>
        </c:manualLayout>
      </c:layout>
      <c:barChart>
        <c:barDir val="col"/>
        <c:grouping val="clustered"/>
        <c:varyColors val="0"/>
        <c:ser>
          <c:idx val="1"/>
          <c:order val="0"/>
          <c:tx>
            <c:strRef>
              <c:f>'GRÁFICO N° 21'!$B$4</c:f>
              <c:strCache>
                <c:ptCount val="1"/>
                <c:pt idx="0">
                  <c:v> Perú </c:v>
                </c:pt>
              </c:strCache>
            </c:strRef>
          </c:tx>
          <c:spPr>
            <a:solidFill>
              <a:srgbClr val="C00000"/>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21'!$C$3:$D$3</c:f>
              <c:strCache>
                <c:ptCount val="2"/>
                <c:pt idx="0">
                  <c:v>Paridez media</c:v>
                </c:pt>
                <c:pt idx="1">
                  <c:v>Tasa global de fecundidad</c:v>
                </c:pt>
              </c:strCache>
            </c:strRef>
          </c:cat>
          <c:val>
            <c:numRef>
              <c:f>'GRÁFICO N° 21'!$C$4:$D$4</c:f>
              <c:numCache>
                <c:formatCode>_-* #,##0.0_-;\-* #,##0.0_-;_-* "-"??_-;_-@_-</c:formatCode>
                <c:ptCount val="2"/>
                <c:pt idx="0">
                  <c:v>1.5</c:v>
                </c:pt>
                <c:pt idx="1">
                  <c:v>2.1</c:v>
                </c:pt>
              </c:numCache>
            </c:numRef>
          </c:val>
          <c:extLst>
            <c:ext xmlns:c16="http://schemas.microsoft.com/office/drawing/2014/chart" uri="{C3380CC4-5D6E-409C-BE32-E72D297353CC}">
              <c16:uniqueId val="{00000000-EB6E-4F9A-BF10-4B45F77FE099}"/>
            </c:ext>
          </c:extLst>
        </c:ser>
        <c:dLbls>
          <c:showLegendKey val="0"/>
          <c:showVal val="0"/>
          <c:showCatName val="0"/>
          <c:showSerName val="0"/>
          <c:showPercent val="0"/>
          <c:showBubbleSize val="0"/>
        </c:dLbls>
        <c:gapWidth val="150"/>
        <c:axId val="-100940880"/>
        <c:axId val="-100933808"/>
      </c:barChart>
      <c:catAx>
        <c:axId val="-100940880"/>
        <c:scaling>
          <c:orientation val="minMax"/>
        </c:scaling>
        <c:delete val="0"/>
        <c:axPos val="b"/>
        <c:majorGridlines/>
        <c:title>
          <c:tx>
            <c:rich>
              <a:bodyPr/>
              <a:lstStyle/>
              <a:p>
                <a:pPr>
                  <a:defRPr/>
                </a:pPr>
                <a:r>
                  <a:rPr lang="es-CL"/>
                  <a:t>Indicadores</a:t>
                </a:r>
              </a:p>
            </c:rich>
          </c:tx>
          <c:overlay val="0"/>
        </c:title>
        <c:numFmt formatCode="General" sourceLinked="0"/>
        <c:majorTickMark val="out"/>
        <c:minorTickMark val="none"/>
        <c:tickLblPos val="nextTo"/>
        <c:crossAx val="-100933808"/>
        <c:crosses val="autoZero"/>
        <c:auto val="1"/>
        <c:lblAlgn val="ctr"/>
        <c:lblOffset val="100"/>
        <c:noMultiLvlLbl val="0"/>
      </c:catAx>
      <c:valAx>
        <c:axId val="-100933808"/>
        <c:scaling>
          <c:orientation val="minMax"/>
        </c:scaling>
        <c:delete val="0"/>
        <c:axPos val="l"/>
        <c:majorGridlines/>
        <c:title>
          <c:tx>
            <c:rich>
              <a:bodyPr rot="-5400000" vert="horz"/>
              <a:lstStyle/>
              <a:p>
                <a:pPr>
                  <a:defRPr/>
                </a:pPr>
                <a:r>
                  <a:rPr lang="es-CL"/>
                  <a:t>Promedio de hijos  e hijas por mujer</a:t>
                </a:r>
              </a:p>
            </c:rich>
          </c:tx>
          <c:overlay val="0"/>
        </c:title>
        <c:numFmt formatCode="_-* #,##0.0_-;\-* #,##0.0_-;_-* &quot;-&quot;?_-;_-@_-" sourceLinked="0"/>
        <c:majorTickMark val="out"/>
        <c:minorTickMark val="none"/>
        <c:tickLblPos val="nextTo"/>
        <c:crossAx val="-100940880"/>
        <c:crosses val="autoZero"/>
        <c:crossBetween val="between"/>
      </c:valAx>
    </c:plotArea>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Calibri Light" panose="020F0302020204030204" pitchFamily="34" charset="0"/>
                <a:ea typeface="+mn-ea"/>
                <a:cs typeface="+mn-cs"/>
              </a:defRPr>
            </a:pPr>
            <a:r>
              <a:rPr lang="es-CL" sz="1400"/>
              <a:t>Gráfico N° 22. </a:t>
            </a:r>
            <a:r>
              <a:rPr lang="es-CL" sz="1400" b="1">
                <a:effectLst/>
              </a:rPr>
              <a:t>Tasas de fecundidad específica por edad, de mujeres residentes nacidas</a:t>
            </a:r>
            <a:r>
              <a:rPr lang="es-CL" sz="1400" b="1" baseline="0">
                <a:effectLst/>
              </a:rPr>
              <a:t> en Perú y de las nacidas en Chile</a:t>
            </a:r>
            <a:r>
              <a:rPr lang="es-CL" sz="1400" b="1">
                <a:effectLst/>
              </a:rPr>
              <a:t>.</a:t>
            </a:r>
          </a:p>
        </c:rich>
      </c:tx>
      <c:overlay val="0"/>
    </c:title>
    <c:autoTitleDeleted val="0"/>
    <c:plotArea>
      <c:layout>
        <c:manualLayout>
          <c:layoutTarget val="inner"/>
          <c:xMode val="edge"/>
          <c:yMode val="edge"/>
          <c:x val="8.7001097917087045E-2"/>
          <c:y val="0.13890415871929099"/>
          <c:w val="0.88795449108781022"/>
          <c:h val="0.65890822039098984"/>
        </c:manualLayout>
      </c:layout>
      <c:lineChart>
        <c:grouping val="standard"/>
        <c:varyColors val="0"/>
        <c:ser>
          <c:idx val="1"/>
          <c:order val="0"/>
          <c:tx>
            <c:v>Nacidas en Perú</c:v>
          </c:tx>
          <c:dLbls>
            <c:spPr>
              <a:solidFill>
                <a:sysClr val="window" lastClr="FFFFFF"/>
              </a:solidFill>
              <a:ln w="15875">
                <a:solidFill>
                  <a:schemeClr val="accent2">
                    <a:lumMod val="75000"/>
                  </a:schemeClr>
                </a:solidFill>
              </a:ln>
            </c:spPr>
            <c:txPr>
              <a:bodyPr/>
              <a:lstStyle/>
              <a:p>
                <a:pPr>
                  <a:defRPr b="1"/>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22'!$B$4:$B$10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22'!$C$4:$C$10</c:f>
              <c:numCache>
                <c:formatCode>_-* #,##0.0_-;\-* #,##0.0_-;_-* "-"??_-;_-@_-</c:formatCode>
                <c:ptCount val="7"/>
                <c:pt idx="0">
                  <c:v>46.6</c:v>
                </c:pt>
                <c:pt idx="1">
                  <c:v>99.8</c:v>
                </c:pt>
                <c:pt idx="2">
                  <c:v>97.9</c:v>
                </c:pt>
                <c:pt idx="3">
                  <c:v>87.5</c:v>
                </c:pt>
                <c:pt idx="4">
                  <c:v>63.6</c:v>
                </c:pt>
                <c:pt idx="5">
                  <c:v>26</c:v>
                </c:pt>
                <c:pt idx="6">
                  <c:v>2.4</c:v>
                </c:pt>
              </c:numCache>
            </c:numRef>
          </c:val>
          <c:smooth val="0"/>
          <c:extLst>
            <c:ext xmlns:c16="http://schemas.microsoft.com/office/drawing/2014/chart" uri="{C3380CC4-5D6E-409C-BE32-E72D297353CC}">
              <c16:uniqueId val="{00000003-7F2B-414A-A3A7-9750EC961996}"/>
            </c:ext>
          </c:extLst>
        </c:ser>
        <c:ser>
          <c:idx val="0"/>
          <c:order val="1"/>
          <c:tx>
            <c:v>Nacidas en Chile</c:v>
          </c:tx>
          <c:dLbls>
            <c:dLbl>
              <c:idx val="6"/>
              <c:layout>
                <c:manualLayout>
                  <c:x val="-5.6120638599508374E-2"/>
                  <c:y val="-1.20930224979265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13-4575-9F95-4B2766396608}"/>
                </c:ext>
              </c:extLst>
            </c:dLbl>
            <c:spPr>
              <a:ln w="15875" cmpd="sng"/>
            </c:spPr>
            <c:txPr>
              <a:bodyPr/>
              <a:lstStyle/>
              <a:p>
                <a:pPr>
                  <a:defRPr b="0"/>
                </a:pPr>
                <a:endParaRPr lang="es-CL"/>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22'!$B$4:$B$10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22'!$D$4:$D$10</c:f>
              <c:numCache>
                <c:formatCode>_-* #,##0.0_-;\-* #,##0.0_-;_-* "-"??_-;_-@_-</c:formatCode>
                <c:ptCount val="7"/>
                <c:pt idx="0">
                  <c:v>23.6</c:v>
                </c:pt>
                <c:pt idx="1">
                  <c:v>60.6</c:v>
                </c:pt>
                <c:pt idx="2">
                  <c:v>75.8</c:v>
                </c:pt>
                <c:pt idx="3">
                  <c:v>80.8</c:v>
                </c:pt>
                <c:pt idx="4">
                  <c:v>54.9</c:v>
                </c:pt>
                <c:pt idx="5">
                  <c:v>17.399999999999999</c:v>
                </c:pt>
                <c:pt idx="6">
                  <c:v>1.6</c:v>
                </c:pt>
              </c:numCache>
            </c:numRef>
          </c:val>
          <c:smooth val="0"/>
          <c:extLst>
            <c:ext xmlns:c16="http://schemas.microsoft.com/office/drawing/2014/chart" uri="{C3380CC4-5D6E-409C-BE32-E72D297353CC}">
              <c16:uniqueId val="{00000001-0A13-4575-9F95-4B2766396608}"/>
            </c:ext>
          </c:extLst>
        </c:ser>
        <c:dLbls>
          <c:showLegendKey val="0"/>
          <c:showVal val="0"/>
          <c:showCatName val="0"/>
          <c:showSerName val="0"/>
          <c:showPercent val="0"/>
          <c:showBubbleSize val="0"/>
        </c:dLbls>
        <c:marker val="1"/>
        <c:smooth val="0"/>
        <c:axId val="-100938160"/>
        <c:axId val="-100941968"/>
      </c:lineChart>
      <c:catAx>
        <c:axId val="-100938160"/>
        <c:scaling>
          <c:orientation val="minMax"/>
        </c:scaling>
        <c:delete val="0"/>
        <c:axPos val="b"/>
        <c:majorGridlines/>
        <c:title>
          <c:tx>
            <c:rich>
              <a:bodyPr/>
              <a:lstStyle/>
              <a:p>
                <a:pPr>
                  <a:defRPr/>
                </a:pPr>
                <a:r>
                  <a:rPr lang="es-CL"/>
                  <a:t>Grupo de edad</a:t>
                </a:r>
              </a:p>
            </c:rich>
          </c:tx>
          <c:overlay val="0"/>
        </c:title>
        <c:numFmt formatCode="General" sourceLinked="0"/>
        <c:majorTickMark val="none"/>
        <c:minorTickMark val="none"/>
        <c:tickLblPos val="nextTo"/>
        <c:crossAx val="-100941968"/>
        <c:crosses val="autoZero"/>
        <c:auto val="1"/>
        <c:lblAlgn val="ctr"/>
        <c:lblOffset val="100"/>
        <c:noMultiLvlLbl val="0"/>
      </c:catAx>
      <c:valAx>
        <c:axId val="-100941968"/>
        <c:scaling>
          <c:orientation val="minMax"/>
        </c:scaling>
        <c:delete val="0"/>
        <c:axPos val="l"/>
        <c:majorGridlines/>
        <c:title>
          <c:tx>
            <c:rich>
              <a:bodyPr rot="-5400000" vert="horz"/>
              <a:lstStyle/>
              <a:p>
                <a:pPr>
                  <a:defRPr/>
                </a:pPr>
                <a:r>
                  <a:rPr lang="es-CL"/>
                  <a:t>Nacimientos por cada 1000 mujeres</a:t>
                </a:r>
              </a:p>
            </c:rich>
          </c:tx>
          <c:layout>
            <c:manualLayout>
              <c:xMode val="edge"/>
              <c:yMode val="edge"/>
              <c:x val="3.5107979232747752E-3"/>
              <c:y val="0.26298974078115278"/>
            </c:manualLayout>
          </c:layout>
          <c:overlay val="0"/>
        </c:title>
        <c:numFmt formatCode="#,##0.0" sourceLinked="0"/>
        <c:majorTickMark val="none"/>
        <c:minorTickMark val="none"/>
        <c:tickLblPos val="nextTo"/>
        <c:spPr>
          <a:ln w="9525">
            <a:noFill/>
          </a:ln>
        </c:spPr>
        <c:crossAx val="-100938160"/>
        <c:crosses val="autoZero"/>
        <c:crossBetween val="between"/>
      </c:valAx>
    </c:plotArea>
    <c:legend>
      <c:legendPos val="r"/>
      <c:layout>
        <c:manualLayout>
          <c:xMode val="edge"/>
          <c:yMode val="edge"/>
          <c:x val="0.78937183669260014"/>
          <c:y val="0.1961623005339734"/>
          <c:w val="0.12687476540530362"/>
          <c:h val="0.106075678547045"/>
        </c:manualLayout>
      </c:layout>
      <c:overlay val="1"/>
      <c:spPr>
        <a:solidFill>
          <a:schemeClr val="bg1"/>
        </a:solidFill>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solidFill>
                  <a:sysClr val="windowText" lastClr="000000"/>
                </a:solidFill>
              </a:rPr>
              <a:t>Gráfico N° 23. </a:t>
            </a:r>
            <a:r>
              <a:rPr lang="es-CL" sz="1320" b="1" i="0" u="none" strike="noStrike" baseline="0">
                <a:solidFill>
                  <a:sysClr val="windowText" lastClr="000000"/>
                </a:solidFill>
                <a:effectLst/>
              </a:rPr>
              <a:t>Porcentaje de población de 15 años o más nacida en Perú y residente en Chile, que declaró trabajar la semana anterior al censo, según sexo.</a:t>
            </a:r>
            <a:endParaRPr lang="en-US">
              <a:solidFill>
                <a:sysClr val="windowText" lastClr="000000"/>
              </a:solidFill>
            </a:endParaRPr>
          </a:p>
        </c:rich>
      </c:tx>
      <c:overlay val="0"/>
    </c:title>
    <c:autoTitleDeleted val="0"/>
    <c:plotArea>
      <c:layout>
        <c:manualLayout>
          <c:layoutTarget val="inner"/>
          <c:xMode val="edge"/>
          <c:yMode val="edge"/>
          <c:x val="0.10186282635723166"/>
          <c:y val="0.16848063443143638"/>
          <c:w val="0.88394930141928973"/>
          <c:h val="0.58195889385668398"/>
        </c:manualLayout>
      </c:layout>
      <c:barChart>
        <c:barDir val="col"/>
        <c:grouping val="clustered"/>
        <c:varyColors val="0"/>
        <c:ser>
          <c:idx val="0"/>
          <c:order val="0"/>
          <c:tx>
            <c:strRef>
              <c:f>'GRÁFICO N° 23'!$C$11</c:f>
              <c:strCache>
                <c:ptCount val="1"/>
                <c:pt idx="0">
                  <c:v>Población que declara trabajar </c:v>
                </c:pt>
              </c:strCache>
            </c:strRef>
          </c:tx>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E470-43F1-ABBB-89CC0ACF557D}"/>
              </c:ext>
            </c:extLst>
          </c:dPt>
          <c:dPt>
            <c:idx val="2"/>
            <c:invertIfNegative val="0"/>
            <c:bubble3D val="0"/>
            <c:spPr>
              <a:solidFill>
                <a:schemeClr val="accent2">
                  <a:lumMod val="75000"/>
                </a:schemeClr>
              </a:solidFill>
            </c:spPr>
            <c:extLst>
              <c:ext xmlns:c16="http://schemas.microsoft.com/office/drawing/2014/chart" uri="{C3380CC4-5D6E-409C-BE32-E72D297353CC}">
                <c16:uniqueId val="{00000003-E470-43F1-ABBB-89CC0ACF557D}"/>
              </c:ext>
            </c:extLst>
          </c:dPt>
          <c:dLbls>
            <c:spPr>
              <a:solidFill>
                <a:sysClr val="window" lastClr="FFFFFF"/>
              </a:solidFill>
              <a:ln>
                <a:solidFill>
                  <a:schemeClr val="accent1"/>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23'!$D$7:$F$7</c:f>
              <c:strCache>
                <c:ptCount val="3"/>
                <c:pt idx="0">
                  <c:v>Total</c:v>
                </c:pt>
                <c:pt idx="1">
                  <c:v>Hombre</c:v>
                </c:pt>
                <c:pt idx="2">
                  <c:v>Mujer</c:v>
                </c:pt>
              </c:strCache>
            </c:strRef>
          </c:cat>
          <c:val>
            <c:numRef>
              <c:f>'GRÁFICO N° 23'!$D$11:$F$11</c:f>
              <c:numCache>
                <c:formatCode>0.0%</c:formatCode>
                <c:ptCount val="3"/>
                <c:pt idx="0">
                  <c:v>0.77800000000000002</c:v>
                </c:pt>
                <c:pt idx="1">
                  <c:v>0.86399999999999999</c:v>
                </c:pt>
                <c:pt idx="2">
                  <c:v>0.70299999999999996</c:v>
                </c:pt>
              </c:numCache>
            </c:numRef>
          </c:val>
          <c:extLst>
            <c:ext xmlns:c16="http://schemas.microsoft.com/office/drawing/2014/chart" uri="{C3380CC4-5D6E-409C-BE32-E72D297353CC}">
              <c16:uniqueId val="{00000004-E470-43F1-ABBB-89CC0ACF557D}"/>
            </c:ext>
          </c:extLst>
        </c:ser>
        <c:dLbls>
          <c:showLegendKey val="0"/>
          <c:showVal val="1"/>
          <c:showCatName val="0"/>
          <c:showSerName val="0"/>
          <c:showPercent val="0"/>
          <c:showBubbleSize val="0"/>
        </c:dLbls>
        <c:gapWidth val="150"/>
        <c:axId val="-100937072"/>
        <c:axId val="-100934896"/>
      </c:barChart>
      <c:catAx>
        <c:axId val="-100937072"/>
        <c:scaling>
          <c:orientation val="minMax"/>
        </c:scaling>
        <c:delete val="0"/>
        <c:axPos val="b"/>
        <c:title>
          <c:tx>
            <c:rich>
              <a:bodyPr/>
              <a:lstStyle/>
              <a:p>
                <a:pPr>
                  <a:defRPr/>
                </a:pPr>
                <a:r>
                  <a:rPr lang="es-CL"/>
                  <a:t>Sexo</a:t>
                </a:r>
              </a:p>
            </c:rich>
          </c:tx>
          <c:overlay val="0"/>
        </c:title>
        <c:numFmt formatCode="General" sourceLinked="0"/>
        <c:majorTickMark val="out"/>
        <c:minorTickMark val="none"/>
        <c:tickLblPos val="nextTo"/>
        <c:crossAx val="-100934896"/>
        <c:crosses val="autoZero"/>
        <c:auto val="1"/>
        <c:lblAlgn val="ctr"/>
        <c:lblOffset val="100"/>
        <c:noMultiLvlLbl val="0"/>
      </c:catAx>
      <c:valAx>
        <c:axId val="-100934896"/>
        <c:scaling>
          <c:orientation val="minMax"/>
        </c:scaling>
        <c:delete val="0"/>
        <c:axPos val="l"/>
        <c:majorGridlines/>
        <c:title>
          <c:tx>
            <c:rich>
              <a:bodyPr rot="-5400000" vert="horz"/>
              <a:lstStyle/>
              <a:p>
                <a:pPr>
                  <a:defRPr/>
                </a:pPr>
                <a:r>
                  <a:rPr lang="en-US"/>
                  <a:t>Porcentaje</a:t>
                </a:r>
              </a:p>
            </c:rich>
          </c:tx>
          <c:overlay val="0"/>
        </c:title>
        <c:numFmt formatCode="0%" sourceLinked="0"/>
        <c:majorTickMark val="out"/>
        <c:minorTickMark val="none"/>
        <c:tickLblPos val="nextTo"/>
        <c:crossAx val="-100937072"/>
        <c:crosses val="autoZero"/>
        <c:crossBetween val="between"/>
      </c:valAx>
    </c:plotArea>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23391186049386"/>
          <c:y val="4.9266757788654074E-2"/>
          <c:w val="0.77825485426887087"/>
          <c:h val="0.82197725931230559"/>
        </c:manualLayout>
      </c:layout>
      <c:barChart>
        <c:barDir val="bar"/>
        <c:grouping val="clustered"/>
        <c:varyColors val="0"/>
        <c:ser>
          <c:idx val="0"/>
          <c:order val="0"/>
          <c:tx>
            <c:strRef>
              <c:f>'GRÁFICO N° 17'!$D$3</c:f>
              <c:strCache>
                <c:ptCount val="1"/>
                <c:pt idx="0">
                  <c:v>Hombres</c:v>
                </c:pt>
              </c:strCache>
            </c:strRef>
          </c:tx>
          <c:invertIfNegative val="0"/>
          <c:cat>
            <c:strRef>
              <c:f>'GRÁFICO N° 17'!$C$5:$C$105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24'!$F$5:$F$105</c:f>
              <c:numCache>
                <c:formatCode>_-* #,##0.0_-;\-* #,##0.0_-;_-* "-"??_-;_-@_-</c:formatCode>
                <c:ptCount val="101"/>
                <c:pt idx="0">
                  <c:v>-0.12292311159369815</c:v>
                </c:pt>
                <c:pt idx="1">
                  <c:v>-0.35442830509516299</c:v>
                </c:pt>
                <c:pt idx="2">
                  <c:v>-0.44457192026387493</c:v>
                </c:pt>
                <c:pt idx="3">
                  <c:v>-0.50398475753416239</c:v>
                </c:pt>
                <c:pt idx="4">
                  <c:v>-0.62485915060129893</c:v>
                </c:pt>
                <c:pt idx="5">
                  <c:v>-0.75802585482780516</c:v>
                </c:pt>
                <c:pt idx="6">
                  <c:v>-0.80514638093872293</c:v>
                </c:pt>
                <c:pt idx="7">
                  <c:v>-0.85841306262932537</c:v>
                </c:pt>
                <c:pt idx="8">
                  <c:v>-0.91987461842617435</c:v>
                </c:pt>
                <c:pt idx="9">
                  <c:v>-0.89528999610743487</c:v>
                </c:pt>
                <c:pt idx="10">
                  <c:v>-0.95470283337772222</c:v>
                </c:pt>
                <c:pt idx="11">
                  <c:v>-1.057138759705804</c:v>
                </c:pt>
                <c:pt idx="12">
                  <c:v>-1.0653336338120505</c:v>
                </c:pt>
                <c:pt idx="13">
                  <c:v>-1.0919669746573519</c:v>
                </c:pt>
                <c:pt idx="14">
                  <c:v>-1.1554772489807625</c:v>
                </c:pt>
                <c:pt idx="15">
                  <c:v>-1.1800618712995021</c:v>
                </c:pt>
                <c:pt idx="16">
                  <c:v>-1.2087439306713652</c:v>
                </c:pt>
                <c:pt idx="17">
                  <c:v>-1.2292311159369815</c:v>
                </c:pt>
                <c:pt idx="18">
                  <c:v>-1.3132285755260085</c:v>
                </c:pt>
                <c:pt idx="19">
                  <c:v>-1.7844338366351846</c:v>
                </c:pt>
                <c:pt idx="20">
                  <c:v>-2.0651082747741287</c:v>
                </c:pt>
                <c:pt idx="21">
                  <c:v>-2.5670443137817296</c:v>
                </c:pt>
                <c:pt idx="22">
                  <c:v>-2.6326033066317018</c:v>
                </c:pt>
                <c:pt idx="23">
                  <c:v>-2.8620597816066051</c:v>
                </c:pt>
                <c:pt idx="24">
                  <c:v>-3.1365880641658643</c:v>
                </c:pt>
                <c:pt idx="25">
                  <c:v>-3.3537522279813978</c:v>
                </c:pt>
                <c:pt idx="26">
                  <c:v>-3.511503554526644</c:v>
                </c:pt>
                <c:pt idx="27">
                  <c:v>-3.4951138063141505</c:v>
                </c:pt>
                <c:pt idx="28">
                  <c:v>-3.3455573538751513</c:v>
                </c:pt>
                <c:pt idx="29">
                  <c:v>-3.3435086353485897</c:v>
                </c:pt>
                <c:pt idx="30">
                  <c:v>-3.6159881993812872</c:v>
                </c:pt>
                <c:pt idx="31">
                  <c:v>-3.341459916822028</c:v>
                </c:pt>
                <c:pt idx="32">
                  <c:v>-3.1857573088033435</c:v>
                </c:pt>
                <c:pt idx="33">
                  <c:v>-3.1201983159533713</c:v>
                </c:pt>
                <c:pt idx="34">
                  <c:v>-3.1201983159533713</c:v>
                </c:pt>
                <c:pt idx="35">
                  <c:v>-2.8968879965581529</c:v>
                </c:pt>
                <c:pt idx="36">
                  <c:v>-2.7493802626457153</c:v>
                </c:pt>
                <c:pt idx="37">
                  <c:v>-2.8395238778144272</c:v>
                </c:pt>
                <c:pt idx="38">
                  <c:v>-2.3642211796521275</c:v>
                </c:pt>
                <c:pt idx="39">
                  <c:v>-2.0323287783491426</c:v>
                </c:pt>
                <c:pt idx="40">
                  <c:v>-1.9708672225522936</c:v>
                </c:pt>
                <c:pt idx="41">
                  <c:v>-1.8069697404273628</c:v>
                </c:pt>
                <c:pt idx="42">
                  <c:v>-1.6553645694618018</c:v>
                </c:pt>
                <c:pt idx="43">
                  <c:v>-1.5816107025055828</c:v>
                </c:pt>
                <c:pt idx="44">
                  <c:v>-1.4402491241728299</c:v>
                </c:pt>
                <c:pt idx="45">
                  <c:v>-1.3685439757431725</c:v>
                </c:pt>
                <c:pt idx="46">
                  <c:v>-1.2312798344635432</c:v>
                </c:pt>
                <c:pt idx="47">
                  <c:v>-1.1288439081354613</c:v>
                </c:pt>
                <c:pt idx="48">
                  <c:v>-1.1247464710823381</c:v>
                </c:pt>
                <c:pt idx="49">
                  <c:v>-1.0079695150683248</c:v>
                </c:pt>
                <c:pt idx="50">
                  <c:v>-0.90553358874024303</c:v>
                </c:pt>
                <c:pt idx="51">
                  <c:v>-0.90758230726680456</c:v>
                </c:pt>
                <c:pt idx="52">
                  <c:v>-0.71910020282313414</c:v>
                </c:pt>
                <c:pt idx="53">
                  <c:v>-0.66788223965909321</c:v>
                </c:pt>
                <c:pt idx="54">
                  <c:v>-0.63510274323410709</c:v>
                </c:pt>
                <c:pt idx="55">
                  <c:v>-0.53061809837946372</c:v>
                </c:pt>
                <c:pt idx="56">
                  <c:v>-0.48554629079510769</c:v>
                </c:pt>
                <c:pt idx="57">
                  <c:v>-0.38515908299358748</c:v>
                </c:pt>
                <c:pt idx="58">
                  <c:v>-0.31755137161705355</c:v>
                </c:pt>
                <c:pt idx="59">
                  <c:v>-0.35033086804203972</c:v>
                </c:pt>
                <c:pt idx="60">
                  <c:v>-0.27657700108582084</c:v>
                </c:pt>
                <c:pt idx="61">
                  <c:v>-0.1946282600233554</c:v>
                </c:pt>
                <c:pt idx="62">
                  <c:v>-0.20282313412960193</c:v>
                </c:pt>
                <c:pt idx="63">
                  <c:v>-0.1495564524389994</c:v>
                </c:pt>
                <c:pt idx="64">
                  <c:v>-0.11677695601401324</c:v>
                </c:pt>
                <c:pt idx="65">
                  <c:v>-9.6289770748396869E-2</c:v>
                </c:pt>
                <c:pt idx="66">
                  <c:v>-0.1147282374874516</c:v>
                </c:pt>
                <c:pt idx="67">
                  <c:v>-6.7607711376533985E-2</c:v>
                </c:pt>
                <c:pt idx="68">
                  <c:v>-5.9412837270287441E-2</c:v>
                </c:pt>
                <c:pt idx="69">
                  <c:v>-6.7607711376533985E-2</c:v>
                </c:pt>
                <c:pt idx="70">
                  <c:v>-4.5071807584355986E-2</c:v>
                </c:pt>
                <c:pt idx="71">
                  <c:v>-3.8925652004671074E-2</c:v>
                </c:pt>
                <c:pt idx="72">
                  <c:v>-3.4828214951547809E-2</c:v>
                </c:pt>
                <c:pt idx="73">
                  <c:v>-3.277949642498617E-2</c:v>
                </c:pt>
                <c:pt idx="74">
                  <c:v>-3.6876933478109442E-2</c:v>
                </c:pt>
                <c:pt idx="75">
                  <c:v>-2.8682059371862901E-2</c:v>
                </c:pt>
                <c:pt idx="76">
                  <c:v>-1.8438466739054721E-2</c:v>
                </c:pt>
                <c:pt idx="77">
                  <c:v>-2.4584622318739629E-2</c:v>
                </c:pt>
                <c:pt idx="78">
                  <c:v>-2.0487185265616357E-2</c:v>
                </c:pt>
                <c:pt idx="79">
                  <c:v>-3.0730777898424537E-2</c:v>
                </c:pt>
                <c:pt idx="80">
                  <c:v>-2.4584622318739629E-2</c:v>
                </c:pt>
                <c:pt idx="81">
                  <c:v>-2.8682059371862901E-2</c:v>
                </c:pt>
                <c:pt idx="82">
                  <c:v>-2.0487185265616357E-2</c:v>
                </c:pt>
                <c:pt idx="83">
                  <c:v>-2.4584622318739629E-2</c:v>
                </c:pt>
                <c:pt idx="84">
                  <c:v>-1.434102968593145E-2</c:v>
                </c:pt>
                <c:pt idx="85">
                  <c:v>-2.6633340845301261E-2</c:v>
                </c:pt>
                <c:pt idx="86">
                  <c:v>-1.0243592632808178E-2</c:v>
                </c:pt>
                <c:pt idx="87">
                  <c:v>-8.1948741062465424E-3</c:v>
                </c:pt>
                <c:pt idx="88">
                  <c:v>-6.1461555796849072E-3</c:v>
                </c:pt>
                <c:pt idx="89">
                  <c:v>-6.1461555796849072E-3</c:v>
                </c:pt>
                <c:pt idx="90">
                  <c:v>-8.1948741062465424E-3</c:v>
                </c:pt>
                <c:pt idx="91">
                  <c:v>-4.0974370531232712E-3</c:v>
                </c:pt>
                <c:pt idx="92">
                  <c:v>-6.1461555796849072E-3</c:v>
                </c:pt>
                <c:pt idx="93">
                  <c:v>-2.0487185265616356E-3</c:v>
                </c:pt>
                <c:pt idx="94">
                  <c:v>-2.0487185265616356E-3</c:v>
                </c:pt>
                <c:pt idx="95">
                  <c:v>0</c:v>
                </c:pt>
                <c:pt idx="96">
                  <c:v>0</c:v>
                </c:pt>
                <c:pt idx="97">
                  <c:v>-2.0487185265616356E-3</c:v>
                </c:pt>
                <c:pt idx="98">
                  <c:v>-2.0487185265616356E-3</c:v>
                </c:pt>
                <c:pt idx="99">
                  <c:v>0</c:v>
                </c:pt>
                <c:pt idx="100">
                  <c:v>-1.8438466739054721E-2</c:v>
                </c:pt>
              </c:numCache>
            </c:numRef>
          </c:val>
          <c:extLst>
            <c:ext xmlns:c16="http://schemas.microsoft.com/office/drawing/2014/chart" uri="{C3380CC4-5D6E-409C-BE32-E72D297353CC}">
              <c16:uniqueId val="{00000000-C6A1-43C3-9032-429FDC00DB45}"/>
            </c:ext>
          </c:extLst>
        </c:ser>
        <c:ser>
          <c:idx val="1"/>
          <c:order val="1"/>
          <c:tx>
            <c:strRef>
              <c:f>'GRÁFICO N° 17'!$E$3</c:f>
              <c:strCache>
                <c:ptCount val="1"/>
                <c:pt idx="0">
                  <c:v>Mujeres</c:v>
                </c:pt>
              </c:strCache>
            </c:strRef>
          </c:tx>
          <c:invertIfNegative val="0"/>
          <c:cat>
            <c:strRef>
              <c:f>'GRÁFICO N° 17'!$C$5:$C$105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24'!$G$5:$G$105</c:f>
              <c:numCache>
                <c:formatCode>_-* #,##0.0_-;\-* #,##0.0_-;_-* "-"??_-;_-@_-</c:formatCode>
                <c:ptCount val="101"/>
                <c:pt idx="0">
                  <c:v>0.11300632129109722</c:v>
                </c:pt>
                <c:pt idx="1">
                  <c:v>0.28957869830843663</c:v>
                </c:pt>
                <c:pt idx="2">
                  <c:v>0.37433343927675955</c:v>
                </c:pt>
                <c:pt idx="3">
                  <c:v>0.44849383762404205</c:v>
                </c:pt>
                <c:pt idx="4">
                  <c:v>0.52971713105201823</c:v>
                </c:pt>
                <c:pt idx="5">
                  <c:v>0.50676272203976414</c:v>
                </c:pt>
                <c:pt idx="6">
                  <c:v>0.64448917611328882</c:v>
                </c:pt>
                <c:pt idx="7">
                  <c:v>0.63919200480276861</c:v>
                </c:pt>
                <c:pt idx="8">
                  <c:v>0.79104424903768056</c:v>
                </c:pt>
                <c:pt idx="9">
                  <c:v>0.84754740968322928</c:v>
                </c:pt>
                <c:pt idx="10">
                  <c:v>0.80693576296924108</c:v>
                </c:pt>
                <c:pt idx="11">
                  <c:v>0.83871879083236223</c:v>
                </c:pt>
                <c:pt idx="12">
                  <c:v>0.91641063671999146</c:v>
                </c:pt>
                <c:pt idx="13">
                  <c:v>0.9428964932725924</c:v>
                </c:pt>
                <c:pt idx="14">
                  <c:v>0.97291379736554018</c:v>
                </c:pt>
                <c:pt idx="15">
                  <c:v>0.8510788572235759</c:v>
                </c:pt>
                <c:pt idx="16">
                  <c:v>0.82989017198149517</c:v>
                </c:pt>
                <c:pt idx="17">
                  <c:v>0.9199420842603383</c:v>
                </c:pt>
                <c:pt idx="18">
                  <c:v>0.97821096867606039</c:v>
                </c:pt>
                <c:pt idx="19">
                  <c:v>1.3154642087791786</c:v>
                </c:pt>
                <c:pt idx="20">
                  <c:v>1.7268778472295794</c:v>
                </c:pt>
                <c:pt idx="21">
                  <c:v>2.053536744711657</c:v>
                </c:pt>
                <c:pt idx="22">
                  <c:v>2.2707207684429846</c:v>
                </c:pt>
                <c:pt idx="23">
                  <c:v>2.452590316770844</c:v>
                </c:pt>
                <c:pt idx="24">
                  <c:v>2.5797224282233286</c:v>
                </c:pt>
                <c:pt idx="25">
                  <c:v>2.7845463855634427</c:v>
                </c:pt>
                <c:pt idx="26">
                  <c:v>3.0140904756859839</c:v>
                </c:pt>
                <c:pt idx="27">
                  <c:v>3.1270967969770811</c:v>
                </c:pt>
                <c:pt idx="28">
                  <c:v>3.1941943002436699</c:v>
                </c:pt>
                <c:pt idx="29">
                  <c:v>3.0370448846982376</c:v>
                </c:pt>
                <c:pt idx="30">
                  <c:v>3.1941943002436699</c:v>
                </c:pt>
                <c:pt idx="31">
                  <c:v>3.2012571953243634</c:v>
                </c:pt>
                <c:pt idx="32">
                  <c:v>3.187131405162976</c:v>
                </c:pt>
                <c:pt idx="33">
                  <c:v>2.9522901437299147</c:v>
                </c:pt>
                <c:pt idx="34">
                  <c:v>3.2559946321997386</c:v>
                </c:pt>
                <c:pt idx="35">
                  <c:v>3.1465197584489881</c:v>
                </c:pt>
                <c:pt idx="36">
                  <c:v>3.0599992937104923</c:v>
                </c:pt>
                <c:pt idx="37">
                  <c:v>2.9169756683264469</c:v>
                </c:pt>
                <c:pt idx="38">
                  <c:v>2.5073277536462197</c:v>
                </c:pt>
                <c:pt idx="39">
                  <c:v>2.6220997987074899</c:v>
                </c:pt>
                <c:pt idx="40">
                  <c:v>2.3854928135042552</c:v>
                </c:pt>
                <c:pt idx="41">
                  <c:v>2.1877317512448351</c:v>
                </c:pt>
                <c:pt idx="42">
                  <c:v>1.8875587103153582</c:v>
                </c:pt>
                <c:pt idx="43">
                  <c:v>1.8451813398311967</c:v>
                </c:pt>
                <c:pt idx="44">
                  <c:v>1.827524102129463</c:v>
                </c:pt>
                <c:pt idx="45">
                  <c:v>1.7604265988628738</c:v>
                </c:pt>
                <c:pt idx="46">
                  <c:v>1.6297630398700427</c:v>
                </c:pt>
                <c:pt idx="47">
                  <c:v>1.5909171169262282</c:v>
                </c:pt>
                <c:pt idx="48">
                  <c:v>1.474379348094784</c:v>
                </c:pt>
                <c:pt idx="49">
                  <c:v>1.3631387505738601</c:v>
                </c:pt>
                <c:pt idx="50">
                  <c:v>1.2448352579722428</c:v>
                </c:pt>
                <c:pt idx="51">
                  <c:v>1.1282974891407989</c:v>
                </c:pt>
                <c:pt idx="52">
                  <c:v>1.0152911678497016</c:v>
                </c:pt>
                <c:pt idx="53">
                  <c:v>1.0046968252286612</c:v>
                </c:pt>
                <c:pt idx="54">
                  <c:v>0.87403326623583</c:v>
                </c:pt>
                <c:pt idx="55">
                  <c:v>0.79457569657802729</c:v>
                </c:pt>
                <c:pt idx="56">
                  <c:v>0.6338948334922484</c:v>
                </c:pt>
                <c:pt idx="57">
                  <c:v>0.60917470070982094</c:v>
                </c:pt>
                <c:pt idx="58">
                  <c:v>0.49969982695907056</c:v>
                </c:pt>
                <c:pt idx="59">
                  <c:v>0.42730515238196137</c:v>
                </c:pt>
                <c:pt idx="60">
                  <c:v>0.34784758272415867</c:v>
                </c:pt>
                <c:pt idx="61">
                  <c:v>0.33372179256277146</c:v>
                </c:pt>
                <c:pt idx="62">
                  <c:v>0.28251580322774306</c:v>
                </c:pt>
                <c:pt idx="63">
                  <c:v>0.25249849913479533</c:v>
                </c:pt>
                <c:pt idx="64">
                  <c:v>0.22071547127167426</c:v>
                </c:pt>
                <c:pt idx="65">
                  <c:v>0.16950948193664583</c:v>
                </c:pt>
                <c:pt idx="66">
                  <c:v>0.15891513931560547</c:v>
                </c:pt>
                <c:pt idx="67">
                  <c:v>0.12889783522265777</c:v>
                </c:pt>
                <c:pt idx="68">
                  <c:v>0.12889783522265777</c:v>
                </c:pt>
                <c:pt idx="69">
                  <c:v>9.888053112971007E-2</c:v>
                </c:pt>
                <c:pt idx="70">
                  <c:v>7.7691845887629341E-2</c:v>
                </c:pt>
                <c:pt idx="71">
                  <c:v>8.2989017198149523E-2</c:v>
                </c:pt>
                <c:pt idx="72">
                  <c:v>7.7691845887629341E-2</c:v>
                </c:pt>
                <c:pt idx="73">
                  <c:v>6.1800331956068794E-2</c:v>
                </c:pt>
                <c:pt idx="74">
                  <c:v>4.7674541794681641E-2</c:v>
                </c:pt>
                <c:pt idx="75">
                  <c:v>5.4737436875375217E-2</c:v>
                </c:pt>
                <c:pt idx="76">
                  <c:v>4.9440265564855035E-2</c:v>
                </c:pt>
                <c:pt idx="77">
                  <c:v>6.0034608185895393E-2</c:v>
                </c:pt>
                <c:pt idx="78">
                  <c:v>3.3548751633294488E-2</c:v>
                </c:pt>
                <c:pt idx="79">
                  <c:v>1.5891513931560547E-2</c:v>
                </c:pt>
                <c:pt idx="80">
                  <c:v>3.0017304092947696E-2</c:v>
                </c:pt>
                <c:pt idx="81">
                  <c:v>2.2954409012254123E-2</c:v>
                </c:pt>
                <c:pt idx="82">
                  <c:v>3.5314475403467882E-2</c:v>
                </c:pt>
                <c:pt idx="83">
                  <c:v>1.7657237701733941E-2</c:v>
                </c:pt>
                <c:pt idx="84">
                  <c:v>2.8251580322774306E-2</c:v>
                </c:pt>
                <c:pt idx="85">
                  <c:v>1.9422961471907335E-2</c:v>
                </c:pt>
                <c:pt idx="86">
                  <c:v>1.9422961471907335E-2</c:v>
                </c:pt>
                <c:pt idx="87">
                  <c:v>1.7657237701733941E-2</c:v>
                </c:pt>
                <c:pt idx="88">
                  <c:v>1.4125790161387153E-2</c:v>
                </c:pt>
                <c:pt idx="89">
                  <c:v>1.9422961471907335E-2</c:v>
                </c:pt>
                <c:pt idx="90">
                  <c:v>1.2360066391213759E-2</c:v>
                </c:pt>
                <c:pt idx="91">
                  <c:v>7.0628950806935764E-3</c:v>
                </c:pt>
                <c:pt idx="92">
                  <c:v>5.2971713105201823E-3</c:v>
                </c:pt>
                <c:pt idx="93">
                  <c:v>5.2971713105201823E-3</c:v>
                </c:pt>
                <c:pt idx="94">
                  <c:v>1.2360066391213759E-2</c:v>
                </c:pt>
                <c:pt idx="95">
                  <c:v>0</c:v>
                </c:pt>
                <c:pt idx="96">
                  <c:v>1.7657237701733941E-3</c:v>
                </c:pt>
                <c:pt idx="97">
                  <c:v>1.7657237701733941E-3</c:v>
                </c:pt>
                <c:pt idx="98">
                  <c:v>3.5314475403467882E-3</c:v>
                </c:pt>
                <c:pt idx="99">
                  <c:v>1.7657237701733941E-3</c:v>
                </c:pt>
                <c:pt idx="100">
                  <c:v>1.5891513931560547E-2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00932720"/>
        <c:axId val="-305093168"/>
      </c:barChart>
      <c:catAx>
        <c:axId val="-100932720"/>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305093168"/>
        <c:crosses val="autoZero"/>
        <c:auto val="1"/>
        <c:lblAlgn val="ctr"/>
        <c:lblOffset val="100"/>
        <c:tickLblSkip val="1"/>
        <c:noMultiLvlLbl val="0"/>
      </c:catAx>
      <c:valAx>
        <c:axId val="-305093168"/>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00932720"/>
        <c:crosses val="autoZero"/>
        <c:crossBetween val="between"/>
      </c:valAx>
    </c:plotArea>
    <c:legend>
      <c:legendPos val="r"/>
      <c:layout>
        <c:manualLayout>
          <c:xMode val="edge"/>
          <c:yMode val="edge"/>
          <c:x val="0.62024850558601641"/>
          <c:y val="8.3161034329689201E-2"/>
          <c:w val="0.29923504342741275"/>
          <c:h val="5.9232205481954806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25. </a:t>
            </a:r>
            <a:r>
              <a:rPr lang="es-CL" sz="1440" b="1" i="0" u="none" strike="noStrike" baseline="0">
                <a:effectLst/>
              </a:rPr>
              <a:t>Cantidad y porcentaje de inmigrantes nacidos en Colombia, según período de llegada al país.</a:t>
            </a:r>
            <a:endParaRPr lang="es-CL"/>
          </a:p>
        </c:rich>
      </c:tx>
      <c:overlay val="1"/>
    </c:title>
    <c:autoTitleDeleted val="0"/>
    <c:plotArea>
      <c:layout>
        <c:manualLayout>
          <c:layoutTarget val="inner"/>
          <c:xMode val="edge"/>
          <c:yMode val="edge"/>
          <c:x val="0.27082346638709998"/>
          <c:y val="0.1256707051443916"/>
          <c:w val="0.63555107530752963"/>
          <c:h val="0.59184681491506619"/>
        </c:manualLayout>
      </c:layout>
      <c:barChart>
        <c:barDir val="col"/>
        <c:grouping val="clustered"/>
        <c:varyColors val="0"/>
        <c:ser>
          <c:idx val="0"/>
          <c:order val="0"/>
          <c:tx>
            <c:v>Cantidad de inmigrantes</c:v>
          </c:tx>
          <c:spPr>
            <a:solidFill>
              <a:srgbClr val="002060"/>
            </a:solidFill>
          </c:spPr>
          <c:invertIfNegative val="0"/>
          <c:cat>
            <c:strRef>
              <c:f>'GRÁFICO N°18'!$C$4:$C$7</c:f>
              <c:strCache>
                <c:ptCount val="4"/>
                <c:pt idx="0">
                  <c:v>Antes de 1990</c:v>
                </c:pt>
                <c:pt idx="1">
                  <c:v>1990 - 1999</c:v>
                </c:pt>
                <c:pt idx="2">
                  <c:v>2000 - 2009</c:v>
                </c:pt>
                <c:pt idx="3">
                  <c:v>2010 - 2017</c:v>
                </c:pt>
              </c:strCache>
            </c:strRef>
          </c:cat>
          <c:val>
            <c:numRef>
              <c:f>'GRÁFICO N° 25'!$D$4:$D$7</c:f>
              <c:numCache>
                <c:formatCode>_-* #,##0_-;\-* #,##0_-;_-* "-"??_-;_-@_-</c:formatCode>
                <c:ptCount val="4"/>
                <c:pt idx="0">
                  <c:v>713</c:v>
                </c:pt>
                <c:pt idx="1">
                  <c:v>1169</c:v>
                </c:pt>
                <c:pt idx="2">
                  <c:v>9935</c:v>
                </c:pt>
                <c:pt idx="3">
                  <c:v>88591</c:v>
                </c:pt>
              </c:numCache>
            </c:numRef>
          </c:val>
          <c:extLst>
            <c:ext xmlns:c16="http://schemas.microsoft.com/office/drawing/2014/chart" uri="{C3380CC4-5D6E-409C-BE32-E72D297353CC}">
              <c16:uniqueId val="{00000000-FF50-4494-91DC-8EC680EA9737}"/>
            </c:ext>
          </c:extLst>
        </c:ser>
        <c:dLbls>
          <c:showLegendKey val="0"/>
          <c:showVal val="0"/>
          <c:showCatName val="0"/>
          <c:showSerName val="0"/>
          <c:showPercent val="0"/>
          <c:showBubbleSize val="0"/>
        </c:dLbls>
        <c:gapWidth val="41"/>
        <c:overlap val="5"/>
        <c:axId val="-305095344"/>
        <c:axId val="-97617392"/>
      </c:barChart>
      <c:lineChart>
        <c:grouping val="stacked"/>
        <c:varyColors val="0"/>
        <c:ser>
          <c:idx val="1"/>
          <c:order val="1"/>
          <c:tx>
            <c:v>Porcentaje</c:v>
          </c:tx>
          <c:spPr>
            <a:ln w="44450"/>
          </c:spPr>
          <c:marker>
            <c:symbol val="diamond"/>
            <c:size val="8"/>
            <c:spPr>
              <a:solidFill>
                <a:schemeClr val="accent6">
                  <a:lumMod val="75000"/>
                </a:schemeClr>
              </a:solidFill>
              <a:ln>
                <a:solidFill>
                  <a:schemeClr val="accent2">
                    <a:lumMod val="75000"/>
                  </a:schemeClr>
                </a:solidFill>
              </a:ln>
            </c:spPr>
          </c:marker>
          <c:dLbls>
            <c:spPr>
              <a:solidFill>
                <a:schemeClr val="bg1"/>
              </a:solidFill>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N°18'!$C$4:$C$7</c:f>
              <c:strCache>
                <c:ptCount val="4"/>
                <c:pt idx="0">
                  <c:v>Antes de 1990</c:v>
                </c:pt>
                <c:pt idx="1">
                  <c:v>1990 - 1999</c:v>
                </c:pt>
                <c:pt idx="2">
                  <c:v>2000 - 2009</c:v>
                </c:pt>
                <c:pt idx="3">
                  <c:v>2010 - 2017</c:v>
                </c:pt>
              </c:strCache>
            </c:strRef>
          </c:cat>
          <c:val>
            <c:numRef>
              <c:f>'GRÁFICO N° 25'!$E$4:$E$7</c:f>
              <c:numCache>
                <c:formatCode>0.0%</c:formatCode>
                <c:ptCount val="4"/>
                <c:pt idx="0">
                  <c:v>7.0000000000000001E-3</c:v>
                </c:pt>
                <c:pt idx="1">
                  <c:v>1.2E-2</c:v>
                </c:pt>
                <c:pt idx="2">
                  <c:v>9.9000000000000005E-2</c:v>
                </c:pt>
                <c:pt idx="3">
                  <c:v>0.88200000000000001</c:v>
                </c:pt>
              </c:numCache>
            </c:numRef>
          </c:val>
          <c:smooth val="0"/>
          <c:extLst>
            <c:ext xmlns:c16="http://schemas.microsoft.com/office/drawing/2014/chart" uri="{C3380CC4-5D6E-409C-BE32-E72D297353CC}">
              <c16:uniqueId val="{00000001-FF50-4494-91DC-8EC680EA9737}"/>
            </c:ext>
          </c:extLst>
        </c:ser>
        <c:dLbls>
          <c:showLegendKey val="0"/>
          <c:showVal val="0"/>
          <c:showCatName val="0"/>
          <c:showSerName val="0"/>
          <c:showPercent val="0"/>
          <c:showBubbleSize val="0"/>
        </c:dLbls>
        <c:marker val="1"/>
        <c:smooth val="0"/>
        <c:axId val="-97619568"/>
        <c:axId val="-97607600"/>
      </c:lineChart>
      <c:catAx>
        <c:axId val="-305095344"/>
        <c:scaling>
          <c:orientation val="minMax"/>
        </c:scaling>
        <c:delete val="0"/>
        <c:axPos val="b"/>
        <c:title>
          <c:tx>
            <c:rich>
              <a:bodyPr/>
              <a:lstStyle/>
              <a:p>
                <a:pPr>
                  <a:defRPr/>
                </a:pPr>
                <a:r>
                  <a:rPr lang="en-US"/>
                  <a:t>Período de llegada a Chile</a:t>
                </a:r>
              </a:p>
            </c:rich>
          </c:tx>
          <c:overlay val="0"/>
        </c:title>
        <c:numFmt formatCode="General" sourceLinked="1"/>
        <c:majorTickMark val="out"/>
        <c:minorTickMark val="none"/>
        <c:tickLblPos val="nextTo"/>
        <c:crossAx val="-97617392"/>
        <c:crosses val="autoZero"/>
        <c:auto val="1"/>
        <c:lblAlgn val="ctr"/>
        <c:lblOffset val="100"/>
        <c:noMultiLvlLbl val="0"/>
      </c:catAx>
      <c:valAx>
        <c:axId val="-97617392"/>
        <c:scaling>
          <c:orientation val="minMax"/>
        </c:scaling>
        <c:delete val="0"/>
        <c:axPos val="l"/>
        <c:majorGridlines/>
        <c:title>
          <c:tx>
            <c:rich>
              <a:bodyPr rot="-5400000" vert="horz"/>
              <a:lstStyle/>
              <a:p>
                <a:pPr>
                  <a:defRPr/>
                </a:pPr>
                <a:r>
                  <a:rPr lang="es-CL"/>
                  <a:t>Cantidad de inmigrantes</a:t>
                </a:r>
              </a:p>
            </c:rich>
          </c:tx>
          <c:layout>
            <c:manualLayout>
              <c:xMode val="edge"/>
              <c:yMode val="edge"/>
              <c:x val="0.13550159416825316"/>
              <c:y val="0.24763800198716895"/>
            </c:manualLayout>
          </c:layout>
          <c:overlay val="0"/>
        </c:title>
        <c:numFmt formatCode="_-* #,##0_-;\-* #,##0_-;_-* &quot;-&quot;??_-;_-@_-" sourceLinked="1"/>
        <c:majorTickMark val="out"/>
        <c:minorTickMark val="none"/>
        <c:tickLblPos val="nextTo"/>
        <c:crossAx val="-305095344"/>
        <c:crosses val="autoZero"/>
        <c:crossBetween val="between"/>
      </c:valAx>
      <c:valAx>
        <c:axId val="-97607600"/>
        <c:scaling>
          <c:orientation val="minMax"/>
        </c:scaling>
        <c:delete val="0"/>
        <c:axPos val="r"/>
        <c:title>
          <c:tx>
            <c:rich>
              <a:bodyPr rot="-5400000" vert="horz"/>
              <a:lstStyle/>
              <a:p>
                <a:pPr>
                  <a:defRPr/>
                </a:pPr>
                <a:r>
                  <a:rPr lang="en-US"/>
                  <a:t>Porcentaje</a:t>
                </a:r>
              </a:p>
            </c:rich>
          </c:tx>
          <c:layout>
            <c:manualLayout>
              <c:xMode val="edge"/>
              <c:yMode val="edge"/>
              <c:x val="0.95945798926852555"/>
              <c:y val="0.37813044873493878"/>
            </c:manualLayout>
          </c:layout>
          <c:overlay val="0"/>
        </c:title>
        <c:numFmt formatCode="0%" sourceLinked="0"/>
        <c:majorTickMark val="out"/>
        <c:minorTickMark val="none"/>
        <c:tickLblPos val="nextTo"/>
        <c:crossAx val="-97619568"/>
        <c:crosses val="max"/>
        <c:crossBetween val="between"/>
      </c:valAx>
      <c:catAx>
        <c:axId val="-97619568"/>
        <c:scaling>
          <c:orientation val="minMax"/>
        </c:scaling>
        <c:delete val="1"/>
        <c:axPos val="b"/>
        <c:numFmt formatCode="General" sourceLinked="1"/>
        <c:majorTickMark val="out"/>
        <c:minorTickMark val="none"/>
        <c:tickLblPos val="none"/>
        <c:crossAx val="-97607600"/>
        <c:crosses val="autoZero"/>
        <c:auto val="1"/>
        <c:lblAlgn val="ctr"/>
        <c:lblOffset val="100"/>
        <c:noMultiLvlLbl val="0"/>
      </c:catAx>
      <c:dTable>
        <c:showHorzBorder val="1"/>
        <c:showVertBorder val="1"/>
        <c:showOutline val="1"/>
        <c:showKeys val="1"/>
      </c:dTable>
    </c:plotArea>
    <c:legend>
      <c:legendPos val="r"/>
      <c:layout>
        <c:manualLayout>
          <c:xMode val="edge"/>
          <c:yMode val="edge"/>
          <c:x val="0.35972039412101858"/>
          <c:y val="0.20244154288687899"/>
          <c:w val="0.29283756188742704"/>
          <c:h val="8.0030565770771972E-2"/>
        </c:manualLayout>
      </c:layout>
      <c:overlay val="0"/>
      <c:spPr>
        <a:solidFill>
          <a:schemeClr val="bg1"/>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Nacidos</a:t>
            </a:r>
            <a:r>
              <a:rPr lang="es-CL" baseline="0"/>
              <a:t> en Colombia</a:t>
            </a:r>
            <a:endParaRPr lang="es-CL"/>
          </a:p>
        </c:rich>
      </c:tx>
      <c:overlay val="0"/>
    </c:title>
    <c:autoTitleDeleted val="0"/>
    <c:plotArea>
      <c:layout/>
      <c:pieChart>
        <c:varyColors val="1"/>
        <c:ser>
          <c:idx val="0"/>
          <c:order val="0"/>
          <c:tx>
            <c:strRef>
              <c:f>'GRÁFICO N° 26'!$D$4</c:f>
              <c:strCache>
                <c:ptCount val="1"/>
                <c:pt idx="0">
                  <c:v>Nacidos en Colombia</c:v>
                </c:pt>
              </c:strCache>
            </c:strRef>
          </c:tx>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08-486D-9E08-9EB2945A005E}"/>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AF-4FE2-9F62-49B2C1B7B36C}"/>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19'!$C$6:$C$16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26'!$E$6:$E$16</c:f>
              <c:numCache>
                <c:formatCode>0.0%</c:formatCode>
                <c:ptCount val="11"/>
                <c:pt idx="0">
                  <c:v>4.8000000000000001E-2</c:v>
                </c:pt>
                <c:pt idx="1">
                  <c:v>1.2999999999999999E-2</c:v>
                </c:pt>
                <c:pt idx="2">
                  <c:v>4.0000000000000001E-3</c:v>
                </c:pt>
                <c:pt idx="3">
                  <c:v>0</c:v>
                </c:pt>
                <c:pt idx="4">
                  <c:v>1.7999999999999999E-2</c:v>
                </c:pt>
                <c:pt idx="5">
                  <c:v>1E-3</c:v>
                </c:pt>
                <c:pt idx="6">
                  <c:v>5.0000000000000001E-3</c:v>
                </c:pt>
                <c:pt idx="7">
                  <c:v>1E-3</c:v>
                </c:pt>
                <c:pt idx="8">
                  <c:v>1E-3</c:v>
                </c:pt>
                <c:pt idx="9">
                  <c:v>0.70199999999999996</c:v>
                </c:pt>
                <c:pt idx="10">
                  <c:v>0.20699999999999999</c:v>
                </c:pt>
              </c:numCache>
            </c:numRef>
          </c:val>
          <c:extLst>
            <c:ext xmlns:c16="http://schemas.microsoft.com/office/drawing/2014/chart" uri="{C3380CC4-5D6E-409C-BE32-E72D297353CC}">
              <c16:uniqueId val="{00000003-3508-486D-9E08-9EB2945A005E}"/>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Nacidos en Chile</a:t>
            </a:r>
          </a:p>
        </c:rich>
      </c:tx>
      <c:overlay val="0"/>
    </c:title>
    <c:autoTitleDeleted val="0"/>
    <c:plotArea>
      <c:layout/>
      <c:pieChart>
        <c:varyColors val="1"/>
        <c:ser>
          <c:idx val="0"/>
          <c:order val="0"/>
          <c:tx>
            <c:strRef>
              <c:f>'GRÁFICO N° 19'!$F$4</c:f>
              <c:strCache>
                <c:ptCount val="1"/>
                <c:pt idx="0">
                  <c:v>Nacidos en Chile</c:v>
                </c:pt>
              </c:strCache>
            </c:strRef>
          </c:tx>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69-45D2-9DFE-B6185B34C45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69-45D2-9DFE-B6185B34C45A}"/>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19'!$C$6:$C$16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26'!$G$6:$G$16</c:f>
              <c:numCache>
                <c:formatCode>0.0%</c:formatCode>
                <c:ptCount val="11"/>
                <c:pt idx="0">
                  <c:v>0.82099999999999995</c:v>
                </c:pt>
                <c:pt idx="1">
                  <c:v>6.3E-2</c:v>
                </c:pt>
                <c:pt idx="2">
                  <c:v>4.0000000000000001E-3</c:v>
                </c:pt>
                <c:pt idx="3">
                  <c:v>1.4E-2</c:v>
                </c:pt>
                <c:pt idx="4">
                  <c:v>7.0000000000000001E-3</c:v>
                </c:pt>
                <c:pt idx="5">
                  <c:v>0.01</c:v>
                </c:pt>
                <c:pt idx="6">
                  <c:v>4.2000000000000003E-2</c:v>
                </c:pt>
                <c:pt idx="7">
                  <c:v>2E-3</c:v>
                </c:pt>
                <c:pt idx="8">
                  <c:v>1E-3</c:v>
                </c:pt>
                <c:pt idx="9">
                  <c:v>8.0000000000000002E-3</c:v>
                </c:pt>
                <c:pt idx="10">
                  <c:v>2.8000000000000001E-2</c:v>
                </c:pt>
              </c:numCache>
            </c:numRef>
          </c:val>
          <c:extLst>
            <c:ext xmlns:c16="http://schemas.microsoft.com/office/drawing/2014/chart" uri="{C3380CC4-5D6E-409C-BE32-E72D297353CC}">
              <c16:uniqueId val="{00000002-C569-45D2-9DFE-B6185B34C45A}"/>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993066491688565"/>
          <c:y val="0.16719634004082851"/>
          <c:w val="0.23340266841644794"/>
          <c:h val="0.78123250218722518"/>
        </c:manualLayout>
      </c:layout>
      <c:overlay val="0"/>
      <c:txPr>
        <a:bodyPr/>
        <a:lstStyle/>
        <a:p>
          <a:pPr rtl="0">
            <a:defRPr/>
          </a:pPr>
          <a:endParaRPr lang="es-CL"/>
        </a:p>
      </c:txPr>
    </c:legend>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400"/>
            </a:pPr>
            <a:r>
              <a:rPr lang="es-CL" sz="1400">
                <a:latin typeface="Calibri Light" panose="020F0302020204030204" pitchFamily="34" charset="0"/>
              </a:rPr>
              <a:t>Gráfico N°27. Promedio de años de escolaridad de la población de 25 años o más de edad residente en Chile y nacida en Colombia, según sexo.</a:t>
            </a:r>
          </a:p>
        </c:rich>
      </c:tx>
      <c:overlay val="0"/>
    </c:title>
    <c:autoTitleDeleted val="0"/>
    <c:plotArea>
      <c:layout>
        <c:manualLayout>
          <c:layoutTarget val="inner"/>
          <c:xMode val="edge"/>
          <c:yMode val="edge"/>
          <c:x val="0.14825181585742875"/>
          <c:y val="0.12772249293249524"/>
          <c:w val="0.82805405382485564"/>
          <c:h val="0.64885441782304176"/>
        </c:manualLayout>
      </c:layout>
      <c:barChart>
        <c:barDir val="col"/>
        <c:grouping val="clustered"/>
        <c:varyColors val="0"/>
        <c:ser>
          <c:idx val="0"/>
          <c:order val="0"/>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FE4A-412D-BE15-7984039ABA5C}"/>
              </c:ext>
            </c:extLst>
          </c:dPt>
          <c:dPt>
            <c:idx val="1"/>
            <c:invertIfNegative val="0"/>
            <c:bubble3D val="0"/>
            <c:spPr>
              <a:solidFill>
                <a:srgbClr val="0070C0"/>
              </a:solidFill>
            </c:spPr>
            <c:extLst>
              <c:ext xmlns:c16="http://schemas.microsoft.com/office/drawing/2014/chart" uri="{C3380CC4-5D6E-409C-BE32-E72D297353CC}">
                <c16:uniqueId val="{00000003-FE4A-412D-BE15-7984039ABA5C}"/>
              </c:ext>
            </c:extLst>
          </c:dPt>
          <c:dPt>
            <c:idx val="2"/>
            <c:invertIfNegative val="0"/>
            <c:bubble3D val="0"/>
            <c:spPr>
              <a:solidFill>
                <a:srgbClr val="C00000"/>
              </a:solidFill>
            </c:spPr>
            <c:extLst>
              <c:ext xmlns:c16="http://schemas.microsoft.com/office/drawing/2014/chart" uri="{C3380CC4-5D6E-409C-BE32-E72D297353CC}">
                <c16:uniqueId val="{00000005-FE4A-412D-BE15-7984039ABA5C}"/>
              </c:ext>
            </c:extLst>
          </c:dPt>
          <c:dLbls>
            <c:spPr>
              <a:solidFill>
                <a:schemeClr val="bg1"/>
              </a:solidFill>
            </c:spPr>
            <c:txPr>
              <a:bodyPr/>
              <a:lstStyle/>
              <a:p>
                <a:pPr>
                  <a:defRPr b="1"/>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20'!$C$5:$C$7</c:f>
              <c:strCache>
                <c:ptCount val="3"/>
                <c:pt idx="0">
                  <c:v>Total</c:v>
                </c:pt>
                <c:pt idx="1">
                  <c:v>Hombre</c:v>
                </c:pt>
                <c:pt idx="2">
                  <c:v>Mujer</c:v>
                </c:pt>
              </c:strCache>
            </c:strRef>
          </c:cat>
          <c:val>
            <c:numRef>
              <c:f>'GRÁFICO N° 27'!$E$5:$E$7</c:f>
              <c:numCache>
                <c:formatCode>_-* #,##0.0_-;\-* #,##0.0_-;_-* "-"??_-;_-@_-</c:formatCode>
                <c:ptCount val="3"/>
                <c:pt idx="0">
                  <c:v>12.1415491618442</c:v>
                </c:pt>
                <c:pt idx="1">
                  <c:v>12.008459976619701</c:v>
                </c:pt>
                <c:pt idx="2">
                  <c:v>12.246788946190501</c:v>
                </c:pt>
              </c:numCache>
            </c:numRef>
          </c:val>
          <c:extLst>
            <c:ext xmlns:c16="http://schemas.microsoft.com/office/drawing/2014/chart" uri="{C3380CC4-5D6E-409C-BE32-E72D297353CC}">
              <c16:uniqueId val="{00000006-FE4A-412D-BE15-7984039ABA5C}"/>
            </c:ext>
          </c:extLst>
        </c:ser>
        <c:dLbls>
          <c:showLegendKey val="0"/>
          <c:showVal val="0"/>
          <c:showCatName val="0"/>
          <c:showSerName val="0"/>
          <c:showPercent val="0"/>
          <c:showBubbleSize val="0"/>
        </c:dLbls>
        <c:gapWidth val="37"/>
        <c:axId val="-97612496"/>
        <c:axId val="-97605968"/>
      </c:barChart>
      <c:catAx>
        <c:axId val="-97612496"/>
        <c:scaling>
          <c:orientation val="minMax"/>
        </c:scaling>
        <c:delete val="0"/>
        <c:axPos val="b"/>
        <c:majorGridlines/>
        <c:title>
          <c:tx>
            <c:rich>
              <a:bodyPr/>
              <a:lstStyle/>
              <a:p>
                <a:pPr>
                  <a:defRPr/>
                </a:pPr>
                <a:r>
                  <a:rPr lang="es-CL"/>
                  <a:t>Sexo</a:t>
                </a:r>
              </a:p>
            </c:rich>
          </c:tx>
          <c:overlay val="0"/>
        </c:title>
        <c:numFmt formatCode="General" sourceLinked="0"/>
        <c:majorTickMark val="out"/>
        <c:minorTickMark val="none"/>
        <c:tickLblPos val="nextTo"/>
        <c:crossAx val="-97605968"/>
        <c:crosses val="autoZero"/>
        <c:auto val="1"/>
        <c:lblAlgn val="ctr"/>
        <c:lblOffset val="100"/>
        <c:noMultiLvlLbl val="0"/>
      </c:catAx>
      <c:valAx>
        <c:axId val="-97605968"/>
        <c:scaling>
          <c:orientation val="minMax"/>
          <c:min val="8"/>
        </c:scaling>
        <c:delete val="0"/>
        <c:axPos val="l"/>
        <c:majorGridlines/>
        <c:title>
          <c:tx>
            <c:rich>
              <a:bodyPr rot="-5400000" vert="horz"/>
              <a:lstStyle/>
              <a:p>
                <a:pPr>
                  <a:defRPr sz="500"/>
                </a:pPr>
                <a:r>
                  <a:rPr lang="es-CL" sz="1050" b="1" i="0" baseline="0">
                    <a:effectLst/>
                  </a:rPr>
                  <a:t>Años de escolaridad promedio</a:t>
                </a:r>
                <a:endParaRPr lang="es-CL" sz="500">
                  <a:effectLst/>
                </a:endParaRPr>
              </a:p>
            </c:rich>
          </c:tx>
          <c:overlay val="0"/>
        </c:title>
        <c:numFmt formatCode="_-* #,##0.0_-;\-* #,##0.0_-;_-* &quot;-&quot;??_-;_-@_-" sourceLinked="1"/>
        <c:majorTickMark val="out"/>
        <c:minorTickMark val="none"/>
        <c:tickLblPos val="nextTo"/>
        <c:crossAx val="-97612496"/>
        <c:crosses val="autoZero"/>
        <c:crossBetween val="between"/>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87791631343063"/>
          <c:y val="7.0408540708687642E-2"/>
          <c:w val="0.7751646240384622"/>
          <c:h val="0.76749649778405116"/>
        </c:manualLayout>
      </c:layout>
      <c:barChart>
        <c:barDir val="bar"/>
        <c:grouping val="clustered"/>
        <c:varyColors val="0"/>
        <c:ser>
          <c:idx val="0"/>
          <c:order val="0"/>
          <c:tx>
            <c:v>Hombres Nacidos en Chile</c:v>
          </c:tx>
          <c:invertIfNegative val="0"/>
          <c:cat>
            <c:strLit>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Lit>
          </c:cat>
          <c:val>
            <c:numRef>
              <c:f>'GRÁFICO N°3'!$F$5:$F$105</c:f>
              <c:numCache>
                <c:formatCode>_-* #,##0_-;\-* #,##0_-;_-* "-"??_-;_-@_-</c:formatCode>
                <c:ptCount val="101"/>
                <c:pt idx="0">
                  <c:v>-102965</c:v>
                </c:pt>
                <c:pt idx="1">
                  <c:v>-112177</c:v>
                </c:pt>
                <c:pt idx="2">
                  <c:v>-114739</c:v>
                </c:pt>
                <c:pt idx="3">
                  <c:v>-112026</c:v>
                </c:pt>
                <c:pt idx="4">
                  <c:v>-113142</c:v>
                </c:pt>
                <c:pt idx="5">
                  <c:v>-115201</c:v>
                </c:pt>
                <c:pt idx="6">
                  <c:v>-119547</c:v>
                </c:pt>
                <c:pt idx="7">
                  <c:v>-119110</c:v>
                </c:pt>
                <c:pt idx="8">
                  <c:v>-116838</c:v>
                </c:pt>
                <c:pt idx="9">
                  <c:v>-113981</c:v>
                </c:pt>
                <c:pt idx="10">
                  <c:v>-111291</c:v>
                </c:pt>
                <c:pt idx="11">
                  <c:v>-110692</c:v>
                </c:pt>
                <c:pt idx="12">
                  <c:v>-109336</c:v>
                </c:pt>
                <c:pt idx="13">
                  <c:v>-110276</c:v>
                </c:pt>
                <c:pt idx="14">
                  <c:v>-114263</c:v>
                </c:pt>
                <c:pt idx="15">
                  <c:v>-115701</c:v>
                </c:pt>
                <c:pt idx="16">
                  <c:v>-120007</c:v>
                </c:pt>
                <c:pt idx="17">
                  <c:v>-120003</c:v>
                </c:pt>
                <c:pt idx="18">
                  <c:v>-121202</c:v>
                </c:pt>
                <c:pt idx="19">
                  <c:v>-121861</c:v>
                </c:pt>
                <c:pt idx="20">
                  <c:v>-125116</c:v>
                </c:pt>
                <c:pt idx="21">
                  <c:v>-125066</c:v>
                </c:pt>
                <c:pt idx="22">
                  <c:v>-128920</c:v>
                </c:pt>
                <c:pt idx="23">
                  <c:v>-129015</c:v>
                </c:pt>
                <c:pt idx="24">
                  <c:v>-131553</c:v>
                </c:pt>
                <c:pt idx="25">
                  <c:v>-132182</c:v>
                </c:pt>
                <c:pt idx="26">
                  <c:v>-135758</c:v>
                </c:pt>
                <c:pt idx="27">
                  <c:v>-136780</c:v>
                </c:pt>
                <c:pt idx="28">
                  <c:v>-130466</c:v>
                </c:pt>
                <c:pt idx="29">
                  <c:v>-124335</c:v>
                </c:pt>
                <c:pt idx="30">
                  <c:v>-120031</c:v>
                </c:pt>
                <c:pt idx="31">
                  <c:v>-114717</c:v>
                </c:pt>
                <c:pt idx="32">
                  <c:v>-112216</c:v>
                </c:pt>
                <c:pt idx="33">
                  <c:v>-109964</c:v>
                </c:pt>
                <c:pt idx="34">
                  <c:v>-114244</c:v>
                </c:pt>
                <c:pt idx="35">
                  <c:v>-117835</c:v>
                </c:pt>
                <c:pt idx="36">
                  <c:v>-109417</c:v>
                </c:pt>
                <c:pt idx="37">
                  <c:v>-107125</c:v>
                </c:pt>
                <c:pt idx="38">
                  <c:v>-101767</c:v>
                </c:pt>
                <c:pt idx="39">
                  <c:v>-100452</c:v>
                </c:pt>
                <c:pt idx="40">
                  <c:v>-102055</c:v>
                </c:pt>
                <c:pt idx="41">
                  <c:v>-105947</c:v>
                </c:pt>
                <c:pt idx="42">
                  <c:v>-109882</c:v>
                </c:pt>
                <c:pt idx="43">
                  <c:v>-113239</c:v>
                </c:pt>
                <c:pt idx="44">
                  <c:v>-111143</c:v>
                </c:pt>
                <c:pt idx="45">
                  <c:v>-109033</c:v>
                </c:pt>
                <c:pt idx="46">
                  <c:v>-105547</c:v>
                </c:pt>
                <c:pt idx="47">
                  <c:v>-103056</c:v>
                </c:pt>
                <c:pt idx="48">
                  <c:v>-104851</c:v>
                </c:pt>
                <c:pt idx="49">
                  <c:v>-107820</c:v>
                </c:pt>
                <c:pt idx="50">
                  <c:v>-108568</c:v>
                </c:pt>
                <c:pt idx="51">
                  <c:v>-108700</c:v>
                </c:pt>
                <c:pt idx="52">
                  <c:v>-109811</c:v>
                </c:pt>
                <c:pt idx="53">
                  <c:v>-107526</c:v>
                </c:pt>
                <c:pt idx="54">
                  <c:v>-109439</c:v>
                </c:pt>
                <c:pt idx="55">
                  <c:v>-103353</c:v>
                </c:pt>
                <c:pt idx="56">
                  <c:v>-100084</c:v>
                </c:pt>
                <c:pt idx="57">
                  <c:v>-94718</c:v>
                </c:pt>
                <c:pt idx="58">
                  <c:v>-92190</c:v>
                </c:pt>
                <c:pt idx="59">
                  <c:v>-90141</c:v>
                </c:pt>
                <c:pt idx="60">
                  <c:v>-87327</c:v>
                </c:pt>
                <c:pt idx="61">
                  <c:v>-80504</c:v>
                </c:pt>
                <c:pt idx="62">
                  <c:v>-75318</c:v>
                </c:pt>
                <c:pt idx="63">
                  <c:v>-73705</c:v>
                </c:pt>
                <c:pt idx="64">
                  <c:v>-68855</c:v>
                </c:pt>
                <c:pt idx="65">
                  <c:v>-64689</c:v>
                </c:pt>
                <c:pt idx="66">
                  <c:v>-60488</c:v>
                </c:pt>
                <c:pt idx="67">
                  <c:v>-58625</c:v>
                </c:pt>
                <c:pt idx="68">
                  <c:v>-55563</c:v>
                </c:pt>
                <c:pt idx="69">
                  <c:v>-53775</c:v>
                </c:pt>
                <c:pt idx="70">
                  <c:v>-50958</c:v>
                </c:pt>
                <c:pt idx="71">
                  <c:v>-47925</c:v>
                </c:pt>
                <c:pt idx="72">
                  <c:v>-45388</c:v>
                </c:pt>
                <c:pt idx="73">
                  <c:v>-41388</c:v>
                </c:pt>
                <c:pt idx="74">
                  <c:v>-39402</c:v>
                </c:pt>
                <c:pt idx="75">
                  <c:v>-36162</c:v>
                </c:pt>
                <c:pt idx="76">
                  <c:v>-33353</c:v>
                </c:pt>
                <c:pt idx="77">
                  <c:v>-30247</c:v>
                </c:pt>
                <c:pt idx="78">
                  <c:v>-26265</c:v>
                </c:pt>
                <c:pt idx="79">
                  <c:v>-23900</c:v>
                </c:pt>
                <c:pt idx="80">
                  <c:v>-22312</c:v>
                </c:pt>
                <c:pt idx="81">
                  <c:v>-19892</c:v>
                </c:pt>
                <c:pt idx="82">
                  <c:v>-17994</c:v>
                </c:pt>
                <c:pt idx="83">
                  <c:v>-15926</c:v>
                </c:pt>
                <c:pt idx="84">
                  <c:v>-14890</c:v>
                </c:pt>
                <c:pt idx="85">
                  <c:v>-13206</c:v>
                </c:pt>
                <c:pt idx="86">
                  <c:v>-12164</c:v>
                </c:pt>
                <c:pt idx="87">
                  <c:v>-10163</c:v>
                </c:pt>
                <c:pt idx="88">
                  <c:v>-8165</c:v>
                </c:pt>
                <c:pt idx="89">
                  <c:v>-7060</c:v>
                </c:pt>
                <c:pt idx="90">
                  <c:v>-5272</c:v>
                </c:pt>
                <c:pt idx="91">
                  <c:v>-3895</c:v>
                </c:pt>
                <c:pt idx="92">
                  <c:v>-3344</c:v>
                </c:pt>
                <c:pt idx="93">
                  <c:v>-2412</c:v>
                </c:pt>
                <c:pt idx="94">
                  <c:v>-1888</c:v>
                </c:pt>
                <c:pt idx="95">
                  <c:v>-1346</c:v>
                </c:pt>
                <c:pt idx="96">
                  <c:v>-1017</c:v>
                </c:pt>
                <c:pt idx="97">
                  <c:v>-674</c:v>
                </c:pt>
                <c:pt idx="98">
                  <c:v>-462</c:v>
                </c:pt>
                <c:pt idx="99">
                  <c:v>-339</c:v>
                </c:pt>
                <c:pt idx="100">
                  <c:v>-1437</c:v>
                </c:pt>
              </c:numCache>
            </c:numRef>
          </c:val>
          <c:extLst>
            <c:ext xmlns:c16="http://schemas.microsoft.com/office/drawing/2014/chart" uri="{C3380CC4-5D6E-409C-BE32-E72D297353CC}">
              <c16:uniqueId val="{00000000-BFA3-44FF-BA77-BBDDA1273AB7}"/>
            </c:ext>
          </c:extLst>
        </c:ser>
        <c:ser>
          <c:idx val="1"/>
          <c:order val="1"/>
          <c:tx>
            <c:v>Mujeres Nacidas en Chile</c:v>
          </c:tx>
          <c:invertIfNegative val="0"/>
          <c:cat>
            <c:strLit>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Lit>
          </c:cat>
          <c:val>
            <c:numRef>
              <c:f>'GRÁFICO N°3'!$G$5:$G$105</c:f>
              <c:numCache>
                <c:formatCode>_-* #,##0_-;\-* #,##0_-;_-* "-"??_-;_-@_-</c:formatCode>
                <c:ptCount val="101"/>
                <c:pt idx="0">
                  <c:v>99156</c:v>
                </c:pt>
                <c:pt idx="1">
                  <c:v>108307</c:v>
                </c:pt>
                <c:pt idx="2">
                  <c:v>110115</c:v>
                </c:pt>
                <c:pt idx="3">
                  <c:v>107378</c:v>
                </c:pt>
                <c:pt idx="4">
                  <c:v>109341</c:v>
                </c:pt>
                <c:pt idx="5">
                  <c:v>110359</c:v>
                </c:pt>
                <c:pt idx="6">
                  <c:v>114841</c:v>
                </c:pt>
                <c:pt idx="7">
                  <c:v>114061</c:v>
                </c:pt>
                <c:pt idx="8">
                  <c:v>111973</c:v>
                </c:pt>
                <c:pt idx="9">
                  <c:v>109250</c:v>
                </c:pt>
                <c:pt idx="10">
                  <c:v>107098</c:v>
                </c:pt>
                <c:pt idx="11">
                  <c:v>105540</c:v>
                </c:pt>
                <c:pt idx="12">
                  <c:v>104667</c:v>
                </c:pt>
                <c:pt idx="13">
                  <c:v>105778</c:v>
                </c:pt>
                <c:pt idx="14">
                  <c:v>109836</c:v>
                </c:pt>
                <c:pt idx="15">
                  <c:v>110832</c:v>
                </c:pt>
                <c:pt idx="16">
                  <c:v>114777</c:v>
                </c:pt>
                <c:pt idx="17">
                  <c:v>114461</c:v>
                </c:pt>
                <c:pt idx="18">
                  <c:v>116587</c:v>
                </c:pt>
                <c:pt idx="19">
                  <c:v>117492</c:v>
                </c:pt>
                <c:pt idx="20">
                  <c:v>121470</c:v>
                </c:pt>
                <c:pt idx="21">
                  <c:v>122239</c:v>
                </c:pt>
                <c:pt idx="22">
                  <c:v>126721</c:v>
                </c:pt>
                <c:pt idx="23">
                  <c:v>126706</c:v>
                </c:pt>
                <c:pt idx="24">
                  <c:v>129380</c:v>
                </c:pt>
                <c:pt idx="25">
                  <c:v>131442</c:v>
                </c:pt>
                <c:pt idx="26">
                  <c:v>134459</c:v>
                </c:pt>
                <c:pt idx="27">
                  <c:v>135375</c:v>
                </c:pt>
                <c:pt idx="28">
                  <c:v>130131</c:v>
                </c:pt>
                <c:pt idx="29">
                  <c:v>124548</c:v>
                </c:pt>
                <c:pt idx="30">
                  <c:v>120607</c:v>
                </c:pt>
                <c:pt idx="31">
                  <c:v>117254</c:v>
                </c:pt>
                <c:pt idx="32">
                  <c:v>113791</c:v>
                </c:pt>
                <c:pt idx="33">
                  <c:v>112045</c:v>
                </c:pt>
                <c:pt idx="34">
                  <c:v>117206</c:v>
                </c:pt>
                <c:pt idx="35">
                  <c:v>121405</c:v>
                </c:pt>
                <c:pt idx="36">
                  <c:v>112238</c:v>
                </c:pt>
                <c:pt idx="37">
                  <c:v>110676</c:v>
                </c:pt>
                <c:pt idx="38">
                  <c:v>106387</c:v>
                </c:pt>
                <c:pt idx="39">
                  <c:v>103814</c:v>
                </c:pt>
                <c:pt idx="40">
                  <c:v>106217</c:v>
                </c:pt>
                <c:pt idx="41">
                  <c:v>110425</c:v>
                </c:pt>
                <c:pt idx="42">
                  <c:v>115342</c:v>
                </c:pt>
                <c:pt idx="43">
                  <c:v>117413</c:v>
                </c:pt>
                <c:pt idx="44">
                  <c:v>116658</c:v>
                </c:pt>
                <c:pt idx="45">
                  <c:v>115231</c:v>
                </c:pt>
                <c:pt idx="46">
                  <c:v>111540</c:v>
                </c:pt>
                <c:pt idx="47">
                  <c:v>109176</c:v>
                </c:pt>
                <c:pt idx="48">
                  <c:v>111815</c:v>
                </c:pt>
                <c:pt idx="49">
                  <c:v>115077</c:v>
                </c:pt>
                <c:pt idx="50">
                  <c:v>116104</c:v>
                </c:pt>
                <c:pt idx="51">
                  <c:v>116458</c:v>
                </c:pt>
                <c:pt idx="52">
                  <c:v>118629</c:v>
                </c:pt>
                <c:pt idx="53">
                  <c:v>116333</c:v>
                </c:pt>
                <c:pt idx="54">
                  <c:v>118366</c:v>
                </c:pt>
                <c:pt idx="55">
                  <c:v>112465</c:v>
                </c:pt>
                <c:pt idx="56">
                  <c:v>109537</c:v>
                </c:pt>
                <c:pt idx="57">
                  <c:v>104044</c:v>
                </c:pt>
                <c:pt idx="58">
                  <c:v>101358</c:v>
                </c:pt>
                <c:pt idx="59">
                  <c:v>98352</c:v>
                </c:pt>
                <c:pt idx="60">
                  <c:v>95906</c:v>
                </c:pt>
                <c:pt idx="61">
                  <c:v>89534</c:v>
                </c:pt>
                <c:pt idx="62">
                  <c:v>84183</c:v>
                </c:pt>
                <c:pt idx="63">
                  <c:v>83083</c:v>
                </c:pt>
                <c:pt idx="64">
                  <c:v>78109</c:v>
                </c:pt>
                <c:pt idx="65">
                  <c:v>73120</c:v>
                </c:pt>
                <c:pt idx="66">
                  <c:v>69389</c:v>
                </c:pt>
                <c:pt idx="67">
                  <c:v>67739</c:v>
                </c:pt>
                <c:pt idx="68">
                  <c:v>64691</c:v>
                </c:pt>
                <c:pt idx="69">
                  <c:v>62794</c:v>
                </c:pt>
                <c:pt idx="70">
                  <c:v>60674</c:v>
                </c:pt>
                <c:pt idx="71">
                  <c:v>57749</c:v>
                </c:pt>
                <c:pt idx="72">
                  <c:v>54716</c:v>
                </c:pt>
                <c:pt idx="73">
                  <c:v>51240</c:v>
                </c:pt>
                <c:pt idx="74">
                  <c:v>49456</c:v>
                </c:pt>
                <c:pt idx="75">
                  <c:v>46439</c:v>
                </c:pt>
                <c:pt idx="76">
                  <c:v>44098</c:v>
                </c:pt>
                <c:pt idx="77">
                  <c:v>41122</c:v>
                </c:pt>
                <c:pt idx="78">
                  <c:v>36048</c:v>
                </c:pt>
                <c:pt idx="79">
                  <c:v>33559</c:v>
                </c:pt>
                <c:pt idx="80">
                  <c:v>31994</c:v>
                </c:pt>
                <c:pt idx="81">
                  <c:v>29949</c:v>
                </c:pt>
                <c:pt idx="82">
                  <c:v>27584</c:v>
                </c:pt>
                <c:pt idx="83">
                  <c:v>25118</c:v>
                </c:pt>
                <c:pt idx="84">
                  <c:v>24238</c:v>
                </c:pt>
                <c:pt idx="85">
                  <c:v>22034</c:v>
                </c:pt>
                <c:pt idx="86">
                  <c:v>22085</c:v>
                </c:pt>
                <c:pt idx="87">
                  <c:v>19199</c:v>
                </c:pt>
                <c:pt idx="88">
                  <c:v>16055</c:v>
                </c:pt>
                <c:pt idx="89">
                  <c:v>14195</c:v>
                </c:pt>
                <c:pt idx="90">
                  <c:v>10995</c:v>
                </c:pt>
                <c:pt idx="91">
                  <c:v>8825</c:v>
                </c:pt>
                <c:pt idx="92">
                  <c:v>7665</c:v>
                </c:pt>
                <c:pt idx="93">
                  <c:v>5696</c:v>
                </c:pt>
                <c:pt idx="94">
                  <c:v>4819</c:v>
                </c:pt>
                <c:pt idx="95">
                  <c:v>3380</c:v>
                </c:pt>
                <c:pt idx="96">
                  <c:v>2878</c:v>
                </c:pt>
                <c:pt idx="97">
                  <c:v>1904</c:v>
                </c:pt>
                <c:pt idx="98">
                  <c:v>1354</c:v>
                </c:pt>
                <c:pt idx="99">
                  <c:v>1054</c:v>
                </c:pt>
                <c:pt idx="100">
                  <c:v>2850</c:v>
                </c:pt>
              </c:numCache>
            </c:numRef>
          </c:val>
          <c:extLst>
            <c:ext xmlns:c16="http://schemas.microsoft.com/office/drawing/2014/chart" uri="{C3380CC4-5D6E-409C-BE32-E72D297353CC}">
              <c16:uniqueId val="{00000001-BFA3-44FF-BA77-BBDDA1273AB7}"/>
            </c:ext>
          </c:extLst>
        </c:ser>
        <c:ser>
          <c:idx val="2"/>
          <c:order val="2"/>
          <c:tx>
            <c:v>Hombres Nacidos en Otro País</c:v>
          </c:tx>
          <c:spPr>
            <a:solidFill>
              <a:srgbClr val="002060"/>
            </a:solidFill>
          </c:spPr>
          <c:invertIfNegative val="0"/>
          <c:cat>
            <c:strLit>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Lit>
          </c:cat>
          <c:val>
            <c:numRef>
              <c:f>'GRÁFICO N°3'!$D$5:$D$105</c:f>
              <c:numCache>
                <c:formatCode>_-* #,##0_-;\-* #,##0_-;_-* "-"??_-;_-@_-</c:formatCode>
                <c:ptCount val="101"/>
                <c:pt idx="0">
                  <c:v>-668</c:v>
                </c:pt>
                <c:pt idx="1">
                  <c:v>-1581</c:v>
                </c:pt>
                <c:pt idx="2">
                  <c:v>-2111</c:v>
                </c:pt>
                <c:pt idx="3">
                  <c:v>-2252</c:v>
                </c:pt>
                <c:pt idx="4">
                  <c:v>-2607</c:v>
                </c:pt>
                <c:pt idx="5">
                  <c:v>-2895</c:v>
                </c:pt>
                <c:pt idx="6">
                  <c:v>-2983</c:v>
                </c:pt>
                <c:pt idx="7">
                  <c:v>-3060</c:v>
                </c:pt>
                <c:pt idx="8">
                  <c:v>-3067</c:v>
                </c:pt>
                <c:pt idx="9">
                  <c:v>-3108</c:v>
                </c:pt>
                <c:pt idx="10">
                  <c:v>-3047</c:v>
                </c:pt>
                <c:pt idx="11">
                  <c:v>-3033</c:v>
                </c:pt>
                <c:pt idx="12">
                  <c:v>-3096</c:v>
                </c:pt>
                <c:pt idx="13">
                  <c:v>-3092</c:v>
                </c:pt>
                <c:pt idx="14">
                  <c:v>-3160</c:v>
                </c:pt>
                <c:pt idx="15">
                  <c:v>-3128</c:v>
                </c:pt>
                <c:pt idx="16">
                  <c:v>-3190</c:v>
                </c:pt>
                <c:pt idx="17">
                  <c:v>-3359</c:v>
                </c:pt>
                <c:pt idx="18">
                  <c:v>-4122</c:v>
                </c:pt>
                <c:pt idx="19">
                  <c:v>-5530</c:v>
                </c:pt>
                <c:pt idx="20">
                  <c:v>-6457</c:v>
                </c:pt>
                <c:pt idx="21">
                  <c:v>-7657</c:v>
                </c:pt>
                <c:pt idx="22">
                  <c:v>-8702</c:v>
                </c:pt>
                <c:pt idx="23">
                  <c:v>-9535</c:v>
                </c:pt>
                <c:pt idx="24">
                  <c:v>-11064</c:v>
                </c:pt>
                <c:pt idx="25">
                  <c:v>-11549</c:v>
                </c:pt>
                <c:pt idx="26">
                  <c:v>-12335</c:v>
                </c:pt>
                <c:pt idx="27">
                  <c:v>-13059</c:v>
                </c:pt>
                <c:pt idx="28">
                  <c:v>-13454</c:v>
                </c:pt>
                <c:pt idx="29">
                  <c:v>-13478</c:v>
                </c:pt>
                <c:pt idx="30">
                  <c:v>-13423</c:v>
                </c:pt>
                <c:pt idx="31">
                  <c:v>-12377</c:v>
                </c:pt>
                <c:pt idx="32">
                  <c:v>-11791</c:v>
                </c:pt>
                <c:pt idx="33">
                  <c:v>-10855</c:v>
                </c:pt>
                <c:pt idx="34">
                  <c:v>-10810</c:v>
                </c:pt>
                <c:pt idx="35">
                  <c:v>-10178</c:v>
                </c:pt>
                <c:pt idx="36">
                  <c:v>-9616</c:v>
                </c:pt>
                <c:pt idx="37">
                  <c:v>-9480</c:v>
                </c:pt>
                <c:pt idx="38">
                  <c:v>-8912</c:v>
                </c:pt>
                <c:pt idx="39">
                  <c:v>-8220</c:v>
                </c:pt>
                <c:pt idx="40">
                  <c:v>-7967</c:v>
                </c:pt>
                <c:pt idx="41">
                  <c:v>-7016</c:v>
                </c:pt>
                <c:pt idx="42">
                  <c:v>-6310</c:v>
                </c:pt>
                <c:pt idx="43">
                  <c:v>-5717</c:v>
                </c:pt>
                <c:pt idx="44">
                  <c:v>-5382</c:v>
                </c:pt>
                <c:pt idx="45">
                  <c:v>-4924</c:v>
                </c:pt>
                <c:pt idx="46">
                  <c:v>-4757</c:v>
                </c:pt>
                <c:pt idx="47">
                  <c:v>-4255</c:v>
                </c:pt>
                <c:pt idx="48">
                  <c:v>-3883</c:v>
                </c:pt>
                <c:pt idx="49">
                  <c:v>-3646</c:v>
                </c:pt>
                <c:pt idx="50">
                  <c:v>-3403</c:v>
                </c:pt>
                <c:pt idx="51">
                  <c:v>-3278</c:v>
                </c:pt>
                <c:pt idx="52">
                  <c:v>-3010</c:v>
                </c:pt>
                <c:pt idx="53">
                  <c:v>-2763</c:v>
                </c:pt>
                <c:pt idx="54">
                  <c:v>-2634</c:v>
                </c:pt>
                <c:pt idx="55">
                  <c:v>-2207</c:v>
                </c:pt>
                <c:pt idx="56">
                  <c:v>-2165</c:v>
                </c:pt>
                <c:pt idx="57">
                  <c:v>-1916</c:v>
                </c:pt>
                <c:pt idx="58">
                  <c:v>-1772</c:v>
                </c:pt>
                <c:pt idx="59">
                  <c:v>-1607</c:v>
                </c:pt>
                <c:pt idx="60">
                  <c:v>-1506</c:v>
                </c:pt>
                <c:pt idx="61">
                  <c:v>-1319</c:v>
                </c:pt>
                <c:pt idx="62">
                  <c:v>-1211</c:v>
                </c:pt>
                <c:pt idx="63">
                  <c:v>-1126</c:v>
                </c:pt>
                <c:pt idx="64">
                  <c:v>-1106</c:v>
                </c:pt>
                <c:pt idx="65">
                  <c:v>-902</c:v>
                </c:pt>
                <c:pt idx="66">
                  <c:v>-895</c:v>
                </c:pt>
                <c:pt idx="67">
                  <c:v>-852</c:v>
                </c:pt>
                <c:pt idx="68">
                  <c:v>-713</c:v>
                </c:pt>
                <c:pt idx="69">
                  <c:v>-683</c:v>
                </c:pt>
                <c:pt idx="70">
                  <c:v>-705</c:v>
                </c:pt>
                <c:pt idx="71">
                  <c:v>-610</c:v>
                </c:pt>
                <c:pt idx="72">
                  <c:v>-596</c:v>
                </c:pt>
                <c:pt idx="73">
                  <c:v>-537</c:v>
                </c:pt>
                <c:pt idx="74">
                  <c:v>-526</c:v>
                </c:pt>
                <c:pt idx="75">
                  <c:v>-441</c:v>
                </c:pt>
                <c:pt idx="76">
                  <c:v>-387</c:v>
                </c:pt>
                <c:pt idx="77">
                  <c:v>-401</c:v>
                </c:pt>
                <c:pt idx="78">
                  <c:v>-372</c:v>
                </c:pt>
                <c:pt idx="79">
                  <c:v>-358</c:v>
                </c:pt>
                <c:pt idx="80">
                  <c:v>-341</c:v>
                </c:pt>
                <c:pt idx="81">
                  <c:v>-342</c:v>
                </c:pt>
                <c:pt idx="82">
                  <c:v>-305</c:v>
                </c:pt>
                <c:pt idx="83">
                  <c:v>-285</c:v>
                </c:pt>
                <c:pt idx="84">
                  <c:v>-254</c:v>
                </c:pt>
                <c:pt idx="85">
                  <c:v>-252</c:v>
                </c:pt>
                <c:pt idx="86">
                  <c:v>-231</c:v>
                </c:pt>
                <c:pt idx="87">
                  <c:v>-205</c:v>
                </c:pt>
                <c:pt idx="88">
                  <c:v>-171</c:v>
                </c:pt>
                <c:pt idx="89">
                  <c:v>-167</c:v>
                </c:pt>
                <c:pt idx="90">
                  <c:v>-148</c:v>
                </c:pt>
                <c:pt idx="91">
                  <c:v>-100</c:v>
                </c:pt>
                <c:pt idx="92">
                  <c:v>-80</c:v>
                </c:pt>
                <c:pt idx="93">
                  <c:v>-81</c:v>
                </c:pt>
                <c:pt idx="94">
                  <c:v>-73</c:v>
                </c:pt>
                <c:pt idx="95">
                  <c:v>-36</c:v>
                </c:pt>
                <c:pt idx="96">
                  <c:v>-31</c:v>
                </c:pt>
                <c:pt idx="97">
                  <c:v>-33</c:v>
                </c:pt>
                <c:pt idx="98">
                  <c:v>-13</c:v>
                </c:pt>
                <c:pt idx="99">
                  <c:v>-14</c:v>
                </c:pt>
                <c:pt idx="100">
                  <c:v>-81</c:v>
                </c:pt>
              </c:numCache>
            </c:numRef>
          </c:val>
          <c:extLst>
            <c:ext xmlns:c16="http://schemas.microsoft.com/office/drawing/2014/chart" uri="{C3380CC4-5D6E-409C-BE32-E72D297353CC}">
              <c16:uniqueId val="{00000002-BFA3-44FF-BA77-BBDDA1273AB7}"/>
            </c:ext>
          </c:extLst>
        </c:ser>
        <c:ser>
          <c:idx val="3"/>
          <c:order val="3"/>
          <c:tx>
            <c:v>Mujeres Nacidas en Otro País</c:v>
          </c:tx>
          <c:spPr>
            <a:solidFill>
              <a:schemeClr val="accent2">
                <a:lumMod val="50000"/>
              </a:schemeClr>
            </a:solidFill>
          </c:spPr>
          <c:invertIfNegative val="0"/>
          <c:cat>
            <c:strLit>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Lit>
          </c:cat>
          <c:val>
            <c:numRef>
              <c:f>'GRÁFICO N°3'!$E$5:$E$105</c:f>
              <c:numCache>
                <c:formatCode>_-* #,##0_-;\-* #,##0_-;_-* "-"??_-;_-@_-</c:formatCode>
                <c:ptCount val="101"/>
                <c:pt idx="0">
                  <c:v>615</c:v>
                </c:pt>
                <c:pt idx="1">
                  <c:v>1531</c:v>
                </c:pt>
                <c:pt idx="2">
                  <c:v>2005</c:v>
                </c:pt>
                <c:pt idx="3">
                  <c:v>2295</c:v>
                </c:pt>
                <c:pt idx="4">
                  <c:v>2649</c:v>
                </c:pt>
                <c:pt idx="5">
                  <c:v>2727</c:v>
                </c:pt>
                <c:pt idx="6">
                  <c:v>2898</c:v>
                </c:pt>
                <c:pt idx="7">
                  <c:v>2970</c:v>
                </c:pt>
                <c:pt idx="8">
                  <c:v>3081</c:v>
                </c:pt>
                <c:pt idx="9">
                  <c:v>3094</c:v>
                </c:pt>
                <c:pt idx="10">
                  <c:v>3071</c:v>
                </c:pt>
                <c:pt idx="11">
                  <c:v>2902</c:v>
                </c:pt>
                <c:pt idx="12">
                  <c:v>3098</c:v>
                </c:pt>
                <c:pt idx="13">
                  <c:v>3037</c:v>
                </c:pt>
                <c:pt idx="14">
                  <c:v>3106</c:v>
                </c:pt>
                <c:pt idx="15">
                  <c:v>3022</c:v>
                </c:pt>
                <c:pt idx="16">
                  <c:v>3052</c:v>
                </c:pt>
                <c:pt idx="17">
                  <c:v>3292</c:v>
                </c:pt>
                <c:pt idx="18">
                  <c:v>3837</c:v>
                </c:pt>
                <c:pt idx="19">
                  <c:v>4884</c:v>
                </c:pt>
                <c:pt idx="20">
                  <c:v>6200</c:v>
                </c:pt>
                <c:pt idx="21">
                  <c:v>7165</c:v>
                </c:pt>
                <c:pt idx="22">
                  <c:v>8290</c:v>
                </c:pt>
                <c:pt idx="23">
                  <c:v>9219</c:v>
                </c:pt>
                <c:pt idx="24">
                  <c:v>10253</c:v>
                </c:pt>
                <c:pt idx="25">
                  <c:v>10904</c:v>
                </c:pt>
                <c:pt idx="26">
                  <c:v>11651</c:v>
                </c:pt>
                <c:pt idx="27">
                  <c:v>12256</c:v>
                </c:pt>
                <c:pt idx="28">
                  <c:v>12661</c:v>
                </c:pt>
                <c:pt idx="29">
                  <c:v>12556</c:v>
                </c:pt>
                <c:pt idx="30">
                  <c:v>12365</c:v>
                </c:pt>
                <c:pt idx="31">
                  <c:v>11579</c:v>
                </c:pt>
                <c:pt idx="32">
                  <c:v>10934</c:v>
                </c:pt>
                <c:pt idx="33">
                  <c:v>10170</c:v>
                </c:pt>
                <c:pt idx="34">
                  <c:v>10518</c:v>
                </c:pt>
                <c:pt idx="35">
                  <c:v>9989</c:v>
                </c:pt>
                <c:pt idx="36">
                  <c:v>9794</c:v>
                </c:pt>
                <c:pt idx="37">
                  <c:v>9685</c:v>
                </c:pt>
                <c:pt idx="38">
                  <c:v>9124</c:v>
                </c:pt>
                <c:pt idx="39">
                  <c:v>9194</c:v>
                </c:pt>
                <c:pt idx="40">
                  <c:v>8533</c:v>
                </c:pt>
                <c:pt idx="41">
                  <c:v>7895</c:v>
                </c:pt>
                <c:pt idx="42">
                  <c:v>6903</c:v>
                </c:pt>
                <c:pt idx="43">
                  <c:v>6632</c:v>
                </c:pt>
                <c:pt idx="44">
                  <c:v>6327</c:v>
                </c:pt>
                <c:pt idx="45">
                  <c:v>5814</c:v>
                </c:pt>
                <c:pt idx="46">
                  <c:v>5598</c:v>
                </c:pt>
                <c:pt idx="47">
                  <c:v>5197</c:v>
                </c:pt>
                <c:pt idx="48">
                  <c:v>4896</c:v>
                </c:pt>
                <c:pt idx="49">
                  <c:v>4442</c:v>
                </c:pt>
                <c:pt idx="50">
                  <c:v>4197</c:v>
                </c:pt>
                <c:pt idx="51">
                  <c:v>3927</c:v>
                </c:pt>
                <c:pt idx="52">
                  <c:v>3738</c:v>
                </c:pt>
                <c:pt idx="53">
                  <c:v>3455</c:v>
                </c:pt>
                <c:pt idx="54">
                  <c:v>3268</c:v>
                </c:pt>
                <c:pt idx="55">
                  <c:v>2913</c:v>
                </c:pt>
                <c:pt idx="56">
                  <c:v>2757</c:v>
                </c:pt>
                <c:pt idx="57">
                  <c:v>2467</c:v>
                </c:pt>
                <c:pt idx="58">
                  <c:v>2352</c:v>
                </c:pt>
                <c:pt idx="59">
                  <c:v>1954</c:v>
                </c:pt>
                <c:pt idx="60">
                  <c:v>1840</c:v>
                </c:pt>
                <c:pt idx="61">
                  <c:v>1709</c:v>
                </c:pt>
                <c:pt idx="62">
                  <c:v>1574</c:v>
                </c:pt>
                <c:pt idx="63">
                  <c:v>1417</c:v>
                </c:pt>
                <c:pt idx="64">
                  <c:v>1365</c:v>
                </c:pt>
                <c:pt idx="65">
                  <c:v>1199</c:v>
                </c:pt>
                <c:pt idx="66">
                  <c:v>1071</c:v>
                </c:pt>
                <c:pt idx="67">
                  <c:v>914</c:v>
                </c:pt>
                <c:pt idx="68">
                  <c:v>861</c:v>
                </c:pt>
                <c:pt idx="69">
                  <c:v>809</c:v>
                </c:pt>
                <c:pt idx="70">
                  <c:v>715</c:v>
                </c:pt>
                <c:pt idx="71">
                  <c:v>679</c:v>
                </c:pt>
                <c:pt idx="72">
                  <c:v>671</c:v>
                </c:pt>
                <c:pt idx="73">
                  <c:v>558</c:v>
                </c:pt>
                <c:pt idx="74">
                  <c:v>556</c:v>
                </c:pt>
                <c:pt idx="75">
                  <c:v>463</c:v>
                </c:pt>
                <c:pt idx="76">
                  <c:v>468</c:v>
                </c:pt>
                <c:pt idx="77">
                  <c:v>512</c:v>
                </c:pt>
                <c:pt idx="78">
                  <c:v>389</c:v>
                </c:pt>
                <c:pt idx="79">
                  <c:v>409</c:v>
                </c:pt>
                <c:pt idx="80">
                  <c:v>345</c:v>
                </c:pt>
                <c:pt idx="81">
                  <c:v>324</c:v>
                </c:pt>
                <c:pt idx="82">
                  <c:v>358</c:v>
                </c:pt>
                <c:pt idx="83">
                  <c:v>313</c:v>
                </c:pt>
                <c:pt idx="84">
                  <c:v>310</c:v>
                </c:pt>
                <c:pt idx="85">
                  <c:v>273</c:v>
                </c:pt>
                <c:pt idx="86">
                  <c:v>282</c:v>
                </c:pt>
                <c:pt idx="87">
                  <c:v>271</c:v>
                </c:pt>
                <c:pt idx="88">
                  <c:v>241</c:v>
                </c:pt>
                <c:pt idx="89">
                  <c:v>245</c:v>
                </c:pt>
                <c:pt idx="90">
                  <c:v>191</c:v>
                </c:pt>
                <c:pt idx="91">
                  <c:v>190</c:v>
                </c:pt>
                <c:pt idx="92">
                  <c:v>166</c:v>
                </c:pt>
                <c:pt idx="93">
                  <c:v>143</c:v>
                </c:pt>
                <c:pt idx="94">
                  <c:v>139</c:v>
                </c:pt>
                <c:pt idx="95">
                  <c:v>101</c:v>
                </c:pt>
                <c:pt idx="96">
                  <c:v>77</c:v>
                </c:pt>
                <c:pt idx="97">
                  <c:v>55</c:v>
                </c:pt>
                <c:pt idx="98">
                  <c:v>40</c:v>
                </c:pt>
                <c:pt idx="99">
                  <c:v>23</c:v>
                </c:pt>
                <c:pt idx="100">
                  <c:v>119</c:v>
                </c:pt>
              </c:numCache>
            </c:numRef>
          </c:val>
          <c:extLst>
            <c:ext xmlns:c16="http://schemas.microsoft.com/office/drawing/2014/chart" uri="{C3380CC4-5D6E-409C-BE32-E72D297353CC}">
              <c16:uniqueId val="{00000003-BFA3-44FF-BA77-BBDDA1273AB7}"/>
            </c:ext>
          </c:extLst>
        </c:ser>
        <c:dLbls>
          <c:showLegendKey val="0"/>
          <c:showVal val="0"/>
          <c:showCatName val="0"/>
          <c:showSerName val="0"/>
          <c:showPercent val="0"/>
          <c:showBubbleSize val="0"/>
        </c:dLbls>
        <c:gapWidth val="0"/>
        <c:overlap val="100"/>
        <c:axId val="-86676432"/>
        <c:axId val="-86673712"/>
      </c:barChart>
      <c:catAx>
        <c:axId val="-86676432"/>
        <c:scaling>
          <c:orientation val="minMax"/>
        </c:scaling>
        <c:delete val="0"/>
        <c:axPos val="l"/>
        <c:majorGridlines/>
        <c:title>
          <c:tx>
            <c:rich>
              <a:bodyPr rot="-5400000" vert="horz"/>
              <a:lstStyle/>
              <a:p>
                <a:pPr>
                  <a:defRPr sz="1400"/>
                </a:pPr>
                <a:r>
                  <a:rPr lang="en-US" sz="1400"/>
                  <a:t>Edad</a:t>
                </a:r>
              </a:p>
            </c:rich>
          </c:tx>
          <c:overlay val="0"/>
        </c:title>
        <c:numFmt formatCode="General" sourceLinked="0"/>
        <c:majorTickMark val="out"/>
        <c:minorTickMark val="none"/>
        <c:tickLblPos val="low"/>
        <c:txPr>
          <a:bodyPr/>
          <a:lstStyle/>
          <a:p>
            <a:pPr>
              <a:defRPr sz="600"/>
            </a:pPr>
            <a:endParaRPr lang="es-CL"/>
          </a:p>
        </c:txPr>
        <c:crossAx val="-86673712"/>
        <c:crosses val="autoZero"/>
        <c:auto val="1"/>
        <c:lblAlgn val="ctr"/>
        <c:lblOffset val="100"/>
        <c:noMultiLvlLbl val="0"/>
      </c:catAx>
      <c:valAx>
        <c:axId val="-86673712"/>
        <c:scaling>
          <c:orientation val="minMax"/>
          <c:min val="-150000"/>
        </c:scaling>
        <c:delete val="0"/>
        <c:axPos val="b"/>
        <c:majorGridlines/>
        <c:title>
          <c:tx>
            <c:rich>
              <a:bodyPr/>
              <a:lstStyle/>
              <a:p>
                <a:pPr>
                  <a:defRPr sz="1600"/>
                </a:pPr>
                <a:r>
                  <a:rPr lang="en-US" sz="1600"/>
                  <a:t>Personas</a:t>
                </a:r>
              </a:p>
            </c:rich>
          </c:tx>
          <c:overlay val="0"/>
        </c:title>
        <c:numFmt formatCode="#,##0;[Black]#,##0" sourceLinked="0"/>
        <c:majorTickMark val="out"/>
        <c:minorTickMark val="none"/>
        <c:tickLblPos val="nextTo"/>
        <c:txPr>
          <a:bodyPr/>
          <a:lstStyle/>
          <a:p>
            <a:pPr>
              <a:defRPr sz="1200"/>
            </a:pPr>
            <a:endParaRPr lang="es-CL"/>
          </a:p>
        </c:txPr>
        <c:crossAx val="-86676432"/>
        <c:crosses val="autoZero"/>
        <c:crossBetween val="between"/>
      </c:valAx>
    </c:plotArea>
    <c:legend>
      <c:legendPos val="r"/>
      <c:layout>
        <c:manualLayout>
          <c:xMode val="edge"/>
          <c:yMode val="edge"/>
          <c:x val="0.14854569770194581"/>
          <c:y val="7.4856729512854894E-2"/>
          <c:w val="0.3235836556922112"/>
          <c:h val="0.18917057082592659"/>
        </c:manualLayout>
      </c:layout>
      <c:overlay val="0"/>
      <c:spPr>
        <a:solidFill>
          <a:sysClr val="window" lastClr="FFFFFF"/>
        </a:solidFill>
        <a:ln>
          <a:solidFill>
            <a:schemeClr val="tx1"/>
          </a:solidFill>
        </a:ln>
      </c:spPr>
      <c:txPr>
        <a:bodyPr/>
        <a:lstStyle/>
        <a:p>
          <a:pPr>
            <a:defRPr sz="1200" b="1">
              <a:latin typeface="Calibri Light" panose="020F0302020204030204" pitchFamily="34" charset="0"/>
            </a:defRPr>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ysClr val="windowText" lastClr="000000"/>
                </a:solidFill>
              </a:defRPr>
            </a:pPr>
            <a:r>
              <a:rPr lang="es-CL">
                <a:solidFill>
                  <a:sysClr val="windowText" lastClr="000000"/>
                </a:solidFill>
              </a:rPr>
              <a:t>Gráfico N° 28. </a:t>
            </a:r>
            <a:r>
              <a:rPr lang="es-CL" sz="1440" b="1" i="0" u="none" strike="noStrike" baseline="0">
                <a:solidFill>
                  <a:sysClr val="windowText" lastClr="000000"/>
                </a:solidFill>
                <a:effectLst/>
              </a:rPr>
              <a:t>Paridez media y tasa global de fecundidad de mujeres de 15 a 49 años, nacidas en Colombia y residentes en Chile.</a:t>
            </a:r>
            <a:endParaRPr lang="es-CL">
              <a:solidFill>
                <a:sysClr val="windowText" lastClr="000000"/>
              </a:solidFill>
            </a:endParaRPr>
          </a:p>
        </c:rich>
      </c:tx>
      <c:overlay val="0"/>
    </c:title>
    <c:autoTitleDeleted val="0"/>
    <c:plotArea>
      <c:layout>
        <c:manualLayout>
          <c:layoutTarget val="inner"/>
          <c:xMode val="edge"/>
          <c:yMode val="edge"/>
          <c:x val="0.13213500521927388"/>
          <c:y val="0.13977790330925163"/>
          <c:w val="0.84604284529900264"/>
          <c:h val="0.57292018703445491"/>
        </c:manualLayout>
      </c:layout>
      <c:barChart>
        <c:barDir val="col"/>
        <c:grouping val="clustered"/>
        <c:varyColors val="0"/>
        <c:ser>
          <c:idx val="1"/>
          <c:order val="0"/>
          <c:tx>
            <c:strRef>
              <c:f>'GRÁFICO N° 28'!$B$4</c:f>
              <c:strCache>
                <c:ptCount val="1"/>
                <c:pt idx="0">
                  <c:v> Colombia </c:v>
                </c:pt>
              </c:strCache>
            </c:strRef>
          </c:tx>
          <c:spPr>
            <a:solidFill>
              <a:srgbClr val="C00000"/>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21'!$C$3:$D$3</c:f>
              <c:strCache>
                <c:ptCount val="2"/>
                <c:pt idx="0">
                  <c:v>Paridez media</c:v>
                </c:pt>
                <c:pt idx="1">
                  <c:v>Tasa global de fecundidad</c:v>
                </c:pt>
              </c:strCache>
            </c:strRef>
          </c:cat>
          <c:val>
            <c:numRef>
              <c:f>'GRÁFICO N° 28'!$C$4:$D$4</c:f>
              <c:numCache>
                <c:formatCode>_-* #,##0.0_-;\-* #,##0.0_-;_-* "-"??_-;_-@_-</c:formatCode>
                <c:ptCount val="2"/>
                <c:pt idx="0">
                  <c:v>1.3</c:v>
                </c:pt>
                <c:pt idx="1">
                  <c:v>1.4</c:v>
                </c:pt>
              </c:numCache>
            </c:numRef>
          </c:val>
          <c:extLst>
            <c:ext xmlns:c16="http://schemas.microsoft.com/office/drawing/2014/chart" uri="{C3380CC4-5D6E-409C-BE32-E72D297353CC}">
              <c16:uniqueId val="{00000000-EB6E-4F9A-BF10-4B45F77FE099}"/>
            </c:ext>
          </c:extLst>
        </c:ser>
        <c:dLbls>
          <c:showLegendKey val="0"/>
          <c:showVal val="0"/>
          <c:showCatName val="0"/>
          <c:showSerName val="0"/>
          <c:showPercent val="0"/>
          <c:showBubbleSize val="0"/>
        </c:dLbls>
        <c:gapWidth val="150"/>
        <c:axId val="-97617936"/>
        <c:axId val="-97613040"/>
      </c:barChart>
      <c:catAx>
        <c:axId val="-97617936"/>
        <c:scaling>
          <c:orientation val="minMax"/>
        </c:scaling>
        <c:delete val="0"/>
        <c:axPos val="b"/>
        <c:majorGridlines/>
        <c:title>
          <c:tx>
            <c:rich>
              <a:bodyPr/>
              <a:lstStyle/>
              <a:p>
                <a:pPr>
                  <a:defRPr/>
                </a:pPr>
                <a:r>
                  <a:rPr lang="es-CL"/>
                  <a:t>Indicadores</a:t>
                </a:r>
              </a:p>
            </c:rich>
          </c:tx>
          <c:overlay val="0"/>
        </c:title>
        <c:numFmt formatCode="General" sourceLinked="0"/>
        <c:majorTickMark val="out"/>
        <c:minorTickMark val="none"/>
        <c:tickLblPos val="nextTo"/>
        <c:crossAx val="-97613040"/>
        <c:crosses val="autoZero"/>
        <c:auto val="1"/>
        <c:lblAlgn val="ctr"/>
        <c:lblOffset val="100"/>
        <c:noMultiLvlLbl val="0"/>
      </c:catAx>
      <c:valAx>
        <c:axId val="-97613040"/>
        <c:scaling>
          <c:orientation val="minMax"/>
        </c:scaling>
        <c:delete val="0"/>
        <c:axPos val="l"/>
        <c:majorGridlines/>
        <c:title>
          <c:tx>
            <c:rich>
              <a:bodyPr rot="-5400000" vert="horz"/>
              <a:lstStyle/>
              <a:p>
                <a:pPr>
                  <a:defRPr/>
                </a:pPr>
                <a:r>
                  <a:rPr lang="es-CL"/>
                  <a:t>Promedio de hijos  e hijas por mujer</a:t>
                </a:r>
              </a:p>
            </c:rich>
          </c:tx>
          <c:overlay val="0"/>
        </c:title>
        <c:numFmt formatCode="_-* #,##0.0_-;\-* #,##0.0_-;_-* &quot;-&quot;?_-;_-@_-" sourceLinked="0"/>
        <c:majorTickMark val="out"/>
        <c:minorTickMark val="none"/>
        <c:tickLblPos val="nextTo"/>
        <c:crossAx val="-97617936"/>
        <c:crosses val="autoZero"/>
        <c:crossBetween val="between"/>
      </c:valAx>
    </c:plotArea>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40" b="1" i="0" u="none" strike="noStrike" kern="1200" baseline="0">
                <a:solidFill>
                  <a:sysClr val="windowText" lastClr="000000"/>
                </a:solidFill>
                <a:latin typeface="Calibri Light" panose="020F0302020204030204" pitchFamily="34" charset="0"/>
                <a:ea typeface="+mn-ea"/>
                <a:cs typeface="+mn-cs"/>
              </a:defRPr>
            </a:pPr>
            <a:r>
              <a:rPr lang="es-CL"/>
              <a:t>Gráfico N° 29. </a:t>
            </a:r>
            <a:r>
              <a:rPr lang="es-CL" sz="1440" b="1" i="0" u="none" strike="noStrike" baseline="0"/>
              <a:t>Tasas de fecundidad específica por edad, de mujeres residentes nacidas en Colombia y de las nacidas en Chile</a:t>
            </a:r>
            <a:endParaRPr lang="es-CL" sz="1400"/>
          </a:p>
        </c:rich>
      </c:tx>
      <c:overlay val="0"/>
    </c:title>
    <c:autoTitleDeleted val="0"/>
    <c:plotArea>
      <c:layout>
        <c:manualLayout>
          <c:layoutTarget val="inner"/>
          <c:xMode val="edge"/>
          <c:yMode val="edge"/>
          <c:x val="8.7001097917087045E-2"/>
          <c:y val="0.13890415871929099"/>
          <c:w val="0.88795449108781022"/>
          <c:h val="0.60258273366556969"/>
        </c:manualLayout>
      </c:layout>
      <c:lineChart>
        <c:grouping val="standard"/>
        <c:varyColors val="0"/>
        <c:ser>
          <c:idx val="1"/>
          <c:order val="0"/>
          <c:tx>
            <c:v>Nacidas en Colombia</c:v>
          </c:tx>
          <c:dLbls>
            <c:spPr>
              <a:solidFill>
                <a:sysClr val="window" lastClr="FFFFFF"/>
              </a:solidFill>
              <a:ln w="15875">
                <a:solidFill>
                  <a:schemeClr val="accent2">
                    <a:lumMod val="75000"/>
                  </a:schemeClr>
                </a:solidFill>
              </a:ln>
            </c:spPr>
            <c:txPr>
              <a:bodyPr/>
              <a:lstStyle/>
              <a:p>
                <a:pPr>
                  <a:defRPr b="1"/>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29'!$B$4:$B$10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29'!$C$4:$C$10</c:f>
              <c:numCache>
                <c:formatCode>_-* #,##0.0_-;\-* #,##0.0_-;_-* "-"??_-;_-@_-</c:formatCode>
                <c:ptCount val="7"/>
                <c:pt idx="0">
                  <c:v>33.5</c:v>
                </c:pt>
                <c:pt idx="1">
                  <c:v>68.2</c:v>
                </c:pt>
                <c:pt idx="2">
                  <c:v>62.4</c:v>
                </c:pt>
                <c:pt idx="3">
                  <c:v>54.1</c:v>
                </c:pt>
                <c:pt idx="4">
                  <c:v>42.1</c:v>
                </c:pt>
                <c:pt idx="5">
                  <c:v>14.5</c:v>
                </c:pt>
                <c:pt idx="6">
                  <c:v>2</c:v>
                </c:pt>
              </c:numCache>
            </c:numRef>
          </c:val>
          <c:smooth val="0"/>
          <c:extLst>
            <c:ext xmlns:c16="http://schemas.microsoft.com/office/drawing/2014/chart" uri="{C3380CC4-5D6E-409C-BE32-E72D297353CC}">
              <c16:uniqueId val="{00000003-7F2B-414A-A3A7-9750EC961996}"/>
            </c:ext>
          </c:extLst>
        </c:ser>
        <c:ser>
          <c:idx val="0"/>
          <c:order val="1"/>
          <c:tx>
            <c:strRef>
              <c:f>'GRÁFICO N° 29'!$D$3</c:f>
              <c:strCache>
                <c:ptCount val="1"/>
                <c:pt idx="0">
                  <c:v>Nacidas en Chile</c:v>
                </c:pt>
              </c:strCache>
            </c:strRef>
          </c:tx>
          <c:dLbls>
            <c:dLbl>
              <c:idx val="1"/>
              <c:layout>
                <c:manualLayout>
                  <c:x val="-2.6344678001654596E-3"/>
                  <c:y val="3.6159102327981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AB-459F-8D37-D6C98DC39178}"/>
                </c:ext>
              </c:extLst>
            </c:dLbl>
            <c:dLbl>
              <c:idx val="2"/>
              <c:layout>
                <c:manualLayout>
                  <c:x val="-3.2930847502068261E-2"/>
                  <c:y val="-3.8569709149847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AB-459F-8D37-D6C98DC39178}"/>
                </c:ext>
              </c:extLst>
            </c:dLbl>
            <c:dLbl>
              <c:idx val="5"/>
              <c:layout>
                <c:manualLayout>
                  <c:x val="1.5806806800992619E-2"/>
                  <c:y val="-2.89272818623854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AB-459F-8D37-D6C98DC39178}"/>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29'!$B$4:$B$10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29'!$D$4:$D$10</c:f>
              <c:numCache>
                <c:formatCode>_-* #,##0.0_-;\-* #,##0.0_-;_-* "-"??_-;_-@_-</c:formatCode>
                <c:ptCount val="7"/>
                <c:pt idx="0">
                  <c:v>23.6</c:v>
                </c:pt>
                <c:pt idx="1">
                  <c:v>60.6</c:v>
                </c:pt>
                <c:pt idx="2">
                  <c:v>75.8</c:v>
                </c:pt>
                <c:pt idx="3">
                  <c:v>80.8</c:v>
                </c:pt>
                <c:pt idx="4">
                  <c:v>54.9</c:v>
                </c:pt>
                <c:pt idx="5">
                  <c:v>17.399999999999999</c:v>
                </c:pt>
                <c:pt idx="6">
                  <c:v>1.6</c:v>
                </c:pt>
              </c:numCache>
            </c:numRef>
          </c:val>
          <c:smooth val="0"/>
          <c:extLst>
            <c:ext xmlns:c16="http://schemas.microsoft.com/office/drawing/2014/chart" uri="{C3380CC4-5D6E-409C-BE32-E72D297353CC}">
              <c16:uniqueId val="{00000003-A3AB-459F-8D37-D6C98DC39178}"/>
            </c:ext>
          </c:extLst>
        </c:ser>
        <c:dLbls>
          <c:showLegendKey val="0"/>
          <c:showVal val="0"/>
          <c:showCatName val="0"/>
          <c:showSerName val="0"/>
          <c:showPercent val="0"/>
          <c:showBubbleSize val="0"/>
        </c:dLbls>
        <c:marker val="1"/>
        <c:smooth val="0"/>
        <c:axId val="-97611952"/>
        <c:axId val="-97616848"/>
      </c:lineChart>
      <c:catAx>
        <c:axId val="-97611952"/>
        <c:scaling>
          <c:orientation val="minMax"/>
        </c:scaling>
        <c:delete val="0"/>
        <c:axPos val="b"/>
        <c:majorGridlines/>
        <c:title>
          <c:tx>
            <c:rich>
              <a:bodyPr/>
              <a:lstStyle/>
              <a:p>
                <a:pPr>
                  <a:defRPr/>
                </a:pPr>
                <a:r>
                  <a:rPr lang="es-CL"/>
                  <a:t>Grupo de edad</a:t>
                </a:r>
              </a:p>
            </c:rich>
          </c:tx>
          <c:overlay val="0"/>
        </c:title>
        <c:numFmt formatCode="General" sourceLinked="0"/>
        <c:majorTickMark val="none"/>
        <c:minorTickMark val="none"/>
        <c:tickLblPos val="nextTo"/>
        <c:crossAx val="-97616848"/>
        <c:crosses val="autoZero"/>
        <c:auto val="1"/>
        <c:lblAlgn val="ctr"/>
        <c:lblOffset val="100"/>
        <c:noMultiLvlLbl val="0"/>
      </c:catAx>
      <c:valAx>
        <c:axId val="-97616848"/>
        <c:scaling>
          <c:orientation val="minMax"/>
        </c:scaling>
        <c:delete val="0"/>
        <c:axPos val="l"/>
        <c:majorGridlines/>
        <c:title>
          <c:tx>
            <c:rich>
              <a:bodyPr rot="-5400000" vert="horz"/>
              <a:lstStyle/>
              <a:p>
                <a:pPr>
                  <a:defRPr/>
                </a:pPr>
                <a:r>
                  <a:rPr lang="es-CL"/>
                  <a:t>Nacimientos por cada 1000 mujeres</a:t>
                </a:r>
              </a:p>
            </c:rich>
          </c:tx>
          <c:layout>
            <c:manualLayout>
              <c:xMode val="edge"/>
              <c:yMode val="edge"/>
              <c:x val="3.5107979232747752E-3"/>
              <c:y val="0.26298974078115278"/>
            </c:manualLayout>
          </c:layout>
          <c:overlay val="0"/>
        </c:title>
        <c:numFmt formatCode="#,##0.0" sourceLinked="0"/>
        <c:majorTickMark val="none"/>
        <c:minorTickMark val="none"/>
        <c:tickLblPos val="nextTo"/>
        <c:spPr>
          <a:ln w="9525">
            <a:noFill/>
          </a:ln>
        </c:spPr>
        <c:crossAx val="-97611952"/>
        <c:crosses val="autoZero"/>
        <c:crossBetween val="between"/>
      </c:valAx>
    </c:plotArea>
    <c:legend>
      <c:legendPos val="r"/>
      <c:layout>
        <c:manualLayout>
          <c:xMode val="edge"/>
          <c:yMode val="edge"/>
          <c:x val="0.78028538546620008"/>
          <c:y val="0.19994313245639195"/>
          <c:w val="0.17229419413082112"/>
          <c:h val="9.8851962736953916E-2"/>
        </c:manualLayout>
      </c:layout>
      <c:overlay val="1"/>
      <c:spPr>
        <a:solidFill>
          <a:schemeClr val="bg1"/>
        </a:solidFill>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Gráfico N° 30. </a:t>
            </a:r>
            <a:r>
              <a:rPr lang="es-CL" sz="1320" b="1" i="0" u="none" strike="noStrike" baseline="0">
                <a:solidFill>
                  <a:sysClr val="windowText" lastClr="000000"/>
                </a:solidFill>
                <a:effectLst/>
              </a:rPr>
              <a:t>Porcentaje de población de 15 años o más nacida en Colombia y residente en Chile, que declaró trabajar la semana anterior al censo, según sexo.</a:t>
            </a:r>
            <a:endParaRPr lang="en-US">
              <a:solidFill>
                <a:sysClr val="windowText" lastClr="000000"/>
              </a:solidFill>
            </a:endParaRPr>
          </a:p>
        </c:rich>
      </c:tx>
      <c:overlay val="0"/>
    </c:title>
    <c:autoTitleDeleted val="0"/>
    <c:plotArea>
      <c:layout>
        <c:manualLayout>
          <c:layoutTarget val="inner"/>
          <c:xMode val="edge"/>
          <c:yMode val="edge"/>
          <c:x val="0.10186282635723166"/>
          <c:y val="0.16848063443143638"/>
          <c:w val="0.88394930141928973"/>
          <c:h val="0.58195889385668398"/>
        </c:manualLayout>
      </c:layout>
      <c:barChart>
        <c:barDir val="col"/>
        <c:grouping val="clustered"/>
        <c:varyColors val="0"/>
        <c:ser>
          <c:idx val="0"/>
          <c:order val="0"/>
          <c:tx>
            <c:strRef>
              <c:f>'GRÁFICO N° 30'!$C$11</c:f>
              <c:strCache>
                <c:ptCount val="1"/>
                <c:pt idx="0">
                  <c:v>Población que declara trabajar </c:v>
                </c:pt>
              </c:strCache>
            </c:strRef>
          </c:tx>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74ED-43CA-92EF-858BE7DCD2BA}"/>
              </c:ext>
            </c:extLst>
          </c:dPt>
          <c:dPt>
            <c:idx val="2"/>
            <c:invertIfNegative val="0"/>
            <c:bubble3D val="0"/>
            <c:spPr>
              <a:solidFill>
                <a:schemeClr val="accent2">
                  <a:lumMod val="75000"/>
                </a:schemeClr>
              </a:solidFill>
            </c:spPr>
            <c:extLst>
              <c:ext xmlns:c16="http://schemas.microsoft.com/office/drawing/2014/chart" uri="{C3380CC4-5D6E-409C-BE32-E72D297353CC}">
                <c16:uniqueId val="{00000003-74ED-43CA-92EF-858BE7DCD2BA}"/>
              </c:ext>
            </c:extLst>
          </c:dPt>
          <c:dLbls>
            <c:spPr>
              <a:solidFill>
                <a:sysClr val="window" lastClr="FFFFFF"/>
              </a:solidFill>
              <a:ln>
                <a:solidFill>
                  <a:schemeClr val="accent1"/>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30'!$D$7:$F$7</c:f>
              <c:strCache>
                <c:ptCount val="3"/>
                <c:pt idx="0">
                  <c:v>Total</c:v>
                </c:pt>
                <c:pt idx="1">
                  <c:v>Hombre</c:v>
                </c:pt>
                <c:pt idx="2">
                  <c:v>Mujer</c:v>
                </c:pt>
              </c:strCache>
            </c:strRef>
          </c:cat>
          <c:val>
            <c:numRef>
              <c:f>'GRÁFICO N° 30'!$D$11:$F$11</c:f>
              <c:numCache>
                <c:formatCode>0.0%</c:formatCode>
                <c:ptCount val="3"/>
                <c:pt idx="0">
                  <c:v>0.76500000000000001</c:v>
                </c:pt>
                <c:pt idx="1">
                  <c:v>0.82599999999999996</c:v>
                </c:pt>
                <c:pt idx="2">
                  <c:v>0.71299999999999997</c:v>
                </c:pt>
              </c:numCache>
            </c:numRef>
          </c:val>
          <c:extLst>
            <c:ext xmlns:c16="http://schemas.microsoft.com/office/drawing/2014/chart" uri="{C3380CC4-5D6E-409C-BE32-E72D297353CC}">
              <c16:uniqueId val="{00000004-74ED-43CA-92EF-858BE7DCD2BA}"/>
            </c:ext>
          </c:extLst>
        </c:ser>
        <c:dLbls>
          <c:showLegendKey val="0"/>
          <c:showVal val="1"/>
          <c:showCatName val="0"/>
          <c:showSerName val="0"/>
          <c:showPercent val="0"/>
          <c:showBubbleSize val="0"/>
        </c:dLbls>
        <c:gapWidth val="150"/>
        <c:axId val="-97610864"/>
        <c:axId val="-97609776"/>
      </c:barChart>
      <c:catAx>
        <c:axId val="-97610864"/>
        <c:scaling>
          <c:orientation val="minMax"/>
        </c:scaling>
        <c:delete val="0"/>
        <c:axPos val="b"/>
        <c:title>
          <c:tx>
            <c:rich>
              <a:bodyPr/>
              <a:lstStyle/>
              <a:p>
                <a:pPr>
                  <a:defRPr/>
                </a:pPr>
                <a:r>
                  <a:rPr lang="es-CL"/>
                  <a:t>Sexo</a:t>
                </a:r>
              </a:p>
            </c:rich>
          </c:tx>
          <c:overlay val="0"/>
        </c:title>
        <c:numFmt formatCode="General" sourceLinked="0"/>
        <c:majorTickMark val="out"/>
        <c:minorTickMark val="none"/>
        <c:tickLblPos val="nextTo"/>
        <c:crossAx val="-97609776"/>
        <c:crosses val="autoZero"/>
        <c:auto val="1"/>
        <c:lblAlgn val="ctr"/>
        <c:lblOffset val="100"/>
        <c:noMultiLvlLbl val="0"/>
      </c:catAx>
      <c:valAx>
        <c:axId val="-97609776"/>
        <c:scaling>
          <c:orientation val="minMax"/>
          <c:min val="0"/>
        </c:scaling>
        <c:delete val="0"/>
        <c:axPos val="l"/>
        <c:majorGridlines/>
        <c:title>
          <c:tx>
            <c:rich>
              <a:bodyPr rot="-5400000" vert="horz"/>
              <a:lstStyle/>
              <a:p>
                <a:pPr>
                  <a:defRPr/>
                </a:pPr>
                <a:r>
                  <a:rPr lang="en-US"/>
                  <a:t>Porcentaje</a:t>
                </a:r>
              </a:p>
            </c:rich>
          </c:tx>
          <c:overlay val="0"/>
        </c:title>
        <c:numFmt formatCode="0%" sourceLinked="0"/>
        <c:majorTickMark val="out"/>
        <c:minorTickMark val="none"/>
        <c:tickLblPos val="nextTo"/>
        <c:crossAx val="-97610864"/>
        <c:crosses val="autoZero"/>
        <c:crossBetween val="between"/>
      </c:valAx>
    </c:plotArea>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78498342620253"/>
          <c:y val="3.0896267091434226E-2"/>
          <c:w val="0.83065497673459832"/>
          <c:h val="0.84806892682173696"/>
        </c:manualLayout>
      </c:layout>
      <c:barChart>
        <c:barDir val="bar"/>
        <c:grouping val="clustered"/>
        <c:varyColors val="0"/>
        <c:ser>
          <c:idx val="0"/>
          <c:order val="0"/>
          <c:tx>
            <c:strRef>
              <c:f>'GRÁFICO N° 31'!$D$3</c:f>
              <c:strCache>
                <c:ptCount val="1"/>
                <c:pt idx="0">
                  <c:v>Hombres</c:v>
                </c:pt>
              </c:strCache>
            </c:strRef>
          </c:tx>
          <c:invertIfNegative val="0"/>
          <c:cat>
            <c:strRef>
              <c:f>'GRÁFICO N° 31'!$C$5:$C$105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31'!$F$5:$F$105</c:f>
              <c:numCache>
                <c:formatCode>_-* #,##0.0_-;\-* #,##0.0_-;_-* "-"??_-;_-@_-</c:formatCode>
                <c:ptCount val="101"/>
                <c:pt idx="0">
                  <c:v>-0.19933866466546279</c:v>
                </c:pt>
                <c:pt idx="1">
                  <c:v>-0.9732417157196126</c:v>
                </c:pt>
                <c:pt idx="2">
                  <c:v>-1.2921835791843532</c:v>
                </c:pt>
                <c:pt idx="3">
                  <c:v>-1.0858094322365797</c:v>
                </c:pt>
                <c:pt idx="4">
                  <c:v>-1.1725803803850754</c:v>
                </c:pt>
                <c:pt idx="5">
                  <c:v>-0.95917075115499162</c:v>
                </c:pt>
                <c:pt idx="6">
                  <c:v>-1.1350578082127531</c:v>
                </c:pt>
                <c:pt idx="7">
                  <c:v>-0.90523205365727821</c:v>
                </c:pt>
                <c:pt idx="8">
                  <c:v>-0.75045144344644832</c:v>
                </c:pt>
                <c:pt idx="9">
                  <c:v>-0.85598367768110506</c:v>
                </c:pt>
                <c:pt idx="10">
                  <c:v>-0.76921272953260944</c:v>
                </c:pt>
                <c:pt idx="11">
                  <c:v>-0.66602565605872288</c:v>
                </c:pt>
                <c:pt idx="12">
                  <c:v>-0.55814826106329585</c:v>
                </c:pt>
                <c:pt idx="13">
                  <c:v>-0.56987406486714665</c:v>
                </c:pt>
                <c:pt idx="14">
                  <c:v>-0.51828052813020331</c:v>
                </c:pt>
                <c:pt idx="15">
                  <c:v>-0.5417321357379048</c:v>
                </c:pt>
                <c:pt idx="16">
                  <c:v>-0.43150957998170775</c:v>
                </c:pt>
                <c:pt idx="17">
                  <c:v>-0.38929668628784503</c:v>
                </c:pt>
                <c:pt idx="18">
                  <c:v>-0.60036115475715857</c:v>
                </c:pt>
                <c:pt idx="19">
                  <c:v>-0.84191271311648408</c:v>
                </c:pt>
                <c:pt idx="20">
                  <c:v>-1.0459416993034871</c:v>
                </c:pt>
                <c:pt idx="21">
                  <c:v>-1.3484674374428367</c:v>
                </c:pt>
                <c:pt idx="22">
                  <c:v>-2.0004221289369384</c:v>
                </c:pt>
                <c:pt idx="23">
                  <c:v>-2.5374639431533033</c:v>
                </c:pt>
                <c:pt idx="24">
                  <c:v>-3.4825637297436742</c:v>
                </c:pt>
                <c:pt idx="25">
                  <c:v>-4.4862925353532983</c:v>
                </c:pt>
                <c:pt idx="26">
                  <c:v>-5.1968762458666546</c:v>
                </c:pt>
                <c:pt idx="27">
                  <c:v>-5.8933889918153888</c:v>
                </c:pt>
                <c:pt idx="28">
                  <c:v>-5.7925470791022722</c:v>
                </c:pt>
                <c:pt idx="29">
                  <c:v>-5.5697568068291083</c:v>
                </c:pt>
                <c:pt idx="30">
                  <c:v>-5.3375858915128633</c:v>
                </c:pt>
                <c:pt idx="31">
                  <c:v>-4.9506343659857883</c:v>
                </c:pt>
                <c:pt idx="32">
                  <c:v>-4.4323538378555849</c:v>
                </c:pt>
                <c:pt idx="33">
                  <c:v>-3.9562862034192445</c:v>
                </c:pt>
                <c:pt idx="34">
                  <c:v>-3.5974766070214113</c:v>
                </c:pt>
                <c:pt idx="35">
                  <c:v>-3.2363218498628084</c:v>
                </c:pt>
                <c:pt idx="36">
                  <c:v>-2.9572477193311602</c:v>
                </c:pt>
                <c:pt idx="37">
                  <c:v>-2.6687929457564317</c:v>
                </c:pt>
                <c:pt idx="38">
                  <c:v>-2.3076381885978283</c:v>
                </c:pt>
                <c:pt idx="39">
                  <c:v>-1.8761286086161206</c:v>
                </c:pt>
                <c:pt idx="40">
                  <c:v>-1.6814802654721981</c:v>
                </c:pt>
                <c:pt idx="41">
                  <c:v>-1.2828029361412725</c:v>
                </c:pt>
                <c:pt idx="42">
                  <c:v>-1.0904997537581202</c:v>
                </c:pt>
                <c:pt idx="43">
                  <c:v>-0.9404094650688305</c:v>
                </c:pt>
                <c:pt idx="44">
                  <c:v>-0.79969981942262147</c:v>
                </c:pt>
                <c:pt idx="45">
                  <c:v>-0.64960953073333183</c:v>
                </c:pt>
                <c:pt idx="46">
                  <c:v>-0.64960953073333183</c:v>
                </c:pt>
                <c:pt idx="47">
                  <c:v>-0.53704181421636454</c:v>
                </c:pt>
                <c:pt idx="48">
                  <c:v>-0.51359020660866306</c:v>
                </c:pt>
                <c:pt idx="49">
                  <c:v>-0.46199666987171972</c:v>
                </c:pt>
                <c:pt idx="50">
                  <c:v>-0.40102249009169577</c:v>
                </c:pt>
                <c:pt idx="51">
                  <c:v>-0.32597734574705095</c:v>
                </c:pt>
                <c:pt idx="52">
                  <c:v>-0.32597734574705095</c:v>
                </c:pt>
                <c:pt idx="53">
                  <c:v>-0.30487089890011959</c:v>
                </c:pt>
                <c:pt idx="54">
                  <c:v>-0.25562252292394644</c:v>
                </c:pt>
                <c:pt idx="55">
                  <c:v>-0.17588705705776131</c:v>
                </c:pt>
                <c:pt idx="56">
                  <c:v>-0.16885157477545085</c:v>
                </c:pt>
                <c:pt idx="57">
                  <c:v>-0.15478061021082995</c:v>
                </c:pt>
                <c:pt idx="58">
                  <c:v>-0.16650641401468072</c:v>
                </c:pt>
                <c:pt idx="59">
                  <c:v>-0.10318707347388664</c:v>
                </c:pt>
                <c:pt idx="60">
                  <c:v>-0.13601932412466874</c:v>
                </c:pt>
                <c:pt idx="61">
                  <c:v>-8.9116108909265732E-2</c:v>
                </c:pt>
                <c:pt idx="62">
                  <c:v>-0.11022255575619709</c:v>
                </c:pt>
                <c:pt idx="63">
                  <c:v>-0.10318707347388664</c:v>
                </c:pt>
                <c:pt idx="64">
                  <c:v>-8.4425787387725423E-2</c:v>
                </c:pt>
                <c:pt idx="65">
                  <c:v>-8.9116108909265732E-2</c:v>
                </c:pt>
                <c:pt idx="66">
                  <c:v>-7.9735465866185129E-2</c:v>
                </c:pt>
                <c:pt idx="67">
                  <c:v>-6.0974179780023917E-2</c:v>
                </c:pt>
                <c:pt idx="68">
                  <c:v>-5.1593536736943321E-2</c:v>
                </c:pt>
                <c:pt idx="69">
                  <c:v>-3.5177411411552256E-2</c:v>
                </c:pt>
                <c:pt idx="70">
                  <c:v>-4.690321521540302E-2</c:v>
                </c:pt>
                <c:pt idx="71">
                  <c:v>-1.1725803803850755E-2</c:v>
                </c:pt>
                <c:pt idx="72">
                  <c:v>-3.0487089890011958E-2</c:v>
                </c:pt>
                <c:pt idx="73">
                  <c:v>-2.345160760770151E-2</c:v>
                </c:pt>
                <c:pt idx="74">
                  <c:v>-1.4070964564620906E-2</c:v>
                </c:pt>
                <c:pt idx="75">
                  <c:v>-9.3806430430806026E-3</c:v>
                </c:pt>
                <c:pt idx="76">
                  <c:v>-2.345160760770151E-2</c:v>
                </c:pt>
                <c:pt idx="77">
                  <c:v>-1.6416125325391055E-2</c:v>
                </c:pt>
                <c:pt idx="78">
                  <c:v>-1.4070964564620906E-2</c:v>
                </c:pt>
                <c:pt idx="79">
                  <c:v>-2.3451607607701506E-3</c:v>
                </c:pt>
                <c:pt idx="80">
                  <c:v>-7.0354822823104528E-3</c:v>
                </c:pt>
                <c:pt idx="81">
                  <c:v>-4.6903215215403013E-3</c:v>
                </c:pt>
                <c:pt idx="82">
                  <c:v>-9.3806430430806026E-3</c:v>
                </c:pt>
                <c:pt idx="83">
                  <c:v>-2.3451607607701506E-3</c:v>
                </c:pt>
                <c:pt idx="84">
                  <c:v>-7.0354822823104528E-3</c:v>
                </c:pt>
                <c:pt idx="85">
                  <c:v>-9.3806430430806026E-3</c:v>
                </c:pt>
                <c:pt idx="86">
                  <c:v>-4.6903215215403013E-3</c:v>
                </c:pt>
                <c:pt idx="87">
                  <c:v>0</c:v>
                </c:pt>
                <c:pt idx="88">
                  <c:v>-4.6903215215403013E-3</c:v>
                </c:pt>
                <c:pt idx="89">
                  <c:v>-7.0354822823104528E-3</c:v>
                </c:pt>
                <c:pt idx="90">
                  <c:v>0</c:v>
                </c:pt>
                <c:pt idx="91">
                  <c:v>-2.3451607607701506E-3</c:v>
                </c:pt>
                <c:pt idx="92">
                  <c:v>-2.3451607607701506E-3</c:v>
                </c:pt>
                <c:pt idx="93">
                  <c:v>0</c:v>
                </c:pt>
                <c:pt idx="94">
                  <c:v>0</c:v>
                </c:pt>
                <c:pt idx="95">
                  <c:v>-2.3451607607701506E-3</c:v>
                </c:pt>
                <c:pt idx="96">
                  <c:v>0</c:v>
                </c:pt>
                <c:pt idx="97">
                  <c:v>0</c:v>
                </c:pt>
                <c:pt idx="98">
                  <c:v>0</c:v>
                </c:pt>
                <c:pt idx="99">
                  <c:v>-2.3451607607701506E-3</c:v>
                </c:pt>
                <c:pt idx="100">
                  <c:v>-2.345160760770151E-2</c:v>
                </c:pt>
              </c:numCache>
            </c:numRef>
          </c:val>
          <c:extLst>
            <c:ext xmlns:c16="http://schemas.microsoft.com/office/drawing/2014/chart" uri="{C3380CC4-5D6E-409C-BE32-E72D297353CC}">
              <c16:uniqueId val="{00000000-C6A1-43C3-9032-429FDC00DB45}"/>
            </c:ext>
          </c:extLst>
        </c:ser>
        <c:ser>
          <c:idx val="1"/>
          <c:order val="1"/>
          <c:tx>
            <c:strRef>
              <c:f>'GRÁFICO N° 31'!$E$3</c:f>
              <c:strCache>
                <c:ptCount val="1"/>
                <c:pt idx="0">
                  <c:v>Mujeres</c:v>
                </c:pt>
              </c:strCache>
            </c:strRef>
          </c:tx>
          <c:invertIfNegative val="0"/>
          <c:cat>
            <c:strRef>
              <c:f>'GRÁFICO N° 31'!$C$5:$C$105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31'!$G$5:$G$105</c:f>
              <c:numCache>
                <c:formatCode>_-* #,##0.0_-;\-* #,##0.0_-;_-* "-"??_-;_-@_-</c:formatCode>
                <c:ptCount val="101"/>
                <c:pt idx="0">
                  <c:v>0.20295020295020297</c:v>
                </c:pt>
                <c:pt idx="1">
                  <c:v>0.99742599742599736</c:v>
                </c:pt>
                <c:pt idx="2">
                  <c:v>1.2498762498762499</c:v>
                </c:pt>
                <c:pt idx="3">
                  <c:v>1.2127512127512128</c:v>
                </c:pt>
                <c:pt idx="4">
                  <c:v>1.0914760914760915</c:v>
                </c:pt>
                <c:pt idx="5">
                  <c:v>1.1607761607761609</c:v>
                </c:pt>
                <c:pt idx="6">
                  <c:v>0.9999009999009999</c:v>
                </c:pt>
                <c:pt idx="7">
                  <c:v>1.0444510444510444</c:v>
                </c:pt>
                <c:pt idx="8">
                  <c:v>0.87120087120087131</c:v>
                </c:pt>
                <c:pt idx="9">
                  <c:v>0.8068508068508069</c:v>
                </c:pt>
                <c:pt idx="10">
                  <c:v>0.76972576972576978</c:v>
                </c:pt>
                <c:pt idx="11">
                  <c:v>0.63607563607563611</c:v>
                </c:pt>
                <c:pt idx="12">
                  <c:v>0.63112563112563114</c:v>
                </c:pt>
                <c:pt idx="13">
                  <c:v>0.60390060390060396</c:v>
                </c:pt>
                <c:pt idx="14">
                  <c:v>0.5494505494505495</c:v>
                </c:pt>
                <c:pt idx="15">
                  <c:v>0.52222552222552221</c:v>
                </c:pt>
                <c:pt idx="16">
                  <c:v>0.42322542322542317</c:v>
                </c:pt>
                <c:pt idx="17">
                  <c:v>0.45540045540045543</c:v>
                </c:pt>
                <c:pt idx="18">
                  <c:v>0.59152559152559159</c:v>
                </c:pt>
                <c:pt idx="19">
                  <c:v>0.83902583902583905</c:v>
                </c:pt>
                <c:pt idx="20">
                  <c:v>1.0197010197010197</c:v>
                </c:pt>
                <c:pt idx="21">
                  <c:v>1.4256014256014256</c:v>
                </c:pt>
                <c:pt idx="22">
                  <c:v>2.0889020889020888</c:v>
                </c:pt>
                <c:pt idx="23">
                  <c:v>2.7324027324027322</c:v>
                </c:pt>
                <c:pt idx="24">
                  <c:v>3.7273537273537274</c:v>
                </c:pt>
                <c:pt idx="25">
                  <c:v>4.6777546777546783</c:v>
                </c:pt>
                <c:pt idx="26">
                  <c:v>5.3757053757053761</c:v>
                </c:pt>
                <c:pt idx="27">
                  <c:v>5.7296307296307294</c:v>
                </c:pt>
                <c:pt idx="28">
                  <c:v>5.3237303237303237</c:v>
                </c:pt>
                <c:pt idx="29">
                  <c:v>4.8708048708048706</c:v>
                </c:pt>
                <c:pt idx="30">
                  <c:v>4.9673299673299667</c:v>
                </c:pt>
                <c:pt idx="31">
                  <c:v>4.3733293733293728</c:v>
                </c:pt>
                <c:pt idx="32">
                  <c:v>3.9303039303039302</c:v>
                </c:pt>
                <c:pt idx="33">
                  <c:v>3.5640035640035643</c:v>
                </c:pt>
                <c:pt idx="34">
                  <c:v>3.1927531927531927</c:v>
                </c:pt>
                <c:pt idx="35">
                  <c:v>2.786852786852787</c:v>
                </c:pt>
                <c:pt idx="36">
                  <c:v>2.6408276408276405</c:v>
                </c:pt>
                <c:pt idx="37">
                  <c:v>2.4651024651024653</c:v>
                </c:pt>
                <c:pt idx="38">
                  <c:v>1.9800019800019799</c:v>
                </c:pt>
                <c:pt idx="39">
                  <c:v>1.6854766854766854</c:v>
                </c:pt>
                <c:pt idx="40">
                  <c:v>1.4404514404514406</c:v>
                </c:pt>
                <c:pt idx="41">
                  <c:v>1.2003762003762004</c:v>
                </c:pt>
                <c:pt idx="42">
                  <c:v>0.9999009999009999</c:v>
                </c:pt>
                <c:pt idx="43">
                  <c:v>0.99742599742599736</c:v>
                </c:pt>
                <c:pt idx="44">
                  <c:v>0.78952578952578945</c:v>
                </c:pt>
                <c:pt idx="45">
                  <c:v>0.75487575487575487</c:v>
                </c:pt>
                <c:pt idx="46">
                  <c:v>0.73012573012573012</c:v>
                </c:pt>
                <c:pt idx="47">
                  <c:v>0.64597564597564605</c:v>
                </c:pt>
                <c:pt idx="48">
                  <c:v>0.62617562617562617</c:v>
                </c:pt>
                <c:pt idx="49">
                  <c:v>0.55935055935055933</c:v>
                </c:pt>
                <c:pt idx="50">
                  <c:v>0.4826254826254826</c:v>
                </c:pt>
                <c:pt idx="51">
                  <c:v>0.52717552717552718</c:v>
                </c:pt>
                <c:pt idx="52">
                  <c:v>0.4677754677754678</c:v>
                </c:pt>
                <c:pt idx="53">
                  <c:v>0.49252549252549249</c:v>
                </c:pt>
                <c:pt idx="54">
                  <c:v>0.45045045045045046</c:v>
                </c:pt>
                <c:pt idx="55">
                  <c:v>0.37867537867537865</c:v>
                </c:pt>
                <c:pt idx="56">
                  <c:v>0.41085041085041085</c:v>
                </c:pt>
                <c:pt idx="57">
                  <c:v>0.37125037125037125</c:v>
                </c:pt>
                <c:pt idx="58">
                  <c:v>0.35392535392535396</c:v>
                </c:pt>
                <c:pt idx="59">
                  <c:v>0.27720027720027718</c:v>
                </c:pt>
                <c:pt idx="60">
                  <c:v>0.29205029205029204</c:v>
                </c:pt>
                <c:pt idx="61">
                  <c:v>0.29700029700029701</c:v>
                </c:pt>
                <c:pt idx="62">
                  <c:v>0.24750024750024749</c:v>
                </c:pt>
                <c:pt idx="63">
                  <c:v>0.28462528462528458</c:v>
                </c:pt>
                <c:pt idx="64">
                  <c:v>0.2574002574002574</c:v>
                </c:pt>
                <c:pt idx="65">
                  <c:v>0.20295020295020297</c:v>
                </c:pt>
                <c:pt idx="66">
                  <c:v>0.18315018315018314</c:v>
                </c:pt>
                <c:pt idx="67">
                  <c:v>0.1485001485001485</c:v>
                </c:pt>
                <c:pt idx="68">
                  <c:v>0.11385011385011386</c:v>
                </c:pt>
                <c:pt idx="69">
                  <c:v>0.12127512127512127</c:v>
                </c:pt>
                <c:pt idx="70">
                  <c:v>7.4250074250074252E-2</c:v>
                </c:pt>
                <c:pt idx="71">
                  <c:v>7.920007920007921E-2</c:v>
                </c:pt>
                <c:pt idx="72">
                  <c:v>6.1875061875061872E-2</c:v>
                </c:pt>
                <c:pt idx="73">
                  <c:v>5.9400059400059393E-2</c:v>
                </c:pt>
                <c:pt idx="74">
                  <c:v>4.4550044550044549E-2</c:v>
                </c:pt>
                <c:pt idx="75">
                  <c:v>3.7125037125037126E-2</c:v>
                </c:pt>
                <c:pt idx="76">
                  <c:v>4.7025047025047027E-2</c:v>
                </c:pt>
                <c:pt idx="77">
                  <c:v>6.4350064350064351E-2</c:v>
                </c:pt>
                <c:pt idx="78">
                  <c:v>2.475002475002475E-2</c:v>
                </c:pt>
                <c:pt idx="79">
                  <c:v>2.7225027225027228E-2</c:v>
                </c:pt>
                <c:pt idx="80">
                  <c:v>1.7325017325017324E-2</c:v>
                </c:pt>
                <c:pt idx="81">
                  <c:v>1.2375012375012375E-2</c:v>
                </c:pt>
                <c:pt idx="82">
                  <c:v>2.475002475002475E-2</c:v>
                </c:pt>
                <c:pt idx="83">
                  <c:v>2.2275022275022274E-2</c:v>
                </c:pt>
                <c:pt idx="84">
                  <c:v>2.4750024750024753E-3</c:v>
                </c:pt>
                <c:pt idx="85">
                  <c:v>1.2375012375012375E-2</c:v>
                </c:pt>
                <c:pt idx="86">
                  <c:v>1.2375012375012375E-2</c:v>
                </c:pt>
                <c:pt idx="87">
                  <c:v>9.9000099000099012E-3</c:v>
                </c:pt>
                <c:pt idx="88">
                  <c:v>2.4750024750024753E-3</c:v>
                </c:pt>
                <c:pt idx="89">
                  <c:v>2.4750024750024753E-3</c:v>
                </c:pt>
                <c:pt idx="90">
                  <c:v>9.9000099000099012E-3</c:v>
                </c:pt>
                <c:pt idx="91">
                  <c:v>7.4250074250074242E-3</c:v>
                </c:pt>
                <c:pt idx="92">
                  <c:v>0</c:v>
                </c:pt>
                <c:pt idx="93">
                  <c:v>2.4750024750024753E-3</c:v>
                </c:pt>
                <c:pt idx="94">
                  <c:v>4.9500049500049506E-3</c:v>
                </c:pt>
                <c:pt idx="95">
                  <c:v>2.4750024750024753E-3</c:v>
                </c:pt>
                <c:pt idx="96">
                  <c:v>0</c:v>
                </c:pt>
                <c:pt idx="97">
                  <c:v>0</c:v>
                </c:pt>
                <c:pt idx="98">
                  <c:v>0</c:v>
                </c:pt>
                <c:pt idx="99">
                  <c:v>2.4750024750024753E-3</c:v>
                </c:pt>
                <c:pt idx="100">
                  <c:v>9.9000099000099012E-3</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97615760"/>
        <c:axId val="-97615216"/>
      </c:barChart>
      <c:catAx>
        <c:axId val="-97615760"/>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97615216"/>
        <c:crosses val="autoZero"/>
        <c:auto val="1"/>
        <c:lblAlgn val="ctr"/>
        <c:lblOffset val="100"/>
        <c:tickLblSkip val="1"/>
        <c:noMultiLvlLbl val="0"/>
      </c:catAx>
      <c:valAx>
        <c:axId val="-97615216"/>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97615760"/>
        <c:crosses val="autoZero"/>
        <c:crossBetween val="between"/>
      </c:valAx>
    </c:plotArea>
    <c:legend>
      <c:legendPos val="r"/>
      <c:layout>
        <c:manualLayout>
          <c:xMode val="edge"/>
          <c:yMode val="edge"/>
          <c:x val="0.64747366216310465"/>
          <c:y val="6.2714920491569404E-2"/>
          <c:w val="0.29923504342741275"/>
          <c:h val="5.9232205481954806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32. </a:t>
            </a:r>
            <a:r>
              <a:rPr lang="es-CL" sz="1440" b="1" i="0" u="none" strike="noStrike" baseline="0">
                <a:effectLst/>
              </a:rPr>
              <a:t>Cantidad y porcentaje de inmigrantes nacidos en Venezuela, según período de llegada al país.</a:t>
            </a:r>
            <a:endParaRPr lang="es-CL"/>
          </a:p>
        </c:rich>
      </c:tx>
      <c:overlay val="1"/>
    </c:title>
    <c:autoTitleDeleted val="0"/>
    <c:plotArea>
      <c:layout>
        <c:manualLayout>
          <c:layoutTarget val="inner"/>
          <c:xMode val="edge"/>
          <c:yMode val="edge"/>
          <c:x val="0.27082346638709998"/>
          <c:y val="0.1256707051443916"/>
          <c:w val="0.63555107530752963"/>
          <c:h val="0.59184681491506619"/>
        </c:manualLayout>
      </c:layout>
      <c:barChart>
        <c:barDir val="col"/>
        <c:grouping val="clustered"/>
        <c:varyColors val="0"/>
        <c:ser>
          <c:idx val="0"/>
          <c:order val="0"/>
          <c:tx>
            <c:v>Cantidad de inmigrantes</c:v>
          </c:tx>
          <c:spPr>
            <a:solidFill>
              <a:srgbClr val="002060"/>
            </a:solidFill>
          </c:spPr>
          <c:invertIfNegative val="0"/>
          <c:cat>
            <c:strRef>
              <c:f>'GRÁFICO N°18'!$C$4:$C$7</c:f>
              <c:strCache>
                <c:ptCount val="4"/>
                <c:pt idx="0">
                  <c:v>Antes de 1990</c:v>
                </c:pt>
                <c:pt idx="1">
                  <c:v>1990 - 1999</c:v>
                </c:pt>
                <c:pt idx="2">
                  <c:v>2000 - 2009</c:v>
                </c:pt>
                <c:pt idx="3">
                  <c:v>2010 - 2017</c:v>
                </c:pt>
              </c:strCache>
            </c:strRef>
          </c:cat>
          <c:val>
            <c:numRef>
              <c:f>'GRÁFICO N° 32'!$D$4:$D$7</c:f>
              <c:numCache>
                <c:formatCode>_-* #,##0_-;\-* #,##0_-;_-* "-"??_-;_-@_-</c:formatCode>
                <c:ptCount val="4"/>
                <c:pt idx="0">
                  <c:v>1293</c:v>
                </c:pt>
                <c:pt idx="1">
                  <c:v>1941</c:v>
                </c:pt>
                <c:pt idx="2">
                  <c:v>2342</c:v>
                </c:pt>
                <c:pt idx="3">
                  <c:v>74155</c:v>
                </c:pt>
              </c:numCache>
            </c:numRef>
          </c:val>
          <c:extLst>
            <c:ext xmlns:c16="http://schemas.microsoft.com/office/drawing/2014/chart" uri="{C3380CC4-5D6E-409C-BE32-E72D297353CC}">
              <c16:uniqueId val="{00000000-FF50-4494-91DC-8EC680EA9737}"/>
            </c:ext>
          </c:extLst>
        </c:ser>
        <c:dLbls>
          <c:showLegendKey val="0"/>
          <c:showVal val="0"/>
          <c:showCatName val="0"/>
          <c:showSerName val="0"/>
          <c:showPercent val="0"/>
          <c:showBubbleSize val="0"/>
        </c:dLbls>
        <c:gapWidth val="41"/>
        <c:overlap val="5"/>
        <c:axId val="-91151200"/>
        <c:axId val="-91158816"/>
      </c:barChart>
      <c:lineChart>
        <c:grouping val="stacked"/>
        <c:varyColors val="0"/>
        <c:ser>
          <c:idx val="1"/>
          <c:order val="1"/>
          <c:tx>
            <c:v>Porcentaje</c:v>
          </c:tx>
          <c:spPr>
            <a:ln w="44450"/>
          </c:spPr>
          <c:marker>
            <c:symbol val="diamond"/>
            <c:size val="8"/>
            <c:spPr>
              <a:solidFill>
                <a:schemeClr val="accent6">
                  <a:lumMod val="75000"/>
                </a:schemeClr>
              </a:solidFill>
              <a:ln>
                <a:solidFill>
                  <a:schemeClr val="accent2">
                    <a:lumMod val="75000"/>
                  </a:schemeClr>
                </a:solidFill>
              </a:ln>
            </c:spPr>
          </c:marker>
          <c:dLbls>
            <c:spPr>
              <a:solidFill>
                <a:schemeClr val="bg1"/>
              </a:solidFill>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N°18'!$C$4:$C$7</c:f>
              <c:strCache>
                <c:ptCount val="4"/>
                <c:pt idx="0">
                  <c:v>Antes de 1990</c:v>
                </c:pt>
                <c:pt idx="1">
                  <c:v>1990 - 1999</c:v>
                </c:pt>
                <c:pt idx="2">
                  <c:v>2000 - 2009</c:v>
                </c:pt>
                <c:pt idx="3">
                  <c:v>2010 - 2017</c:v>
                </c:pt>
              </c:strCache>
            </c:strRef>
          </c:cat>
          <c:val>
            <c:numRef>
              <c:f>'GRÁFICO N° 32'!$E$4:$E$7</c:f>
              <c:numCache>
                <c:formatCode>0.0%</c:formatCode>
                <c:ptCount val="4"/>
                <c:pt idx="0">
                  <c:v>1.6E-2</c:v>
                </c:pt>
                <c:pt idx="1">
                  <c:v>2.4E-2</c:v>
                </c:pt>
                <c:pt idx="2">
                  <c:v>2.9000000000000001E-2</c:v>
                </c:pt>
                <c:pt idx="3">
                  <c:v>0.93100000000000005</c:v>
                </c:pt>
              </c:numCache>
            </c:numRef>
          </c:val>
          <c:smooth val="0"/>
          <c:extLst>
            <c:ext xmlns:c16="http://schemas.microsoft.com/office/drawing/2014/chart" uri="{C3380CC4-5D6E-409C-BE32-E72D297353CC}">
              <c16:uniqueId val="{00000001-FF50-4494-91DC-8EC680EA9737}"/>
            </c:ext>
          </c:extLst>
        </c:ser>
        <c:dLbls>
          <c:showLegendKey val="0"/>
          <c:showVal val="0"/>
          <c:showCatName val="0"/>
          <c:showSerName val="0"/>
          <c:showPercent val="0"/>
          <c:showBubbleSize val="0"/>
        </c:dLbls>
        <c:marker val="1"/>
        <c:smooth val="0"/>
        <c:axId val="-91158272"/>
        <c:axId val="-91156640"/>
      </c:lineChart>
      <c:catAx>
        <c:axId val="-91151200"/>
        <c:scaling>
          <c:orientation val="minMax"/>
        </c:scaling>
        <c:delete val="0"/>
        <c:axPos val="b"/>
        <c:title>
          <c:tx>
            <c:rich>
              <a:bodyPr/>
              <a:lstStyle/>
              <a:p>
                <a:pPr>
                  <a:defRPr/>
                </a:pPr>
                <a:r>
                  <a:rPr lang="en-US"/>
                  <a:t>Período de llegada a Chile</a:t>
                </a:r>
              </a:p>
            </c:rich>
          </c:tx>
          <c:overlay val="0"/>
        </c:title>
        <c:numFmt formatCode="General" sourceLinked="1"/>
        <c:majorTickMark val="out"/>
        <c:minorTickMark val="none"/>
        <c:tickLblPos val="nextTo"/>
        <c:crossAx val="-91158816"/>
        <c:crosses val="autoZero"/>
        <c:auto val="1"/>
        <c:lblAlgn val="ctr"/>
        <c:lblOffset val="100"/>
        <c:noMultiLvlLbl val="0"/>
      </c:catAx>
      <c:valAx>
        <c:axId val="-91158816"/>
        <c:scaling>
          <c:orientation val="minMax"/>
        </c:scaling>
        <c:delete val="0"/>
        <c:axPos val="l"/>
        <c:majorGridlines/>
        <c:title>
          <c:tx>
            <c:rich>
              <a:bodyPr rot="-5400000" vert="horz"/>
              <a:lstStyle/>
              <a:p>
                <a:pPr>
                  <a:defRPr/>
                </a:pPr>
                <a:r>
                  <a:rPr lang="es-CL"/>
                  <a:t>Cantidad de inmigrantes</a:t>
                </a:r>
              </a:p>
            </c:rich>
          </c:tx>
          <c:layout>
            <c:manualLayout>
              <c:xMode val="edge"/>
              <c:yMode val="edge"/>
              <c:x val="0.13550159416825316"/>
              <c:y val="0.24763800198716895"/>
            </c:manualLayout>
          </c:layout>
          <c:overlay val="0"/>
        </c:title>
        <c:numFmt formatCode="_-* #,##0_-;\-* #,##0_-;_-* &quot;-&quot;??_-;_-@_-" sourceLinked="1"/>
        <c:majorTickMark val="out"/>
        <c:minorTickMark val="none"/>
        <c:tickLblPos val="nextTo"/>
        <c:crossAx val="-91151200"/>
        <c:crosses val="autoZero"/>
        <c:crossBetween val="between"/>
      </c:valAx>
      <c:valAx>
        <c:axId val="-91156640"/>
        <c:scaling>
          <c:orientation val="minMax"/>
        </c:scaling>
        <c:delete val="0"/>
        <c:axPos val="r"/>
        <c:title>
          <c:tx>
            <c:rich>
              <a:bodyPr rot="-5400000" vert="horz"/>
              <a:lstStyle/>
              <a:p>
                <a:pPr>
                  <a:defRPr/>
                </a:pPr>
                <a:r>
                  <a:rPr lang="en-US"/>
                  <a:t>Porcentaje</a:t>
                </a:r>
              </a:p>
            </c:rich>
          </c:tx>
          <c:layout>
            <c:manualLayout>
              <c:xMode val="edge"/>
              <c:yMode val="edge"/>
              <c:x val="0.95945798926852555"/>
              <c:y val="0.37813044873493878"/>
            </c:manualLayout>
          </c:layout>
          <c:overlay val="0"/>
        </c:title>
        <c:numFmt formatCode="0%" sourceLinked="0"/>
        <c:majorTickMark val="out"/>
        <c:minorTickMark val="none"/>
        <c:tickLblPos val="nextTo"/>
        <c:crossAx val="-91158272"/>
        <c:crosses val="max"/>
        <c:crossBetween val="between"/>
      </c:valAx>
      <c:catAx>
        <c:axId val="-91158272"/>
        <c:scaling>
          <c:orientation val="minMax"/>
        </c:scaling>
        <c:delete val="1"/>
        <c:axPos val="b"/>
        <c:numFmt formatCode="General" sourceLinked="1"/>
        <c:majorTickMark val="out"/>
        <c:minorTickMark val="none"/>
        <c:tickLblPos val="none"/>
        <c:crossAx val="-91156640"/>
        <c:crosses val="autoZero"/>
        <c:auto val="1"/>
        <c:lblAlgn val="ctr"/>
        <c:lblOffset val="100"/>
        <c:noMultiLvlLbl val="0"/>
      </c:catAx>
      <c:dTable>
        <c:showHorzBorder val="1"/>
        <c:showVertBorder val="1"/>
        <c:showOutline val="1"/>
        <c:showKeys val="1"/>
      </c:dTable>
    </c:plotArea>
    <c:legend>
      <c:legendPos val="r"/>
      <c:layout>
        <c:manualLayout>
          <c:xMode val="edge"/>
          <c:yMode val="edge"/>
          <c:x val="0.35972039412101858"/>
          <c:y val="0.20244154288687899"/>
          <c:w val="0.29283756188742704"/>
          <c:h val="8.0030565770771972E-2"/>
        </c:manualLayout>
      </c:layout>
      <c:overlay val="0"/>
      <c:spPr>
        <a:solidFill>
          <a:schemeClr val="bg1"/>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Nacidos</a:t>
            </a:r>
            <a:r>
              <a:rPr lang="es-CL" baseline="0"/>
              <a:t> en Venezuela</a:t>
            </a:r>
            <a:endParaRPr lang="es-CL"/>
          </a:p>
        </c:rich>
      </c:tx>
      <c:layout>
        <c:manualLayout>
          <c:xMode val="edge"/>
          <c:yMode val="edge"/>
          <c:x val="0.24933333333333382"/>
          <c:y val="3.1496062992125991E-2"/>
        </c:manualLayout>
      </c:layout>
      <c:overlay val="0"/>
    </c:title>
    <c:autoTitleDeleted val="0"/>
    <c:plotArea>
      <c:layout/>
      <c:pieChart>
        <c:varyColors val="1"/>
        <c:ser>
          <c:idx val="0"/>
          <c:order val="0"/>
          <c:tx>
            <c:strRef>
              <c:f>'GRÁFICO N° 33'!$D$4</c:f>
              <c:strCache>
                <c:ptCount val="1"/>
                <c:pt idx="0">
                  <c:v>Nacidos en Venezuela</c:v>
                </c:pt>
              </c:strCache>
            </c:strRef>
          </c:tx>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08-486D-9E08-9EB2945A005E}"/>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3E-4CEA-B06A-68471F86DA36}"/>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19'!$C$6:$C$16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33'!$E$6:$E$16</c:f>
              <c:numCache>
                <c:formatCode>0.0%</c:formatCode>
                <c:ptCount val="11"/>
                <c:pt idx="0">
                  <c:v>0.22700000000000001</c:v>
                </c:pt>
                <c:pt idx="1">
                  <c:v>1.4999999999999999E-2</c:v>
                </c:pt>
                <c:pt idx="2">
                  <c:v>6.0000000000000001E-3</c:v>
                </c:pt>
                <c:pt idx="3">
                  <c:v>7.0000000000000001E-3</c:v>
                </c:pt>
                <c:pt idx="4">
                  <c:v>7.0000000000000001E-3</c:v>
                </c:pt>
                <c:pt idx="5">
                  <c:v>3.0000000000000001E-3</c:v>
                </c:pt>
                <c:pt idx="6">
                  <c:v>4.0000000000000001E-3</c:v>
                </c:pt>
                <c:pt idx="7">
                  <c:v>2E-3</c:v>
                </c:pt>
                <c:pt idx="8">
                  <c:v>2E-3</c:v>
                </c:pt>
                <c:pt idx="9">
                  <c:v>0.44800000000000001</c:v>
                </c:pt>
                <c:pt idx="10">
                  <c:v>0.27900000000000003</c:v>
                </c:pt>
              </c:numCache>
            </c:numRef>
          </c:val>
          <c:extLst>
            <c:ext xmlns:c16="http://schemas.microsoft.com/office/drawing/2014/chart" uri="{C3380CC4-5D6E-409C-BE32-E72D297353CC}">
              <c16:uniqueId val="{00000003-3508-486D-9E08-9EB2945A005E}"/>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Nacidos en Chile</a:t>
            </a:r>
          </a:p>
        </c:rich>
      </c:tx>
      <c:overlay val="0"/>
    </c:title>
    <c:autoTitleDeleted val="0"/>
    <c:plotArea>
      <c:layout/>
      <c:pieChart>
        <c:varyColors val="1"/>
        <c:ser>
          <c:idx val="0"/>
          <c:order val="0"/>
          <c:tx>
            <c:strRef>
              <c:f>'GRÁFICO N° 19'!$F$4</c:f>
              <c:strCache>
                <c:ptCount val="1"/>
                <c:pt idx="0">
                  <c:v>Nacidos en Chile</c:v>
                </c:pt>
              </c:strCache>
            </c:strRef>
          </c:tx>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69-45D2-9DFE-B6185B34C45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69-45D2-9DFE-B6185B34C45A}"/>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19'!$C$6:$C$16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26'!$G$6:$G$16</c:f>
              <c:numCache>
                <c:formatCode>0.0%</c:formatCode>
                <c:ptCount val="11"/>
                <c:pt idx="0">
                  <c:v>0.82099999999999995</c:v>
                </c:pt>
                <c:pt idx="1">
                  <c:v>6.3E-2</c:v>
                </c:pt>
                <c:pt idx="2">
                  <c:v>4.0000000000000001E-3</c:v>
                </c:pt>
                <c:pt idx="3">
                  <c:v>1.4E-2</c:v>
                </c:pt>
                <c:pt idx="4">
                  <c:v>7.0000000000000001E-3</c:v>
                </c:pt>
                <c:pt idx="5">
                  <c:v>0.01</c:v>
                </c:pt>
                <c:pt idx="6">
                  <c:v>4.2000000000000003E-2</c:v>
                </c:pt>
                <c:pt idx="7">
                  <c:v>2E-3</c:v>
                </c:pt>
                <c:pt idx="8">
                  <c:v>1E-3</c:v>
                </c:pt>
                <c:pt idx="9">
                  <c:v>8.0000000000000002E-3</c:v>
                </c:pt>
                <c:pt idx="10">
                  <c:v>2.8000000000000001E-2</c:v>
                </c:pt>
              </c:numCache>
            </c:numRef>
          </c:val>
          <c:extLst>
            <c:ext xmlns:c16="http://schemas.microsoft.com/office/drawing/2014/chart" uri="{C3380CC4-5D6E-409C-BE32-E72D297353CC}">
              <c16:uniqueId val="{00000002-C569-45D2-9DFE-B6185B34C45A}"/>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993066491688565"/>
          <c:y val="0.16719634004082851"/>
          <c:w val="0.23340266841644794"/>
          <c:h val="0.78123250218722518"/>
        </c:manualLayout>
      </c:layout>
      <c:overlay val="0"/>
      <c:txPr>
        <a:bodyPr/>
        <a:lstStyle/>
        <a:p>
          <a:pPr rtl="0">
            <a:defRPr/>
          </a:pPr>
          <a:endParaRPr lang="es-CL"/>
        </a:p>
      </c:txPr>
    </c:legend>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400"/>
            </a:pPr>
            <a:r>
              <a:rPr lang="es-CL" sz="1400">
                <a:latin typeface="Calibri Light" panose="020F0302020204030204" pitchFamily="34" charset="0"/>
              </a:rPr>
              <a:t>Gráfico N°34. Promedio de años de escolaridad de la población de 25 años o más de edad residente en Chile y nacida en Venezuela, según sexo.</a:t>
            </a:r>
          </a:p>
        </c:rich>
      </c:tx>
      <c:overlay val="0"/>
    </c:title>
    <c:autoTitleDeleted val="0"/>
    <c:plotArea>
      <c:layout>
        <c:manualLayout>
          <c:layoutTarget val="inner"/>
          <c:xMode val="edge"/>
          <c:yMode val="edge"/>
          <c:x val="0.14825181585742875"/>
          <c:y val="0.12772249293249524"/>
          <c:w val="0.82805405382485564"/>
          <c:h val="0.64885441782304176"/>
        </c:manualLayout>
      </c:layout>
      <c:barChart>
        <c:barDir val="col"/>
        <c:grouping val="clustered"/>
        <c:varyColors val="0"/>
        <c:ser>
          <c:idx val="0"/>
          <c:order val="0"/>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FE4A-412D-BE15-7984039ABA5C}"/>
              </c:ext>
            </c:extLst>
          </c:dPt>
          <c:dPt>
            <c:idx val="1"/>
            <c:invertIfNegative val="0"/>
            <c:bubble3D val="0"/>
            <c:spPr>
              <a:solidFill>
                <a:srgbClr val="0070C0"/>
              </a:solidFill>
            </c:spPr>
            <c:extLst>
              <c:ext xmlns:c16="http://schemas.microsoft.com/office/drawing/2014/chart" uri="{C3380CC4-5D6E-409C-BE32-E72D297353CC}">
                <c16:uniqueId val="{00000003-FE4A-412D-BE15-7984039ABA5C}"/>
              </c:ext>
            </c:extLst>
          </c:dPt>
          <c:dPt>
            <c:idx val="2"/>
            <c:invertIfNegative val="0"/>
            <c:bubble3D val="0"/>
            <c:spPr>
              <a:solidFill>
                <a:srgbClr val="C00000"/>
              </a:solidFill>
            </c:spPr>
            <c:extLst>
              <c:ext xmlns:c16="http://schemas.microsoft.com/office/drawing/2014/chart" uri="{C3380CC4-5D6E-409C-BE32-E72D297353CC}">
                <c16:uniqueId val="{00000005-FE4A-412D-BE15-7984039ABA5C}"/>
              </c:ext>
            </c:extLst>
          </c:dPt>
          <c:dLbls>
            <c:spPr>
              <a:solidFill>
                <a:schemeClr val="bg1"/>
              </a:solidFill>
            </c:spPr>
            <c:txPr>
              <a:bodyPr/>
              <a:lstStyle/>
              <a:p>
                <a:pPr>
                  <a:defRPr b="1"/>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20'!$C$5:$C$7</c:f>
              <c:strCache>
                <c:ptCount val="3"/>
                <c:pt idx="0">
                  <c:v>Total</c:v>
                </c:pt>
                <c:pt idx="1">
                  <c:v>Hombre</c:v>
                </c:pt>
                <c:pt idx="2">
                  <c:v>Mujer</c:v>
                </c:pt>
              </c:strCache>
            </c:strRef>
          </c:cat>
          <c:val>
            <c:numRef>
              <c:f>'GRÁFICO N° 34'!$E$5:$E$7</c:f>
              <c:numCache>
                <c:formatCode>_-* #,##0.0_-;\-* #,##0.0_-;_-* "-"??_-;_-@_-</c:formatCode>
                <c:ptCount val="3"/>
                <c:pt idx="0">
                  <c:v>15.556495687100799</c:v>
                </c:pt>
                <c:pt idx="1">
                  <c:v>15.3554182327833</c:v>
                </c:pt>
                <c:pt idx="2">
                  <c:v>15.771547318934401</c:v>
                </c:pt>
              </c:numCache>
            </c:numRef>
          </c:val>
          <c:extLst>
            <c:ext xmlns:c16="http://schemas.microsoft.com/office/drawing/2014/chart" uri="{C3380CC4-5D6E-409C-BE32-E72D297353CC}">
              <c16:uniqueId val="{00000006-FE4A-412D-BE15-7984039ABA5C}"/>
            </c:ext>
          </c:extLst>
        </c:ser>
        <c:dLbls>
          <c:showLegendKey val="0"/>
          <c:showVal val="0"/>
          <c:showCatName val="0"/>
          <c:showSerName val="0"/>
          <c:showPercent val="0"/>
          <c:showBubbleSize val="0"/>
        </c:dLbls>
        <c:gapWidth val="37"/>
        <c:axId val="-91146304"/>
        <c:axId val="-91154464"/>
      </c:barChart>
      <c:catAx>
        <c:axId val="-91146304"/>
        <c:scaling>
          <c:orientation val="minMax"/>
        </c:scaling>
        <c:delete val="0"/>
        <c:axPos val="b"/>
        <c:majorGridlines/>
        <c:title>
          <c:tx>
            <c:rich>
              <a:bodyPr/>
              <a:lstStyle/>
              <a:p>
                <a:pPr>
                  <a:defRPr/>
                </a:pPr>
                <a:r>
                  <a:rPr lang="es-CL"/>
                  <a:t>Sexo</a:t>
                </a:r>
              </a:p>
            </c:rich>
          </c:tx>
          <c:overlay val="0"/>
        </c:title>
        <c:numFmt formatCode="General" sourceLinked="0"/>
        <c:majorTickMark val="out"/>
        <c:minorTickMark val="none"/>
        <c:tickLblPos val="nextTo"/>
        <c:crossAx val="-91154464"/>
        <c:crosses val="autoZero"/>
        <c:auto val="1"/>
        <c:lblAlgn val="ctr"/>
        <c:lblOffset val="100"/>
        <c:noMultiLvlLbl val="0"/>
      </c:catAx>
      <c:valAx>
        <c:axId val="-91154464"/>
        <c:scaling>
          <c:orientation val="minMax"/>
          <c:min val="8"/>
        </c:scaling>
        <c:delete val="0"/>
        <c:axPos val="l"/>
        <c:majorGridlines/>
        <c:title>
          <c:tx>
            <c:rich>
              <a:bodyPr rot="-5400000" vert="horz"/>
              <a:lstStyle/>
              <a:p>
                <a:pPr>
                  <a:defRPr sz="500"/>
                </a:pPr>
                <a:r>
                  <a:rPr lang="es-CL" sz="1050" b="1" i="0" baseline="0">
                    <a:effectLst/>
                  </a:rPr>
                  <a:t>Años de escolaridad promedio</a:t>
                </a:r>
                <a:endParaRPr lang="es-CL" sz="500">
                  <a:effectLst/>
                </a:endParaRPr>
              </a:p>
            </c:rich>
          </c:tx>
          <c:overlay val="0"/>
        </c:title>
        <c:numFmt formatCode="_-* #,##0.0_-;\-* #,##0.0_-;_-* &quot;-&quot;??_-;_-@_-" sourceLinked="1"/>
        <c:majorTickMark val="out"/>
        <c:minorTickMark val="none"/>
        <c:tickLblPos val="nextTo"/>
        <c:crossAx val="-91146304"/>
        <c:crosses val="autoZero"/>
        <c:crossBetween val="between"/>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solidFill>
                  <a:sysClr val="windowText" lastClr="000000"/>
                </a:solidFill>
              </a:rPr>
              <a:t>Gráfico N° 35. </a:t>
            </a:r>
            <a:r>
              <a:rPr lang="es-CL" sz="1440" b="1" i="0" u="none" strike="noStrike" baseline="0">
                <a:solidFill>
                  <a:sysClr val="windowText" lastClr="000000"/>
                </a:solidFill>
                <a:effectLst/>
              </a:rPr>
              <a:t>Paridez media y tasa global de fecundidad de mujeres de 15 a 49 años, nacidas en Venezuela y residentes en Chile.</a:t>
            </a:r>
            <a:endParaRPr lang="es-CL">
              <a:solidFill>
                <a:sysClr val="windowText" lastClr="000000"/>
              </a:solidFill>
            </a:endParaRPr>
          </a:p>
        </c:rich>
      </c:tx>
      <c:overlay val="0"/>
    </c:title>
    <c:autoTitleDeleted val="0"/>
    <c:plotArea>
      <c:layout>
        <c:manualLayout>
          <c:layoutTarget val="inner"/>
          <c:xMode val="edge"/>
          <c:yMode val="edge"/>
          <c:x val="0.13213500521927388"/>
          <c:y val="0.13977790330925163"/>
          <c:w val="0.84604284529900264"/>
          <c:h val="0.57292018703445491"/>
        </c:manualLayout>
      </c:layout>
      <c:barChart>
        <c:barDir val="col"/>
        <c:grouping val="clustered"/>
        <c:varyColors val="0"/>
        <c:ser>
          <c:idx val="1"/>
          <c:order val="0"/>
          <c:tx>
            <c:strRef>
              <c:f>'GRÁFICO N° 35'!$B$4</c:f>
              <c:strCache>
                <c:ptCount val="1"/>
                <c:pt idx="0">
                  <c:v> Venezuela </c:v>
                </c:pt>
              </c:strCache>
            </c:strRef>
          </c:tx>
          <c:spPr>
            <a:solidFill>
              <a:srgbClr val="C00000"/>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21'!$C$3:$D$3</c:f>
              <c:strCache>
                <c:ptCount val="2"/>
                <c:pt idx="0">
                  <c:v>Paridez media</c:v>
                </c:pt>
                <c:pt idx="1">
                  <c:v>Tasa global de fecundidad</c:v>
                </c:pt>
              </c:strCache>
            </c:strRef>
          </c:cat>
          <c:val>
            <c:numRef>
              <c:f>'GRÁFICO N° 35'!$C$4:$D$4</c:f>
              <c:numCache>
                <c:formatCode>_-* #,##0.0_-;\-* #,##0.0_-;_-* "-"??_-;_-@_-</c:formatCode>
                <c:ptCount val="2"/>
                <c:pt idx="0">
                  <c:v>0.6</c:v>
                </c:pt>
                <c:pt idx="1">
                  <c:v>0.8</c:v>
                </c:pt>
              </c:numCache>
            </c:numRef>
          </c:val>
          <c:extLst>
            <c:ext xmlns:c16="http://schemas.microsoft.com/office/drawing/2014/chart" uri="{C3380CC4-5D6E-409C-BE32-E72D297353CC}">
              <c16:uniqueId val="{00000000-EB6E-4F9A-BF10-4B45F77FE099}"/>
            </c:ext>
          </c:extLst>
        </c:ser>
        <c:dLbls>
          <c:showLegendKey val="0"/>
          <c:showVal val="0"/>
          <c:showCatName val="0"/>
          <c:showSerName val="0"/>
          <c:showPercent val="0"/>
          <c:showBubbleSize val="0"/>
        </c:dLbls>
        <c:gapWidth val="150"/>
        <c:axId val="-91157184"/>
        <c:axId val="-91155552"/>
      </c:barChart>
      <c:catAx>
        <c:axId val="-91157184"/>
        <c:scaling>
          <c:orientation val="minMax"/>
        </c:scaling>
        <c:delete val="0"/>
        <c:axPos val="b"/>
        <c:majorGridlines/>
        <c:title>
          <c:tx>
            <c:rich>
              <a:bodyPr/>
              <a:lstStyle/>
              <a:p>
                <a:pPr>
                  <a:defRPr/>
                </a:pPr>
                <a:r>
                  <a:rPr lang="es-CL"/>
                  <a:t>Indicadores</a:t>
                </a:r>
              </a:p>
            </c:rich>
          </c:tx>
          <c:overlay val="0"/>
        </c:title>
        <c:numFmt formatCode="General" sourceLinked="0"/>
        <c:majorTickMark val="out"/>
        <c:minorTickMark val="none"/>
        <c:tickLblPos val="nextTo"/>
        <c:crossAx val="-91155552"/>
        <c:crosses val="autoZero"/>
        <c:auto val="1"/>
        <c:lblAlgn val="ctr"/>
        <c:lblOffset val="100"/>
        <c:noMultiLvlLbl val="0"/>
      </c:catAx>
      <c:valAx>
        <c:axId val="-91155552"/>
        <c:scaling>
          <c:orientation val="minMax"/>
        </c:scaling>
        <c:delete val="0"/>
        <c:axPos val="l"/>
        <c:majorGridlines/>
        <c:title>
          <c:tx>
            <c:rich>
              <a:bodyPr rot="-5400000" vert="horz"/>
              <a:lstStyle/>
              <a:p>
                <a:pPr>
                  <a:defRPr/>
                </a:pPr>
                <a:r>
                  <a:rPr lang="es-CL"/>
                  <a:t>Promedio de hijos  e hijas por mujer</a:t>
                </a:r>
              </a:p>
            </c:rich>
          </c:tx>
          <c:overlay val="0"/>
        </c:title>
        <c:numFmt formatCode="_-* #,##0.0_-;\-* #,##0.0_-;_-* &quot;-&quot;?_-;_-@_-" sourceLinked="0"/>
        <c:majorTickMark val="out"/>
        <c:minorTickMark val="none"/>
        <c:tickLblPos val="nextTo"/>
        <c:crossAx val="-91157184"/>
        <c:crosses val="autoZero"/>
        <c:crossBetween val="between"/>
      </c:valAx>
    </c:plotArea>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40" b="1" i="0" u="none" strike="noStrike" kern="1200" baseline="0">
                <a:solidFill>
                  <a:sysClr val="windowText" lastClr="000000"/>
                </a:solidFill>
                <a:latin typeface="Calibri Light" panose="020F0302020204030204" pitchFamily="34" charset="0"/>
                <a:ea typeface="+mn-ea"/>
                <a:cs typeface="+mn-cs"/>
              </a:defRPr>
            </a:pPr>
            <a:r>
              <a:rPr lang="es-CL"/>
              <a:t>Gráfico N° 36. </a:t>
            </a:r>
            <a:r>
              <a:rPr lang="es-CL" sz="1440" b="1" i="0" u="none" strike="noStrike" baseline="0"/>
              <a:t>Tasas de fecundidad específica por edad, de mujeres residentes nacidas en Venezuela y de las nacidas en Chile.</a:t>
            </a:r>
            <a:endParaRPr lang="es-CL" sz="1400"/>
          </a:p>
        </c:rich>
      </c:tx>
      <c:overlay val="0"/>
    </c:title>
    <c:autoTitleDeleted val="0"/>
    <c:plotArea>
      <c:layout>
        <c:manualLayout>
          <c:layoutTarget val="inner"/>
          <c:xMode val="edge"/>
          <c:yMode val="edge"/>
          <c:x val="8.7001097917087045E-2"/>
          <c:y val="0.13890415871929099"/>
          <c:w val="0.88795449108781022"/>
          <c:h val="0.60258273366556969"/>
        </c:manualLayout>
      </c:layout>
      <c:lineChart>
        <c:grouping val="standard"/>
        <c:varyColors val="0"/>
        <c:ser>
          <c:idx val="1"/>
          <c:order val="0"/>
          <c:tx>
            <c:v>Nacidas en Venezuela</c:v>
          </c:tx>
          <c:dLbls>
            <c:spPr>
              <a:solidFill>
                <a:sysClr val="window" lastClr="FFFFFF"/>
              </a:solidFill>
              <a:ln w="15875">
                <a:solidFill>
                  <a:schemeClr val="accent2">
                    <a:lumMod val="75000"/>
                  </a:schemeClr>
                </a:solidFill>
              </a:ln>
            </c:spPr>
            <c:txPr>
              <a:bodyPr/>
              <a:lstStyle/>
              <a:p>
                <a:pPr>
                  <a:defRPr b="1"/>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36'!$B$4:$B$10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36'!$C$4:$C$10</c:f>
              <c:numCache>
                <c:formatCode>_-* #,##0.0_-;\-* #,##0.0_-;_-* "-"??_-;_-@_-</c:formatCode>
                <c:ptCount val="7"/>
                <c:pt idx="0">
                  <c:v>7.9</c:v>
                </c:pt>
                <c:pt idx="1">
                  <c:v>24.8</c:v>
                </c:pt>
                <c:pt idx="2">
                  <c:v>29</c:v>
                </c:pt>
                <c:pt idx="3">
                  <c:v>44</c:v>
                </c:pt>
                <c:pt idx="4">
                  <c:v>41.3</c:v>
                </c:pt>
                <c:pt idx="5">
                  <c:v>17.8</c:v>
                </c:pt>
                <c:pt idx="6">
                  <c:v>2.2000000000000002</c:v>
                </c:pt>
              </c:numCache>
            </c:numRef>
          </c:val>
          <c:smooth val="0"/>
          <c:extLst>
            <c:ext xmlns:c16="http://schemas.microsoft.com/office/drawing/2014/chart" uri="{C3380CC4-5D6E-409C-BE32-E72D297353CC}">
              <c16:uniqueId val="{00000003-7F2B-414A-A3A7-9750EC961996}"/>
            </c:ext>
          </c:extLst>
        </c:ser>
        <c:ser>
          <c:idx val="0"/>
          <c:order val="1"/>
          <c:tx>
            <c:strRef>
              <c:f>'GRÁFICO N° 36'!$D$3</c:f>
              <c:strCache>
                <c:ptCount val="1"/>
                <c:pt idx="0">
                  <c:v>Nacidas en Chile</c:v>
                </c:pt>
              </c:strCache>
            </c:strRef>
          </c:tx>
          <c:dLbls>
            <c:dLbl>
              <c:idx val="0"/>
              <c:layout>
                <c:manualLayout>
                  <c:x val="-4.3468718702729975E-2"/>
                  <c:y val="-5.27956034149473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23-4A63-B7A0-166ABB63D015}"/>
                </c:ext>
              </c:extLst>
            </c:dLbl>
            <c:dLbl>
              <c:idx val="1"/>
              <c:layout>
                <c:manualLayout>
                  <c:x val="-4.6103186502895396E-2"/>
                  <c:y val="-3.5197068943298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23-4A63-B7A0-166ABB63D015}"/>
                </c:ext>
              </c:extLst>
            </c:dLbl>
            <c:dLbl>
              <c:idx val="2"/>
              <c:layout>
                <c:manualLayout>
                  <c:x val="-4.3468718702729975E-2"/>
                  <c:y val="-3.9596702561210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23-4A63-B7A0-166ABB63D015}"/>
                </c:ext>
              </c:extLst>
            </c:dLbl>
            <c:dLbl>
              <c:idx val="3"/>
              <c:layout>
                <c:manualLayout>
                  <c:x val="-3.9517017002481851E-3"/>
                  <c:y val="-1.31989008537367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23-4A63-B7A0-166ABB63D015}"/>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36'!$B$4:$B$10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36'!$D$4:$D$10</c:f>
              <c:numCache>
                <c:formatCode>_-* #,##0.0_-;\-* #,##0.0_-;_-* "-"??_-;_-@_-</c:formatCode>
                <c:ptCount val="7"/>
                <c:pt idx="0">
                  <c:v>23.6</c:v>
                </c:pt>
                <c:pt idx="1">
                  <c:v>60.6</c:v>
                </c:pt>
                <c:pt idx="2">
                  <c:v>75.8</c:v>
                </c:pt>
                <c:pt idx="3">
                  <c:v>80.8</c:v>
                </c:pt>
                <c:pt idx="4">
                  <c:v>54.9</c:v>
                </c:pt>
                <c:pt idx="5">
                  <c:v>17.399999999999999</c:v>
                </c:pt>
                <c:pt idx="6">
                  <c:v>1.6</c:v>
                </c:pt>
              </c:numCache>
            </c:numRef>
          </c:val>
          <c:smooth val="0"/>
          <c:extLst>
            <c:ext xmlns:c16="http://schemas.microsoft.com/office/drawing/2014/chart" uri="{C3380CC4-5D6E-409C-BE32-E72D297353CC}">
              <c16:uniqueId val="{00000004-AD23-4A63-B7A0-166ABB63D015}"/>
            </c:ext>
          </c:extLst>
        </c:ser>
        <c:dLbls>
          <c:showLegendKey val="0"/>
          <c:showVal val="0"/>
          <c:showCatName val="0"/>
          <c:showSerName val="0"/>
          <c:showPercent val="0"/>
          <c:showBubbleSize val="0"/>
        </c:dLbls>
        <c:marker val="1"/>
        <c:smooth val="0"/>
        <c:axId val="-91152832"/>
        <c:axId val="-91159904"/>
      </c:lineChart>
      <c:catAx>
        <c:axId val="-91152832"/>
        <c:scaling>
          <c:orientation val="minMax"/>
        </c:scaling>
        <c:delete val="0"/>
        <c:axPos val="b"/>
        <c:majorGridlines/>
        <c:title>
          <c:tx>
            <c:rich>
              <a:bodyPr/>
              <a:lstStyle/>
              <a:p>
                <a:pPr>
                  <a:defRPr/>
                </a:pPr>
                <a:r>
                  <a:rPr lang="es-CL"/>
                  <a:t>Grupo de edad</a:t>
                </a:r>
              </a:p>
            </c:rich>
          </c:tx>
          <c:overlay val="0"/>
        </c:title>
        <c:numFmt formatCode="General" sourceLinked="0"/>
        <c:majorTickMark val="none"/>
        <c:minorTickMark val="none"/>
        <c:tickLblPos val="nextTo"/>
        <c:crossAx val="-91159904"/>
        <c:crosses val="autoZero"/>
        <c:auto val="1"/>
        <c:lblAlgn val="ctr"/>
        <c:lblOffset val="100"/>
        <c:noMultiLvlLbl val="0"/>
      </c:catAx>
      <c:valAx>
        <c:axId val="-91159904"/>
        <c:scaling>
          <c:orientation val="minMax"/>
        </c:scaling>
        <c:delete val="0"/>
        <c:axPos val="l"/>
        <c:majorGridlines/>
        <c:title>
          <c:tx>
            <c:rich>
              <a:bodyPr rot="-5400000" vert="horz"/>
              <a:lstStyle/>
              <a:p>
                <a:pPr>
                  <a:defRPr/>
                </a:pPr>
                <a:r>
                  <a:rPr lang="es-CL"/>
                  <a:t>Nacimientos por cada 1000 mujeres</a:t>
                </a:r>
              </a:p>
            </c:rich>
          </c:tx>
          <c:layout>
            <c:manualLayout>
              <c:xMode val="edge"/>
              <c:yMode val="edge"/>
              <c:x val="3.5107979232747752E-3"/>
              <c:y val="0.26298974078115278"/>
            </c:manualLayout>
          </c:layout>
          <c:overlay val="0"/>
        </c:title>
        <c:numFmt formatCode="#,##0.0" sourceLinked="0"/>
        <c:majorTickMark val="none"/>
        <c:minorTickMark val="none"/>
        <c:tickLblPos val="nextTo"/>
        <c:spPr>
          <a:ln w="9525">
            <a:noFill/>
          </a:ln>
        </c:spPr>
        <c:crossAx val="-91152832"/>
        <c:crosses val="autoZero"/>
        <c:crossBetween val="between"/>
      </c:valAx>
    </c:plotArea>
    <c:legend>
      <c:legendPos val="r"/>
      <c:layout>
        <c:manualLayout>
          <c:xMode val="edge"/>
          <c:yMode val="edge"/>
          <c:x val="0.74134795137975584"/>
          <c:y val="0.17128449208828112"/>
          <c:w val="0.17438206172205414"/>
          <c:h val="9.0208078420178167E-2"/>
        </c:manualLayout>
      </c:layout>
      <c:overlay val="1"/>
      <c:spPr>
        <a:solidFill>
          <a:schemeClr val="bg1"/>
        </a:solidFill>
      </c:spPr>
      <c:txPr>
        <a:bodyPr/>
        <a:lstStyle/>
        <a:p>
          <a:pPr>
            <a:defRPr b="1"/>
          </a:pPr>
          <a:endParaRPr lang="es-CL"/>
        </a:p>
      </c:tx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4. Cantidad y porcentaje de inmigrantes según período de llegada al país.</a:t>
            </a:r>
          </a:p>
        </c:rich>
      </c:tx>
      <c:overlay val="1"/>
    </c:title>
    <c:autoTitleDeleted val="0"/>
    <c:plotArea>
      <c:layout>
        <c:manualLayout>
          <c:layoutTarget val="inner"/>
          <c:xMode val="edge"/>
          <c:yMode val="edge"/>
          <c:x val="0.29130715729062162"/>
          <c:y val="0.1642802193240202"/>
          <c:w val="0.60189924387012506"/>
          <c:h val="0.55096600720883604"/>
        </c:manualLayout>
      </c:layout>
      <c:barChart>
        <c:barDir val="col"/>
        <c:grouping val="clustered"/>
        <c:varyColors val="0"/>
        <c:ser>
          <c:idx val="0"/>
          <c:order val="0"/>
          <c:tx>
            <c:v>Cantidad de inmigrantes</c:v>
          </c:tx>
          <c:spPr>
            <a:solidFill>
              <a:srgbClr val="002060"/>
            </a:solidFill>
          </c:spPr>
          <c:invertIfNegative val="0"/>
          <c:cat>
            <c:strRef>
              <c:f>'GRÁFICO N° 4'!$C$4:$C$7</c:f>
              <c:strCache>
                <c:ptCount val="4"/>
                <c:pt idx="0">
                  <c:v>Antes de 1990</c:v>
                </c:pt>
                <c:pt idx="1">
                  <c:v>1990 - 1999</c:v>
                </c:pt>
                <c:pt idx="2">
                  <c:v>2000 - 2009</c:v>
                </c:pt>
                <c:pt idx="3">
                  <c:v>2010 - 2017</c:v>
                </c:pt>
              </c:strCache>
            </c:strRef>
          </c:cat>
          <c:val>
            <c:numRef>
              <c:f>'GRÁFICO N° 4'!$D$4:$D$7</c:f>
              <c:numCache>
                <c:formatCode>_-* #,##0_-;\-* #,##0_-;_-* "-"??_-;_-@_-</c:formatCode>
                <c:ptCount val="4"/>
                <c:pt idx="0">
                  <c:v>46168</c:v>
                </c:pt>
                <c:pt idx="1">
                  <c:v>59949</c:v>
                </c:pt>
                <c:pt idx="2">
                  <c:v>129024</c:v>
                </c:pt>
                <c:pt idx="3">
                  <c:v>471285</c:v>
                </c:pt>
              </c:numCache>
            </c:numRef>
          </c:val>
          <c:extLst>
            <c:ext xmlns:c16="http://schemas.microsoft.com/office/drawing/2014/chart" uri="{C3380CC4-5D6E-409C-BE32-E72D297353CC}">
              <c16:uniqueId val="{00000000-FF50-4494-91DC-8EC680EA9737}"/>
            </c:ext>
          </c:extLst>
        </c:ser>
        <c:dLbls>
          <c:showLegendKey val="0"/>
          <c:showVal val="0"/>
          <c:showCatName val="0"/>
          <c:showSerName val="0"/>
          <c:showPercent val="0"/>
          <c:showBubbleSize val="0"/>
        </c:dLbls>
        <c:gapWidth val="41"/>
        <c:overlap val="5"/>
        <c:axId val="-86679696"/>
        <c:axId val="-86669360"/>
      </c:barChart>
      <c:lineChart>
        <c:grouping val="stacked"/>
        <c:varyColors val="0"/>
        <c:ser>
          <c:idx val="1"/>
          <c:order val="1"/>
          <c:tx>
            <c:v>Porcentaje</c:v>
          </c:tx>
          <c:spPr>
            <a:ln w="44450"/>
          </c:spPr>
          <c:marker>
            <c:symbol val="diamond"/>
            <c:size val="8"/>
            <c:spPr>
              <a:solidFill>
                <a:schemeClr val="accent6">
                  <a:lumMod val="75000"/>
                </a:schemeClr>
              </a:solidFill>
              <a:ln>
                <a:solidFill>
                  <a:schemeClr val="accent2">
                    <a:lumMod val="75000"/>
                  </a:schemeClr>
                </a:solidFill>
              </a:ln>
            </c:spPr>
          </c:marker>
          <c:dLbls>
            <c:spPr>
              <a:solidFill>
                <a:schemeClr val="bg1"/>
              </a:solidFill>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4'!$C$4:$C$7</c:f>
              <c:strCache>
                <c:ptCount val="4"/>
                <c:pt idx="0">
                  <c:v>Antes de 1990</c:v>
                </c:pt>
                <c:pt idx="1">
                  <c:v>1990 - 1999</c:v>
                </c:pt>
                <c:pt idx="2">
                  <c:v>2000 - 2009</c:v>
                </c:pt>
                <c:pt idx="3">
                  <c:v>2010 - 2017</c:v>
                </c:pt>
              </c:strCache>
            </c:strRef>
          </c:cat>
          <c:val>
            <c:numRef>
              <c:f>'GRÁFICO N° 4'!$E$4:$E$7</c:f>
              <c:numCache>
                <c:formatCode>0.0%</c:formatCode>
                <c:ptCount val="4"/>
                <c:pt idx="0">
                  <c:v>6.5000000000000002E-2</c:v>
                </c:pt>
                <c:pt idx="1">
                  <c:v>8.5000000000000006E-2</c:v>
                </c:pt>
                <c:pt idx="2">
                  <c:v>0.183</c:v>
                </c:pt>
                <c:pt idx="3">
                  <c:v>0.66700000000000004</c:v>
                </c:pt>
              </c:numCache>
            </c:numRef>
          </c:val>
          <c:smooth val="0"/>
          <c:extLst>
            <c:ext xmlns:c16="http://schemas.microsoft.com/office/drawing/2014/chart" uri="{C3380CC4-5D6E-409C-BE32-E72D297353CC}">
              <c16:uniqueId val="{00000001-FF50-4494-91DC-8EC680EA9737}"/>
            </c:ext>
          </c:extLst>
        </c:ser>
        <c:dLbls>
          <c:showLegendKey val="0"/>
          <c:showVal val="0"/>
          <c:showCatName val="0"/>
          <c:showSerName val="0"/>
          <c:showPercent val="0"/>
          <c:showBubbleSize val="0"/>
        </c:dLbls>
        <c:marker val="1"/>
        <c:smooth val="0"/>
        <c:axId val="-86651952"/>
        <c:axId val="-86662832"/>
      </c:lineChart>
      <c:catAx>
        <c:axId val="-86679696"/>
        <c:scaling>
          <c:orientation val="minMax"/>
        </c:scaling>
        <c:delete val="0"/>
        <c:axPos val="b"/>
        <c:title>
          <c:tx>
            <c:rich>
              <a:bodyPr/>
              <a:lstStyle/>
              <a:p>
                <a:pPr>
                  <a:defRPr/>
                </a:pPr>
                <a:r>
                  <a:rPr lang="en-US"/>
                  <a:t>Período de llegada a Chile</a:t>
                </a:r>
              </a:p>
            </c:rich>
          </c:tx>
          <c:overlay val="0"/>
        </c:title>
        <c:numFmt formatCode="General" sourceLinked="1"/>
        <c:majorTickMark val="out"/>
        <c:minorTickMark val="none"/>
        <c:tickLblPos val="nextTo"/>
        <c:crossAx val="-86669360"/>
        <c:crosses val="autoZero"/>
        <c:auto val="1"/>
        <c:lblAlgn val="ctr"/>
        <c:lblOffset val="100"/>
        <c:noMultiLvlLbl val="0"/>
      </c:catAx>
      <c:valAx>
        <c:axId val="-86669360"/>
        <c:scaling>
          <c:orientation val="minMax"/>
        </c:scaling>
        <c:delete val="0"/>
        <c:axPos val="l"/>
        <c:majorGridlines/>
        <c:title>
          <c:tx>
            <c:rich>
              <a:bodyPr rot="-5400000" vert="horz"/>
              <a:lstStyle/>
              <a:p>
                <a:pPr>
                  <a:defRPr/>
                </a:pPr>
                <a:r>
                  <a:rPr lang="es-CL"/>
                  <a:t>Cantidad de inmigrantes</a:t>
                </a:r>
              </a:p>
            </c:rich>
          </c:tx>
          <c:layout>
            <c:manualLayout>
              <c:xMode val="edge"/>
              <c:yMode val="edge"/>
              <c:x val="0.18232148110146029"/>
              <c:y val="0.25218026625255657"/>
            </c:manualLayout>
          </c:layout>
          <c:overlay val="0"/>
        </c:title>
        <c:numFmt formatCode="_-* #,##0_-;\-* #,##0_-;_-* &quot;-&quot;??_-;_-@_-" sourceLinked="1"/>
        <c:majorTickMark val="out"/>
        <c:minorTickMark val="none"/>
        <c:tickLblPos val="nextTo"/>
        <c:crossAx val="-86679696"/>
        <c:crosses val="autoZero"/>
        <c:crossBetween val="between"/>
      </c:valAx>
      <c:valAx>
        <c:axId val="-86662832"/>
        <c:scaling>
          <c:orientation val="minMax"/>
        </c:scaling>
        <c:delete val="0"/>
        <c:axPos val="r"/>
        <c:title>
          <c:tx>
            <c:rich>
              <a:bodyPr rot="-5400000" vert="horz"/>
              <a:lstStyle/>
              <a:p>
                <a:pPr>
                  <a:defRPr/>
                </a:pPr>
                <a:r>
                  <a:rPr lang="en-US"/>
                  <a:t>Porcentaje</a:t>
                </a:r>
              </a:p>
            </c:rich>
          </c:tx>
          <c:layout>
            <c:manualLayout>
              <c:xMode val="edge"/>
              <c:yMode val="edge"/>
              <c:x val="0.95945798926852555"/>
              <c:y val="0.37813044873493878"/>
            </c:manualLayout>
          </c:layout>
          <c:overlay val="0"/>
        </c:title>
        <c:numFmt formatCode="0%" sourceLinked="0"/>
        <c:majorTickMark val="out"/>
        <c:minorTickMark val="none"/>
        <c:tickLblPos val="nextTo"/>
        <c:crossAx val="-86651952"/>
        <c:crosses val="max"/>
        <c:crossBetween val="between"/>
      </c:valAx>
      <c:catAx>
        <c:axId val="-86651952"/>
        <c:scaling>
          <c:orientation val="minMax"/>
        </c:scaling>
        <c:delete val="1"/>
        <c:axPos val="b"/>
        <c:numFmt formatCode="General" sourceLinked="1"/>
        <c:majorTickMark val="out"/>
        <c:minorTickMark val="none"/>
        <c:tickLblPos val="none"/>
        <c:crossAx val="-86662832"/>
        <c:crosses val="autoZero"/>
        <c:auto val="1"/>
        <c:lblAlgn val="ctr"/>
        <c:lblOffset val="100"/>
        <c:noMultiLvlLbl val="0"/>
      </c:catAx>
      <c:dTable>
        <c:showHorzBorder val="1"/>
        <c:showVertBorder val="1"/>
        <c:showOutline val="1"/>
        <c:showKeys val="1"/>
      </c:dTable>
    </c:plotArea>
    <c:legend>
      <c:legendPos val="r"/>
      <c:layout>
        <c:manualLayout>
          <c:xMode val="edge"/>
          <c:yMode val="edge"/>
          <c:x val="0.38166715694695802"/>
          <c:y val="0.2059526571254375"/>
          <c:w val="0.31185817799292725"/>
          <c:h val="0.13453819360250341"/>
        </c:manualLayout>
      </c:layout>
      <c:overlay val="0"/>
      <c:spPr>
        <a:solidFill>
          <a:schemeClr val="bg1"/>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Gráfico N° 37. </a:t>
            </a:r>
            <a:r>
              <a:rPr lang="es-CL" sz="1320" b="1" i="0" u="none" strike="noStrike" baseline="0">
                <a:effectLst/>
              </a:rPr>
              <a:t>Porcentaje de población de 15 años o más nacida en Venezuela y residente en Chile, que declaró trabajar la semana anterior al Censo, según sexo.</a:t>
            </a:r>
            <a:endParaRPr lang="en-US"/>
          </a:p>
        </c:rich>
      </c:tx>
      <c:overlay val="0"/>
    </c:title>
    <c:autoTitleDeleted val="0"/>
    <c:plotArea>
      <c:layout>
        <c:manualLayout>
          <c:layoutTarget val="inner"/>
          <c:xMode val="edge"/>
          <c:yMode val="edge"/>
          <c:x val="0.10186282635723166"/>
          <c:y val="0.16848063443143638"/>
          <c:w val="0.88394930141928973"/>
          <c:h val="0.58195889385668398"/>
        </c:manualLayout>
      </c:layout>
      <c:barChart>
        <c:barDir val="col"/>
        <c:grouping val="clustered"/>
        <c:varyColors val="0"/>
        <c:ser>
          <c:idx val="0"/>
          <c:order val="0"/>
          <c:tx>
            <c:strRef>
              <c:f>'GRÁFICO N° 37'!$C$11</c:f>
              <c:strCache>
                <c:ptCount val="1"/>
                <c:pt idx="0">
                  <c:v>Población que declara trabajar </c:v>
                </c:pt>
              </c:strCache>
            </c:strRef>
          </c:tx>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49CD-46F5-849E-45B99E18E81E}"/>
              </c:ext>
            </c:extLst>
          </c:dPt>
          <c:dPt>
            <c:idx val="2"/>
            <c:invertIfNegative val="0"/>
            <c:bubble3D val="0"/>
            <c:spPr>
              <a:solidFill>
                <a:schemeClr val="accent2">
                  <a:lumMod val="75000"/>
                </a:schemeClr>
              </a:solidFill>
            </c:spPr>
            <c:extLst>
              <c:ext xmlns:c16="http://schemas.microsoft.com/office/drawing/2014/chart" uri="{C3380CC4-5D6E-409C-BE32-E72D297353CC}">
                <c16:uniqueId val="{00000003-49CD-46F5-849E-45B99E18E81E}"/>
              </c:ext>
            </c:extLst>
          </c:dPt>
          <c:dLbls>
            <c:spPr>
              <a:solidFill>
                <a:sysClr val="window" lastClr="FFFFFF"/>
              </a:solidFill>
              <a:ln>
                <a:solidFill>
                  <a:schemeClr val="accent1"/>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30'!$D$7:$F$7</c:f>
              <c:strCache>
                <c:ptCount val="3"/>
                <c:pt idx="0">
                  <c:v>Total</c:v>
                </c:pt>
                <c:pt idx="1">
                  <c:v>Hombre</c:v>
                </c:pt>
                <c:pt idx="2">
                  <c:v>Mujer</c:v>
                </c:pt>
              </c:strCache>
            </c:strRef>
          </c:cat>
          <c:val>
            <c:numRef>
              <c:f>'GRÁFICO N° 37'!$D$11:$F$11</c:f>
              <c:numCache>
                <c:formatCode>0.0%</c:formatCode>
                <c:ptCount val="3"/>
                <c:pt idx="0">
                  <c:v>0.80400000000000005</c:v>
                </c:pt>
                <c:pt idx="1">
                  <c:v>0.86399999999999999</c:v>
                </c:pt>
                <c:pt idx="2">
                  <c:v>0.74</c:v>
                </c:pt>
              </c:numCache>
            </c:numRef>
          </c:val>
          <c:extLst>
            <c:ext xmlns:c16="http://schemas.microsoft.com/office/drawing/2014/chart" uri="{C3380CC4-5D6E-409C-BE32-E72D297353CC}">
              <c16:uniqueId val="{00000004-49CD-46F5-849E-45B99E18E81E}"/>
            </c:ext>
          </c:extLst>
        </c:ser>
        <c:dLbls>
          <c:showLegendKey val="0"/>
          <c:showVal val="1"/>
          <c:showCatName val="0"/>
          <c:showSerName val="0"/>
          <c:showPercent val="0"/>
          <c:showBubbleSize val="0"/>
        </c:dLbls>
        <c:gapWidth val="150"/>
        <c:axId val="-91151744"/>
        <c:axId val="-91147936"/>
      </c:barChart>
      <c:catAx>
        <c:axId val="-91151744"/>
        <c:scaling>
          <c:orientation val="minMax"/>
        </c:scaling>
        <c:delete val="0"/>
        <c:axPos val="b"/>
        <c:title>
          <c:tx>
            <c:rich>
              <a:bodyPr/>
              <a:lstStyle/>
              <a:p>
                <a:pPr>
                  <a:defRPr/>
                </a:pPr>
                <a:r>
                  <a:rPr lang="es-CL"/>
                  <a:t>Sexo</a:t>
                </a:r>
              </a:p>
            </c:rich>
          </c:tx>
          <c:overlay val="0"/>
        </c:title>
        <c:numFmt formatCode="General" sourceLinked="0"/>
        <c:majorTickMark val="out"/>
        <c:minorTickMark val="none"/>
        <c:tickLblPos val="nextTo"/>
        <c:crossAx val="-91147936"/>
        <c:crosses val="autoZero"/>
        <c:auto val="1"/>
        <c:lblAlgn val="ctr"/>
        <c:lblOffset val="100"/>
        <c:noMultiLvlLbl val="0"/>
      </c:catAx>
      <c:valAx>
        <c:axId val="-91147936"/>
        <c:scaling>
          <c:orientation val="minMax"/>
          <c:min val="0"/>
        </c:scaling>
        <c:delete val="0"/>
        <c:axPos val="l"/>
        <c:majorGridlines/>
        <c:title>
          <c:tx>
            <c:rich>
              <a:bodyPr rot="-5400000" vert="horz"/>
              <a:lstStyle/>
              <a:p>
                <a:pPr>
                  <a:defRPr/>
                </a:pPr>
                <a:r>
                  <a:rPr lang="en-US"/>
                  <a:t>Porcentaje</a:t>
                </a:r>
              </a:p>
            </c:rich>
          </c:tx>
          <c:overlay val="0"/>
        </c:title>
        <c:numFmt formatCode="0%" sourceLinked="0"/>
        <c:majorTickMark val="out"/>
        <c:minorTickMark val="none"/>
        <c:tickLblPos val="nextTo"/>
        <c:crossAx val="-91151744"/>
        <c:crosses val="autoZero"/>
        <c:crossBetween val="between"/>
      </c:valAx>
    </c:plotArea>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63337094859701"/>
          <c:y val="3.4722187703581521E-2"/>
          <c:w val="0.82233010192021871"/>
          <c:h val="0.84998188712781064"/>
        </c:manualLayout>
      </c:layout>
      <c:barChart>
        <c:barDir val="bar"/>
        <c:grouping val="clustered"/>
        <c:varyColors val="0"/>
        <c:ser>
          <c:idx val="0"/>
          <c:order val="0"/>
          <c:tx>
            <c:strRef>
              <c:f>'GRÁFICO N° 38'!$D$3</c:f>
              <c:strCache>
                <c:ptCount val="1"/>
                <c:pt idx="0">
                  <c:v>Hombres</c:v>
                </c:pt>
              </c:strCache>
            </c:strRef>
          </c:tx>
          <c:invertIfNegative val="0"/>
          <c:cat>
            <c:strRef>
              <c:f>'GRÁFICO N° 38'!$C$5:$C$105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38'!$F$5:$F$105</c:f>
              <c:numCache>
                <c:formatCode>_-* #,##0.0_-;\-* #,##0.0_-;_-* "-"??_-;_-@_-</c:formatCode>
                <c:ptCount val="101"/>
                <c:pt idx="0">
                  <c:v>-0.35774279848192619</c:v>
                </c:pt>
                <c:pt idx="1">
                  <c:v>-0.62527219560754055</c:v>
                </c:pt>
                <c:pt idx="2">
                  <c:v>-0.77770173583027435</c:v>
                </c:pt>
                <c:pt idx="3">
                  <c:v>-0.93946369688297138</c:v>
                </c:pt>
                <c:pt idx="4">
                  <c:v>-1.0763392023890996</c:v>
                </c:pt>
                <c:pt idx="5">
                  <c:v>-1.27543084676165</c:v>
                </c:pt>
                <c:pt idx="6">
                  <c:v>-1.3563118272879986</c:v>
                </c:pt>
                <c:pt idx="7">
                  <c:v>-1.3625334411746408</c:v>
                </c:pt>
                <c:pt idx="8">
                  <c:v>-1.2318795495551547</c:v>
                </c:pt>
                <c:pt idx="9">
                  <c:v>-1.4309711939277048</c:v>
                </c:pt>
                <c:pt idx="10">
                  <c:v>-1.1945498662353016</c:v>
                </c:pt>
                <c:pt idx="11">
                  <c:v>-1.1821066384620171</c:v>
                </c:pt>
                <c:pt idx="12">
                  <c:v>-1.2598768120450445</c:v>
                </c:pt>
                <c:pt idx="13">
                  <c:v>-1.1758850245753749</c:v>
                </c:pt>
                <c:pt idx="14">
                  <c:v>-1.213214707895228</c:v>
                </c:pt>
                <c:pt idx="15">
                  <c:v>-1.1758850245753749</c:v>
                </c:pt>
                <c:pt idx="16">
                  <c:v>-1.1976606731786226</c:v>
                </c:pt>
                <c:pt idx="17">
                  <c:v>-1.2972064953648976</c:v>
                </c:pt>
                <c:pt idx="18">
                  <c:v>-1.5771791202637966</c:v>
                </c:pt>
                <c:pt idx="19">
                  <c:v>-2.0686866173085297</c:v>
                </c:pt>
                <c:pt idx="20">
                  <c:v>-2.326883593604181</c:v>
                </c:pt>
                <c:pt idx="21">
                  <c:v>-2.7281776892926026</c:v>
                </c:pt>
                <c:pt idx="22">
                  <c:v>-3.1854663099608036</c:v>
                </c:pt>
                <c:pt idx="23">
                  <c:v>-3.3036769738070055</c:v>
                </c:pt>
                <c:pt idx="24">
                  <c:v>-3.6458657375723265</c:v>
                </c:pt>
                <c:pt idx="25">
                  <c:v>-3.4996578112362351</c:v>
                </c:pt>
                <c:pt idx="26">
                  <c:v>-3.4436632862564549</c:v>
                </c:pt>
                <c:pt idx="27">
                  <c:v>-3.7796304361351334</c:v>
                </c:pt>
                <c:pt idx="28">
                  <c:v>-3.3285634293535744</c:v>
                </c:pt>
                <c:pt idx="29">
                  <c:v>-3.2850121321470791</c:v>
                </c:pt>
                <c:pt idx="30">
                  <c:v>-3.194798730790767</c:v>
                </c:pt>
                <c:pt idx="31">
                  <c:v>-2.8899396503452994</c:v>
                </c:pt>
                <c:pt idx="32">
                  <c:v>-2.5975237976731163</c:v>
                </c:pt>
                <c:pt idx="33">
                  <c:v>-2.3486592422074284</c:v>
                </c:pt>
                <c:pt idx="34">
                  <c:v>-2.3797673116406397</c:v>
                </c:pt>
                <c:pt idx="35">
                  <c:v>-2.199340508928016</c:v>
                </c:pt>
                <c:pt idx="36">
                  <c:v>-2.0375785478753192</c:v>
                </c:pt>
                <c:pt idx="37">
                  <c:v>-1.9224786909724383</c:v>
                </c:pt>
                <c:pt idx="38">
                  <c:v>-1.9349219187457227</c:v>
                </c:pt>
                <c:pt idx="39">
                  <c:v>-1.6673925216201084</c:v>
                </c:pt>
                <c:pt idx="40">
                  <c:v>-1.5802899272071176</c:v>
                </c:pt>
                <c:pt idx="41">
                  <c:v>-1.2318795495551547</c:v>
                </c:pt>
                <c:pt idx="42">
                  <c:v>-1.2443227773284391</c:v>
                </c:pt>
                <c:pt idx="43">
                  <c:v>-1.1696634106887327</c:v>
                </c:pt>
                <c:pt idx="44">
                  <c:v>-1.1167796926522739</c:v>
                </c:pt>
                <c:pt idx="45">
                  <c:v>-1.0172338704659989</c:v>
                </c:pt>
                <c:pt idx="46">
                  <c:v>-0.88969078578983385</c:v>
                </c:pt>
                <c:pt idx="47">
                  <c:v>-0.87413675107322841</c:v>
                </c:pt>
                <c:pt idx="48">
                  <c:v>-0.85547190941330176</c:v>
                </c:pt>
                <c:pt idx="49">
                  <c:v>-0.7590368941703477</c:v>
                </c:pt>
                <c:pt idx="50">
                  <c:v>-0.71237479002053139</c:v>
                </c:pt>
                <c:pt idx="51">
                  <c:v>-0.61593977477757733</c:v>
                </c:pt>
                <c:pt idx="52">
                  <c:v>-0.65949107198407264</c:v>
                </c:pt>
                <c:pt idx="53">
                  <c:v>-0.46973184844148569</c:v>
                </c:pt>
                <c:pt idx="54">
                  <c:v>-0.54128040813787093</c:v>
                </c:pt>
                <c:pt idx="55">
                  <c:v>-0.4199589373483481</c:v>
                </c:pt>
                <c:pt idx="56">
                  <c:v>-0.46973184844148569</c:v>
                </c:pt>
                <c:pt idx="57">
                  <c:v>-0.34841037765196292</c:v>
                </c:pt>
                <c:pt idx="58">
                  <c:v>-0.40751570957506378</c:v>
                </c:pt>
                <c:pt idx="59">
                  <c:v>-0.28930504572886206</c:v>
                </c:pt>
                <c:pt idx="60">
                  <c:v>-0.25508616935232997</c:v>
                </c:pt>
                <c:pt idx="61">
                  <c:v>-0.30796988738878867</c:v>
                </c:pt>
                <c:pt idx="62">
                  <c:v>-0.29552665961550428</c:v>
                </c:pt>
                <c:pt idx="63">
                  <c:v>-0.23331052074908229</c:v>
                </c:pt>
                <c:pt idx="64">
                  <c:v>-0.31108069433210978</c:v>
                </c:pt>
                <c:pt idx="65">
                  <c:v>-0.23019971380576124</c:v>
                </c:pt>
                <c:pt idx="66">
                  <c:v>-0.25197536240900892</c:v>
                </c:pt>
                <c:pt idx="67">
                  <c:v>-0.21464567908915572</c:v>
                </c:pt>
                <c:pt idx="68">
                  <c:v>-0.22397809991911902</c:v>
                </c:pt>
                <c:pt idx="69">
                  <c:v>-0.18353760965594476</c:v>
                </c:pt>
                <c:pt idx="70">
                  <c:v>-0.22397809991911902</c:v>
                </c:pt>
                <c:pt idx="71">
                  <c:v>-0.24264294157904562</c:v>
                </c:pt>
                <c:pt idx="72">
                  <c:v>-0.19909164437255022</c:v>
                </c:pt>
                <c:pt idx="73">
                  <c:v>-0.19909164437255022</c:v>
                </c:pt>
                <c:pt idx="74">
                  <c:v>-0.16487276799601816</c:v>
                </c:pt>
                <c:pt idx="75">
                  <c:v>-0.19598083742922914</c:v>
                </c:pt>
                <c:pt idx="76">
                  <c:v>-0.10265662912959622</c:v>
                </c:pt>
                <c:pt idx="77">
                  <c:v>-0.12754308467616499</c:v>
                </c:pt>
                <c:pt idx="78">
                  <c:v>-0.11198904995955951</c:v>
                </c:pt>
                <c:pt idx="79">
                  <c:v>-9.3324208299632921E-2</c:v>
                </c:pt>
                <c:pt idx="80">
                  <c:v>-6.5326945809743048E-2</c:v>
                </c:pt>
                <c:pt idx="81">
                  <c:v>-8.0880980526348525E-2</c:v>
                </c:pt>
                <c:pt idx="82">
                  <c:v>-6.5326945809743048E-2</c:v>
                </c:pt>
                <c:pt idx="83">
                  <c:v>-6.5326945809743048E-2</c:v>
                </c:pt>
                <c:pt idx="84">
                  <c:v>-5.5994524979779754E-2</c:v>
                </c:pt>
                <c:pt idx="85">
                  <c:v>-5.910533192310085E-2</c:v>
                </c:pt>
                <c:pt idx="86">
                  <c:v>-5.5994524979779754E-2</c:v>
                </c:pt>
                <c:pt idx="87">
                  <c:v>-3.7329683319853174E-2</c:v>
                </c:pt>
                <c:pt idx="88">
                  <c:v>-2.7997262489889877E-2</c:v>
                </c:pt>
                <c:pt idx="89">
                  <c:v>-4.0440490263174263E-2</c:v>
                </c:pt>
                <c:pt idx="90">
                  <c:v>-2.7997262489889877E-2</c:v>
                </c:pt>
                <c:pt idx="91">
                  <c:v>-1.8664841659926587E-2</c:v>
                </c:pt>
                <c:pt idx="92">
                  <c:v>-1.5554034716605488E-2</c:v>
                </c:pt>
                <c:pt idx="93">
                  <c:v>-9.3324208299632935E-3</c:v>
                </c:pt>
                <c:pt idx="94">
                  <c:v>-1.2443227773284389E-2</c:v>
                </c:pt>
                <c:pt idx="95">
                  <c:v>-6.2216138866421945E-3</c:v>
                </c:pt>
                <c:pt idx="96">
                  <c:v>-1.5554034716605488E-2</c:v>
                </c:pt>
                <c:pt idx="97">
                  <c:v>-3.1108069433210973E-3</c:v>
                </c:pt>
                <c:pt idx="98">
                  <c:v>-3.1108069433210973E-3</c:v>
                </c:pt>
                <c:pt idx="99">
                  <c:v>0</c:v>
                </c:pt>
                <c:pt idx="100">
                  <c:v>-1.8664841659926587E-2</c:v>
                </c:pt>
              </c:numCache>
            </c:numRef>
          </c:val>
          <c:extLst>
            <c:ext xmlns:c16="http://schemas.microsoft.com/office/drawing/2014/chart" uri="{C3380CC4-5D6E-409C-BE32-E72D297353CC}">
              <c16:uniqueId val="{00000000-C6A1-43C3-9032-429FDC00DB45}"/>
            </c:ext>
          </c:extLst>
        </c:ser>
        <c:ser>
          <c:idx val="1"/>
          <c:order val="1"/>
          <c:tx>
            <c:strRef>
              <c:f>'GRÁFICO N° 38'!$E$3</c:f>
              <c:strCache>
                <c:ptCount val="1"/>
                <c:pt idx="0">
                  <c:v>Mujeres</c:v>
                </c:pt>
              </c:strCache>
            </c:strRef>
          </c:tx>
          <c:invertIfNegative val="0"/>
          <c:cat>
            <c:strRef>
              <c:f>'GRÁFICO N° 38'!$C$5:$C$105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38'!$G$5:$G$105</c:f>
              <c:numCache>
                <c:formatCode>_-* #,##0.0_-;\-* #,##0.0_-;_-* "-"??_-;_-@_-</c:formatCode>
                <c:ptCount val="101"/>
                <c:pt idx="0">
                  <c:v>0.24969987995198079</c:v>
                </c:pt>
                <c:pt idx="1">
                  <c:v>0.41056422569027606</c:v>
                </c:pt>
                <c:pt idx="2">
                  <c:v>0.61464585834333729</c:v>
                </c:pt>
                <c:pt idx="3">
                  <c:v>0.70828331332533012</c:v>
                </c:pt>
                <c:pt idx="4">
                  <c:v>0.82352941176470595</c:v>
                </c:pt>
                <c:pt idx="5">
                  <c:v>0.96518607442977189</c:v>
                </c:pt>
                <c:pt idx="6">
                  <c:v>1.0396158463385354</c:v>
                </c:pt>
                <c:pt idx="7">
                  <c:v>1.1284513805522209</c:v>
                </c:pt>
                <c:pt idx="8">
                  <c:v>0.96998799519807921</c:v>
                </c:pt>
                <c:pt idx="9">
                  <c:v>0.9675870348139255</c:v>
                </c:pt>
                <c:pt idx="10">
                  <c:v>0.99879951980792314</c:v>
                </c:pt>
                <c:pt idx="11">
                  <c:v>0.96518607442977189</c:v>
                </c:pt>
                <c:pt idx="12">
                  <c:v>0.9675870348139255</c:v>
                </c:pt>
                <c:pt idx="13">
                  <c:v>0.91716686674669867</c:v>
                </c:pt>
                <c:pt idx="14">
                  <c:v>0.95798319327731096</c:v>
                </c:pt>
                <c:pt idx="15">
                  <c:v>0.90036014405762299</c:v>
                </c:pt>
                <c:pt idx="16">
                  <c:v>0.86434573829531813</c:v>
                </c:pt>
                <c:pt idx="17">
                  <c:v>0.91716686674669867</c:v>
                </c:pt>
                <c:pt idx="18">
                  <c:v>1.2845138055222087</c:v>
                </c:pt>
                <c:pt idx="19">
                  <c:v>1.6014405762304924</c:v>
                </c:pt>
                <c:pt idx="20">
                  <c:v>2.0936374549819927</c:v>
                </c:pt>
                <c:pt idx="21">
                  <c:v>2.5858343337334935</c:v>
                </c:pt>
                <c:pt idx="22">
                  <c:v>3.0156062424969985</c:v>
                </c:pt>
                <c:pt idx="23">
                  <c:v>3.2533013205282111</c:v>
                </c:pt>
                <c:pt idx="24">
                  <c:v>3.5246098439375748</c:v>
                </c:pt>
                <c:pt idx="25">
                  <c:v>3.5894357743097238</c:v>
                </c:pt>
                <c:pt idx="26">
                  <c:v>3.6158463385354138</c:v>
                </c:pt>
                <c:pt idx="27">
                  <c:v>3.6494597839135654</c:v>
                </c:pt>
                <c:pt idx="28">
                  <c:v>3.4381752701080432</c:v>
                </c:pt>
                <c:pt idx="29">
                  <c:v>3.5510204081632657</c:v>
                </c:pt>
                <c:pt idx="30">
                  <c:v>3.1140456182472986</c:v>
                </c:pt>
                <c:pt idx="31">
                  <c:v>2.8667466986794716</c:v>
                </c:pt>
                <c:pt idx="32">
                  <c:v>2.5570228091236493</c:v>
                </c:pt>
                <c:pt idx="33">
                  <c:v>2.4513805522208885</c:v>
                </c:pt>
                <c:pt idx="34">
                  <c:v>2.360144057623049</c:v>
                </c:pt>
                <c:pt idx="35">
                  <c:v>2.376950780312125</c:v>
                </c:pt>
                <c:pt idx="36">
                  <c:v>2.2160864345738296</c:v>
                </c:pt>
                <c:pt idx="37">
                  <c:v>2.3073229291716686</c:v>
                </c:pt>
                <c:pt idx="38">
                  <c:v>2.1224489795918369</c:v>
                </c:pt>
                <c:pt idx="39">
                  <c:v>2.1512605042016806</c:v>
                </c:pt>
                <c:pt idx="40">
                  <c:v>1.73109243697479</c:v>
                </c:pt>
                <c:pt idx="41">
                  <c:v>1.6950780312124849</c:v>
                </c:pt>
                <c:pt idx="42">
                  <c:v>1.5942376950780313</c:v>
                </c:pt>
                <c:pt idx="43">
                  <c:v>1.5126050420168067</c:v>
                </c:pt>
                <c:pt idx="44">
                  <c:v>1.4285714285714286</c:v>
                </c:pt>
                <c:pt idx="45">
                  <c:v>1.234093637454982</c:v>
                </c:pt>
                <c:pt idx="46">
                  <c:v>1.2917166866746699</c:v>
                </c:pt>
                <c:pt idx="47">
                  <c:v>1.2460984393757504</c:v>
                </c:pt>
                <c:pt idx="48">
                  <c:v>1.0540216086434575</c:v>
                </c:pt>
                <c:pt idx="49">
                  <c:v>0.8811524609843937</c:v>
                </c:pt>
                <c:pt idx="50">
                  <c:v>0.84513805522208885</c:v>
                </c:pt>
                <c:pt idx="51">
                  <c:v>0.82112845138055213</c:v>
                </c:pt>
                <c:pt idx="52">
                  <c:v>0.74909963985594241</c:v>
                </c:pt>
                <c:pt idx="53">
                  <c:v>0.68427370948379351</c:v>
                </c:pt>
                <c:pt idx="54">
                  <c:v>0.57382953181272511</c:v>
                </c:pt>
                <c:pt idx="55">
                  <c:v>0.51140456182472993</c:v>
                </c:pt>
                <c:pt idx="56">
                  <c:v>0.49219687875150059</c:v>
                </c:pt>
                <c:pt idx="57">
                  <c:v>0.49699879951980785</c:v>
                </c:pt>
                <c:pt idx="58">
                  <c:v>0.44897959183673469</c:v>
                </c:pt>
                <c:pt idx="59">
                  <c:v>0.33613445378151263</c:v>
                </c:pt>
                <c:pt idx="60">
                  <c:v>0.31212484993997597</c:v>
                </c:pt>
                <c:pt idx="61">
                  <c:v>0.32412965186074427</c:v>
                </c:pt>
                <c:pt idx="62">
                  <c:v>0.29291716686674668</c:v>
                </c:pt>
                <c:pt idx="63">
                  <c:v>0.26650660264105641</c:v>
                </c:pt>
                <c:pt idx="64">
                  <c:v>0.297719087635054</c:v>
                </c:pt>
                <c:pt idx="65">
                  <c:v>0.25210084033613445</c:v>
                </c:pt>
                <c:pt idx="66">
                  <c:v>0.24729891956782715</c:v>
                </c:pt>
                <c:pt idx="67">
                  <c:v>0.21128451380552221</c:v>
                </c:pt>
                <c:pt idx="68">
                  <c:v>0.25210084033613445</c:v>
                </c:pt>
                <c:pt idx="69">
                  <c:v>0.23529411764705879</c:v>
                </c:pt>
                <c:pt idx="70">
                  <c:v>0.18007202881152462</c:v>
                </c:pt>
                <c:pt idx="71">
                  <c:v>0.24729891956782715</c:v>
                </c:pt>
                <c:pt idx="72">
                  <c:v>0.24969987995198079</c:v>
                </c:pt>
                <c:pt idx="73">
                  <c:v>0.21608643457382953</c:v>
                </c:pt>
                <c:pt idx="74">
                  <c:v>0.22328931572629052</c:v>
                </c:pt>
                <c:pt idx="75">
                  <c:v>0.16086434573829533</c:v>
                </c:pt>
                <c:pt idx="76">
                  <c:v>0.16566626650660266</c:v>
                </c:pt>
                <c:pt idx="77">
                  <c:v>0.14645858343337334</c:v>
                </c:pt>
                <c:pt idx="78">
                  <c:v>0.10324129651860744</c:v>
                </c:pt>
                <c:pt idx="79">
                  <c:v>0.11524609843937576</c:v>
                </c:pt>
                <c:pt idx="80">
                  <c:v>6.7226890756302518E-2</c:v>
                </c:pt>
                <c:pt idx="81">
                  <c:v>6.7226890756302518E-2</c:v>
                </c:pt>
                <c:pt idx="82">
                  <c:v>8.1632653061224497E-2</c:v>
                </c:pt>
                <c:pt idx="83">
                  <c:v>6.4825930372148857E-2</c:v>
                </c:pt>
                <c:pt idx="84">
                  <c:v>9.6038415366146462E-2</c:v>
                </c:pt>
                <c:pt idx="85">
                  <c:v>6.4825930372148857E-2</c:v>
                </c:pt>
                <c:pt idx="86">
                  <c:v>4.0816326530612249E-2</c:v>
                </c:pt>
                <c:pt idx="87">
                  <c:v>5.0420168067226892E-2</c:v>
                </c:pt>
                <c:pt idx="88">
                  <c:v>2.8811524609843941E-2</c:v>
                </c:pt>
                <c:pt idx="89">
                  <c:v>4.0816326530612249E-2</c:v>
                </c:pt>
                <c:pt idx="90">
                  <c:v>1.2004801920768308E-2</c:v>
                </c:pt>
                <c:pt idx="91">
                  <c:v>2.6410564225690276E-2</c:v>
                </c:pt>
                <c:pt idx="92">
                  <c:v>3.3613445378151259E-2</c:v>
                </c:pt>
                <c:pt idx="93">
                  <c:v>1.680672268907563E-2</c:v>
                </c:pt>
                <c:pt idx="94">
                  <c:v>2.4009603841536616E-2</c:v>
                </c:pt>
                <c:pt idx="95">
                  <c:v>1.2004801920768308E-2</c:v>
                </c:pt>
                <c:pt idx="96">
                  <c:v>2.4009603841536613E-3</c:v>
                </c:pt>
                <c:pt idx="97">
                  <c:v>4.8019207683073226E-3</c:v>
                </c:pt>
                <c:pt idx="98">
                  <c:v>7.2028811524609852E-3</c:v>
                </c:pt>
                <c:pt idx="99">
                  <c:v>4.8019207683073226E-3</c:v>
                </c:pt>
                <c:pt idx="100">
                  <c:v>3.3613445378151259E-2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20036400"/>
        <c:axId val="-120036944"/>
      </c:barChart>
      <c:catAx>
        <c:axId val="-120036400"/>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20036944"/>
        <c:crosses val="autoZero"/>
        <c:auto val="1"/>
        <c:lblAlgn val="ctr"/>
        <c:lblOffset val="100"/>
        <c:tickLblSkip val="1"/>
        <c:noMultiLvlLbl val="0"/>
      </c:catAx>
      <c:valAx>
        <c:axId val="-120036944"/>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20036400"/>
        <c:crosses val="autoZero"/>
        <c:crossBetween val="between"/>
      </c:valAx>
    </c:plotArea>
    <c:legend>
      <c:legendPos val="r"/>
      <c:layout>
        <c:manualLayout>
          <c:xMode val="edge"/>
          <c:yMode val="edge"/>
          <c:x val="0.64747366216310465"/>
          <c:y val="6.2714920491569404E-2"/>
          <c:w val="0.29923504342741275"/>
          <c:h val="5.9232205481954806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39. </a:t>
            </a:r>
            <a:r>
              <a:rPr lang="es-CL" sz="1440" b="1" i="0" u="none" strike="noStrike" baseline="0">
                <a:effectLst/>
              </a:rPr>
              <a:t>Cantidad y porcentaje de inmigrantes nacidos en Bolivia, según período de llegada al país.</a:t>
            </a:r>
            <a:endParaRPr lang="es-CL"/>
          </a:p>
        </c:rich>
      </c:tx>
      <c:overlay val="1"/>
    </c:title>
    <c:autoTitleDeleted val="0"/>
    <c:plotArea>
      <c:layout>
        <c:manualLayout>
          <c:layoutTarget val="inner"/>
          <c:xMode val="edge"/>
          <c:yMode val="edge"/>
          <c:x val="0.27082346638709998"/>
          <c:y val="0.1256707051443916"/>
          <c:w val="0.63555107530752963"/>
          <c:h val="0.52835472489015756"/>
        </c:manualLayout>
      </c:layout>
      <c:barChart>
        <c:barDir val="col"/>
        <c:grouping val="clustered"/>
        <c:varyColors val="0"/>
        <c:ser>
          <c:idx val="0"/>
          <c:order val="0"/>
          <c:tx>
            <c:v>Cantidad de inmigrantes</c:v>
          </c:tx>
          <c:spPr>
            <a:solidFill>
              <a:srgbClr val="002060"/>
            </a:solidFill>
          </c:spPr>
          <c:invertIfNegative val="0"/>
          <c:cat>
            <c:strRef>
              <c:f>'GRÁFICO N°18'!$C$4:$C$7</c:f>
              <c:strCache>
                <c:ptCount val="4"/>
                <c:pt idx="0">
                  <c:v>Antes de 1990</c:v>
                </c:pt>
                <c:pt idx="1">
                  <c:v>1990 - 1999</c:v>
                </c:pt>
                <c:pt idx="2">
                  <c:v>2000 - 2009</c:v>
                </c:pt>
                <c:pt idx="3">
                  <c:v>2010 - 2017</c:v>
                </c:pt>
              </c:strCache>
            </c:strRef>
          </c:cat>
          <c:val>
            <c:numRef>
              <c:f>'GRÁFICO N° 39'!$D$4:$D$7</c:f>
              <c:numCache>
                <c:formatCode>_-* #,##0_-;\-* #,##0_-;_-* "-"??_-;_-@_-</c:formatCode>
                <c:ptCount val="4"/>
                <c:pt idx="0">
                  <c:v>4515</c:v>
                </c:pt>
                <c:pt idx="1">
                  <c:v>3491</c:v>
                </c:pt>
                <c:pt idx="2">
                  <c:v>9560</c:v>
                </c:pt>
                <c:pt idx="3">
                  <c:v>52154</c:v>
                </c:pt>
              </c:numCache>
            </c:numRef>
          </c:val>
          <c:extLst>
            <c:ext xmlns:c16="http://schemas.microsoft.com/office/drawing/2014/chart" uri="{C3380CC4-5D6E-409C-BE32-E72D297353CC}">
              <c16:uniqueId val="{00000000-FF50-4494-91DC-8EC680EA9737}"/>
            </c:ext>
          </c:extLst>
        </c:ser>
        <c:dLbls>
          <c:showLegendKey val="0"/>
          <c:showVal val="0"/>
          <c:showCatName val="0"/>
          <c:showSerName val="0"/>
          <c:showPercent val="0"/>
          <c:showBubbleSize val="0"/>
        </c:dLbls>
        <c:gapWidth val="41"/>
        <c:overlap val="5"/>
        <c:axId val="-120031504"/>
        <c:axId val="-120035856"/>
      </c:barChart>
      <c:lineChart>
        <c:grouping val="stacked"/>
        <c:varyColors val="0"/>
        <c:ser>
          <c:idx val="1"/>
          <c:order val="1"/>
          <c:tx>
            <c:v>Porcentaje</c:v>
          </c:tx>
          <c:spPr>
            <a:ln w="44450"/>
          </c:spPr>
          <c:marker>
            <c:symbol val="diamond"/>
            <c:size val="8"/>
            <c:spPr>
              <a:solidFill>
                <a:schemeClr val="accent6">
                  <a:lumMod val="75000"/>
                </a:schemeClr>
              </a:solidFill>
              <a:ln>
                <a:solidFill>
                  <a:schemeClr val="accent2">
                    <a:lumMod val="75000"/>
                  </a:schemeClr>
                </a:solidFill>
              </a:ln>
            </c:spPr>
          </c:marker>
          <c:dLbls>
            <c:spPr>
              <a:solidFill>
                <a:schemeClr val="bg1"/>
              </a:solidFill>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N°18'!$C$4:$C$7</c:f>
              <c:strCache>
                <c:ptCount val="4"/>
                <c:pt idx="0">
                  <c:v>Antes de 1990</c:v>
                </c:pt>
                <c:pt idx="1">
                  <c:v>1990 - 1999</c:v>
                </c:pt>
                <c:pt idx="2">
                  <c:v>2000 - 2009</c:v>
                </c:pt>
                <c:pt idx="3">
                  <c:v>2010 - 2017</c:v>
                </c:pt>
              </c:strCache>
            </c:strRef>
          </c:cat>
          <c:val>
            <c:numRef>
              <c:f>'GRÁFICO N° 39'!$E$4:$E$7</c:f>
              <c:numCache>
                <c:formatCode>0.0%</c:formatCode>
                <c:ptCount val="4"/>
                <c:pt idx="0">
                  <c:v>6.5000000000000002E-2</c:v>
                </c:pt>
                <c:pt idx="1">
                  <c:v>0.05</c:v>
                </c:pt>
                <c:pt idx="2">
                  <c:v>0.13700000000000001</c:v>
                </c:pt>
                <c:pt idx="3">
                  <c:v>0.748</c:v>
                </c:pt>
              </c:numCache>
            </c:numRef>
          </c:val>
          <c:smooth val="0"/>
          <c:extLst>
            <c:ext xmlns:c16="http://schemas.microsoft.com/office/drawing/2014/chart" uri="{C3380CC4-5D6E-409C-BE32-E72D297353CC}">
              <c16:uniqueId val="{00000001-FF50-4494-91DC-8EC680EA9737}"/>
            </c:ext>
          </c:extLst>
        </c:ser>
        <c:dLbls>
          <c:showLegendKey val="0"/>
          <c:showVal val="0"/>
          <c:showCatName val="0"/>
          <c:showSerName val="0"/>
          <c:showPercent val="0"/>
          <c:showBubbleSize val="0"/>
        </c:dLbls>
        <c:marker val="1"/>
        <c:smooth val="0"/>
        <c:axId val="-120028784"/>
        <c:axId val="-120040752"/>
      </c:lineChart>
      <c:catAx>
        <c:axId val="-120031504"/>
        <c:scaling>
          <c:orientation val="minMax"/>
        </c:scaling>
        <c:delete val="0"/>
        <c:axPos val="b"/>
        <c:title>
          <c:tx>
            <c:rich>
              <a:bodyPr/>
              <a:lstStyle/>
              <a:p>
                <a:pPr>
                  <a:defRPr/>
                </a:pPr>
                <a:r>
                  <a:rPr lang="en-US"/>
                  <a:t>Período de llegada a Chile</a:t>
                </a:r>
              </a:p>
            </c:rich>
          </c:tx>
          <c:overlay val="0"/>
        </c:title>
        <c:numFmt formatCode="General" sourceLinked="1"/>
        <c:majorTickMark val="out"/>
        <c:minorTickMark val="none"/>
        <c:tickLblPos val="nextTo"/>
        <c:crossAx val="-120035856"/>
        <c:crosses val="autoZero"/>
        <c:auto val="1"/>
        <c:lblAlgn val="ctr"/>
        <c:lblOffset val="100"/>
        <c:noMultiLvlLbl val="0"/>
      </c:catAx>
      <c:valAx>
        <c:axId val="-120035856"/>
        <c:scaling>
          <c:orientation val="minMax"/>
        </c:scaling>
        <c:delete val="0"/>
        <c:axPos val="l"/>
        <c:majorGridlines/>
        <c:title>
          <c:tx>
            <c:rich>
              <a:bodyPr rot="-5400000" vert="horz"/>
              <a:lstStyle/>
              <a:p>
                <a:pPr>
                  <a:defRPr/>
                </a:pPr>
                <a:r>
                  <a:rPr lang="es-CL"/>
                  <a:t>Cantidad de inmigrantes</a:t>
                </a:r>
              </a:p>
            </c:rich>
          </c:tx>
          <c:layout>
            <c:manualLayout>
              <c:xMode val="edge"/>
              <c:yMode val="edge"/>
              <c:x val="0.13550159416825316"/>
              <c:y val="0.24763800198716895"/>
            </c:manualLayout>
          </c:layout>
          <c:overlay val="0"/>
        </c:title>
        <c:numFmt formatCode="_-* #,##0_-;\-* #,##0_-;_-* &quot;-&quot;??_-;_-@_-" sourceLinked="1"/>
        <c:majorTickMark val="out"/>
        <c:minorTickMark val="none"/>
        <c:tickLblPos val="nextTo"/>
        <c:crossAx val="-120031504"/>
        <c:crosses val="autoZero"/>
        <c:crossBetween val="between"/>
      </c:valAx>
      <c:valAx>
        <c:axId val="-120040752"/>
        <c:scaling>
          <c:orientation val="minMax"/>
        </c:scaling>
        <c:delete val="0"/>
        <c:axPos val="r"/>
        <c:title>
          <c:tx>
            <c:rich>
              <a:bodyPr rot="-5400000" vert="horz"/>
              <a:lstStyle/>
              <a:p>
                <a:pPr>
                  <a:defRPr/>
                </a:pPr>
                <a:r>
                  <a:rPr lang="en-US"/>
                  <a:t>Porcentaje</a:t>
                </a:r>
              </a:p>
            </c:rich>
          </c:tx>
          <c:layout>
            <c:manualLayout>
              <c:xMode val="edge"/>
              <c:yMode val="edge"/>
              <c:x val="0.95945798926852555"/>
              <c:y val="0.37813044873493878"/>
            </c:manualLayout>
          </c:layout>
          <c:overlay val="0"/>
        </c:title>
        <c:numFmt formatCode="0%" sourceLinked="0"/>
        <c:majorTickMark val="out"/>
        <c:minorTickMark val="none"/>
        <c:tickLblPos val="nextTo"/>
        <c:crossAx val="-120028784"/>
        <c:crosses val="max"/>
        <c:crossBetween val="between"/>
      </c:valAx>
      <c:catAx>
        <c:axId val="-120028784"/>
        <c:scaling>
          <c:orientation val="minMax"/>
        </c:scaling>
        <c:delete val="1"/>
        <c:axPos val="b"/>
        <c:numFmt formatCode="General" sourceLinked="1"/>
        <c:majorTickMark val="out"/>
        <c:minorTickMark val="none"/>
        <c:tickLblPos val="none"/>
        <c:crossAx val="-120040752"/>
        <c:crosses val="autoZero"/>
        <c:auto val="1"/>
        <c:lblAlgn val="ctr"/>
        <c:lblOffset val="100"/>
        <c:noMultiLvlLbl val="0"/>
      </c:catAx>
      <c:dTable>
        <c:showHorzBorder val="1"/>
        <c:showVertBorder val="1"/>
        <c:showOutline val="1"/>
        <c:showKeys val="1"/>
      </c:dTable>
    </c:plotArea>
    <c:legend>
      <c:legendPos val="r"/>
      <c:layout>
        <c:manualLayout>
          <c:xMode val="edge"/>
          <c:yMode val="edge"/>
          <c:x val="0.35972039412101858"/>
          <c:y val="0.20244154288687899"/>
          <c:w val="0.29283756188742704"/>
          <c:h val="8.0030565770771972E-2"/>
        </c:manualLayout>
      </c:layout>
      <c:overlay val="0"/>
      <c:spPr>
        <a:solidFill>
          <a:schemeClr val="bg1"/>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Nacidos</a:t>
            </a:r>
            <a:r>
              <a:rPr lang="es-CL" baseline="0"/>
              <a:t> en Bolivia</a:t>
            </a:r>
            <a:endParaRPr lang="es-CL"/>
          </a:p>
        </c:rich>
      </c:tx>
      <c:layout>
        <c:manualLayout>
          <c:xMode val="edge"/>
          <c:yMode val="edge"/>
          <c:x val="0.24933333333333382"/>
          <c:y val="3.1496062992125991E-2"/>
        </c:manualLayout>
      </c:layout>
      <c:overlay val="0"/>
    </c:title>
    <c:autoTitleDeleted val="0"/>
    <c:plotArea>
      <c:layout/>
      <c:pieChart>
        <c:varyColors val="1"/>
        <c:ser>
          <c:idx val="0"/>
          <c:order val="0"/>
          <c:tx>
            <c:strRef>
              <c:f>'GRÁFICO N° 40'!$D$4</c:f>
              <c:strCache>
                <c:ptCount val="1"/>
                <c:pt idx="0">
                  <c:v>Nacidos en Bolivia</c:v>
                </c:pt>
              </c:strCache>
            </c:strRef>
          </c:tx>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04-4AA9-8571-4D5BC667C57D}"/>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04-4AA9-8571-4D5BC667C57D}"/>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08-486D-9E08-9EB2945A005E}"/>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19'!$C$6:$C$16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40'!$E$6:$E$16</c:f>
              <c:numCache>
                <c:formatCode>0.0%</c:formatCode>
                <c:ptCount val="11"/>
                <c:pt idx="0">
                  <c:v>7.0000000000000001E-3</c:v>
                </c:pt>
                <c:pt idx="1">
                  <c:v>0.53700000000000003</c:v>
                </c:pt>
                <c:pt idx="2">
                  <c:v>0</c:v>
                </c:pt>
                <c:pt idx="3">
                  <c:v>5.0000000000000001E-3</c:v>
                </c:pt>
                <c:pt idx="4">
                  <c:v>0.36199999999999999</c:v>
                </c:pt>
                <c:pt idx="5">
                  <c:v>1.7000000000000001E-2</c:v>
                </c:pt>
                <c:pt idx="6">
                  <c:v>1E-3</c:v>
                </c:pt>
                <c:pt idx="7">
                  <c:v>0</c:v>
                </c:pt>
                <c:pt idx="8">
                  <c:v>0</c:v>
                </c:pt>
                <c:pt idx="9">
                  <c:v>4.3999999999999997E-2</c:v>
                </c:pt>
                <c:pt idx="10">
                  <c:v>2.7E-2</c:v>
                </c:pt>
              </c:numCache>
            </c:numRef>
          </c:val>
          <c:extLst>
            <c:ext xmlns:c16="http://schemas.microsoft.com/office/drawing/2014/chart" uri="{C3380CC4-5D6E-409C-BE32-E72D297353CC}">
              <c16:uniqueId val="{00000003-3508-486D-9E08-9EB2945A005E}"/>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Nacidos en Chile</a:t>
            </a:r>
          </a:p>
        </c:rich>
      </c:tx>
      <c:overlay val="0"/>
    </c:title>
    <c:autoTitleDeleted val="0"/>
    <c:plotArea>
      <c:layout/>
      <c:pieChart>
        <c:varyColors val="1"/>
        <c:ser>
          <c:idx val="0"/>
          <c:order val="0"/>
          <c:tx>
            <c:strRef>
              <c:f>'GRÁFICO N° 40'!$F$4</c:f>
              <c:strCache>
                <c:ptCount val="1"/>
                <c:pt idx="0">
                  <c:v>Nacidos en Chile</c:v>
                </c:pt>
              </c:strCache>
            </c:strRef>
          </c:tx>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69-45D2-9DFE-B6185B34C45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69-45D2-9DFE-B6185B34C45A}"/>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40'!$C$6:$C$16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40'!$G$6:$G$16</c:f>
              <c:numCache>
                <c:formatCode>0.0%</c:formatCode>
                <c:ptCount val="11"/>
                <c:pt idx="0">
                  <c:v>0.82099999999999995</c:v>
                </c:pt>
                <c:pt idx="1">
                  <c:v>6.3E-2</c:v>
                </c:pt>
                <c:pt idx="2">
                  <c:v>4.0000000000000001E-3</c:v>
                </c:pt>
                <c:pt idx="3">
                  <c:v>1.4E-2</c:v>
                </c:pt>
                <c:pt idx="4">
                  <c:v>7.0000000000000001E-3</c:v>
                </c:pt>
                <c:pt idx="5">
                  <c:v>0.01</c:v>
                </c:pt>
                <c:pt idx="6">
                  <c:v>4.2000000000000003E-2</c:v>
                </c:pt>
                <c:pt idx="7">
                  <c:v>2E-3</c:v>
                </c:pt>
                <c:pt idx="8">
                  <c:v>1E-3</c:v>
                </c:pt>
                <c:pt idx="9">
                  <c:v>8.0000000000000002E-3</c:v>
                </c:pt>
                <c:pt idx="10">
                  <c:v>2.8000000000000001E-2</c:v>
                </c:pt>
              </c:numCache>
            </c:numRef>
          </c:val>
          <c:extLst>
            <c:ext xmlns:c16="http://schemas.microsoft.com/office/drawing/2014/chart" uri="{C3380CC4-5D6E-409C-BE32-E72D297353CC}">
              <c16:uniqueId val="{00000002-C569-45D2-9DFE-B6185B34C45A}"/>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993066491688565"/>
          <c:y val="0.16719634004082851"/>
          <c:w val="0.23340266841644794"/>
          <c:h val="0.78123250218722518"/>
        </c:manualLayout>
      </c:layout>
      <c:overlay val="0"/>
      <c:txPr>
        <a:bodyPr/>
        <a:lstStyle/>
        <a:p>
          <a:pPr rtl="0">
            <a:defRPr/>
          </a:pPr>
          <a:endParaRPr lang="es-CL"/>
        </a:p>
      </c:txPr>
    </c:legend>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400"/>
            </a:pPr>
            <a:r>
              <a:rPr lang="es-CL" sz="1400">
                <a:latin typeface="Calibri Light" panose="020F0302020204030204" pitchFamily="34" charset="0"/>
              </a:rPr>
              <a:t>Gráfico N°41. Promedio de años de escolaridad de la población de 25 años o más de edad residente en Chile y nacida en Bolivia, según sexo.</a:t>
            </a:r>
          </a:p>
        </c:rich>
      </c:tx>
      <c:overlay val="0"/>
    </c:title>
    <c:autoTitleDeleted val="0"/>
    <c:plotArea>
      <c:layout>
        <c:manualLayout>
          <c:layoutTarget val="inner"/>
          <c:xMode val="edge"/>
          <c:yMode val="edge"/>
          <c:x val="0.14825181585742875"/>
          <c:y val="0.12772249293249524"/>
          <c:w val="0.82805405382485564"/>
          <c:h val="0.64885441782304176"/>
        </c:manualLayout>
      </c:layout>
      <c:barChart>
        <c:barDir val="col"/>
        <c:grouping val="clustered"/>
        <c:varyColors val="0"/>
        <c:ser>
          <c:idx val="0"/>
          <c:order val="0"/>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FE4A-412D-BE15-7984039ABA5C}"/>
              </c:ext>
            </c:extLst>
          </c:dPt>
          <c:dPt>
            <c:idx val="1"/>
            <c:invertIfNegative val="0"/>
            <c:bubble3D val="0"/>
            <c:spPr>
              <a:solidFill>
                <a:srgbClr val="0070C0"/>
              </a:solidFill>
            </c:spPr>
            <c:extLst>
              <c:ext xmlns:c16="http://schemas.microsoft.com/office/drawing/2014/chart" uri="{C3380CC4-5D6E-409C-BE32-E72D297353CC}">
                <c16:uniqueId val="{00000003-FE4A-412D-BE15-7984039ABA5C}"/>
              </c:ext>
            </c:extLst>
          </c:dPt>
          <c:dPt>
            <c:idx val="2"/>
            <c:invertIfNegative val="0"/>
            <c:bubble3D val="0"/>
            <c:spPr>
              <a:solidFill>
                <a:srgbClr val="C00000"/>
              </a:solidFill>
            </c:spPr>
            <c:extLst>
              <c:ext xmlns:c16="http://schemas.microsoft.com/office/drawing/2014/chart" uri="{C3380CC4-5D6E-409C-BE32-E72D297353CC}">
                <c16:uniqueId val="{00000005-FE4A-412D-BE15-7984039ABA5C}"/>
              </c:ext>
            </c:extLst>
          </c:dPt>
          <c:dLbls>
            <c:spPr>
              <a:solidFill>
                <a:schemeClr val="bg1"/>
              </a:solidFill>
            </c:spPr>
            <c:txPr>
              <a:bodyPr/>
              <a:lstStyle/>
              <a:p>
                <a:pPr>
                  <a:defRPr b="1"/>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20'!$C$5:$C$7</c:f>
              <c:strCache>
                <c:ptCount val="3"/>
                <c:pt idx="0">
                  <c:v>Total</c:v>
                </c:pt>
                <c:pt idx="1">
                  <c:v>Hombre</c:v>
                </c:pt>
                <c:pt idx="2">
                  <c:v>Mujer</c:v>
                </c:pt>
              </c:strCache>
            </c:strRef>
          </c:cat>
          <c:val>
            <c:numRef>
              <c:f>'GRÁFICO N° 41'!$E$5:$E$7</c:f>
              <c:numCache>
                <c:formatCode>_-* #,##0.0_-;\-* #,##0.0_-;_-* "-"??_-;_-@_-</c:formatCode>
                <c:ptCount val="3"/>
                <c:pt idx="0">
                  <c:v>10.5567184188903</c:v>
                </c:pt>
                <c:pt idx="1">
                  <c:v>10.9349307885906</c:v>
                </c:pt>
                <c:pt idx="2">
                  <c:v>10.2912710679326</c:v>
                </c:pt>
              </c:numCache>
            </c:numRef>
          </c:val>
          <c:extLst>
            <c:ext xmlns:c16="http://schemas.microsoft.com/office/drawing/2014/chart" uri="{C3380CC4-5D6E-409C-BE32-E72D297353CC}">
              <c16:uniqueId val="{00000006-FE4A-412D-BE15-7984039ABA5C}"/>
            </c:ext>
          </c:extLst>
        </c:ser>
        <c:dLbls>
          <c:showLegendKey val="0"/>
          <c:showVal val="0"/>
          <c:showCatName val="0"/>
          <c:showSerName val="0"/>
          <c:showPercent val="0"/>
          <c:showBubbleSize val="0"/>
        </c:dLbls>
        <c:gapWidth val="37"/>
        <c:axId val="-120034768"/>
        <c:axId val="-120039664"/>
      </c:barChart>
      <c:catAx>
        <c:axId val="-120034768"/>
        <c:scaling>
          <c:orientation val="minMax"/>
        </c:scaling>
        <c:delete val="0"/>
        <c:axPos val="b"/>
        <c:majorGridlines/>
        <c:title>
          <c:tx>
            <c:rich>
              <a:bodyPr/>
              <a:lstStyle/>
              <a:p>
                <a:pPr>
                  <a:defRPr/>
                </a:pPr>
                <a:r>
                  <a:rPr lang="es-CL"/>
                  <a:t>Sexo</a:t>
                </a:r>
              </a:p>
            </c:rich>
          </c:tx>
          <c:overlay val="0"/>
        </c:title>
        <c:numFmt formatCode="General" sourceLinked="0"/>
        <c:majorTickMark val="out"/>
        <c:minorTickMark val="none"/>
        <c:tickLblPos val="nextTo"/>
        <c:crossAx val="-120039664"/>
        <c:crosses val="autoZero"/>
        <c:auto val="1"/>
        <c:lblAlgn val="ctr"/>
        <c:lblOffset val="100"/>
        <c:noMultiLvlLbl val="0"/>
      </c:catAx>
      <c:valAx>
        <c:axId val="-120039664"/>
        <c:scaling>
          <c:orientation val="minMax"/>
          <c:min val="8"/>
        </c:scaling>
        <c:delete val="0"/>
        <c:axPos val="l"/>
        <c:majorGridlines/>
        <c:title>
          <c:tx>
            <c:rich>
              <a:bodyPr rot="-5400000" vert="horz"/>
              <a:lstStyle/>
              <a:p>
                <a:pPr>
                  <a:defRPr sz="500"/>
                </a:pPr>
                <a:r>
                  <a:rPr lang="es-CL" sz="1050" b="1" i="0" baseline="0">
                    <a:effectLst/>
                  </a:rPr>
                  <a:t>Años de escolaridad promedio</a:t>
                </a:r>
                <a:endParaRPr lang="es-CL" sz="500">
                  <a:effectLst/>
                </a:endParaRPr>
              </a:p>
            </c:rich>
          </c:tx>
          <c:overlay val="0"/>
        </c:title>
        <c:numFmt formatCode="_-* #,##0.0_-;\-* #,##0.0_-;_-* &quot;-&quot;??_-;_-@_-" sourceLinked="1"/>
        <c:majorTickMark val="out"/>
        <c:minorTickMark val="none"/>
        <c:tickLblPos val="nextTo"/>
        <c:crossAx val="-120034768"/>
        <c:crosses val="autoZero"/>
        <c:crossBetween val="between"/>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42. </a:t>
            </a:r>
            <a:r>
              <a:rPr lang="es-CL" sz="1440" b="1" i="0" u="none" strike="noStrike" baseline="0">
                <a:effectLst/>
              </a:rPr>
              <a:t>Paridez media y tasa global de fecundidad de mujeres de 15 a 49 años, nacidas en Bolivia y residentes en Chile.</a:t>
            </a:r>
            <a:endParaRPr lang="es-CL"/>
          </a:p>
        </c:rich>
      </c:tx>
      <c:overlay val="0"/>
    </c:title>
    <c:autoTitleDeleted val="0"/>
    <c:plotArea>
      <c:layout>
        <c:manualLayout>
          <c:layoutTarget val="inner"/>
          <c:xMode val="edge"/>
          <c:yMode val="edge"/>
          <c:x val="0.13213500521927388"/>
          <c:y val="0.13977790330925163"/>
          <c:w val="0.84604284529900264"/>
          <c:h val="0.57292018703445491"/>
        </c:manualLayout>
      </c:layout>
      <c:barChart>
        <c:barDir val="col"/>
        <c:grouping val="clustered"/>
        <c:varyColors val="0"/>
        <c:ser>
          <c:idx val="1"/>
          <c:order val="0"/>
          <c:tx>
            <c:strRef>
              <c:f>'GRÁFICO N° 42'!$B$4</c:f>
              <c:strCache>
                <c:ptCount val="1"/>
                <c:pt idx="0">
                  <c:v> Bolivia </c:v>
                </c:pt>
              </c:strCache>
            </c:strRef>
          </c:tx>
          <c:spPr>
            <a:solidFill>
              <a:srgbClr val="C00000"/>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42'!$C$3:$D$3</c:f>
              <c:strCache>
                <c:ptCount val="2"/>
                <c:pt idx="0">
                  <c:v>Paridez media</c:v>
                </c:pt>
                <c:pt idx="1">
                  <c:v>Tasa global de fecundidad</c:v>
                </c:pt>
              </c:strCache>
            </c:strRef>
          </c:cat>
          <c:val>
            <c:numRef>
              <c:f>'GRÁFICO N° 42'!$C$4:$D$4</c:f>
              <c:numCache>
                <c:formatCode>_-* #,##0.0_-;\-* #,##0.0_-;_-* "-"??_-;_-@_-</c:formatCode>
                <c:ptCount val="2"/>
                <c:pt idx="0">
                  <c:v>1.7</c:v>
                </c:pt>
                <c:pt idx="1">
                  <c:v>2.2999999999999998</c:v>
                </c:pt>
              </c:numCache>
            </c:numRef>
          </c:val>
          <c:extLst>
            <c:ext xmlns:c16="http://schemas.microsoft.com/office/drawing/2014/chart" uri="{C3380CC4-5D6E-409C-BE32-E72D297353CC}">
              <c16:uniqueId val="{00000000-EB6E-4F9A-BF10-4B45F77FE099}"/>
            </c:ext>
          </c:extLst>
        </c:ser>
        <c:dLbls>
          <c:showLegendKey val="0"/>
          <c:showVal val="0"/>
          <c:showCatName val="0"/>
          <c:showSerName val="0"/>
          <c:showPercent val="0"/>
          <c:showBubbleSize val="0"/>
        </c:dLbls>
        <c:gapWidth val="150"/>
        <c:axId val="-120038576"/>
        <c:axId val="-120027152"/>
      </c:barChart>
      <c:catAx>
        <c:axId val="-120038576"/>
        <c:scaling>
          <c:orientation val="minMax"/>
        </c:scaling>
        <c:delete val="0"/>
        <c:axPos val="b"/>
        <c:majorGridlines/>
        <c:title>
          <c:tx>
            <c:rich>
              <a:bodyPr/>
              <a:lstStyle/>
              <a:p>
                <a:pPr>
                  <a:defRPr/>
                </a:pPr>
                <a:r>
                  <a:rPr lang="es-CL"/>
                  <a:t>Indicadores</a:t>
                </a:r>
              </a:p>
            </c:rich>
          </c:tx>
          <c:overlay val="0"/>
        </c:title>
        <c:numFmt formatCode="General" sourceLinked="0"/>
        <c:majorTickMark val="out"/>
        <c:minorTickMark val="none"/>
        <c:tickLblPos val="nextTo"/>
        <c:crossAx val="-120027152"/>
        <c:crosses val="autoZero"/>
        <c:auto val="1"/>
        <c:lblAlgn val="ctr"/>
        <c:lblOffset val="100"/>
        <c:noMultiLvlLbl val="0"/>
      </c:catAx>
      <c:valAx>
        <c:axId val="-120027152"/>
        <c:scaling>
          <c:orientation val="minMax"/>
        </c:scaling>
        <c:delete val="0"/>
        <c:axPos val="l"/>
        <c:majorGridlines/>
        <c:title>
          <c:tx>
            <c:rich>
              <a:bodyPr rot="-5400000" vert="horz"/>
              <a:lstStyle/>
              <a:p>
                <a:pPr>
                  <a:defRPr/>
                </a:pPr>
                <a:r>
                  <a:rPr lang="es-CL"/>
                  <a:t>Promedio de hijos  e hijas por mujer</a:t>
                </a:r>
              </a:p>
            </c:rich>
          </c:tx>
          <c:overlay val="0"/>
        </c:title>
        <c:numFmt formatCode="_-* #,##0.0_-;\-* #,##0.0_-;_-* &quot;-&quot;?_-;_-@_-" sourceLinked="0"/>
        <c:majorTickMark val="out"/>
        <c:minorTickMark val="none"/>
        <c:tickLblPos val="nextTo"/>
        <c:crossAx val="-120038576"/>
        <c:crosses val="autoZero"/>
        <c:crossBetween val="between"/>
      </c:valAx>
    </c:plotArea>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40" b="1" i="0" u="none" strike="noStrike" kern="1200" baseline="0">
                <a:solidFill>
                  <a:sysClr val="windowText" lastClr="000000"/>
                </a:solidFill>
                <a:latin typeface="Calibri Light" panose="020F0302020204030204" pitchFamily="34" charset="0"/>
                <a:ea typeface="+mn-ea"/>
                <a:cs typeface="+mn-cs"/>
              </a:defRPr>
            </a:pPr>
            <a:r>
              <a:rPr lang="es-CL"/>
              <a:t>Gráfico N° 43. </a:t>
            </a:r>
            <a:r>
              <a:rPr lang="es-CL" sz="1440" b="1" i="0" u="none" strike="noStrike" baseline="0"/>
              <a:t>Tasas de fecundidad específica por edad, de mujeres residentes nacidas en Bolivia y de las nacidas en Chile.</a:t>
            </a:r>
            <a:endParaRPr lang="es-CL" sz="1400"/>
          </a:p>
        </c:rich>
      </c:tx>
      <c:overlay val="0"/>
    </c:title>
    <c:autoTitleDeleted val="0"/>
    <c:plotArea>
      <c:layout>
        <c:manualLayout>
          <c:layoutTarget val="inner"/>
          <c:xMode val="edge"/>
          <c:yMode val="edge"/>
          <c:x val="8.7001097917087045E-2"/>
          <c:y val="0.13890415871929099"/>
          <c:w val="0.88795449108781022"/>
          <c:h val="0.60258273366556969"/>
        </c:manualLayout>
      </c:layout>
      <c:lineChart>
        <c:grouping val="standard"/>
        <c:varyColors val="0"/>
        <c:ser>
          <c:idx val="1"/>
          <c:order val="0"/>
          <c:tx>
            <c:v>Nacidas en Bolivia</c:v>
          </c:tx>
          <c:dLbls>
            <c:spPr>
              <a:solidFill>
                <a:sysClr val="window" lastClr="FFFFFF"/>
              </a:solidFill>
              <a:ln w="15875">
                <a:solidFill>
                  <a:schemeClr val="accent2">
                    <a:lumMod val="75000"/>
                  </a:schemeClr>
                </a:solidFill>
              </a:ln>
            </c:spPr>
            <c:txPr>
              <a:bodyPr/>
              <a:lstStyle/>
              <a:p>
                <a:pPr>
                  <a:defRPr b="1"/>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43'!$B$4:$B$10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43'!$C$4:$C$10</c:f>
              <c:numCache>
                <c:formatCode>_-* #,##0.0_-;\-* #,##0.0_-;_-* "-"??_-;_-@_-</c:formatCode>
                <c:ptCount val="7"/>
                <c:pt idx="0">
                  <c:v>64.7</c:v>
                </c:pt>
                <c:pt idx="1">
                  <c:v>108.8</c:v>
                </c:pt>
                <c:pt idx="2">
                  <c:v>104</c:v>
                </c:pt>
                <c:pt idx="3">
                  <c:v>88.8</c:v>
                </c:pt>
                <c:pt idx="4">
                  <c:v>65.099999999999994</c:v>
                </c:pt>
                <c:pt idx="5">
                  <c:v>22.9</c:v>
                </c:pt>
                <c:pt idx="6">
                  <c:v>4.5999999999999996</c:v>
                </c:pt>
              </c:numCache>
            </c:numRef>
          </c:val>
          <c:smooth val="0"/>
          <c:extLst>
            <c:ext xmlns:c16="http://schemas.microsoft.com/office/drawing/2014/chart" uri="{C3380CC4-5D6E-409C-BE32-E72D297353CC}">
              <c16:uniqueId val="{00000003-7F2B-414A-A3A7-9750EC961996}"/>
            </c:ext>
          </c:extLst>
        </c:ser>
        <c:ser>
          <c:idx val="0"/>
          <c:order val="1"/>
          <c:tx>
            <c:strRef>
              <c:f>'GRÁFICO N° 43'!$D$3</c:f>
              <c:strCache>
                <c:ptCount val="1"/>
                <c:pt idx="0">
                  <c:v>Nacidas en Chile</c:v>
                </c:pt>
              </c:strCache>
            </c:strRef>
          </c:tx>
          <c:dLbls>
            <c:dLbl>
              <c:idx val="3"/>
              <c:layout>
                <c:manualLayout>
                  <c:x val="-6.5716799275127344E-2"/>
                  <c:y val="-1.21560026724062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2D-43AC-B1F2-DBC31DEDB091}"/>
                </c:ext>
              </c:extLst>
            </c:dLbl>
            <c:spPr>
              <a:noFill/>
              <a:ln>
                <a:noFill/>
              </a:ln>
              <a:effectLst/>
            </c:sp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43'!$B$4:$B$10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43'!$D$4:$D$10</c:f>
              <c:numCache>
                <c:formatCode>_-* #,##0.0_-;\-* #,##0.0_-;_-* "-"??_-;_-@_-</c:formatCode>
                <c:ptCount val="7"/>
                <c:pt idx="0">
                  <c:v>23.6</c:v>
                </c:pt>
                <c:pt idx="1">
                  <c:v>60.6</c:v>
                </c:pt>
                <c:pt idx="2">
                  <c:v>75.8</c:v>
                </c:pt>
                <c:pt idx="3">
                  <c:v>80.8</c:v>
                </c:pt>
                <c:pt idx="4">
                  <c:v>54.9</c:v>
                </c:pt>
                <c:pt idx="5">
                  <c:v>17.399999999999999</c:v>
                </c:pt>
                <c:pt idx="6">
                  <c:v>1.6</c:v>
                </c:pt>
              </c:numCache>
            </c:numRef>
          </c:val>
          <c:smooth val="0"/>
          <c:extLst>
            <c:ext xmlns:c16="http://schemas.microsoft.com/office/drawing/2014/chart" uri="{C3380CC4-5D6E-409C-BE32-E72D297353CC}">
              <c16:uniqueId val="{00000001-242D-43AC-B1F2-DBC31DEDB091}"/>
            </c:ext>
          </c:extLst>
        </c:ser>
        <c:dLbls>
          <c:showLegendKey val="0"/>
          <c:showVal val="0"/>
          <c:showCatName val="0"/>
          <c:showSerName val="0"/>
          <c:showPercent val="0"/>
          <c:showBubbleSize val="0"/>
        </c:dLbls>
        <c:marker val="1"/>
        <c:smooth val="0"/>
        <c:axId val="-120034224"/>
        <c:axId val="-120041296"/>
      </c:lineChart>
      <c:catAx>
        <c:axId val="-120034224"/>
        <c:scaling>
          <c:orientation val="minMax"/>
        </c:scaling>
        <c:delete val="0"/>
        <c:axPos val="b"/>
        <c:majorGridlines/>
        <c:title>
          <c:tx>
            <c:rich>
              <a:bodyPr/>
              <a:lstStyle/>
              <a:p>
                <a:pPr>
                  <a:defRPr/>
                </a:pPr>
                <a:r>
                  <a:rPr lang="es-CL"/>
                  <a:t>Grupo de edad</a:t>
                </a:r>
              </a:p>
            </c:rich>
          </c:tx>
          <c:overlay val="0"/>
        </c:title>
        <c:numFmt formatCode="General" sourceLinked="0"/>
        <c:majorTickMark val="none"/>
        <c:minorTickMark val="none"/>
        <c:tickLblPos val="nextTo"/>
        <c:crossAx val="-120041296"/>
        <c:crosses val="autoZero"/>
        <c:auto val="1"/>
        <c:lblAlgn val="ctr"/>
        <c:lblOffset val="100"/>
        <c:noMultiLvlLbl val="0"/>
      </c:catAx>
      <c:valAx>
        <c:axId val="-120041296"/>
        <c:scaling>
          <c:orientation val="minMax"/>
        </c:scaling>
        <c:delete val="0"/>
        <c:axPos val="l"/>
        <c:majorGridlines/>
        <c:title>
          <c:tx>
            <c:rich>
              <a:bodyPr rot="-5400000" vert="horz"/>
              <a:lstStyle/>
              <a:p>
                <a:pPr>
                  <a:defRPr/>
                </a:pPr>
                <a:r>
                  <a:rPr lang="es-CL"/>
                  <a:t>Nacimientos por cada 1000 mujeres</a:t>
                </a:r>
              </a:p>
            </c:rich>
          </c:tx>
          <c:layout>
            <c:manualLayout>
              <c:xMode val="edge"/>
              <c:yMode val="edge"/>
              <c:x val="3.5107979232747752E-3"/>
              <c:y val="0.26298974078115278"/>
            </c:manualLayout>
          </c:layout>
          <c:overlay val="0"/>
        </c:title>
        <c:numFmt formatCode="#,##0.0" sourceLinked="0"/>
        <c:majorTickMark val="none"/>
        <c:minorTickMark val="none"/>
        <c:tickLblPos val="nextTo"/>
        <c:spPr>
          <a:ln w="9525">
            <a:noFill/>
          </a:ln>
        </c:spPr>
        <c:crossAx val="-120034224"/>
        <c:crosses val="autoZero"/>
        <c:crossBetween val="between"/>
      </c:valAx>
    </c:plotArea>
    <c:legend>
      <c:legendPos val="r"/>
      <c:layout>
        <c:manualLayout>
          <c:xMode val="edge"/>
          <c:yMode val="edge"/>
          <c:x val="0.77508884587077265"/>
          <c:y val="0.28428455383641532"/>
          <c:w val="0.15378052352476029"/>
          <c:h val="8.3080375744914225E-2"/>
        </c:manualLayout>
      </c:layout>
      <c:overlay val="1"/>
      <c:spPr>
        <a:solidFill>
          <a:sysClr val="window" lastClr="FFFFFF"/>
        </a:solidFill>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solidFill>
                  <a:sysClr val="windowText" lastClr="000000"/>
                </a:solidFill>
              </a:rPr>
              <a:t>Gráfico N° 44. </a:t>
            </a:r>
            <a:r>
              <a:rPr lang="es-CL" sz="1320" b="1" i="0" u="none" strike="noStrike" baseline="0">
                <a:solidFill>
                  <a:sysClr val="windowText" lastClr="000000"/>
                </a:solidFill>
                <a:effectLst/>
              </a:rPr>
              <a:t>Porcentaje de población de 15 años o más nacida en Bolivia y residente en Chile, que declaró trabajar la semana anterior al censo, según sexo.</a:t>
            </a:r>
            <a:endParaRPr lang="en-US">
              <a:solidFill>
                <a:sysClr val="windowText" lastClr="000000"/>
              </a:solidFill>
            </a:endParaRPr>
          </a:p>
        </c:rich>
      </c:tx>
      <c:overlay val="0"/>
    </c:title>
    <c:autoTitleDeleted val="0"/>
    <c:plotArea>
      <c:layout>
        <c:manualLayout>
          <c:layoutTarget val="inner"/>
          <c:xMode val="edge"/>
          <c:yMode val="edge"/>
          <c:x val="0.10186282635723166"/>
          <c:y val="0.16848063443143638"/>
          <c:w val="0.88394930141928973"/>
          <c:h val="0.58195889385668398"/>
        </c:manualLayout>
      </c:layout>
      <c:barChart>
        <c:barDir val="col"/>
        <c:grouping val="clustered"/>
        <c:varyColors val="0"/>
        <c:ser>
          <c:idx val="0"/>
          <c:order val="0"/>
          <c:tx>
            <c:v>Población que declara trabajar</c:v>
          </c:tx>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579F-4E90-9A7E-64689C69BE59}"/>
              </c:ext>
            </c:extLst>
          </c:dPt>
          <c:dPt>
            <c:idx val="2"/>
            <c:invertIfNegative val="0"/>
            <c:bubble3D val="0"/>
            <c:spPr>
              <a:solidFill>
                <a:schemeClr val="accent2">
                  <a:lumMod val="75000"/>
                </a:schemeClr>
              </a:solidFill>
            </c:spPr>
            <c:extLst>
              <c:ext xmlns:c16="http://schemas.microsoft.com/office/drawing/2014/chart" uri="{C3380CC4-5D6E-409C-BE32-E72D297353CC}">
                <c16:uniqueId val="{00000003-579F-4E90-9A7E-64689C69BE59}"/>
              </c:ext>
            </c:extLst>
          </c:dPt>
          <c:dLbls>
            <c:spPr>
              <a:solidFill>
                <a:sysClr val="window" lastClr="FFFFFF"/>
              </a:solidFill>
              <a:ln>
                <a:solidFill>
                  <a:schemeClr val="accent1"/>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30'!$D$7:$F$7</c:f>
              <c:strCache>
                <c:ptCount val="3"/>
                <c:pt idx="0">
                  <c:v>Total</c:v>
                </c:pt>
                <c:pt idx="1">
                  <c:v>Hombre</c:v>
                </c:pt>
                <c:pt idx="2">
                  <c:v>Mujer</c:v>
                </c:pt>
              </c:strCache>
            </c:strRef>
          </c:cat>
          <c:val>
            <c:numRef>
              <c:f>'GRÁFICO N° 44'!$D$11:$F$11</c:f>
              <c:numCache>
                <c:formatCode>0.0%</c:formatCode>
                <c:ptCount val="3"/>
                <c:pt idx="0">
                  <c:v>0.73</c:v>
                </c:pt>
                <c:pt idx="1">
                  <c:v>0.82099999999999995</c:v>
                </c:pt>
                <c:pt idx="2">
                  <c:v>0.66300000000000003</c:v>
                </c:pt>
              </c:numCache>
            </c:numRef>
          </c:val>
          <c:extLst>
            <c:ext xmlns:c16="http://schemas.microsoft.com/office/drawing/2014/chart" uri="{C3380CC4-5D6E-409C-BE32-E72D297353CC}">
              <c16:uniqueId val="{00000004-579F-4E90-9A7E-64689C69BE59}"/>
            </c:ext>
          </c:extLst>
        </c:ser>
        <c:dLbls>
          <c:showLegendKey val="0"/>
          <c:showVal val="1"/>
          <c:showCatName val="0"/>
          <c:showSerName val="0"/>
          <c:showPercent val="0"/>
          <c:showBubbleSize val="0"/>
        </c:dLbls>
        <c:gapWidth val="150"/>
        <c:axId val="-120033136"/>
        <c:axId val="-116894784"/>
      </c:barChart>
      <c:catAx>
        <c:axId val="-120033136"/>
        <c:scaling>
          <c:orientation val="minMax"/>
        </c:scaling>
        <c:delete val="0"/>
        <c:axPos val="b"/>
        <c:title>
          <c:tx>
            <c:rich>
              <a:bodyPr/>
              <a:lstStyle/>
              <a:p>
                <a:pPr>
                  <a:defRPr/>
                </a:pPr>
                <a:r>
                  <a:rPr lang="es-CL"/>
                  <a:t>Sexo</a:t>
                </a:r>
              </a:p>
            </c:rich>
          </c:tx>
          <c:overlay val="0"/>
        </c:title>
        <c:numFmt formatCode="General" sourceLinked="0"/>
        <c:majorTickMark val="out"/>
        <c:minorTickMark val="none"/>
        <c:tickLblPos val="nextTo"/>
        <c:crossAx val="-116894784"/>
        <c:crosses val="autoZero"/>
        <c:auto val="1"/>
        <c:lblAlgn val="ctr"/>
        <c:lblOffset val="100"/>
        <c:noMultiLvlLbl val="0"/>
      </c:catAx>
      <c:valAx>
        <c:axId val="-116894784"/>
        <c:scaling>
          <c:orientation val="minMax"/>
        </c:scaling>
        <c:delete val="0"/>
        <c:axPos val="l"/>
        <c:majorGridlines/>
        <c:title>
          <c:tx>
            <c:rich>
              <a:bodyPr rot="-5400000" vert="horz"/>
              <a:lstStyle/>
              <a:p>
                <a:pPr>
                  <a:defRPr/>
                </a:pPr>
                <a:r>
                  <a:rPr lang="en-US"/>
                  <a:t>Porcentaje</a:t>
                </a:r>
              </a:p>
            </c:rich>
          </c:tx>
          <c:overlay val="0"/>
        </c:title>
        <c:numFmt formatCode="0%" sourceLinked="0"/>
        <c:majorTickMark val="out"/>
        <c:minorTickMark val="none"/>
        <c:tickLblPos val="nextTo"/>
        <c:crossAx val="-120033136"/>
        <c:crosses val="autoZero"/>
        <c:crossBetween val="between"/>
      </c:valAx>
    </c:plotArea>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51912256267839"/>
          <c:y val="3.4722187703581528E-2"/>
          <c:w val="0.82719116519381874"/>
          <c:h val="0.84233004590351601"/>
        </c:manualLayout>
      </c:layout>
      <c:barChart>
        <c:barDir val="bar"/>
        <c:grouping val="clustered"/>
        <c:varyColors val="0"/>
        <c:ser>
          <c:idx val="0"/>
          <c:order val="0"/>
          <c:tx>
            <c:strRef>
              <c:f>'GRÁFICO N° 45'!$D$3</c:f>
              <c:strCache>
                <c:ptCount val="1"/>
                <c:pt idx="0">
                  <c:v>Hombres</c:v>
                </c:pt>
              </c:strCache>
            </c:strRef>
          </c:tx>
          <c:invertIfNegative val="0"/>
          <c:cat>
            <c:strRef>
              <c:f>'GRÁFICO N° 45'!$C$5:$C$105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45'!$F$5:$F$105</c:f>
              <c:numCache>
                <c:formatCode>_-* #,##0.0_-;\-* #,##0.0_-;_-* "-"??_-;_-@_-</c:formatCode>
                <c:ptCount val="101"/>
                <c:pt idx="0">
                  <c:v>-0.17023863809089529</c:v>
                </c:pt>
                <c:pt idx="1">
                  <c:v>-0.29791761665906669</c:v>
                </c:pt>
                <c:pt idx="2">
                  <c:v>-0.37695698434412528</c:v>
                </c:pt>
                <c:pt idx="3">
                  <c:v>-0.50767593859249127</c:v>
                </c:pt>
                <c:pt idx="4">
                  <c:v>-0.52591579267365862</c:v>
                </c:pt>
                <c:pt idx="5">
                  <c:v>-0.63231494148046807</c:v>
                </c:pt>
                <c:pt idx="6">
                  <c:v>-0.57759537923696602</c:v>
                </c:pt>
                <c:pt idx="7">
                  <c:v>-0.65055479556163542</c:v>
                </c:pt>
                <c:pt idx="8">
                  <c:v>-0.65967472260221915</c:v>
                </c:pt>
                <c:pt idx="9">
                  <c:v>-0.6049551603587171</c:v>
                </c:pt>
                <c:pt idx="10">
                  <c:v>-0.69007447940416478</c:v>
                </c:pt>
                <c:pt idx="11">
                  <c:v>-0.6779145766833865</c:v>
                </c:pt>
                <c:pt idx="12">
                  <c:v>-0.58063535491716067</c:v>
                </c:pt>
                <c:pt idx="13">
                  <c:v>-0.56543547651618786</c:v>
                </c:pt>
                <c:pt idx="14">
                  <c:v>-0.71743426052591586</c:v>
                </c:pt>
                <c:pt idx="15">
                  <c:v>-1.0031919744642042</c:v>
                </c:pt>
                <c:pt idx="16">
                  <c:v>-1.0366317069463444</c:v>
                </c:pt>
                <c:pt idx="17">
                  <c:v>-1.0153518771849825</c:v>
                </c:pt>
                <c:pt idx="18">
                  <c:v>-1.2403100775193798</c:v>
                </c:pt>
                <c:pt idx="19">
                  <c:v>-1.398388812889497</c:v>
                </c:pt>
                <c:pt idx="20">
                  <c:v>-1.4774281805745555</c:v>
                </c:pt>
                <c:pt idx="21">
                  <c:v>-1.8817449460404316</c:v>
                </c:pt>
                <c:pt idx="22">
                  <c:v>-1.9395044839641284</c:v>
                </c:pt>
                <c:pt idx="23">
                  <c:v>-1.9759841921264631</c:v>
                </c:pt>
                <c:pt idx="24">
                  <c:v>-2.0671834625323</c:v>
                </c:pt>
                <c:pt idx="25">
                  <c:v>-2.243502051983584</c:v>
                </c:pt>
                <c:pt idx="26">
                  <c:v>-2.5414196686426509</c:v>
                </c:pt>
                <c:pt idx="27">
                  <c:v>-3.0825353397172823</c:v>
                </c:pt>
                <c:pt idx="28">
                  <c:v>-3.9033287733698128</c:v>
                </c:pt>
                <c:pt idx="29">
                  <c:v>-4.179966560267518</c:v>
                </c:pt>
                <c:pt idx="30">
                  <c:v>-3.6905304757561939</c:v>
                </c:pt>
                <c:pt idx="31">
                  <c:v>-2.9335765313877489</c:v>
                </c:pt>
                <c:pt idx="32">
                  <c:v>-2.2495820033439733</c:v>
                </c:pt>
                <c:pt idx="33">
                  <c:v>-2.243502051983584</c:v>
                </c:pt>
                <c:pt idx="34">
                  <c:v>-2.0033439732482141</c:v>
                </c:pt>
                <c:pt idx="35">
                  <c:v>-2.3620611035111718</c:v>
                </c:pt>
                <c:pt idx="36">
                  <c:v>-2.4228606171150631</c:v>
                </c:pt>
                <c:pt idx="37">
                  <c:v>-2.5474996200030398</c:v>
                </c:pt>
                <c:pt idx="38">
                  <c:v>-3.1767745858033138</c:v>
                </c:pt>
                <c:pt idx="39">
                  <c:v>-3.3287733698130415</c:v>
                </c:pt>
                <c:pt idx="40">
                  <c:v>-3.1798145614835081</c:v>
                </c:pt>
                <c:pt idx="41">
                  <c:v>-2.684298525611795</c:v>
                </c:pt>
                <c:pt idx="42">
                  <c:v>-1.8817449460404316</c:v>
                </c:pt>
                <c:pt idx="43">
                  <c:v>-1.3132694938440492</c:v>
                </c:pt>
                <c:pt idx="44">
                  <c:v>-1.3102295181638546</c:v>
                </c:pt>
                <c:pt idx="45">
                  <c:v>-1.383188934488524</c:v>
                </c:pt>
                <c:pt idx="46">
                  <c:v>-1.322389420884633</c:v>
                </c:pt>
                <c:pt idx="47">
                  <c:v>-1.1278309773521811</c:v>
                </c:pt>
                <c:pt idx="48">
                  <c:v>-1.03359173126615</c:v>
                </c:pt>
                <c:pt idx="49">
                  <c:v>-0.97887216902264784</c:v>
                </c:pt>
                <c:pt idx="50">
                  <c:v>-0.86031311749506012</c:v>
                </c:pt>
                <c:pt idx="51">
                  <c:v>-1.03359173126615</c:v>
                </c:pt>
                <c:pt idx="52">
                  <c:v>-0.97279221766225865</c:v>
                </c:pt>
                <c:pt idx="53">
                  <c:v>-1.018391852865177</c:v>
                </c:pt>
                <c:pt idx="54">
                  <c:v>-1.1156710746314029</c:v>
                </c:pt>
                <c:pt idx="55">
                  <c:v>-0.98799209606323157</c:v>
                </c:pt>
                <c:pt idx="56">
                  <c:v>-0.92111263109895125</c:v>
                </c:pt>
                <c:pt idx="57">
                  <c:v>-0.80255357957136342</c:v>
                </c:pt>
                <c:pt idx="58">
                  <c:v>-0.94847241222070222</c:v>
                </c:pt>
                <c:pt idx="59">
                  <c:v>-0.71743426052591586</c:v>
                </c:pt>
                <c:pt idx="60">
                  <c:v>-0.76911384708922326</c:v>
                </c:pt>
                <c:pt idx="61">
                  <c:v>-0.63231494148046807</c:v>
                </c:pt>
                <c:pt idx="62">
                  <c:v>-0.59583523331813337</c:v>
                </c:pt>
                <c:pt idx="63">
                  <c:v>-0.52287581699346397</c:v>
                </c:pt>
                <c:pt idx="64">
                  <c:v>-0.62015503875968991</c:v>
                </c:pt>
                <c:pt idx="65">
                  <c:v>-0.50767593859249127</c:v>
                </c:pt>
                <c:pt idx="66">
                  <c:v>-0.4590363277093783</c:v>
                </c:pt>
                <c:pt idx="67">
                  <c:v>-0.43775649794801641</c:v>
                </c:pt>
                <c:pt idx="68">
                  <c:v>-0.34959720322237425</c:v>
                </c:pt>
                <c:pt idx="69">
                  <c:v>-0.28879768961848301</c:v>
                </c:pt>
                <c:pt idx="70">
                  <c:v>-0.27359781121751026</c:v>
                </c:pt>
                <c:pt idx="71">
                  <c:v>-0.2492780057759538</c:v>
                </c:pt>
                <c:pt idx="72">
                  <c:v>-0.2583979328165375</c:v>
                </c:pt>
                <c:pt idx="73">
                  <c:v>-0.20063839489284085</c:v>
                </c:pt>
                <c:pt idx="74">
                  <c:v>-0.22495820033439731</c:v>
                </c:pt>
                <c:pt idx="75">
                  <c:v>-0.16719866241070069</c:v>
                </c:pt>
                <c:pt idx="76">
                  <c:v>-0.11551907584739322</c:v>
                </c:pt>
                <c:pt idx="77">
                  <c:v>-0.16111871105031161</c:v>
                </c:pt>
                <c:pt idx="78">
                  <c:v>-0.1094391244870041</c:v>
                </c:pt>
                <c:pt idx="79">
                  <c:v>-0.11551907584739322</c:v>
                </c:pt>
                <c:pt idx="80">
                  <c:v>-9.727922176622586E-2</c:v>
                </c:pt>
                <c:pt idx="81">
                  <c:v>-0.1094391244870041</c:v>
                </c:pt>
                <c:pt idx="82">
                  <c:v>-0.13071895424836599</c:v>
                </c:pt>
                <c:pt idx="83">
                  <c:v>-0.11551907584739322</c:v>
                </c:pt>
                <c:pt idx="84">
                  <c:v>-0.10335917312661498</c:v>
                </c:pt>
                <c:pt idx="85">
                  <c:v>-0.10639914880680955</c:v>
                </c:pt>
                <c:pt idx="86">
                  <c:v>-9.727922176622586E-2</c:v>
                </c:pt>
                <c:pt idx="87">
                  <c:v>-5.7759537923696612E-2</c:v>
                </c:pt>
                <c:pt idx="88">
                  <c:v>-6.9919440644474834E-2</c:v>
                </c:pt>
                <c:pt idx="89">
                  <c:v>-6.0799513603891166E-2</c:v>
                </c:pt>
                <c:pt idx="90">
                  <c:v>-3.9519683842529255E-2</c:v>
                </c:pt>
                <c:pt idx="91">
                  <c:v>-4.2559659522723822E-2</c:v>
                </c:pt>
                <c:pt idx="92">
                  <c:v>-2.7359781121751026E-2</c:v>
                </c:pt>
                <c:pt idx="93">
                  <c:v>-3.0399756801945583E-2</c:v>
                </c:pt>
                <c:pt idx="94">
                  <c:v>-2.4319805441556465E-2</c:v>
                </c:pt>
                <c:pt idx="95">
                  <c:v>-6.0799513603891162E-3</c:v>
                </c:pt>
                <c:pt idx="96">
                  <c:v>-9.1199270405836752E-3</c:v>
                </c:pt>
                <c:pt idx="97">
                  <c:v>-6.0799513603891162E-3</c:v>
                </c:pt>
                <c:pt idx="98">
                  <c:v>-3.0399756801945581E-3</c:v>
                </c:pt>
                <c:pt idx="99">
                  <c:v>-6.0799513603891162E-3</c:v>
                </c:pt>
                <c:pt idx="100">
                  <c:v>-2.4319805441556465E-2</c:v>
                </c:pt>
              </c:numCache>
            </c:numRef>
          </c:val>
          <c:extLst>
            <c:ext xmlns:c16="http://schemas.microsoft.com/office/drawing/2014/chart" uri="{C3380CC4-5D6E-409C-BE32-E72D297353CC}">
              <c16:uniqueId val="{00000000-C6A1-43C3-9032-429FDC00DB45}"/>
            </c:ext>
          </c:extLst>
        </c:ser>
        <c:ser>
          <c:idx val="1"/>
          <c:order val="1"/>
          <c:tx>
            <c:strRef>
              <c:f>'GRÁFICO N° 45'!$E$3</c:f>
              <c:strCache>
                <c:ptCount val="1"/>
                <c:pt idx="0">
                  <c:v>Mujeres</c:v>
                </c:pt>
              </c:strCache>
            </c:strRef>
          </c:tx>
          <c:invertIfNegative val="0"/>
          <c:cat>
            <c:strRef>
              <c:f>'GRÁFICO N° 45'!$C$5:$C$105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45'!$G$5:$G$105</c:f>
              <c:numCache>
                <c:formatCode>_-* #,##0.0_-;\-* #,##0.0_-;_-* "-"??_-;_-@_-</c:formatCode>
                <c:ptCount val="101"/>
                <c:pt idx="0">
                  <c:v>0.12501488272413383</c:v>
                </c:pt>
                <c:pt idx="1">
                  <c:v>0.32146684129062986</c:v>
                </c:pt>
                <c:pt idx="2">
                  <c:v>0.33634956542445527</c:v>
                </c:pt>
                <c:pt idx="3">
                  <c:v>0.46731753780211932</c:v>
                </c:pt>
                <c:pt idx="4">
                  <c:v>0.65186331706155498</c:v>
                </c:pt>
                <c:pt idx="5">
                  <c:v>0.58340278604595786</c:v>
                </c:pt>
                <c:pt idx="6">
                  <c:v>0.57744969639242771</c:v>
                </c:pt>
                <c:pt idx="7">
                  <c:v>0.59530896535301825</c:v>
                </c:pt>
                <c:pt idx="8">
                  <c:v>0.62507441362066918</c:v>
                </c:pt>
                <c:pt idx="9">
                  <c:v>0.60721514466007853</c:v>
                </c:pt>
                <c:pt idx="10">
                  <c:v>0.62805095844743419</c:v>
                </c:pt>
                <c:pt idx="11">
                  <c:v>0.55959042743183718</c:v>
                </c:pt>
                <c:pt idx="12">
                  <c:v>0.63995713775449459</c:v>
                </c:pt>
                <c:pt idx="13">
                  <c:v>0.63400404810096445</c:v>
                </c:pt>
                <c:pt idx="14">
                  <c:v>0.6667460411953805</c:v>
                </c:pt>
                <c:pt idx="15">
                  <c:v>0.83045600666746044</c:v>
                </c:pt>
                <c:pt idx="16">
                  <c:v>1.0536968686748422</c:v>
                </c:pt>
                <c:pt idx="17">
                  <c:v>1.0715561376354328</c:v>
                </c:pt>
                <c:pt idx="18">
                  <c:v>1.1965710203595665</c:v>
                </c:pt>
                <c:pt idx="19">
                  <c:v>1.1340635789974998</c:v>
                </c:pt>
                <c:pt idx="20">
                  <c:v>1.3989760685795927</c:v>
                </c:pt>
                <c:pt idx="21">
                  <c:v>1.6400761995475652</c:v>
                </c:pt>
                <c:pt idx="22">
                  <c:v>2.0270270270270272</c:v>
                </c:pt>
                <c:pt idx="23">
                  <c:v>2.0002381235861413</c:v>
                </c:pt>
                <c:pt idx="24">
                  <c:v>2.0984641028693893</c:v>
                </c:pt>
                <c:pt idx="25">
                  <c:v>2.2681271579949995</c:v>
                </c:pt>
                <c:pt idx="26">
                  <c:v>2.5866174544588638</c:v>
                </c:pt>
                <c:pt idx="27">
                  <c:v>3.1610906060245267</c:v>
                </c:pt>
                <c:pt idx="28">
                  <c:v>4.3695678056911538</c:v>
                </c:pt>
                <c:pt idx="29">
                  <c:v>4.2505060126205505</c:v>
                </c:pt>
                <c:pt idx="30">
                  <c:v>3.8516490058340276</c:v>
                </c:pt>
                <c:pt idx="31">
                  <c:v>3.2384807715204191</c:v>
                </c:pt>
                <c:pt idx="32">
                  <c:v>2.4705322062150255</c:v>
                </c:pt>
                <c:pt idx="33">
                  <c:v>2.1669246338849866</c:v>
                </c:pt>
                <c:pt idx="34">
                  <c:v>2.0300035718537921</c:v>
                </c:pt>
                <c:pt idx="35">
                  <c:v>2.2294320752470531</c:v>
                </c:pt>
                <c:pt idx="36">
                  <c:v>2.5628050958447437</c:v>
                </c:pt>
                <c:pt idx="37">
                  <c:v>2.8455768543874269</c:v>
                </c:pt>
                <c:pt idx="38">
                  <c:v>3.0956066198356949</c:v>
                </c:pt>
                <c:pt idx="39">
                  <c:v>3.5004167162757471</c:v>
                </c:pt>
                <c:pt idx="40">
                  <c:v>3.3902845576854386</c:v>
                </c:pt>
                <c:pt idx="41">
                  <c:v>2.9705917371115609</c:v>
                </c:pt>
                <c:pt idx="42">
                  <c:v>1.8335516132872962</c:v>
                </c:pt>
                <c:pt idx="43">
                  <c:v>1.4525538754613645</c:v>
                </c:pt>
                <c:pt idx="44">
                  <c:v>1.4049291582331231</c:v>
                </c:pt>
                <c:pt idx="45">
                  <c:v>1.1906179307060365</c:v>
                </c:pt>
                <c:pt idx="46">
                  <c:v>1.3126562686034051</c:v>
                </c:pt>
                <c:pt idx="47">
                  <c:v>1.0596499583283725</c:v>
                </c:pt>
                <c:pt idx="48">
                  <c:v>1.0120252411001309</c:v>
                </c:pt>
                <c:pt idx="49">
                  <c:v>0.91677580664364811</c:v>
                </c:pt>
                <c:pt idx="50">
                  <c:v>0.90486962733658771</c:v>
                </c:pt>
                <c:pt idx="51">
                  <c:v>0.82152637218716518</c:v>
                </c:pt>
                <c:pt idx="52">
                  <c:v>0.86319799976187639</c:v>
                </c:pt>
                <c:pt idx="53">
                  <c:v>0.7590189308250983</c:v>
                </c:pt>
                <c:pt idx="54">
                  <c:v>0.93463507560423864</c:v>
                </c:pt>
                <c:pt idx="55">
                  <c:v>0.89891653768305757</c:v>
                </c:pt>
                <c:pt idx="56">
                  <c:v>0.80366710322657464</c:v>
                </c:pt>
                <c:pt idx="57">
                  <c:v>0.86022145493511137</c:v>
                </c:pt>
                <c:pt idx="58">
                  <c:v>0.7084176687700916</c:v>
                </c:pt>
                <c:pt idx="59">
                  <c:v>0.59828551017978326</c:v>
                </c:pt>
                <c:pt idx="60">
                  <c:v>0.57447315156566259</c:v>
                </c:pt>
                <c:pt idx="61">
                  <c:v>0.53577806881771639</c:v>
                </c:pt>
                <c:pt idx="62">
                  <c:v>0.48517680676270986</c:v>
                </c:pt>
                <c:pt idx="63">
                  <c:v>0.48220026193594473</c:v>
                </c:pt>
                <c:pt idx="64">
                  <c:v>0.50898916537683059</c:v>
                </c:pt>
                <c:pt idx="65">
                  <c:v>0.47029408262888439</c:v>
                </c:pt>
                <c:pt idx="66">
                  <c:v>0.47327062745564946</c:v>
                </c:pt>
                <c:pt idx="67">
                  <c:v>0.31849029646386473</c:v>
                </c:pt>
                <c:pt idx="68">
                  <c:v>0.27086557923562332</c:v>
                </c:pt>
                <c:pt idx="69">
                  <c:v>0.25002976544826766</c:v>
                </c:pt>
                <c:pt idx="70">
                  <c:v>0.25300631027503273</c:v>
                </c:pt>
                <c:pt idx="71">
                  <c:v>0.2678890344088582</c:v>
                </c:pt>
                <c:pt idx="72">
                  <c:v>0.2321704964876771</c:v>
                </c:pt>
                <c:pt idx="73">
                  <c:v>0.19942850339326113</c:v>
                </c:pt>
                <c:pt idx="74">
                  <c:v>0.22026431718061676</c:v>
                </c:pt>
                <c:pt idx="75">
                  <c:v>0.13989760685795929</c:v>
                </c:pt>
                <c:pt idx="76">
                  <c:v>0.21728777235385166</c:v>
                </c:pt>
                <c:pt idx="77">
                  <c:v>0.16073342064531493</c:v>
                </c:pt>
                <c:pt idx="78">
                  <c:v>0.1339445172044291</c:v>
                </c:pt>
                <c:pt idx="79">
                  <c:v>0.15775687581854983</c:v>
                </c:pt>
                <c:pt idx="80">
                  <c:v>0.13989760685795929</c:v>
                </c:pt>
                <c:pt idx="81">
                  <c:v>0.12799142755089893</c:v>
                </c:pt>
                <c:pt idx="82">
                  <c:v>0.15478033099178473</c:v>
                </c:pt>
                <c:pt idx="83">
                  <c:v>0.12799142755089893</c:v>
                </c:pt>
                <c:pt idx="84">
                  <c:v>0.10715561376354328</c:v>
                </c:pt>
                <c:pt idx="85">
                  <c:v>0.11310870341707346</c:v>
                </c:pt>
                <c:pt idx="86">
                  <c:v>0.12203833789736873</c:v>
                </c:pt>
                <c:pt idx="87">
                  <c:v>0.15180378616501963</c:v>
                </c:pt>
                <c:pt idx="88">
                  <c:v>0.12501488272413383</c:v>
                </c:pt>
                <c:pt idx="89">
                  <c:v>9.8225979283248013E-2</c:v>
                </c:pt>
                <c:pt idx="90">
                  <c:v>7.1437075842362183E-2</c:v>
                </c:pt>
                <c:pt idx="91">
                  <c:v>8.9296344802952732E-2</c:v>
                </c:pt>
                <c:pt idx="92">
                  <c:v>7.4413620669127281E-2</c:v>
                </c:pt>
                <c:pt idx="93">
                  <c:v>7.4413620669127281E-2</c:v>
                </c:pt>
                <c:pt idx="94">
                  <c:v>5.357780688177164E-2</c:v>
                </c:pt>
                <c:pt idx="95">
                  <c:v>4.7624717228241457E-2</c:v>
                </c:pt>
                <c:pt idx="96">
                  <c:v>3.2741993094416E-2</c:v>
                </c:pt>
                <c:pt idx="97">
                  <c:v>3.2741993094416E-2</c:v>
                </c:pt>
                <c:pt idx="98">
                  <c:v>1.4882724133825456E-2</c:v>
                </c:pt>
                <c:pt idx="99">
                  <c:v>1.7859268960590546E-2</c:v>
                </c:pt>
                <c:pt idx="100">
                  <c:v>7.7390165495892366E-2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16894240"/>
        <c:axId val="-116890432"/>
      </c:barChart>
      <c:catAx>
        <c:axId val="-116894240"/>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6890432"/>
        <c:crosses val="autoZero"/>
        <c:auto val="1"/>
        <c:lblAlgn val="ctr"/>
        <c:lblOffset val="100"/>
        <c:tickLblSkip val="1"/>
        <c:noMultiLvlLbl val="0"/>
      </c:catAx>
      <c:valAx>
        <c:axId val="-116890432"/>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6894240"/>
        <c:crosses val="autoZero"/>
        <c:crossBetween val="between"/>
      </c:valAx>
    </c:plotArea>
    <c:legend>
      <c:legendPos val="r"/>
      <c:layout>
        <c:manualLayout>
          <c:xMode val="edge"/>
          <c:yMode val="edge"/>
          <c:x val="0.64747366216310465"/>
          <c:y val="6.2714920491569404E-2"/>
          <c:w val="0.29923504342741275"/>
          <c:h val="5.9232205481954806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5. Porcentaje de inmigrantes que llegaron en el período 2010-2017, según año de llegada al país.</a:t>
            </a:r>
          </a:p>
        </c:rich>
      </c:tx>
      <c:overlay val="0"/>
    </c:title>
    <c:autoTitleDeleted val="0"/>
    <c:plotArea>
      <c:layout>
        <c:manualLayout>
          <c:layoutTarget val="inner"/>
          <c:xMode val="edge"/>
          <c:yMode val="edge"/>
          <c:x val="0.16417335875507857"/>
          <c:y val="0.12928036858331521"/>
          <c:w val="0.58928110825037749"/>
          <c:h val="0.7993611525618306"/>
        </c:manualLayout>
      </c:layout>
      <c:pieChart>
        <c:varyColors val="1"/>
        <c:ser>
          <c:idx val="0"/>
          <c:order val="0"/>
          <c:dPt>
            <c:idx val="0"/>
            <c:bubble3D val="0"/>
            <c:spPr>
              <a:solidFill>
                <a:schemeClr val="accent5">
                  <a:lumMod val="20000"/>
                  <a:lumOff val="80000"/>
                </a:schemeClr>
              </a:solidFill>
            </c:spPr>
            <c:extLst>
              <c:ext xmlns:c16="http://schemas.microsoft.com/office/drawing/2014/chart" uri="{C3380CC4-5D6E-409C-BE32-E72D297353CC}">
                <c16:uniqueId val="{00000001-EE6F-4A37-B961-188D9E86E896}"/>
              </c:ext>
            </c:extLst>
          </c:dPt>
          <c:dPt>
            <c:idx val="1"/>
            <c:bubble3D val="0"/>
            <c:spPr>
              <a:solidFill>
                <a:schemeClr val="accent5">
                  <a:lumMod val="40000"/>
                  <a:lumOff val="60000"/>
                </a:schemeClr>
              </a:solidFill>
            </c:spPr>
            <c:extLst>
              <c:ext xmlns:c16="http://schemas.microsoft.com/office/drawing/2014/chart" uri="{C3380CC4-5D6E-409C-BE32-E72D297353CC}">
                <c16:uniqueId val="{00000003-EE6F-4A37-B961-188D9E86E896}"/>
              </c:ext>
            </c:extLst>
          </c:dPt>
          <c:dPt>
            <c:idx val="2"/>
            <c:bubble3D val="0"/>
            <c:spPr>
              <a:solidFill>
                <a:schemeClr val="accent5">
                  <a:lumMod val="60000"/>
                  <a:lumOff val="40000"/>
                </a:schemeClr>
              </a:solidFill>
            </c:spPr>
            <c:extLst>
              <c:ext xmlns:c16="http://schemas.microsoft.com/office/drawing/2014/chart" uri="{C3380CC4-5D6E-409C-BE32-E72D297353CC}">
                <c16:uniqueId val="{00000005-EE6F-4A37-B961-188D9E86E896}"/>
              </c:ext>
            </c:extLst>
          </c:dPt>
          <c:dPt>
            <c:idx val="3"/>
            <c:bubble3D val="0"/>
            <c:spPr>
              <a:solidFill>
                <a:schemeClr val="accent5">
                  <a:lumMod val="75000"/>
                </a:schemeClr>
              </a:solidFill>
            </c:spPr>
            <c:extLst>
              <c:ext xmlns:c16="http://schemas.microsoft.com/office/drawing/2014/chart" uri="{C3380CC4-5D6E-409C-BE32-E72D297353CC}">
                <c16:uniqueId val="{00000007-EE6F-4A37-B961-188D9E86E896}"/>
              </c:ext>
            </c:extLst>
          </c:dPt>
          <c:dPt>
            <c:idx val="4"/>
            <c:bubble3D val="0"/>
            <c:spPr>
              <a:solidFill>
                <a:schemeClr val="accent5">
                  <a:lumMod val="50000"/>
                </a:schemeClr>
              </a:solidFill>
            </c:spPr>
            <c:extLst>
              <c:ext xmlns:c16="http://schemas.microsoft.com/office/drawing/2014/chart" uri="{C3380CC4-5D6E-409C-BE32-E72D297353CC}">
                <c16:uniqueId val="{00000009-EE6F-4A37-B961-188D9E86E896}"/>
              </c:ext>
            </c:extLst>
          </c:dPt>
          <c:dPt>
            <c:idx val="5"/>
            <c:bubble3D val="0"/>
            <c:spPr>
              <a:solidFill>
                <a:schemeClr val="accent6">
                  <a:lumMod val="60000"/>
                  <a:lumOff val="40000"/>
                </a:schemeClr>
              </a:solidFill>
            </c:spPr>
            <c:extLst>
              <c:ext xmlns:c16="http://schemas.microsoft.com/office/drawing/2014/chart" uri="{C3380CC4-5D6E-409C-BE32-E72D297353CC}">
                <c16:uniqueId val="{0000000B-EE6F-4A37-B961-188D9E86E896}"/>
              </c:ext>
            </c:extLst>
          </c:dPt>
          <c:dPt>
            <c:idx val="6"/>
            <c:bubble3D val="0"/>
            <c:spPr>
              <a:solidFill>
                <a:schemeClr val="accent6">
                  <a:lumMod val="75000"/>
                </a:schemeClr>
              </a:solidFill>
            </c:spPr>
            <c:extLst>
              <c:ext xmlns:c16="http://schemas.microsoft.com/office/drawing/2014/chart" uri="{C3380CC4-5D6E-409C-BE32-E72D297353CC}">
                <c16:uniqueId val="{0000000D-EE6F-4A37-B961-188D9E86E896}"/>
              </c:ext>
            </c:extLst>
          </c:dPt>
          <c:dPt>
            <c:idx val="7"/>
            <c:bubble3D val="0"/>
            <c:spPr>
              <a:solidFill>
                <a:schemeClr val="accent6">
                  <a:lumMod val="50000"/>
                </a:schemeClr>
              </a:solidFill>
            </c:spPr>
            <c:extLst>
              <c:ext xmlns:c16="http://schemas.microsoft.com/office/drawing/2014/chart" uri="{C3380CC4-5D6E-409C-BE32-E72D297353CC}">
                <c16:uniqueId val="{0000000F-EE6F-4A37-B961-188D9E86E896}"/>
              </c:ext>
            </c:extLst>
          </c:dPt>
          <c:dLbls>
            <c:spPr>
              <a:noFill/>
              <a:ln>
                <a:noFill/>
              </a:ln>
              <a:effectLst/>
            </c:spPr>
            <c:txPr>
              <a:bodyPr/>
              <a:lstStyle/>
              <a:p>
                <a:pPr>
                  <a:defRPr b="1"/>
                </a:pPr>
                <a:endParaRPr lang="es-CL"/>
              </a:p>
            </c:txPr>
            <c:dLblPos val="in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numRef>
              <c:f>'GRÁFICO N° 5'!$C$7:$C$14</c:f>
              <c:numCache>
                <c:formatCode>General</c:formatCode>
                <c:ptCount val="8"/>
                <c:pt idx="0">
                  <c:v>2010</c:v>
                </c:pt>
                <c:pt idx="1">
                  <c:v>2011</c:v>
                </c:pt>
                <c:pt idx="2">
                  <c:v>2012</c:v>
                </c:pt>
                <c:pt idx="3">
                  <c:v>2013</c:v>
                </c:pt>
                <c:pt idx="4">
                  <c:v>2014</c:v>
                </c:pt>
                <c:pt idx="5">
                  <c:v>2015</c:v>
                </c:pt>
                <c:pt idx="6">
                  <c:v>2016</c:v>
                </c:pt>
                <c:pt idx="7">
                  <c:v>2017</c:v>
                </c:pt>
              </c:numCache>
            </c:numRef>
          </c:cat>
          <c:val>
            <c:numRef>
              <c:f>'GRÁFICO N° 5'!$E$7:$E$14</c:f>
              <c:numCache>
                <c:formatCode>0.0%</c:formatCode>
                <c:ptCount val="8"/>
                <c:pt idx="0">
                  <c:v>5.0999999999999997E-2</c:v>
                </c:pt>
                <c:pt idx="1">
                  <c:v>5.8999999999999997E-2</c:v>
                </c:pt>
                <c:pt idx="2">
                  <c:v>7.5999999999999998E-2</c:v>
                </c:pt>
                <c:pt idx="3">
                  <c:v>9.2999999999999999E-2</c:v>
                </c:pt>
                <c:pt idx="4">
                  <c:v>0.106</c:v>
                </c:pt>
                <c:pt idx="5">
                  <c:v>0.15</c:v>
                </c:pt>
                <c:pt idx="6">
                  <c:v>0.309</c:v>
                </c:pt>
                <c:pt idx="7">
                  <c:v>0.156</c:v>
                </c:pt>
              </c:numCache>
            </c:numRef>
          </c:val>
          <c:extLst>
            <c:ext xmlns:c16="http://schemas.microsoft.com/office/drawing/2014/chart" uri="{C3380CC4-5D6E-409C-BE32-E72D297353CC}">
              <c16:uniqueId val="{00000010-EE6F-4A37-B961-188D9E86E896}"/>
            </c:ext>
          </c:extLst>
        </c:ser>
        <c:dLbls>
          <c:showLegendKey val="0"/>
          <c:showVal val="0"/>
          <c:showCatName val="0"/>
          <c:showSerName val="0"/>
          <c:showPercent val="0"/>
          <c:showBubbleSize val="0"/>
          <c:showLeaderLines val="1"/>
        </c:dLbls>
        <c:firstSliceAng val="0"/>
      </c:pieChart>
    </c:plotArea>
    <c:plotVisOnly val="1"/>
    <c:dispBlanksAs val="zero"/>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46. </a:t>
            </a:r>
            <a:r>
              <a:rPr lang="es-CL" sz="1440" b="1" i="0" u="none" strike="noStrike" baseline="0">
                <a:effectLst/>
              </a:rPr>
              <a:t>Cantidad y porcentaje de inmigrantes nacidos en Argentina, según período de llegada al país.</a:t>
            </a:r>
            <a:endParaRPr lang="es-CL"/>
          </a:p>
        </c:rich>
      </c:tx>
      <c:overlay val="1"/>
    </c:title>
    <c:autoTitleDeleted val="0"/>
    <c:plotArea>
      <c:layout>
        <c:manualLayout>
          <c:layoutTarget val="inner"/>
          <c:xMode val="edge"/>
          <c:yMode val="edge"/>
          <c:x val="0.27082346638709998"/>
          <c:y val="0.1256707051443916"/>
          <c:w val="0.63555107530752963"/>
          <c:h val="0.52835472489015756"/>
        </c:manualLayout>
      </c:layout>
      <c:barChart>
        <c:barDir val="col"/>
        <c:grouping val="clustered"/>
        <c:varyColors val="0"/>
        <c:ser>
          <c:idx val="0"/>
          <c:order val="0"/>
          <c:tx>
            <c:v>Cantidad de inmigrantes</c:v>
          </c:tx>
          <c:spPr>
            <a:solidFill>
              <a:srgbClr val="002060"/>
            </a:solidFill>
          </c:spPr>
          <c:invertIfNegative val="0"/>
          <c:cat>
            <c:strRef>
              <c:f>'GRÁFICO N°18'!$C$4:$C$7</c:f>
              <c:strCache>
                <c:ptCount val="4"/>
                <c:pt idx="0">
                  <c:v>Antes de 1990</c:v>
                </c:pt>
                <c:pt idx="1">
                  <c:v>1990 - 1999</c:v>
                </c:pt>
                <c:pt idx="2">
                  <c:v>2000 - 2009</c:v>
                </c:pt>
                <c:pt idx="3">
                  <c:v>2010 - 2017</c:v>
                </c:pt>
              </c:strCache>
            </c:strRef>
          </c:cat>
          <c:val>
            <c:numRef>
              <c:f>'GRÁFICA N° 46'!$D$4:$D$7</c:f>
              <c:numCache>
                <c:formatCode>_-* #,##0_-;\-* #,##0_-;_-* "-"??_-;_-@_-</c:formatCode>
                <c:ptCount val="4"/>
                <c:pt idx="0">
                  <c:v>15350</c:v>
                </c:pt>
                <c:pt idx="1">
                  <c:v>15579</c:v>
                </c:pt>
                <c:pt idx="2">
                  <c:v>14469</c:v>
                </c:pt>
                <c:pt idx="3">
                  <c:v>16953</c:v>
                </c:pt>
              </c:numCache>
            </c:numRef>
          </c:val>
          <c:extLst>
            <c:ext xmlns:c16="http://schemas.microsoft.com/office/drawing/2014/chart" uri="{C3380CC4-5D6E-409C-BE32-E72D297353CC}">
              <c16:uniqueId val="{00000000-FF50-4494-91DC-8EC680EA9737}"/>
            </c:ext>
          </c:extLst>
        </c:ser>
        <c:dLbls>
          <c:showLegendKey val="0"/>
          <c:showVal val="0"/>
          <c:showCatName val="0"/>
          <c:showSerName val="0"/>
          <c:showPercent val="0"/>
          <c:showBubbleSize val="0"/>
        </c:dLbls>
        <c:gapWidth val="41"/>
        <c:overlap val="5"/>
        <c:axId val="-116885536"/>
        <c:axId val="-116880096"/>
      </c:barChart>
      <c:lineChart>
        <c:grouping val="stacked"/>
        <c:varyColors val="0"/>
        <c:ser>
          <c:idx val="1"/>
          <c:order val="1"/>
          <c:tx>
            <c:v>Porcentaje</c:v>
          </c:tx>
          <c:spPr>
            <a:ln w="44450"/>
          </c:spPr>
          <c:marker>
            <c:symbol val="diamond"/>
            <c:size val="8"/>
            <c:spPr>
              <a:solidFill>
                <a:schemeClr val="accent6">
                  <a:lumMod val="75000"/>
                </a:schemeClr>
              </a:solidFill>
              <a:ln>
                <a:solidFill>
                  <a:schemeClr val="accent2">
                    <a:lumMod val="75000"/>
                  </a:schemeClr>
                </a:solidFill>
              </a:ln>
            </c:spPr>
          </c:marker>
          <c:dLbls>
            <c:spPr>
              <a:solidFill>
                <a:schemeClr val="bg1"/>
              </a:solidFill>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 N° 46'!$C$4:$C$7</c:f>
              <c:strCache>
                <c:ptCount val="4"/>
                <c:pt idx="0">
                  <c:v>Antes de 1990</c:v>
                </c:pt>
                <c:pt idx="1">
                  <c:v>1990 - 1999</c:v>
                </c:pt>
                <c:pt idx="2">
                  <c:v>2000 - 2009</c:v>
                </c:pt>
                <c:pt idx="3">
                  <c:v>2010 - 2017</c:v>
                </c:pt>
              </c:strCache>
            </c:strRef>
          </c:cat>
          <c:val>
            <c:numRef>
              <c:f>'GRÁFICA N° 46'!$E$4:$E$7</c:f>
              <c:numCache>
                <c:formatCode>0.0%</c:formatCode>
                <c:ptCount val="4"/>
                <c:pt idx="0">
                  <c:v>0.246</c:v>
                </c:pt>
                <c:pt idx="1">
                  <c:v>0.25</c:v>
                </c:pt>
                <c:pt idx="2">
                  <c:v>0.23200000000000001</c:v>
                </c:pt>
                <c:pt idx="3">
                  <c:v>0.27200000000000002</c:v>
                </c:pt>
              </c:numCache>
            </c:numRef>
          </c:val>
          <c:smooth val="0"/>
          <c:extLst>
            <c:ext xmlns:c16="http://schemas.microsoft.com/office/drawing/2014/chart" uri="{C3380CC4-5D6E-409C-BE32-E72D297353CC}">
              <c16:uniqueId val="{00000001-FF50-4494-91DC-8EC680EA9737}"/>
            </c:ext>
          </c:extLst>
        </c:ser>
        <c:dLbls>
          <c:showLegendKey val="0"/>
          <c:showVal val="0"/>
          <c:showCatName val="0"/>
          <c:showSerName val="0"/>
          <c:showPercent val="0"/>
          <c:showBubbleSize val="0"/>
        </c:dLbls>
        <c:marker val="1"/>
        <c:smooth val="0"/>
        <c:axId val="-116889344"/>
        <c:axId val="-116884992"/>
      </c:lineChart>
      <c:catAx>
        <c:axId val="-116885536"/>
        <c:scaling>
          <c:orientation val="minMax"/>
        </c:scaling>
        <c:delete val="0"/>
        <c:axPos val="b"/>
        <c:title>
          <c:tx>
            <c:rich>
              <a:bodyPr/>
              <a:lstStyle/>
              <a:p>
                <a:pPr>
                  <a:defRPr/>
                </a:pPr>
                <a:r>
                  <a:rPr lang="en-US"/>
                  <a:t>Período de llegada a Chile</a:t>
                </a:r>
              </a:p>
            </c:rich>
          </c:tx>
          <c:overlay val="0"/>
        </c:title>
        <c:numFmt formatCode="General" sourceLinked="1"/>
        <c:majorTickMark val="out"/>
        <c:minorTickMark val="none"/>
        <c:tickLblPos val="nextTo"/>
        <c:crossAx val="-116880096"/>
        <c:crosses val="autoZero"/>
        <c:auto val="1"/>
        <c:lblAlgn val="ctr"/>
        <c:lblOffset val="100"/>
        <c:noMultiLvlLbl val="0"/>
      </c:catAx>
      <c:valAx>
        <c:axId val="-116880096"/>
        <c:scaling>
          <c:orientation val="minMax"/>
        </c:scaling>
        <c:delete val="0"/>
        <c:axPos val="l"/>
        <c:majorGridlines/>
        <c:title>
          <c:tx>
            <c:rich>
              <a:bodyPr rot="-5400000" vert="horz"/>
              <a:lstStyle/>
              <a:p>
                <a:pPr>
                  <a:defRPr/>
                </a:pPr>
                <a:r>
                  <a:rPr lang="es-CL"/>
                  <a:t>Cantidad de inmigrantes</a:t>
                </a:r>
              </a:p>
            </c:rich>
          </c:tx>
          <c:layout>
            <c:manualLayout>
              <c:xMode val="edge"/>
              <c:yMode val="edge"/>
              <c:x val="0.13550159416825316"/>
              <c:y val="0.24763800198716895"/>
            </c:manualLayout>
          </c:layout>
          <c:overlay val="0"/>
        </c:title>
        <c:numFmt formatCode="_-* #,##0_-;\-* #,##0_-;_-* &quot;-&quot;??_-;_-@_-" sourceLinked="1"/>
        <c:majorTickMark val="out"/>
        <c:minorTickMark val="none"/>
        <c:tickLblPos val="nextTo"/>
        <c:crossAx val="-116885536"/>
        <c:crosses val="autoZero"/>
        <c:crossBetween val="between"/>
      </c:valAx>
      <c:valAx>
        <c:axId val="-116884992"/>
        <c:scaling>
          <c:orientation val="minMax"/>
        </c:scaling>
        <c:delete val="0"/>
        <c:axPos val="r"/>
        <c:title>
          <c:tx>
            <c:rich>
              <a:bodyPr rot="-5400000" vert="horz"/>
              <a:lstStyle/>
              <a:p>
                <a:pPr>
                  <a:defRPr/>
                </a:pPr>
                <a:r>
                  <a:rPr lang="en-US"/>
                  <a:t>Porcentaje</a:t>
                </a:r>
              </a:p>
            </c:rich>
          </c:tx>
          <c:layout>
            <c:manualLayout>
              <c:xMode val="edge"/>
              <c:yMode val="edge"/>
              <c:x val="0.95945798926852555"/>
              <c:y val="0.37813044873493878"/>
            </c:manualLayout>
          </c:layout>
          <c:overlay val="0"/>
        </c:title>
        <c:numFmt formatCode="0%" sourceLinked="0"/>
        <c:majorTickMark val="out"/>
        <c:minorTickMark val="none"/>
        <c:tickLblPos val="nextTo"/>
        <c:crossAx val="-116889344"/>
        <c:crosses val="max"/>
        <c:crossBetween val="between"/>
      </c:valAx>
      <c:catAx>
        <c:axId val="-116889344"/>
        <c:scaling>
          <c:orientation val="minMax"/>
        </c:scaling>
        <c:delete val="1"/>
        <c:axPos val="b"/>
        <c:numFmt formatCode="General" sourceLinked="1"/>
        <c:majorTickMark val="out"/>
        <c:minorTickMark val="none"/>
        <c:tickLblPos val="none"/>
        <c:crossAx val="-116884992"/>
        <c:crosses val="autoZero"/>
        <c:auto val="1"/>
        <c:lblAlgn val="ctr"/>
        <c:lblOffset val="100"/>
        <c:noMultiLvlLbl val="0"/>
      </c:catAx>
      <c:dTable>
        <c:showHorzBorder val="1"/>
        <c:showVertBorder val="1"/>
        <c:showOutline val="1"/>
        <c:showKeys val="1"/>
      </c:dTable>
    </c:plotArea>
    <c:legend>
      <c:legendPos val="r"/>
      <c:layout>
        <c:manualLayout>
          <c:xMode val="edge"/>
          <c:yMode val="edge"/>
          <c:x val="0.35972039412101858"/>
          <c:y val="0.20244154288687899"/>
          <c:w val="0.29283756188742704"/>
          <c:h val="8.0030565770771972E-2"/>
        </c:manualLayout>
      </c:layout>
      <c:overlay val="0"/>
      <c:spPr>
        <a:solidFill>
          <a:schemeClr val="bg1"/>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Nacidos</a:t>
            </a:r>
            <a:r>
              <a:rPr lang="es-CL" baseline="0"/>
              <a:t> en Argentina</a:t>
            </a:r>
            <a:endParaRPr lang="es-CL"/>
          </a:p>
        </c:rich>
      </c:tx>
      <c:layout>
        <c:manualLayout>
          <c:xMode val="edge"/>
          <c:yMode val="edge"/>
          <c:x val="0.24933333333333382"/>
          <c:y val="3.1496062992125991E-2"/>
        </c:manualLayout>
      </c:layout>
      <c:overlay val="0"/>
    </c:title>
    <c:autoTitleDeleted val="0"/>
    <c:plotArea>
      <c:layout/>
      <c:pieChart>
        <c:varyColors val="1"/>
        <c:ser>
          <c:idx val="0"/>
          <c:order val="0"/>
          <c:tx>
            <c:strRef>
              <c:f>'GRÁFICA N° 47'!$D$4</c:f>
              <c:strCache>
                <c:ptCount val="1"/>
                <c:pt idx="0">
                  <c:v>Nacidos en Argentina</c:v>
                </c:pt>
              </c:strCache>
            </c:strRef>
          </c:tx>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27-4D60-A57D-38F0C011768C}"/>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27-4D60-A57D-38F0C011768C}"/>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27-4D60-A57D-38F0C011768C}"/>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08-486D-9E08-9EB2945A005E}"/>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'GRÁFICA N° 47'!$C$6:$C$16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'GRÁFICA N° 47'!$E$6:$E$16</c:f>
              <c:numCache>
                <c:formatCode>0.0%</c:formatCode>
                <c:ptCount val="11"/>
                <c:pt idx="0">
                  <c:v>0.83699999999999997</c:v>
                </c:pt>
                <c:pt idx="1">
                  <c:v>2.1999999999999999E-2</c:v>
                </c:pt>
                <c:pt idx="2">
                  <c:v>4.0000000000000001E-3</c:v>
                </c:pt>
                <c:pt idx="3">
                  <c:v>1.2E-2</c:v>
                </c:pt>
                <c:pt idx="4">
                  <c:v>1.6E-2</c:v>
                </c:pt>
                <c:pt idx="5">
                  <c:v>8.0000000000000002E-3</c:v>
                </c:pt>
                <c:pt idx="6">
                  <c:v>2.1000000000000001E-2</c:v>
                </c:pt>
                <c:pt idx="7">
                  <c:v>2E-3</c:v>
                </c:pt>
                <c:pt idx="8">
                  <c:v>1E-3</c:v>
                </c:pt>
                <c:pt idx="9">
                  <c:v>3.2000000000000001E-2</c:v>
                </c:pt>
                <c:pt idx="10">
                  <c:v>4.4999999999999998E-2</c:v>
                </c:pt>
              </c:numCache>
            </c:numRef>
          </c:val>
          <c:extLst>
            <c:ext xmlns:c16="http://schemas.microsoft.com/office/drawing/2014/chart" uri="{C3380CC4-5D6E-409C-BE32-E72D297353CC}">
              <c16:uniqueId val="{00000003-3508-486D-9E08-9EB2945A005E}"/>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Nacidos en Chile</a:t>
            </a:r>
          </a:p>
        </c:rich>
      </c:tx>
      <c:overlay val="0"/>
    </c:title>
    <c:autoTitleDeleted val="0"/>
    <c:plotArea>
      <c:layout/>
      <c:pieChart>
        <c:varyColors val="1"/>
        <c:ser>
          <c:idx val="0"/>
          <c:order val="0"/>
          <c:tx>
            <c:strRef>
              <c:f>'GRÁFICO N° 40'!$F$4</c:f>
              <c:strCache>
                <c:ptCount val="1"/>
                <c:pt idx="0">
                  <c:v>Nacidos en Chile</c:v>
                </c:pt>
              </c:strCache>
            </c:strRef>
          </c:tx>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69-45D2-9DFE-B6185B34C45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69-45D2-9DFE-B6185B34C45A}"/>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40'!$C$6:$C$16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40'!$G$6:$G$16</c:f>
              <c:numCache>
                <c:formatCode>0.0%</c:formatCode>
                <c:ptCount val="11"/>
                <c:pt idx="0">
                  <c:v>0.82099999999999995</c:v>
                </c:pt>
                <c:pt idx="1">
                  <c:v>6.3E-2</c:v>
                </c:pt>
                <c:pt idx="2">
                  <c:v>4.0000000000000001E-3</c:v>
                </c:pt>
                <c:pt idx="3">
                  <c:v>1.4E-2</c:v>
                </c:pt>
                <c:pt idx="4">
                  <c:v>7.0000000000000001E-3</c:v>
                </c:pt>
                <c:pt idx="5">
                  <c:v>0.01</c:v>
                </c:pt>
                <c:pt idx="6">
                  <c:v>4.2000000000000003E-2</c:v>
                </c:pt>
                <c:pt idx="7">
                  <c:v>2E-3</c:v>
                </c:pt>
                <c:pt idx="8">
                  <c:v>1E-3</c:v>
                </c:pt>
                <c:pt idx="9">
                  <c:v>8.0000000000000002E-3</c:v>
                </c:pt>
                <c:pt idx="10">
                  <c:v>2.8000000000000001E-2</c:v>
                </c:pt>
              </c:numCache>
            </c:numRef>
          </c:val>
          <c:extLst>
            <c:ext xmlns:c16="http://schemas.microsoft.com/office/drawing/2014/chart" uri="{C3380CC4-5D6E-409C-BE32-E72D297353CC}">
              <c16:uniqueId val="{00000002-C569-45D2-9DFE-B6185B34C45A}"/>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993066491688565"/>
          <c:y val="0.16719634004082851"/>
          <c:w val="0.23340266841644794"/>
          <c:h val="0.78123250218722518"/>
        </c:manualLayout>
      </c:layout>
      <c:overlay val="0"/>
      <c:txPr>
        <a:bodyPr/>
        <a:lstStyle/>
        <a:p>
          <a:pPr rtl="0">
            <a:defRPr/>
          </a:pPr>
          <a:endParaRPr lang="es-CL"/>
        </a:p>
      </c:txPr>
    </c:legend>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400"/>
            </a:pPr>
            <a:r>
              <a:rPr lang="es-CL" sz="1400">
                <a:latin typeface="Calibri Light" panose="020F0302020204030204" pitchFamily="34" charset="0"/>
              </a:rPr>
              <a:t>Gráfico N°48. Promedio de años de escolaridad de la población de 25 años o más de edad residente en Chile y nacida en Argentina, según sexo.</a:t>
            </a:r>
          </a:p>
        </c:rich>
      </c:tx>
      <c:overlay val="0"/>
    </c:title>
    <c:autoTitleDeleted val="0"/>
    <c:plotArea>
      <c:layout>
        <c:manualLayout>
          <c:layoutTarget val="inner"/>
          <c:xMode val="edge"/>
          <c:yMode val="edge"/>
          <c:x val="0.14825181585742875"/>
          <c:y val="0.12772249293249524"/>
          <c:w val="0.82805405382485564"/>
          <c:h val="0.64885441782304176"/>
        </c:manualLayout>
      </c:layout>
      <c:barChart>
        <c:barDir val="col"/>
        <c:grouping val="clustered"/>
        <c:varyColors val="0"/>
        <c:ser>
          <c:idx val="0"/>
          <c:order val="0"/>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FE4A-412D-BE15-7984039ABA5C}"/>
              </c:ext>
            </c:extLst>
          </c:dPt>
          <c:dPt>
            <c:idx val="1"/>
            <c:invertIfNegative val="0"/>
            <c:bubble3D val="0"/>
            <c:spPr>
              <a:solidFill>
                <a:srgbClr val="0070C0"/>
              </a:solidFill>
            </c:spPr>
            <c:extLst>
              <c:ext xmlns:c16="http://schemas.microsoft.com/office/drawing/2014/chart" uri="{C3380CC4-5D6E-409C-BE32-E72D297353CC}">
                <c16:uniqueId val="{00000003-FE4A-412D-BE15-7984039ABA5C}"/>
              </c:ext>
            </c:extLst>
          </c:dPt>
          <c:dPt>
            <c:idx val="2"/>
            <c:invertIfNegative val="0"/>
            <c:bubble3D val="0"/>
            <c:spPr>
              <a:solidFill>
                <a:srgbClr val="C00000"/>
              </a:solidFill>
            </c:spPr>
            <c:extLst>
              <c:ext xmlns:c16="http://schemas.microsoft.com/office/drawing/2014/chart" uri="{C3380CC4-5D6E-409C-BE32-E72D297353CC}">
                <c16:uniqueId val="{00000005-FE4A-412D-BE15-7984039ABA5C}"/>
              </c:ext>
            </c:extLst>
          </c:dPt>
          <c:dLbls>
            <c:spPr>
              <a:solidFill>
                <a:schemeClr val="bg1"/>
              </a:solidFill>
            </c:spPr>
            <c:txPr>
              <a:bodyPr/>
              <a:lstStyle/>
              <a:p>
                <a:pPr>
                  <a:defRPr b="1"/>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20'!$C$5:$C$7</c:f>
              <c:strCache>
                <c:ptCount val="3"/>
                <c:pt idx="0">
                  <c:v>Total</c:v>
                </c:pt>
                <c:pt idx="1">
                  <c:v>Hombre</c:v>
                </c:pt>
                <c:pt idx="2">
                  <c:v>Mujer</c:v>
                </c:pt>
              </c:strCache>
            </c:strRef>
          </c:cat>
          <c:val>
            <c:numRef>
              <c:f>'GRÁFICO N° 48'!$E$5:$E$7</c:f>
              <c:numCache>
                <c:formatCode>_-* #,##0.0_-;\-* #,##0.0_-;_-* "-"??_-;_-@_-</c:formatCode>
                <c:ptCount val="3"/>
                <c:pt idx="0">
                  <c:v>13</c:v>
                </c:pt>
                <c:pt idx="1">
                  <c:v>13</c:v>
                </c:pt>
                <c:pt idx="2">
                  <c:v>13</c:v>
                </c:pt>
              </c:numCache>
            </c:numRef>
          </c:val>
          <c:extLst>
            <c:ext xmlns:c16="http://schemas.microsoft.com/office/drawing/2014/chart" uri="{C3380CC4-5D6E-409C-BE32-E72D297353CC}">
              <c16:uniqueId val="{00000006-FE4A-412D-BE15-7984039ABA5C}"/>
            </c:ext>
          </c:extLst>
        </c:ser>
        <c:dLbls>
          <c:showLegendKey val="0"/>
          <c:showVal val="0"/>
          <c:showCatName val="0"/>
          <c:showSerName val="0"/>
          <c:showPercent val="0"/>
          <c:showBubbleSize val="0"/>
        </c:dLbls>
        <c:gapWidth val="37"/>
        <c:axId val="-116884448"/>
        <c:axId val="-116886624"/>
      </c:barChart>
      <c:catAx>
        <c:axId val="-116884448"/>
        <c:scaling>
          <c:orientation val="minMax"/>
        </c:scaling>
        <c:delete val="0"/>
        <c:axPos val="b"/>
        <c:majorGridlines/>
        <c:title>
          <c:tx>
            <c:rich>
              <a:bodyPr/>
              <a:lstStyle/>
              <a:p>
                <a:pPr>
                  <a:defRPr/>
                </a:pPr>
                <a:r>
                  <a:rPr lang="es-CL"/>
                  <a:t>Sexo</a:t>
                </a:r>
              </a:p>
            </c:rich>
          </c:tx>
          <c:overlay val="0"/>
        </c:title>
        <c:numFmt formatCode="General" sourceLinked="0"/>
        <c:majorTickMark val="out"/>
        <c:minorTickMark val="none"/>
        <c:tickLblPos val="nextTo"/>
        <c:crossAx val="-116886624"/>
        <c:crosses val="autoZero"/>
        <c:auto val="1"/>
        <c:lblAlgn val="ctr"/>
        <c:lblOffset val="100"/>
        <c:noMultiLvlLbl val="0"/>
      </c:catAx>
      <c:valAx>
        <c:axId val="-116886624"/>
        <c:scaling>
          <c:orientation val="minMax"/>
          <c:min val="8"/>
        </c:scaling>
        <c:delete val="0"/>
        <c:axPos val="l"/>
        <c:majorGridlines/>
        <c:title>
          <c:tx>
            <c:rich>
              <a:bodyPr rot="-5400000" vert="horz"/>
              <a:lstStyle/>
              <a:p>
                <a:pPr>
                  <a:defRPr sz="500"/>
                </a:pPr>
                <a:r>
                  <a:rPr lang="es-CL" sz="1050" b="1" i="0" baseline="0">
                    <a:effectLst/>
                  </a:rPr>
                  <a:t>Años de escolaridad promedio</a:t>
                </a:r>
                <a:endParaRPr lang="es-CL" sz="500">
                  <a:effectLst/>
                </a:endParaRPr>
              </a:p>
            </c:rich>
          </c:tx>
          <c:overlay val="0"/>
        </c:title>
        <c:numFmt formatCode="_-* #,##0.0_-;\-* #,##0.0_-;_-* &quot;-&quot;??_-;_-@_-" sourceLinked="1"/>
        <c:majorTickMark val="out"/>
        <c:minorTickMark val="none"/>
        <c:tickLblPos val="nextTo"/>
        <c:crossAx val="-116884448"/>
        <c:crosses val="autoZero"/>
        <c:crossBetween val="between"/>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49. </a:t>
            </a:r>
            <a:r>
              <a:rPr lang="es-CL" sz="1440" b="1" i="0" u="none" strike="noStrike" baseline="0">
                <a:effectLst/>
              </a:rPr>
              <a:t>Paridez media y tasa global de fecundidad de mujeres de 15 a 49 años, nacidas en Argentina y residentes en Chile.</a:t>
            </a:r>
            <a:endParaRPr lang="es-CL"/>
          </a:p>
        </c:rich>
      </c:tx>
      <c:overlay val="0"/>
    </c:title>
    <c:autoTitleDeleted val="0"/>
    <c:plotArea>
      <c:layout>
        <c:manualLayout>
          <c:layoutTarget val="inner"/>
          <c:xMode val="edge"/>
          <c:yMode val="edge"/>
          <c:x val="0.13213500521927388"/>
          <c:y val="0.13977790330925163"/>
          <c:w val="0.84604284529900264"/>
          <c:h val="0.57292018703445491"/>
        </c:manualLayout>
      </c:layout>
      <c:barChart>
        <c:barDir val="col"/>
        <c:grouping val="clustered"/>
        <c:varyColors val="0"/>
        <c:ser>
          <c:idx val="1"/>
          <c:order val="0"/>
          <c:tx>
            <c:strRef>
              <c:f>'GRÁFICO N° 49'!$B$4</c:f>
              <c:strCache>
                <c:ptCount val="1"/>
                <c:pt idx="0">
                  <c:v> Argentina </c:v>
                </c:pt>
              </c:strCache>
            </c:strRef>
          </c:tx>
          <c:spPr>
            <a:solidFill>
              <a:srgbClr val="C00000"/>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49'!$C$3:$D$3</c:f>
              <c:strCache>
                <c:ptCount val="2"/>
                <c:pt idx="0">
                  <c:v>Paridez media</c:v>
                </c:pt>
                <c:pt idx="1">
                  <c:v>Tasa global de fecundidad</c:v>
                </c:pt>
              </c:strCache>
            </c:strRef>
          </c:cat>
          <c:val>
            <c:numRef>
              <c:f>'GRÁFICO N° 49'!$C$4:$D$4</c:f>
              <c:numCache>
                <c:formatCode>_-* #,##0.0_-;\-* #,##0.0_-;_-* "-"??_-;_-@_-</c:formatCode>
                <c:ptCount val="2"/>
                <c:pt idx="0">
                  <c:v>1.4</c:v>
                </c:pt>
                <c:pt idx="1">
                  <c:v>1.8</c:v>
                </c:pt>
              </c:numCache>
            </c:numRef>
          </c:val>
          <c:extLst>
            <c:ext xmlns:c16="http://schemas.microsoft.com/office/drawing/2014/chart" uri="{C3380CC4-5D6E-409C-BE32-E72D297353CC}">
              <c16:uniqueId val="{00000000-EB6E-4F9A-BF10-4B45F77FE099}"/>
            </c:ext>
          </c:extLst>
        </c:ser>
        <c:dLbls>
          <c:showLegendKey val="0"/>
          <c:showVal val="0"/>
          <c:showCatName val="0"/>
          <c:showSerName val="0"/>
          <c:showPercent val="0"/>
          <c:showBubbleSize val="0"/>
        </c:dLbls>
        <c:gapWidth val="150"/>
        <c:axId val="-116879552"/>
        <c:axId val="-116881728"/>
      </c:barChart>
      <c:catAx>
        <c:axId val="-116879552"/>
        <c:scaling>
          <c:orientation val="minMax"/>
        </c:scaling>
        <c:delete val="0"/>
        <c:axPos val="b"/>
        <c:majorGridlines/>
        <c:title>
          <c:tx>
            <c:rich>
              <a:bodyPr/>
              <a:lstStyle/>
              <a:p>
                <a:pPr>
                  <a:defRPr/>
                </a:pPr>
                <a:r>
                  <a:rPr lang="es-CL"/>
                  <a:t>Indicadores</a:t>
                </a:r>
              </a:p>
            </c:rich>
          </c:tx>
          <c:overlay val="0"/>
        </c:title>
        <c:numFmt formatCode="General" sourceLinked="0"/>
        <c:majorTickMark val="out"/>
        <c:minorTickMark val="none"/>
        <c:tickLblPos val="nextTo"/>
        <c:crossAx val="-116881728"/>
        <c:crosses val="autoZero"/>
        <c:auto val="1"/>
        <c:lblAlgn val="ctr"/>
        <c:lblOffset val="100"/>
        <c:noMultiLvlLbl val="0"/>
      </c:catAx>
      <c:valAx>
        <c:axId val="-116881728"/>
        <c:scaling>
          <c:orientation val="minMax"/>
        </c:scaling>
        <c:delete val="0"/>
        <c:axPos val="l"/>
        <c:majorGridlines/>
        <c:title>
          <c:tx>
            <c:rich>
              <a:bodyPr rot="-5400000" vert="horz"/>
              <a:lstStyle/>
              <a:p>
                <a:pPr>
                  <a:defRPr/>
                </a:pPr>
                <a:r>
                  <a:rPr lang="es-CL"/>
                  <a:t>Promedio de hijos  e hijas por mujer</a:t>
                </a:r>
              </a:p>
            </c:rich>
          </c:tx>
          <c:overlay val="0"/>
        </c:title>
        <c:numFmt formatCode="_-* #,##0.0_-;\-* #,##0.0_-;_-* &quot;-&quot;?_-;_-@_-" sourceLinked="0"/>
        <c:majorTickMark val="out"/>
        <c:minorTickMark val="none"/>
        <c:tickLblPos val="nextTo"/>
        <c:crossAx val="-116879552"/>
        <c:crosses val="autoZero"/>
        <c:crossBetween val="between"/>
      </c:valAx>
    </c:plotArea>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40" b="1" i="0" u="none" strike="noStrike" kern="1200" baseline="0">
                <a:solidFill>
                  <a:sysClr val="windowText" lastClr="000000"/>
                </a:solidFill>
                <a:latin typeface="Calibri Light" panose="020F0302020204030204" pitchFamily="34" charset="0"/>
                <a:ea typeface="+mn-ea"/>
                <a:cs typeface="+mn-cs"/>
              </a:defRPr>
            </a:pPr>
            <a:r>
              <a:rPr lang="es-CL"/>
              <a:t>Gráfico N° 50. </a:t>
            </a:r>
            <a:r>
              <a:rPr lang="es-CL" sz="1440" b="1" i="0" u="none" strike="noStrike" baseline="0"/>
              <a:t>Tasas de fecundidad específica por edad, de mujeres residentes nacidas en Argentina y de las nacidas en Chile.</a:t>
            </a:r>
            <a:endParaRPr lang="es-CL" sz="1400"/>
          </a:p>
        </c:rich>
      </c:tx>
      <c:overlay val="0"/>
    </c:title>
    <c:autoTitleDeleted val="0"/>
    <c:plotArea>
      <c:layout>
        <c:manualLayout>
          <c:layoutTarget val="inner"/>
          <c:xMode val="edge"/>
          <c:yMode val="edge"/>
          <c:x val="8.7001097917087045E-2"/>
          <c:y val="0.13890415871929099"/>
          <c:w val="0.88795449108781022"/>
          <c:h val="0.60258273366556969"/>
        </c:manualLayout>
      </c:layout>
      <c:lineChart>
        <c:grouping val="standard"/>
        <c:varyColors val="0"/>
        <c:ser>
          <c:idx val="1"/>
          <c:order val="0"/>
          <c:tx>
            <c:v>Nacidas en Argentina</c:v>
          </c:tx>
          <c:dLbls>
            <c:spPr>
              <a:solidFill>
                <a:sysClr val="window" lastClr="FFFFFF"/>
              </a:solidFill>
              <a:ln w="15875">
                <a:solidFill>
                  <a:schemeClr val="accent2">
                    <a:lumMod val="75000"/>
                  </a:schemeClr>
                </a:solidFill>
              </a:ln>
            </c:spPr>
            <c:txPr>
              <a:bodyPr/>
              <a:lstStyle/>
              <a:p>
                <a:pPr>
                  <a:defRPr b="1"/>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50'!$B$4:$B$10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50'!$C$4:$C$10</c:f>
              <c:numCache>
                <c:formatCode>_-* #,##0.0_-;\-* #,##0.0_-;_-* "-"??_-;_-@_-</c:formatCode>
                <c:ptCount val="7"/>
                <c:pt idx="0">
                  <c:v>32.700000000000003</c:v>
                </c:pt>
                <c:pt idx="1">
                  <c:v>73.7</c:v>
                </c:pt>
                <c:pt idx="2">
                  <c:v>79.400000000000006</c:v>
                </c:pt>
                <c:pt idx="3">
                  <c:v>89.1</c:v>
                </c:pt>
                <c:pt idx="4">
                  <c:v>64.2</c:v>
                </c:pt>
                <c:pt idx="5">
                  <c:v>29.1</c:v>
                </c:pt>
                <c:pt idx="6">
                  <c:v>1.6</c:v>
                </c:pt>
              </c:numCache>
            </c:numRef>
          </c:val>
          <c:smooth val="0"/>
          <c:extLst>
            <c:ext xmlns:c16="http://schemas.microsoft.com/office/drawing/2014/chart" uri="{C3380CC4-5D6E-409C-BE32-E72D297353CC}">
              <c16:uniqueId val="{00000003-7F2B-414A-A3A7-9750EC961996}"/>
            </c:ext>
          </c:extLst>
        </c:ser>
        <c:ser>
          <c:idx val="0"/>
          <c:order val="1"/>
          <c:tx>
            <c:strRef>
              <c:f>'GRÁFICO N° 50'!$D$3</c:f>
              <c:strCache>
                <c:ptCount val="1"/>
                <c:pt idx="0">
                  <c:v>Nacidas en Chile</c:v>
                </c:pt>
              </c:strCache>
            </c:strRef>
          </c:tx>
          <c:dLbls>
            <c:dLbl>
              <c:idx val="6"/>
              <c:layout>
                <c:manualLayout>
                  <c:x val="4.7354040111950374E-3"/>
                  <c:y val="-1.72378750718753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0BF-4AE6-8436-581519E8DD3C}"/>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50'!$B$4:$B$10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50'!$D$4:$D$10</c:f>
              <c:numCache>
                <c:formatCode>_-* #,##0.0_-;\-* #,##0.0_-;_-* "-"??_-;_-@_-</c:formatCode>
                <c:ptCount val="7"/>
                <c:pt idx="0">
                  <c:v>23.6</c:v>
                </c:pt>
                <c:pt idx="1">
                  <c:v>60.6</c:v>
                </c:pt>
                <c:pt idx="2">
                  <c:v>75.8</c:v>
                </c:pt>
                <c:pt idx="3">
                  <c:v>80.8</c:v>
                </c:pt>
                <c:pt idx="4">
                  <c:v>54.9</c:v>
                </c:pt>
                <c:pt idx="5">
                  <c:v>17.399999999999999</c:v>
                </c:pt>
                <c:pt idx="6">
                  <c:v>1.6</c:v>
                </c:pt>
              </c:numCache>
            </c:numRef>
          </c:val>
          <c:smooth val="0"/>
          <c:extLst>
            <c:ext xmlns:c16="http://schemas.microsoft.com/office/drawing/2014/chart" uri="{C3380CC4-5D6E-409C-BE32-E72D297353CC}">
              <c16:uniqueId val="{00000001-20BF-4AE6-8436-581519E8DD3C}"/>
            </c:ext>
          </c:extLst>
        </c:ser>
        <c:dLbls>
          <c:showLegendKey val="0"/>
          <c:showVal val="0"/>
          <c:showCatName val="0"/>
          <c:showSerName val="0"/>
          <c:showPercent val="0"/>
          <c:showBubbleSize val="0"/>
        </c:dLbls>
        <c:marker val="1"/>
        <c:smooth val="0"/>
        <c:axId val="-116891520"/>
        <c:axId val="-116893696"/>
      </c:lineChart>
      <c:catAx>
        <c:axId val="-116891520"/>
        <c:scaling>
          <c:orientation val="minMax"/>
        </c:scaling>
        <c:delete val="0"/>
        <c:axPos val="b"/>
        <c:majorGridlines/>
        <c:title>
          <c:tx>
            <c:rich>
              <a:bodyPr/>
              <a:lstStyle/>
              <a:p>
                <a:pPr>
                  <a:defRPr/>
                </a:pPr>
                <a:r>
                  <a:rPr lang="es-CL"/>
                  <a:t>Grupo de edad</a:t>
                </a:r>
              </a:p>
            </c:rich>
          </c:tx>
          <c:overlay val="0"/>
        </c:title>
        <c:numFmt formatCode="General" sourceLinked="0"/>
        <c:majorTickMark val="none"/>
        <c:minorTickMark val="none"/>
        <c:tickLblPos val="nextTo"/>
        <c:crossAx val="-116893696"/>
        <c:crosses val="autoZero"/>
        <c:auto val="1"/>
        <c:lblAlgn val="ctr"/>
        <c:lblOffset val="100"/>
        <c:noMultiLvlLbl val="0"/>
      </c:catAx>
      <c:valAx>
        <c:axId val="-116893696"/>
        <c:scaling>
          <c:orientation val="minMax"/>
        </c:scaling>
        <c:delete val="0"/>
        <c:axPos val="l"/>
        <c:majorGridlines/>
        <c:title>
          <c:tx>
            <c:rich>
              <a:bodyPr rot="-5400000" vert="horz"/>
              <a:lstStyle/>
              <a:p>
                <a:pPr>
                  <a:defRPr/>
                </a:pPr>
                <a:r>
                  <a:rPr lang="es-CL"/>
                  <a:t>Nacimientos por cada 1000 mujeres</a:t>
                </a:r>
              </a:p>
            </c:rich>
          </c:tx>
          <c:layout>
            <c:manualLayout>
              <c:xMode val="edge"/>
              <c:yMode val="edge"/>
              <c:x val="3.5107979232747752E-3"/>
              <c:y val="0.26298974078115278"/>
            </c:manualLayout>
          </c:layout>
          <c:overlay val="0"/>
        </c:title>
        <c:numFmt formatCode="#,##0.0" sourceLinked="0"/>
        <c:majorTickMark val="none"/>
        <c:minorTickMark val="none"/>
        <c:tickLblPos val="nextTo"/>
        <c:spPr>
          <a:ln w="9525">
            <a:noFill/>
          </a:ln>
        </c:spPr>
        <c:crossAx val="-116891520"/>
        <c:crosses val="autoZero"/>
        <c:crossBetween val="between"/>
      </c:valAx>
    </c:plotArea>
    <c:legend>
      <c:legendPos val="r"/>
      <c:layout>
        <c:manualLayout>
          <c:xMode val="edge"/>
          <c:yMode val="edge"/>
          <c:x val="0.77874422180310499"/>
          <c:y val="0.21273158437593948"/>
          <c:w val="0.1738353577939174"/>
          <c:h val="8.6345866601364424E-2"/>
        </c:manualLayout>
      </c:layout>
      <c:overlay val="0"/>
      <c:spPr>
        <a:solidFill>
          <a:sysClr val="window" lastClr="FFFFFF"/>
        </a:solidFill>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Gráfico N° 51. </a:t>
            </a:r>
            <a:r>
              <a:rPr lang="es-CL" sz="1320" b="1" i="0" u="none" strike="noStrike" baseline="0">
                <a:effectLst/>
              </a:rPr>
              <a:t>Porcentaje de población de 15 años o más nacida en Argentina y residente en Chile, que declaró trabajar la semana anterior al Censo, según sexo.</a:t>
            </a:r>
            <a:endParaRPr lang="en-US"/>
          </a:p>
        </c:rich>
      </c:tx>
      <c:overlay val="0"/>
    </c:title>
    <c:autoTitleDeleted val="0"/>
    <c:plotArea>
      <c:layout>
        <c:manualLayout>
          <c:layoutTarget val="inner"/>
          <c:xMode val="edge"/>
          <c:yMode val="edge"/>
          <c:x val="0.10186282635723166"/>
          <c:y val="0.16848063443143638"/>
          <c:w val="0.88394930141928973"/>
          <c:h val="0.58195889385668398"/>
        </c:manualLayout>
      </c:layout>
      <c:barChart>
        <c:barDir val="col"/>
        <c:grouping val="clustered"/>
        <c:varyColors val="0"/>
        <c:ser>
          <c:idx val="0"/>
          <c:order val="0"/>
          <c:tx>
            <c:strRef>
              <c:f>'GRÁFICO N° 51'!$C$11</c:f>
              <c:strCache>
                <c:ptCount val="1"/>
                <c:pt idx="0">
                  <c:v>Población que declara trabajar </c:v>
                </c:pt>
              </c:strCache>
            </c:strRef>
          </c:tx>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2D39-4A6B-9AD5-222D2549B7C1}"/>
              </c:ext>
            </c:extLst>
          </c:dPt>
          <c:dPt>
            <c:idx val="2"/>
            <c:invertIfNegative val="0"/>
            <c:bubble3D val="0"/>
            <c:spPr>
              <a:solidFill>
                <a:schemeClr val="accent2">
                  <a:lumMod val="75000"/>
                </a:schemeClr>
              </a:solidFill>
            </c:spPr>
            <c:extLst>
              <c:ext xmlns:c16="http://schemas.microsoft.com/office/drawing/2014/chart" uri="{C3380CC4-5D6E-409C-BE32-E72D297353CC}">
                <c16:uniqueId val="{00000003-2D39-4A6B-9AD5-222D2549B7C1}"/>
              </c:ext>
            </c:extLst>
          </c:dPt>
          <c:dLbls>
            <c:spPr>
              <a:solidFill>
                <a:sysClr val="window" lastClr="FFFFFF"/>
              </a:solidFill>
              <a:ln>
                <a:solidFill>
                  <a:schemeClr val="accent1"/>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51'!$D$7:$F$7</c:f>
              <c:strCache>
                <c:ptCount val="3"/>
                <c:pt idx="0">
                  <c:v>Total</c:v>
                </c:pt>
                <c:pt idx="1">
                  <c:v>Hombre</c:v>
                </c:pt>
                <c:pt idx="2">
                  <c:v>Mujer</c:v>
                </c:pt>
              </c:strCache>
            </c:strRef>
          </c:cat>
          <c:val>
            <c:numRef>
              <c:f>'GRÁFICO N° 51'!$D$11:$F$11</c:f>
              <c:numCache>
                <c:formatCode>0.0%</c:formatCode>
                <c:ptCount val="3"/>
                <c:pt idx="0">
                  <c:v>0.68400000000000005</c:v>
                </c:pt>
                <c:pt idx="1">
                  <c:v>0.79800000000000004</c:v>
                </c:pt>
                <c:pt idx="2">
                  <c:v>0.57299999999999995</c:v>
                </c:pt>
              </c:numCache>
            </c:numRef>
          </c:val>
          <c:extLst>
            <c:ext xmlns:c16="http://schemas.microsoft.com/office/drawing/2014/chart" uri="{C3380CC4-5D6E-409C-BE32-E72D297353CC}">
              <c16:uniqueId val="{00000004-2D39-4A6B-9AD5-222D2549B7C1}"/>
            </c:ext>
          </c:extLst>
        </c:ser>
        <c:dLbls>
          <c:showLegendKey val="0"/>
          <c:showVal val="1"/>
          <c:showCatName val="0"/>
          <c:showSerName val="0"/>
          <c:showPercent val="0"/>
          <c:showBubbleSize val="0"/>
        </c:dLbls>
        <c:gapWidth val="150"/>
        <c:axId val="-101404176"/>
        <c:axId val="-101402544"/>
      </c:barChart>
      <c:catAx>
        <c:axId val="-101404176"/>
        <c:scaling>
          <c:orientation val="minMax"/>
        </c:scaling>
        <c:delete val="0"/>
        <c:axPos val="b"/>
        <c:title>
          <c:tx>
            <c:rich>
              <a:bodyPr/>
              <a:lstStyle/>
              <a:p>
                <a:pPr>
                  <a:defRPr/>
                </a:pPr>
                <a:r>
                  <a:rPr lang="es-CL"/>
                  <a:t>Sexo</a:t>
                </a:r>
              </a:p>
            </c:rich>
          </c:tx>
          <c:overlay val="0"/>
        </c:title>
        <c:numFmt formatCode="General" sourceLinked="0"/>
        <c:majorTickMark val="out"/>
        <c:minorTickMark val="none"/>
        <c:tickLblPos val="nextTo"/>
        <c:crossAx val="-101402544"/>
        <c:crosses val="autoZero"/>
        <c:auto val="1"/>
        <c:lblAlgn val="ctr"/>
        <c:lblOffset val="100"/>
        <c:noMultiLvlLbl val="0"/>
      </c:catAx>
      <c:valAx>
        <c:axId val="-101402544"/>
        <c:scaling>
          <c:orientation val="minMax"/>
        </c:scaling>
        <c:delete val="0"/>
        <c:axPos val="l"/>
        <c:majorGridlines/>
        <c:title>
          <c:tx>
            <c:rich>
              <a:bodyPr rot="-5400000" vert="horz"/>
              <a:lstStyle/>
              <a:p>
                <a:pPr>
                  <a:defRPr/>
                </a:pPr>
                <a:r>
                  <a:rPr lang="en-US"/>
                  <a:t>Porcentaje</a:t>
                </a:r>
              </a:p>
            </c:rich>
          </c:tx>
          <c:layout>
            <c:manualLayout>
              <c:xMode val="edge"/>
              <c:yMode val="edge"/>
              <c:x val="2.8386164844148572E-2"/>
              <c:y val="0.39277522111890273"/>
            </c:manualLayout>
          </c:layout>
          <c:overlay val="0"/>
        </c:title>
        <c:numFmt formatCode="0%" sourceLinked="0"/>
        <c:majorTickMark val="out"/>
        <c:minorTickMark val="none"/>
        <c:tickLblPos val="nextTo"/>
        <c:crossAx val="-101404176"/>
        <c:crosses val="autoZero"/>
        <c:crossBetween val="between"/>
      </c:valAx>
    </c:plotArea>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39283678196928"/>
          <c:y val="3.280922739750787E-2"/>
          <c:w val="0.79194887987807339"/>
          <c:h val="0.83850412529136875"/>
        </c:manualLayout>
      </c:layout>
      <c:barChart>
        <c:barDir val="bar"/>
        <c:grouping val="clustered"/>
        <c:varyColors val="0"/>
        <c:ser>
          <c:idx val="0"/>
          <c:order val="0"/>
          <c:tx>
            <c:strRef>
              <c:f>'GRÁFICO N° 52'!$D$3</c:f>
              <c:strCache>
                <c:ptCount val="1"/>
                <c:pt idx="0">
                  <c:v>Hombres</c:v>
                </c:pt>
              </c:strCache>
            </c:strRef>
          </c:tx>
          <c:invertIfNegative val="0"/>
          <c:cat>
            <c:strRef>
              <c:f>'GRÁFICO N° 52'!$C$5:$C$105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52'!$F$5:$F$105</c:f>
              <c:numCache>
                <c:formatCode>_-* #,##0.0_-;\-* #,##0.0_-;_-* "-"??_-;_-@_-</c:formatCode>
                <c:ptCount val="101"/>
                <c:pt idx="0">
                  <c:v>-0.14074936905455251</c:v>
                </c:pt>
                <c:pt idx="1">
                  <c:v>-0.17957678120753251</c:v>
                </c:pt>
                <c:pt idx="2">
                  <c:v>-0.19171034750533877</c:v>
                </c:pt>
                <c:pt idx="3">
                  <c:v>-0.26208503203261502</c:v>
                </c:pt>
                <c:pt idx="4">
                  <c:v>-0.2645117452921763</c:v>
                </c:pt>
                <c:pt idx="5">
                  <c:v>-0.30333915744515633</c:v>
                </c:pt>
                <c:pt idx="6">
                  <c:v>-0.30091244418559504</c:v>
                </c:pt>
                <c:pt idx="7">
                  <c:v>-0.32517957678120751</c:v>
                </c:pt>
                <c:pt idx="8">
                  <c:v>-0.26693845855173753</c:v>
                </c:pt>
                <c:pt idx="9">
                  <c:v>-0.23539118617744129</c:v>
                </c:pt>
                <c:pt idx="10">
                  <c:v>-0.21112405358182876</c:v>
                </c:pt>
                <c:pt idx="11">
                  <c:v>-0.21840419336051253</c:v>
                </c:pt>
                <c:pt idx="12">
                  <c:v>-0.14802950883323626</c:v>
                </c:pt>
                <c:pt idx="13">
                  <c:v>-0.19899048728402252</c:v>
                </c:pt>
                <c:pt idx="14">
                  <c:v>-0.15530964861192001</c:v>
                </c:pt>
                <c:pt idx="15">
                  <c:v>-0.15045622209279752</c:v>
                </c:pt>
                <c:pt idx="16">
                  <c:v>-0.1601630751310425</c:v>
                </c:pt>
                <c:pt idx="17">
                  <c:v>-0.23296447291788003</c:v>
                </c:pt>
                <c:pt idx="18">
                  <c:v>-0.42952824694234126</c:v>
                </c:pt>
                <c:pt idx="19">
                  <c:v>-0.78868180935740639</c:v>
                </c:pt>
                <c:pt idx="20">
                  <c:v>-1.4633080955154338</c:v>
                </c:pt>
                <c:pt idx="21">
                  <c:v>-2.1791885070860029</c:v>
                </c:pt>
                <c:pt idx="22">
                  <c:v>-2.9096291982139388</c:v>
                </c:pt>
                <c:pt idx="23">
                  <c:v>-3.5794020578528443</c:v>
                </c:pt>
                <c:pt idx="24">
                  <c:v>-4.4141914191419138</c:v>
                </c:pt>
                <c:pt idx="25">
                  <c:v>-4.5355270821199767</c:v>
                </c:pt>
                <c:pt idx="26">
                  <c:v>-5.0305765870704722</c:v>
                </c:pt>
                <c:pt idx="27">
                  <c:v>-5.4843719666084256</c:v>
                </c:pt>
                <c:pt idx="28">
                  <c:v>-5.3921568627450984</c:v>
                </c:pt>
                <c:pt idx="29">
                  <c:v>-5.5256260920209668</c:v>
                </c:pt>
                <c:pt idx="30">
                  <c:v>-5.8216851096874391</c:v>
                </c:pt>
                <c:pt idx="31">
                  <c:v>-5.110658124635993</c:v>
                </c:pt>
                <c:pt idx="32">
                  <c:v>-5.0281498738109098</c:v>
                </c:pt>
                <c:pt idx="33">
                  <c:v>-4.3389633080955159</c:v>
                </c:pt>
                <c:pt idx="34">
                  <c:v>-4.1836536594835954</c:v>
                </c:pt>
                <c:pt idx="35">
                  <c:v>-3.6861774412735393</c:v>
                </c:pt>
                <c:pt idx="36">
                  <c:v>-3.4435061153174145</c:v>
                </c:pt>
                <c:pt idx="37">
                  <c:v>-3.1547272374296256</c:v>
                </c:pt>
                <c:pt idx="38">
                  <c:v>-2.7615996893807027</c:v>
                </c:pt>
                <c:pt idx="39">
                  <c:v>-2.281110463987575</c:v>
                </c:pt>
                <c:pt idx="40">
                  <c:v>-1.9899048728402251</c:v>
                </c:pt>
                <c:pt idx="41">
                  <c:v>-1.7690739662201513</c:v>
                </c:pt>
                <c:pt idx="42">
                  <c:v>-1.6234711706464764</c:v>
                </c:pt>
                <c:pt idx="43">
                  <c:v>-1.3686662783925452</c:v>
                </c:pt>
                <c:pt idx="44">
                  <c:v>-1.22306348281887</c:v>
                </c:pt>
                <c:pt idx="45">
                  <c:v>-1.0677538342069501</c:v>
                </c:pt>
                <c:pt idx="46">
                  <c:v>-0.91001747233546881</c:v>
                </c:pt>
                <c:pt idx="47">
                  <c:v>-0.78382838283828382</c:v>
                </c:pt>
                <c:pt idx="48">
                  <c:v>-0.59211803533294505</c:v>
                </c:pt>
                <c:pt idx="49">
                  <c:v>-0.51688992428654634</c:v>
                </c:pt>
                <c:pt idx="50">
                  <c:v>-0.41496796738497382</c:v>
                </c:pt>
                <c:pt idx="51">
                  <c:v>-0.3761405552319938</c:v>
                </c:pt>
                <c:pt idx="52">
                  <c:v>-0.30333915744515633</c:v>
                </c:pt>
                <c:pt idx="53">
                  <c:v>-0.26693845855173753</c:v>
                </c:pt>
                <c:pt idx="54">
                  <c:v>-0.19899048728402252</c:v>
                </c:pt>
                <c:pt idx="55">
                  <c:v>-0.1941370607649</c:v>
                </c:pt>
                <c:pt idx="56">
                  <c:v>-0.15288293535235875</c:v>
                </c:pt>
                <c:pt idx="57">
                  <c:v>-0.12861580275674625</c:v>
                </c:pt>
                <c:pt idx="58">
                  <c:v>-9.4641817122888758E-2</c:v>
                </c:pt>
                <c:pt idx="59">
                  <c:v>-6.7947971267714999E-2</c:v>
                </c:pt>
                <c:pt idx="60">
                  <c:v>-7.2801397786837502E-2</c:v>
                </c:pt>
                <c:pt idx="61">
                  <c:v>-5.096097845078626E-2</c:v>
                </c:pt>
                <c:pt idx="62">
                  <c:v>-4.6107551931663757E-2</c:v>
                </c:pt>
                <c:pt idx="63">
                  <c:v>-3.1547272374296255E-2</c:v>
                </c:pt>
                <c:pt idx="64">
                  <c:v>-4.1254125412541254E-2</c:v>
                </c:pt>
                <c:pt idx="65">
                  <c:v>-1.698699281692875E-2</c:v>
                </c:pt>
                <c:pt idx="66">
                  <c:v>-1.4560279557367502E-2</c:v>
                </c:pt>
                <c:pt idx="67">
                  <c:v>-4.8534265191225003E-3</c:v>
                </c:pt>
                <c:pt idx="68">
                  <c:v>-2.4267132595612501E-3</c:v>
                </c:pt>
                <c:pt idx="69">
                  <c:v>-7.2801397786837509E-3</c:v>
                </c:pt>
                <c:pt idx="70">
                  <c:v>-7.2801397786837509E-3</c:v>
                </c:pt>
                <c:pt idx="71">
                  <c:v>-2.4267132595612501E-3</c:v>
                </c:pt>
                <c:pt idx="72">
                  <c:v>-7.2801397786837509E-3</c:v>
                </c:pt>
                <c:pt idx="73">
                  <c:v>-4.8534265191225003E-3</c:v>
                </c:pt>
                <c:pt idx="74">
                  <c:v>-1.4560279557367502E-2</c:v>
                </c:pt>
                <c:pt idx="75">
                  <c:v>-4.8534265191225003E-3</c:v>
                </c:pt>
                <c:pt idx="76">
                  <c:v>-7.2801397786837509E-3</c:v>
                </c:pt>
                <c:pt idx="77">
                  <c:v>-7.2801397786837509E-3</c:v>
                </c:pt>
                <c:pt idx="78">
                  <c:v>-7.2801397786837509E-3</c:v>
                </c:pt>
                <c:pt idx="79">
                  <c:v>-9.7068530382450006E-3</c:v>
                </c:pt>
                <c:pt idx="80">
                  <c:v>-2.4267132595612501E-3</c:v>
                </c:pt>
                <c:pt idx="81">
                  <c:v>-7.2801397786837509E-3</c:v>
                </c:pt>
                <c:pt idx="82">
                  <c:v>-9.7068530382450006E-3</c:v>
                </c:pt>
                <c:pt idx="83">
                  <c:v>-9.7068530382450006E-3</c:v>
                </c:pt>
                <c:pt idx="84">
                  <c:v>-7.2801397786837509E-3</c:v>
                </c:pt>
                <c:pt idx="85">
                  <c:v>-2.4267132595612501E-3</c:v>
                </c:pt>
                <c:pt idx="86">
                  <c:v>-7.2801397786837509E-3</c:v>
                </c:pt>
                <c:pt idx="87">
                  <c:v>-2.4267132595612501E-3</c:v>
                </c:pt>
                <c:pt idx="88">
                  <c:v>0</c:v>
                </c:pt>
                <c:pt idx="89">
                  <c:v>0</c:v>
                </c:pt>
                <c:pt idx="90">
                  <c:v>-4.8534265191225003E-3</c:v>
                </c:pt>
                <c:pt idx="91">
                  <c:v>-2.4267132595612501E-3</c:v>
                </c:pt>
                <c:pt idx="92">
                  <c:v>-2.4267132595612501E-3</c:v>
                </c:pt>
                <c:pt idx="93">
                  <c:v>-7.2801397786837509E-3</c:v>
                </c:pt>
                <c:pt idx="94">
                  <c:v>-2.4267132595612501E-3</c:v>
                </c:pt>
                <c:pt idx="95">
                  <c:v>-2.4267132595612501E-3</c:v>
                </c:pt>
                <c:pt idx="96">
                  <c:v>0</c:v>
                </c:pt>
                <c:pt idx="97">
                  <c:v>0</c:v>
                </c:pt>
                <c:pt idx="98">
                  <c:v>-2.4267132595612501E-3</c:v>
                </c:pt>
                <c:pt idx="99">
                  <c:v>0</c:v>
                </c:pt>
                <c:pt idx="100">
                  <c:v>-3.3973985633857499E-2</c:v>
                </c:pt>
              </c:numCache>
            </c:numRef>
          </c:val>
          <c:extLst>
            <c:ext xmlns:c16="http://schemas.microsoft.com/office/drawing/2014/chart" uri="{C3380CC4-5D6E-409C-BE32-E72D297353CC}">
              <c16:uniqueId val="{00000000-C6A1-43C3-9032-429FDC00DB45}"/>
            </c:ext>
          </c:extLst>
        </c:ser>
        <c:ser>
          <c:idx val="1"/>
          <c:order val="1"/>
          <c:tx>
            <c:strRef>
              <c:f>'GRÁFICO N° 52'!$E$3</c:f>
              <c:strCache>
                <c:ptCount val="1"/>
                <c:pt idx="0">
                  <c:v>Mujeres</c:v>
                </c:pt>
              </c:strCache>
            </c:strRef>
          </c:tx>
          <c:invertIfNegative val="0"/>
          <c:cat>
            <c:strRef>
              <c:f>'GRÁFICO N° 52'!$C$5:$C$105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52'!$G$5:$G$105</c:f>
              <c:numCache>
                <c:formatCode>_-* #,##0.0_-;\-* #,##0.0_-;_-* "-"??_-;_-@_-</c:formatCode>
                <c:ptCount val="101"/>
                <c:pt idx="0">
                  <c:v>0.20954598370197902</c:v>
                </c:pt>
                <c:pt idx="1">
                  <c:v>0.33527357392316648</c:v>
                </c:pt>
                <c:pt idx="2">
                  <c:v>0.44237485448195574</c:v>
                </c:pt>
                <c:pt idx="3">
                  <c:v>0.549476135040745</c:v>
                </c:pt>
                <c:pt idx="4">
                  <c:v>0.58207217694994184</c:v>
                </c:pt>
                <c:pt idx="5">
                  <c:v>0.68917345750873116</c:v>
                </c:pt>
                <c:pt idx="6">
                  <c:v>0.52153667054714781</c:v>
                </c:pt>
                <c:pt idx="7">
                  <c:v>0.54481955762514545</c:v>
                </c:pt>
                <c:pt idx="8">
                  <c:v>0.56344586728754364</c:v>
                </c:pt>
                <c:pt idx="9">
                  <c:v>0.47962747380675197</c:v>
                </c:pt>
                <c:pt idx="10">
                  <c:v>0.46565774155995343</c:v>
                </c:pt>
                <c:pt idx="11">
                  <c:v>0.41909196740395804</c:v>
                </c:pt>
                <c:pt idx="12">
                  <c:v>0.43306169965075675</c:v>
                </c:pt>
                <c:pt idx="13">
                  <c:v>0.35389988358556462</c:v>
                </c:pt>
                <c:pt idx="14">
                  <c:v>0.34924330616996507</c:v>
                </c:pt>
                <c:pt idx="15">
                  <c:v>0.37252619324796277</c:v>
                </c:pt>
                <c:pt idx="16">
                  <c:v>0.38183934807916181</c:v>
                </c:pt>
                <c:pt idx="17">
                  <c:v>0.42840512223515714</c:v>
                </c:pt>
                <c:pt idx="18">
                  <c:v>0.7124563445867288</c:v>
                </c:pt>
                <c:pt idx="19">
                  <c:v>1.2712456344586729</c:v>
                </c:pt>
                <c:pt idx="20">
                  <c:v>1.979045401629802</c:v>
                </c:pt>
                <c:pt idx="21">
                  <c:v>2.70081490104773</c:v>
                </c:pt>
                <c:pt idx="22">
                  <c:v>3.4086146682188589</c:v>
                </c:pt>
                <c:pt idx="23">
                  <c:v>3.8742724097788126</c:v>
                </c:pt>
                <c:pt idx="24">
                  <c:v>5.080325960419092</c:v>
                </c:pt>
                <c:pt idx="25">
                  <c:v>4.9965075669383001</c:v>
                </c:pt>
                <c:pt idx="26">
                  <c:v>5.7369033760186259</c:v>
                </c:pt>
                <c:pt idx="27">
                  <c:v>5.8719441210710128</c:v>
                </c:pt>
                <c:pt idx="28">
                  <c:v>5.3969732246798605</c:v>
                </c:pt>
                <c:pt idx="29">
                  <c:v>5.5040745052386493</c:v>
                </c:pt>
                <c:pt idx="30">
                  <c:v>5.4109429569266583</c:v>
                </c:pt>
                <c:pt idx="31">
                  <c:v>4.8987194412107105</c:v>
                </c:pt>
                <c:pt idx="32">
                  <c:v>4.3678696158323636</c:v>
                </c:pt>
                <c:pt idx="33">
                  <c:v>3.7438882421420261</c:v>
                </c:pt>
                <c:pt idx="34">
                  <c:v>3.8044237485448198</c:v>
                </c:pt>
                <c:pt idx="35">
                  <c:v>3.2596041909196738</c:v>
                </c:pt>
                <c:pt idx="36">
                  <c:v>2.8358556461001165</c:v>
                </c:pt>
                <c:pt idx="37">
                  <c:v>2.5424912689173458</c:v>
                </c:pt>
                <c:pt idx="38">
                  <c:v>2.1187427240977881</c:v>
                </c:pt>
                <c:pt idx="39">
                  <c:v>1.7229336437718277</c:v>
                </c:pt>
                <c:pt idx="40">
                  <c:v>1.620488940628638</c:v>
                </c:pt>
                <c:pt idx="41">
                  <c:v>1.2991850989522702</c:v>
                </c:pt>
                <c:pt idx="42">
                  <c:v>1.0849825378346916</c:v>
                </c:pt>
                <c:pt idx="43">
                  <c:v>0.87077997671711294</c:v>
                </c:pt>
                <c:pt idx="44">
                  <c:v>1.0011641443538999</c:v>
                </c:pt>
                <c:pt idx="45">
                  <c:v>0.64726426076833532</c:v>
                </c:pt>
                <c:pt idx="46">
                  <c:v>0.49825378346915022</c:v>
                </c:pt>
                <c:pt idx="47">
                  <c:v>0.54481955762514545</c:v>
                </c:pt>
                <c:pt idx="48">
                  <c:v>0.45168800931315484</c:v>
                </c:pt>
                <c:pt idx="49">
                  <c:v>0.33993015133876603</c:v>
                </c:pt>
                <c:pt idx="50">
                  <c:v>0.26542491268917345</c:v>
                </c:pt>
                <c:pt idx="51">
                  <c:v>0.22351571594877764</c:v>
                </c:pt>
                <c:pt idx="52">
                  <c:v>0.18160651920838183</c:v>
                </c:pt>
                <c:pt idx="53">
                  <c:v>0.19557625145518046</c:v>
                </c:pt>
                <c:pt idx="54">
                  <c:v>0.14435389988358557</c:v>
                </c:pt>
                <c:pt idx="55">
                  <c:v>0.1350407450523865</c:v>
                </c:pt>
                <c:pt idx="56">
                  <c:v>0.15366705471478462</c:v>
                </c:pt>
                <c:pt idx="57">
                  <c:v>0.11175785797438882</c:v>
                </c:pt>
                <c:pt idx="58">
                  <c:v>4.6565774155995346E-2</c:v>
                </c:pt>
                <c:pt idx="59">
                  <c:v>8.8474970896391156E-2</c:v>
                </c:pt>
                <c:pt idx="60">
                  <c:v>7.4505238649592548E-2</c:v>
                </c:pt>
                <c:pt idx="61">
                  <c:v>4.6565774155995346E-2</c:v>
                </c:pt>
                <c:pt idx="62">
                  <c:v>4.190919674039581E-2</c:v>
                </c:pt>
                <c:pt idx="63">
                  <c:v>7.4505238649592548E-2</c:v>
                </c:pt>
                <c:pt idx="64">
                  <c:v>6.0535506402793947E-2</c:v>
                </c:pt>
                <c:pt idx="65">
                  <c:v>6.0535506402793947E-2</c:v>
                </c:pt>
                <c:pt idx="66">
                  <c:v>3.7252619324796274E-2</c:v>
                </c:pt>
                <c:pt idx="67">
                  <c:v>3.7252619324796274E-2</c:v>
                </c:pt>
                <c:pt idx="68">
                  <c:v>3.7252619324796274E-2</c:v>
                </c:pt>
                <c:pt idx="69">
                  <c:v>2.7939464493597205E-2</c:v>
                </c:pt>
                <c:pt idx="70">
                  <c:v>1.8626309662398137E-2</c:v>
                </c:pt>
                <c:pt idx="71">
                  <c:v>2.7939464493597205E-2</c:v>
                </c:pt>
                <c:pt idx="72">
                  <c:v>9.3131548311990685E-3</c:v>
                </c:pt>
                <c:pt idx="73">
                  <c:v>9.3131548311990685E-3</c:v>
                </c:pt>
                <c:pt idx="74">
                  <c:v>9.3131548311990685E-3</c:v>
                </c:pt>
                <c:pt idx="75">
                  <c:v>1.3969732246798603E-2</c:v>
                </c:pt>
                <c:pt idx="76">
                  <c:v>1.3969732246798603E-2</c:v>
                </c:pt>
                <c:pt idx="77">
                  <c:v>4.6565774155995342E-3</c:v>
                </c:pt>
                <c:pt idx="78">
                  <c:v>9.3131548311990685E-3</c:v>
                </c:pt>
                <c:pt idx="79">
                  <c:v>1.8626309662398137E-2</c:v>
                </c:pt>
                <c:pt idx="80">
                  <c:v>9.3131548311990685E-3</c:v>
                </c:pt>
                <c:pt idx="81">
                  <c:v>1.3969732246798603E-2</c:v>
                </c:pt>
                <c:pt idx="82">
                  <c:v>9.3131548311990685E-3</c:v>
                </c:pt>
                <c:pt idx="83">
                  <c:v>9.3131548311990685E-3</c:v>
                </c:pt>
                <c:pt idx="84">
                  <c:v>0</c:v>
                </c:pt>
                <c:pt idx="85">
                  <c:v>9.3131548311990685E-3</c:v>
                </c:pt>
                <c:pt idx="86">
                  <c:v>4.6565774155995342E-3</c:v>
                </c:pt>
                <c:pt idx="87">
                  <c:v>0</c:v>
                </c:pt>
                <c:pt idx="88">
                  <c:v>0</c:v>
                </c:pt>
                <c:pt idx="89">
                  <c:v>9.3131548311990685E-3</c:v>
                </c:pt>
                <c:pt idx="90">
                  <c:v>9.3131548311990685E-3</c:v>
                </c:pt>
                <c:pt idx="91">
                  <c:v>0</c:v>
                </c:pt>
                <c:pt idx="92">
                  <c:v>0</c:v>
                </c:pt>
                <c:pt idx="93">
                  <c:v>0</c:v>
                </c:pt>
                <c:pt idx="94">
                  <c:v>0</c:v>
                </c:pt>
                <c:pt idx="95">
                  <c:v>4.6565774155995342E-3</c:v>
                </c:pt>
                <c:pt idx="96">
                  <c:v>4.6565774155995342E-3</c:v>
                </c:pt>
                <c:pt idx="97">
                  <c:v>0</c:v>
                </c:pt>
                <c:pt idx="98">
                  <c:v>0</c:v>
                </c:pt>
                <c:pt idx="99">
                  <c:v>0</c:v>
                </c:pt>
                <c:pt idx="100">
                  <c:v>1.8626309662398137E-2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01405264"/>
        <c:axId val="-101397648"/>
      </c:barChart>
      <c:catAx>
        <c:axId val="-101405264"/>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01397648"/>
        <c:crosses val="autoZero"/>
        <c:auto val="1"/>
        <c:lblAlgn val="ctr"/>
        <c:lblOffset val="100"/>
        <c:tickLblSkip val="1"/>
        <c:noMultiLvlLbl val="0"/>
      </c:catAx>
      <c:valAx>
        <c:axId val="-101397648"/>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01405264"/>
        <c:crosses val="autoZero"/>
        <c:crossBetween val="between"/>
      </c:valAx>
    </c:plotArea>
    <c:legend>
      <c:legendPos val="r"/>
      <c:layout>
        <c:manualLayout>
          <c:xMode val="edge"/>
          <c:yMode val="edge"/>
          <c:x val="0.64747366216310465"/>
          <c:y val="6.2714920491569404E-2"/>
          <c:w val="0.29923504342741275"/>
          <c:h val="5.9232205481954806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53. </a:t>
            </a:r>
            <a:r>
              <a:rPr lang="es-CL" sz="1440" b="1" i="0" u="none" strike="noStrike" baseline="0">
                <a:effectLst/>
              </a:rPr>
              <a:t>Cantidad y porcentaje de inmigrantes nacidos en Haití, según período de llegada al país.</a:t>
            </a:r>
            <a:endParaRPr lang="es-CL"/>
          </a:p>
        </c:rich>
      </c:tx>
      <c:overlay val="1"/>
    </c:title>
    <c:autoTitleDeleted val="0"/>
    <c:plotArea>
      <c:layout>
        <c:manualLayout>
          <c:layoutTarget val="inner"/>
          <c:xMode val="edge"/>
          <c:yMode val="edge"/>
          <c:x val="0.27082346638709998"/>
          <c:y val="0.1256707051443916"/>
          <c:w val="0.63555107530752963"/>
          <c:h val="0.52835472489015756"/>
        </c:manualLayout>
      </c:layout>
      <c:barChart>
        <c:barDir val="col"/>
        <c:grouping val="clustered"/>
        <c:varyColors val="0"/>
        <c:ser>
          <c:idx val="0"/>
          <c:order val="0"/>
          <c:tx>
            <c:v>Cantidad de inmigrantes</c:v>
          </c:tx>
          <c:spPr>
            <a:solidFill>
              <a:srgbClr val="002060"/>
            </a:solidFill>
          </c:spPr>
          <c:invertIfNegative val="0"/>
          <c:cat>
            <c:strRef>
              <c:f>'GRÁFICO N° 53'!$C$4:$C$7</c:f>
              <c:strCache>
                <c:ptCount val="4"/>
                <c:pt idx="0">
                  <c:v>Antes de 1990</c:v>
                </c:pt>
                <c:pt idx="1">
                  <c:v>1990 - 1999</c:v>
                </c:pt>
                <c:pt idx="2">
                  <c:v>2000 - 2009</c:v>
                </c:pt>
                <c:pt idx="3">
                  <c:v>2010 - 2017</c:v>
                </c:pt>
              </c:strCache>
            </c:strRef>
          </c:cat>
          <c:val>
            <c:numRef>
              <c:f>'GRÁFICO N° 53'!$D$4:$D$7</c:f>
              <c:numCache>
                <c:formatCode>_-* #,##0_-;\-* #,##0_-;_-* "-"??_-;_-@_-</c:formatCode>
                <c:ptCount val="4"/>
                <c:pt idx="0">
                  <c:v>37</c:v>
                </c:pt>
                <c:pt idx="1">
                  <c:v>12</c:v>
                </c:pt>
                <c:pt idx="2">
                  <c:v>651</c:v>
                </c:pt>
                <c:pt idx="3">
                  <c:v>56442</c:v>
                </c:pt>
              </c:numCache>
            </c:numRef>
          </c:val>
          <c:extLst>
            <c:ext xmlns:c16="http://schemas.microsoft.com/office/drawing/2014/chart" uri="{C3380CC4-5D6E-409C-BE32-E72D297353CC}">
              <c16:uniqueId val="{00000000-FF50-4494-91DC-8EC680EA9737}"/>
            </c:ext>
          </c:extLst>
        </c:ser>
        <c:dLbls>
          <c:showLegendKey val="0"/>
          <c:showVal val="0"/>
          <c:showCatName val="0"/>
          <c:showSerName val="0"/>
          <c:showPercent val="0"/>
          <c:showBubbleSize val="0"/>
        </c:dLbls>
        <c:gapWidth val="41"/>
        <c:overlap val="5"/>
        <c:axId val="-101391664"/>
        <c:axId val="-101394384"/>
      </c:barChart>
      <c:lineChart>
        <c:grouping val="stacked"/>
        <c:varyColors val="0"/>
        <c:ser>
          <c:idx val="1"/>
          <c:order val="1"/>
          <c:tx>
            <c:v>Porcentaje</c:v>
          </c:tx>
          <c:spPr>
            <a:ln w="44450"/>
          </c:spPr>
          <c:marker>
            <c:symbol val="diamond"/>
            <c:size val="8"/>
            <c:spPr>
              <a:solidFill>
                <a:schemeClr val="accent6">
                  <a:lumMod val="75000"/>
                </a:schemeClr>
              </a:solidFill>
              <a:ln>
                <a:solidFill>
                  <a:schemeClr val="accent2">
                    <a:lumMod val="75000"/>
                  </a:schemeClr>
                </a:solidFill>
              </a:ln>
            </c:spPr>
          </c:marker>
          <c:dLbls>
            <c:spPr>
              <a:solidFill>
                <a:schemeClr val="bg1"/>
              </a:solidFill>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'GRÁFICA N° 46'!$C$4:$C$7</c:f>
              <c:strCache>
                <c:ptCount val="4"/>
                <c:pt idx="0">
                  <c:v>Antes de 1990</c:v>
                </c:pt>
                <c:pt idx="1">
                  <c:v>1990 - 1999</c:v>
                </c:pt>
                <c:pt idx="2">
                  <c:v>2000 - 2009</c:v>
                </c:pt>
                <c:pt idx="3">
                  <c:v>2010 - 2017</c:v>
                </c:pt>
              </c:strCache>
            </c:strRef>
          </c:cat>
          <c:val>
            <c:numRef>
              <c:f>'GRÁFICO N° 53'!$E$4:$E$7</c:f>
              <c:numCache>
                <c:formatCode>0.0%</c:formatCode>
                <c:ptCount val="4"/>
                <c:pt idx="0">
                  <c:v>1E-3</c:v>
                </c:pt>
                <c:pt idx="1">
                  <c:v>0</c:v>
                </c:pt>
                <c:pt idx="2">
                  <c:v>1.0999999999999999E-2</c:v>
                </c:pt>
                <c:pt idx="3">
                  <c:v>0.98799999999999999</c:v>
                </c:pt>
              </c:numCache>
            </c:numRef>
          </c:val>
          <c:smooth val="0"/>
          <c:extLst>
            <c:ext xmlns:c16="http://schemas.microsoft.com/office/drawing/2014/chart" uri="{C3380CC4-5D6E-409C-BE32-E72D297353CC}">
              <c16:uniqueId val="{00000001-FF50-4494-91DC-8EC680EA9737}"/>
            </c:ext>
          </c:extLst>
        </c:ser>
        <c:dLbls>
          <c:showLegendKey val="0"/>
          <c:showVal val="0"/>
          <c:showCatName val="0"/>
          <c:showSerName val="0"/>
          <c:showPercent val="0"/>
          <c:showBubbleSize val="0"/>
        </c:dLbls>
        <c:marker val="1"/>
        <c:smooth val="0"/>
        <c:axId val="-101392752"/>
        <c:axId val="-101393840"/>
      </c:lineChart>
      <c:catAx>
        <c:axId val="-101391664"/>
        <c:scaling>
          <c:orientation val="minMax"/>
        </c:scaling>
        <c:delete val="0"/>
        <c:axPos val="b"/>
        <c:title>
          <c:tx>
            <c:rich>
              <a:bodyPr/>
              <a:lstStyle/>
              <a:p>
                <a:pPr>
                  <a:defRPr/>
                </a:pPr>
                <a:r>
                  <a:rPr lang="en-US"/>
                  <a:t>Período de llegada a Chile</a:t>
                </a:r>
              </a:p>
            </c:rich>
          </c:tx>
          <c:overlay val="0"/>
        </c:title>
        <c:numFmt formatCode="General" sourceLinked="1"/>
        <c:majorTickMark val="out"/>
        <c:minorTickMark val="none"/>
        <c:tickLblPos val="nextTo"/>
        <c:crossAx val="-101394384"/>
        <c:crosses val="autoZero"/>
        <c:auto val="1"/>
        <c:lblAlgn val="ctr"/>
        <c:lblOffset val="100"/>
        <c:noMultiLvlLbl val="0"/>
      </c:catAx>
      <c:valAx>
        <c:axId val="-101394384"/>
        <c:scaling>
          <c:orientation val="minMax"/>
        </c:scaling>
        <c:delete val="0"/>
        <c:axPos val="l"/>
        <c:majorGridlines/>
        <c:title>
          <c:tx>
            <c:rich>
              <a:bodyPr rot="-5400000" vert="horz"/>
              <a:lstStyle/>
              <a:p>
                <a:pPr>
                  <a:defRPr/>
                </a:pPr>
                <a:r>
                  <a:rPr lang="es-CL"/>
                  <a:t>Cantidad de inmigrantes</a:t>
                </a:r>
              </a:p>
            </c:rich>
          </c:tx>
          <c:layout>
            <c:manualLayout>
              <c:xMode val="edge"/>
              <c:yMode val="edge"/>
              <c:x val="0.13550159416825316"/>
              <c:y val="0.24763800198716895"/>
            </c:manualLayout>
          </c:layout>
          <c:overlay val="0"/>
        </c:title>
        <c:numFmt formatCode="_-* #,##0_-;\-* #,##0_-;_-* &quot;-&quot;??_-;_-@_-" sourceLinked="1"/>
        <c:majorTickMark val="out"/>
        <c:minorTickMark val="none"/>
        <c:tickLblPos val="nextTo"/>
        <c:crossAx val="-101391664"/>
        <c:crosses val="autoZero"/>
        <c:crossBetween val="between"/>
      </c:valAx>
      <c:valAx>
        <c:axId val="-101393840"/>
        <c:scaling>
          <c:orientation val="minMax"/>
        </c:scaling>
        <c:delete val="0"/>
        <c:axPos val="r"/>
        <c:title>
          <c:tx>
            <c:rich>
              <a:bodyPr rot="-5400000" vert="horz"/>
              <a:lstStyle/>
              <a:p>
                <a:pPr>
                  <a:defRPr/>
                </a:pPr>
                <a:r>
                  <a:rPr lang="en-US"/>
                  <a:t>Porcentaje</a:t>
                </a:r>
              </a:p>
            </c:rich>
          </c:tx>
          <c:layout>
            <c:manualLayout>
              <c:xMode val="edge"/>
              <c:yMode val="edge"/>
              <c:x val="0.95945798926852555"/>
              <c:y val="0.37813044873493878"/>
            </c:manualLayout>
          </c:layout>
          <c:overlay val="0"/>
        </c:title>
        <c:numFmt formatCode="0%" sourceLinked="0"/>
        <c:majorTickMark val="out"/>
        <c:minorTickMark val="none"/>
        <c:tickLblPos val="nextTo"/>
        <c:crossAx val="-101392752"/>
        <c:crosses val="max"/>
        <c:crossBetween val="between"/>
      </c:valAx>
      <c:catAx>
        <c:axId val="-101392752"/>
        <c:scaling>
          <c:orientation val="minMax"/>
        </c:scaling>
        <c:delete val="1"/>
        <c:axPos val="b"/>
        <c:numFmt formatCode="General" sourceLinked="1"/>
        <c:majorTickMark val="out"/>
        <c:minorTickMark val="none"/>
        <c:tickLblPos val="none"/>
        <c:crossAx val="-101393840"/>
        <c:crosses val="autoZero"/>
        <c:auto val="1"/>
        <c:lblAlgn val="ctr"/>
        <c:lblOffset val="100"/>
        <c:noMultiLvlLbl val="0"/>
      </c:catAx>
      <c:dTable>
        <c:showHorzBorder val="1"/>
        <c:showVertBorder val="1"/>
        <c:showOutline val="1"/>
        <c:showKeys val="1"/>
      </c:dTable>
    </c:plotArea>
    <c:legend>
      <c:legendPos val="r"/>
      <c:layout>
        <c:manualLayout>
          <c:xMode val="edge"/>
          <c:yMode val="edge"/>
          <c:x val="0.35972039412101858"/>
          <c:y val="0.20244154288687899"/>
          <c:w val="0.29283756188742704"/>
          <c:h val="8.0030565770771972E-2"/>
        </c:manualLayout>
      </c:layout>
      <c:overlay val="0"/>
      <c:spPr>
        <a:solidFill>
          <a:schemeClr val="bg1"/>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Nacidos</a:t>
            </a:r>
            <a:r>
              <a:rPr lang="es-CL" baseline="0"/>
              <a:t> en Haití</a:t>
            </a:r>
            <a:endParaRPr lang="es-CL"/>
          </a:p>
        </c:rich>
      </c:tx>
      <c:layout>
        <c:manualLayout>
          <c:xMode val="edge"/>
          <c:yMode val="edge"/>
          <c:x val="0.24933333333333382"/>
          <c:y val="3.1496062992125991E-2"/>
        </c:manualLayout>
      </c:layout>
      <c:overlay val="0"/>
    </c:title>
    <c:autoTitleDeleted val="0"/>
    <c:plotArea>
      <c:layout/>
      <c:pieChart>
        <c:varyColors val="1"/>
        <c:ser>
          <c:idx val="0"/>
          <c:order val="0"/>
          <c:tx>
            <c:strRef>
              <c:f>'GRÁFICO N° 54'!$D$4</c:f>
              <c:strCache>
                <c:ptCount val="1"/>
                <c:pt idx="0">
                  <c:v>Nacidos en Haití</c:v>
                </c:pt>
              </c:strCache>
            </c:strRef>
          </c:tx>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093-4181-8BDE-DE836003733F}"/>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93-4181-8BDE-DE836003733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'GRÁFICA N° 47'!$C$6:$C$16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54'!$E$6:$E$16</c:f>
              <c:numCache>
                <c:formatCode>0.0%</c:formatCode>
                <c:ptCount val="11"/>
                <c:pt idx="0">
                  <c:v>6.6000000000000003E-2</c:v>
                </c:pt>
                <c:pt idx="1">
                  <c:v>6.0000000000000001E-3</c:v>
                </c:pt>
                <c:pt idx="2">
                  <c:v>6.0000000000000001E-3</c:v>
                </c:pt>
                <c:pt idx="3">
                  <c:v>2E-3</c:v>
                </c:pt>
                <c:pt idx="4">
                  <c:v>2E-3</c:v>
                </c:pt>
                <c:pt idx="5">
                  <c:v>6.0000000000000001E-3</c:v>
                </c:pt>
                <c:pt idx="6">
                  <c:v>5.0000000000000001E-3</c:v>
                </c:pt>
                <c:pt idx="7">
                  <c:v>2E-3</c:v>
                </c:pt>
                <c:pt idx="8">
                  <c:v>0.01</c:v>
                </c:pt>
                <c:pt idx="9">
                  <c:v>0.42799999999999999</c:v>
                </c:pt>
                <c:pt idx="10">
                  <c:v>0.46700000000000003</c:v>
                </c:pt>
              </c:numCache>
            </c:numRef>
          </c:val>
          <c:extLst>
            <c:ext xmlns:c16="http://schemas.microsoft.com/office/drawing/2014/chart" uri="{C3380CC4-5D6E-409C-BE32-E72D297353CC}">
              <c16:uniqueId val="{00000003-3508-486D-9E08-9EB2945A005E}"/>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400" b="1"/>
            </a:pPr>
            <a:r>
              <a:rPr lang="es-CL" sz="1400" b="1"/>
              <a:t>Gráfico N° 6. Porcentaje de inmigrantes internacionales según periodo de llegada a Chile y país de nacimiento.</a:t>
            </a:r>
          </a:p>
        </c:rich>
      </c:tx>
      <c:overlay val="0"/>
    </c:title>
    <c:autoTitleDeleted val="0"/>
    <c:plotArea>
      <c:layout>
        <c:manualLayout>
          <c:layoutTarget val="inner"/>
          <c:xMode val="edge"/>
          <c:yMode val="edge"/>
          <c:x val="6.1490182124352297E-2"/>
          <c:y val="0.198061901368078"/>
          <c:w val="0.92358366395493907"/>
          <c:h val="0.59294329232153564"/>
        </c:manualLayout>
      </c:layout>
      <c:barChart>
        <c:barDir val="col"/>
        <c:grouping val="clustered"/>
        <c:varyColors val="0"/>
        <c:ser>
          <c:idx val="0"/>
          <c:order val="0"/>
          <c:tx>
            <c:strRef>
              <c:f>'GRÁFICO N° 6'!$C$16</c:f>
              <c:strCache>
                <c:ptCount val="1"/>
                <c:pt idx="0">
                  <c:v>Perú</c:v>
                </c:pt>
              </c:strCache>
            </c:strRef>
          </c:tx>
          <c:invertIfNegative val="0"/>
          <c:dLbls>
            <c:spPr>
              <a:noFill/>
              <a:ln>
                <a:noFill/>
              </a:ln>
              <a:effectLst/>
            </c:spPr>
            <c:txPr>
              <a:bodyPr/>
              <a:lstStyle/>
              <a:p>
                <a:pPr>
                  <a:defRPr sz="1100"/>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6'!$E$3:$H$3</c:f>
              <c:strCache>
                <c:ptCount val="4"/>
                <c:pt idx="0">
                  <c:v>Antes de 1990</c:v>
                </c:pt>
                <c:pt idx="1">
                  <c:v>Entre 1990 y 1999</c:v>
                </c:pt>
                <c:pt idx="2">
                  <c:v>Entre 2000 y 2009</c:v>
                </c:pt>
                <c:pt idx="3">
                  <c:v>Entre 2010 y 2017</c:v>
                </c:pt>
              </c:strCache>
            </c:strRef>
          </c:cat>
          <c:val>
            <c:numRef>
              <c:f>'GRÁFICO N° 6'!$E$16:$H$16</c:f>
              <c:numCache>
                <c:formatCode>0.0%</c:formatCode>
                <c:ptCount val="4"/>
                <c:pt idx="0">
                  <c:v>6.5000000000000002E-2</c:v>
                </c:pt>
                <c:pt idx="1">
                  <c:v>0.312</c:v>
                </c:pt>
                <c:pt idx="2">
                  <c:v>0.47600000000000003</c:v>
                </c:pt>
                <c:pt idx="3">
                  <c:v>0.20600000000000002</c:v>
                </c:pt>
              </c:numCache>
            </c:numRef>
          </c:val>
          <c:extLst>
            <c:ext xmlns:c16="http://schemas.microsoft.com/office/drawing/2014/chart" uri="{C3380CC4-5D6E-409C-BE32-E72D297353CC}">
              <c16:uniqueId val="{00000000-B93E-4D5D-ACA0-828F938C57C8}"/>
            </c:ext>
          </c:extLst>
        </c:ser>
        <c:ser>
          <c:idx val="1"/>
          <c:order val="1"/>
          <c:tx>
            <c:strRef>
              <c:f>'GRÁFICO N° 6'!$C$17</c:f>
              <c:strCache>
                <c:ptCount val="1"/>
                <c:pt idx="0">
                  <c:v>Argentina</c:v>
                </c:pt>
              </c:strCache>
            </c:strRef>
          </c:tx>
          <c:invertIfNegative val="0"/>
          <c:dLbls>
            <c:spPr>
              <a:noFill/>
              <a:ln>
                <a:noFill/>
              </a:ln>
              <a:effectLst/>
            </c:spPr>
            <c:txPr>
              <a:bodyPr/>
              <a:lstStyle/>
              <a:p>
                <a:pPr>
                  <a:defRPr sz="1100"/>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6'!$E$3:$H$3</c:f>
              <c:strCache>
                <c:ptCount val="4"/>
                <c:pt idx="0">
                  <c:v>Antes de 1990</c:v>
                </c:pt>
                <c:pt idx="1">
                  <c:v>Entre 1990 y 1999</c:v>
                </c:pt>
                <c:pt idx="2">
                  <c:v>Entre 2000 y 2009</c:v>
                </c:pt>
                <c:pt idx="3">
                  <c:v>Entre 2010 y 2017</c:v>
                </c:pt>
              </c:strCache>
            </c:strRef>
          </c:cat>
          <c:val>
            <c:numRef>
              <c:f>'GRÁFICO N° 6'!$E$17:$H$17</c:f>
              <c:numCache>
                <c:formatCode>0.0%</c:formatCode>
                <c:ptCount val="4"/>
                <c:pt idx="0">
                  <c:v>0.33200000000000002</c:v>
                </c:pt>
                <c:pt idx="1">
                  <c:v>0.26</c:v>
                </c:pt>
                <c:pt idx="2">
                  <c:v>0.11199999999999999</c:v>
                </c:pt>
                <c:pt idx="3">
                  <c:v>3.6000000000000004E-2</c:v>
                </c:pt>
              </c:numCache>
            </c:numRef>
          </c:val>
          <c:extLst>
            <c:ext xmlns:c16="http://schemas.microsoft.com/office/drawing/2014/chart" uri="{C3380CC4-5D6E-409C-BE32-E72D297353CC}">
              <c16:uniqueId val="{00000001-B93E-4D5D-ACA0-828F938C57C8}"/>
            </c:ext>
          </c:extLst>
        </c:ser>
        <c:ser>
          <c:idx val="2"/>
          <c:order val="2"/>
          <c:tx>
            <c:strRef>
              <c:f>'GRÁFICO N° 6'!$C$18</c:f>
              <c:strCache>
                <c:ptCount val="1"/>
                <c:pt idx="0">
                  <c:v>Bolivia</c:v>
                </c:pt>
              </c:strCache>
            </c:strRef>
          </c:tx>
          <c:invertIfNegative val="0"/>
          <c:dLbls>
            <c:spPr>
              <a:noFill/>
              <a:ln>
                <a:noFill/>
              </a:ln>
              <a:effectLst/>
            </c:spPr>
            <c:txPr>
              <a:bodyPr/>
              <a:lstStyle/>
              <a:p>
                <a:pPr>
                  <a:defRPr sz="1100"/>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6'!$E$3:$H$3</c:f>
              <c:strCache>
                <c:ptCount val="4"/>
                <c:pt idx="0">
                  <c:v>Antes de 1990</c:v>
                </c:pt>
                <c:pt idx="1">
                  <c:v>Entre 1990 y 1999</c:v>
                </c:pt>
                <c:pt idx="2">
                  <c:v>Entre 2000 y 2009</c:v>
                </c:pt>
                <c:pt idx="3">
                  <c:v>Entre 2010 y 2017</c:v>
                </c:pt>
              </c:strCache>
            </c:strRef>
          </c:cat>
          <c:val>
            <c:numRef>
              <c:f>'GRÁFICO N° 6'!$E$18:$H$18</c:f>
              <c:numCache>
                <c:formatCode>0.0%</c:formatCode>
                <c:ptCount val="4"/>
                <c:pt idx="0">
                  <c:v>9.8000000000000004E-2</c:v>
                </c:pt>
                <c:pt idx="1">
                  <c:v>5.7999999999999996E-2</c:v>
                </c:pt>
                <c:pt idx="2">
                  <c:v>7.400000000000001E-2</c:v>
                </c:pt>
                <c:pt idx="3">
                  <c:v>0.111</c:v>
                </c:pt>
              </c:numCache>
            </c:numRef>
          </c:val>
          <c:extLst>
            <c:ext xmlns:c16="http://schemas.microsoft.com/office/drawing/2014/chart" uri="{C3380CC4-5D6E-409C-BE32-E72D297353CC}">
              <c16:uniqueId val="{00000002-B93E-4D5D-ACA0-828F938C57C8}"/>
            </c:ext>
          </c:extLst>
        </c:ser>
        <c:ser>
          <c:idx val="3"/>
          <c:order val="3"/>
          <c:tx>
            <c:strRef>
              <c:f>'GRÁFICO N° 6'!$C$19</c:f>
              <c:strCache>
                <c:ptCount val="1"/>
                <c:pt idx="0">
                  <c:v>Ecuador</c:v>
                </c:pt>
              </c:strCache>
            </c:strRef>
          </c:tx>
          <c:invertIfNegative val="0"/>
          <c:dLbls>
            <c:spPr>
              <a:noFill/>
              <a:ln>
                <a:noFill/>
              </a:ln>
              <a:effectLst/>
            </c:spPr>
            <c:txPr>
              <a:bodyPr/>
              <a:lstStyle/>
              <a:p>
                <a:pPr>
                  <a:defRPr sz="1100"/>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6'!$E$3:$H$3</c:f>
              <c:strCache>
                <c:ptCount val="4"/>
                <c:pt idx="0">
                  <c:v>Antes de 1990</c:v>
                </c:pt>
                <c:pt idx="1">
                  <c:v>Entre 1990 y 1999</c:v>
                </c:pt>
                <c:pt idx="2">
                  <c:v>Entre 2000 y 2009</c:v>
                </c:pt>
                <c:pt idx="3">
                  <c:v>Entre 2010 y 2017</c:v>
                </c:pt>
              </c:strCache>
            </c:strRef>
          </c:cat>
          <c:val>
            <c:numRef>
              <c:f>'GRÁFICO N° 6'!$E$19:$H$19</c:f>
              <c:numCache>
                <c:formatCode>0.0%</c:formatCode>
                <c:ptCount val="4"/>
                <c:pt idx="0">
                  <c:v>2.5000000000000001E-2</c:v>
                </c:pt>
                <c:pt idx="1">
                  <c:v>4.9000000000000002E-2</c:v>
                </c:pt>
                <c:pt idx="2">
                  <c:v>5.9000000000000004E-2</c:v>
                </c:pt>
                <c:pt idx="3">
                  <c:v>3.1E-2</c:v>
                </c:pt>
              </c:numCache>
            </c:numRef>
          </c:val>
          <c:extLst>
            <c:ext xmlns:c16="http://schemas.microsoft.com/office/drawing/2014/chart" uri="{C3380CC4-5D6E-409C-BE32-E72D297353CC}">
              <c16:uniqueId val="{00000003-B93E-4D5D-ACA0-828F938C57C8}"/>
            </c:ext>
          </c:extLst>
        </c:ser>
        <c:ser>
          <c:idx val="4"/>
          <c:order val="4"/>
          <c:tx>
            <c:strRef>
              <c:f>'GRÁFICO N° 6'!$C$20</c:f>
              <c:strCache>
                <c:ptCount val="1"/>
                <c:pt idx="0">
                  <c:v>Colombia</c:v>
                </c:pt>
              </c:strCache>
            </c:strRef>
          </c:tx>
          <c:invertIfNegative val="0"/>
          <c:dLbls>
            <c:spPr>
              <a:noFill/>
              <a:ln>
                <a:noFill/>
              </a:ln>
              <a:effectLst/>
            </c:spPr>
            <c:txPr>
              <a:bodyPr/>
              <a:lstStyle/>
              <a:p>
                <a:pPr>
                  <a:defRPr sz="1100"/>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6'!$E$3:$H$3</c:f>
              <c:strCache>
                <c:ptCount val="4"/>
                <c:pt idx="0">
                  <c:v>Antes de 1990</c:v>
                </c:pt>
                <c:pt idx="1">
                  <c:v>Entre 1990 y 1999</c:v>
                </c:pt>
                <c:pt idx="2">
                  <c:v>Entre 2000 y 2009</c:v>
                </c:pt>
                <c:pt idx="3">
                  <c:v>Entre 2010 y 2017</c:v>
                </c:pt>
              </c:strCache>
            </c:strRef>
          </c:cat>
          <c:val>
            <c:numRef>
              <c:f>'GRÁFICO N° 6'!$E$20:$H$20</c:f>
              <c:numCache>
                <c:formatCode>0.0%</c:formatCode>
                <c:ptCount val="4"/>
                <c:pt idx="0">
                  <c:v>1.4999999999999999E-2</c:v>
                </c:pt>
                <c:pt idx="1">
                  <c:v>1.9E-2</c:v>
                </c:pt>
                <c:pt idx="2">
                  <c:v>7.6999999999999999E-2</c:v>
                </c:pt>
                <c:pt idx="3">
                  <c:v>0.188</c:v>
                </c:pt>
              </c:numCache>
            </c:numRef>
          </c:val>
          <c:extLst>
            <c:ext xmlns:c16="http://schemas.microsoft.com/office/drawing/2014/chart" uri="{C3380CC4-5D6E-409C-BE32-E72D297353CC}">
              <c16:uniqueId val="{00000004-B93E-4D5D-ACA0-828F938C57C8}"/>
            </c:ext>
          </c:extLst>
        </c:ser>
        <c:ser>
          <c:idx val="5"/>
          <c:order val="5"/>
          <c:tx>
            <c:strRef>
              <c:f>'GRÁFICO N° 6'!$C$21</c:f>
              <c:strCache>
                <c:ptCount val="1"/>
                <c:pt idx="0">
                  <c:v>Venezuela</c:v>
                </c:pt>
              </c:strCache>
            </c:strRef>
          </c:tx>
          <c:invertIfNegative val="0"/>
          <c:dLbls>
            <c:spPr>
              <a:noFill/>
              <a:ln>
                <a:noFill/>
              </a:ln>
              <a:effectLst/>
            </c:spPr>
            <c:txPr>
              <a:bodyPr/>
              <a:lstStyle/>
              <a:p>
                <a:pPr>
                  <a:defRPr sz="1100"/>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6'!$E$3:$H$3</c:f>
              <c:strCache>
                <c:ptCount val="4"/>
                <c:pt idx="0">
                  <c:v>Antes de 1990</c:v>
                </c:pt>
                <c:pt idx="1">
                  <c:v>Entre 1990 y 1999</c:v>
                </c:pt>
                <c:pt idx="2">
                  <c:v>Entre 2000 y 2009</c:v>
                </c:pt>
                <c:pt idx="3">
                  <c:v>Entre 2010 y 2017</c:v>
                </c:pt>
              </c:strCache>
            </c:strRef>
          </c:cat>
          <c:val>
            <c:numRef>
              <c:f>'GRÁFICO N° 6'!$E$21:$H$21</c:f>
              <c:numCache>
                <c:formatCode>0.0%</c:formatCode>
                <c:ptCount val="4"/>
                <c:pt idx="0">
                  <c:v>2.7999999999999997E-2</c:v>
                </c:pt>
                <c:pt idx="1">
                  <c:v>3.2000000000000001E-2</c:v>
                </c:pt>
                <c:pt idx="2">
                  <c:v>1.8000000000000002E-2</c:v>
                </c:pt>
                <c:pt idx="3">
                  <c:v>0.157</c:v>
                </c:pt>
              </c:numCache>
            </c:numRef>
          </c:val>
          <c:extLst>
            <c:ext xmlns:c16="http://schemas.microsoft.com/office/drawing/2014/chart" uri="{C3380CC4-5D6E-409C-BE32-E72D297353CC}">
              <c16:uniqueId val="{00000005-B93E-4D5D-ACA0-828F938C57C8}"/>
            </c:ext>
          </c:extLst>
        </c:ser>
        <c:ser>
          <c:idx val="6"/>
          <c:order val="6"/>
          <c:tx>
            <c:strRef>
              <c:f>'GRÁFICO N° 6'!$C$22</c:f>
              <c:strCache>
                <c:ptCount val="1"/>
                <c:pt idx="0">
                  <c:v>Haití</c:v>
                </c:pt>
              </c:strCache>
            </c:strRef>
          </c:tx>
          <c:invertIfNegative val="0"/>
          <c:dLbls>
            <c:spPr>
              <a:noFill/>
              <a:ln>
                <a:noFill/>
              </a:ln>
              <a:effectLst/>
            </c:spPr>
            <c:txPr>
              <a:bodyPr/>
              <a:lstStyle/>
              <a:p>
                <a:pPr>
                  <a:defRPr sz="1100"/>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6'!$E$3:$H$3</c:f>
              <c:strCache>
                <c:ptCount val="4"/>
                <c:pt idx="0">
                  <c:v>Antes de 1990</c:v>
                </c:pt>
                <c:pt idx="1">
                  <c:v>Entre 1990 y 1999</c:v>
                </c:pt>
                <c:pt idx="2">
                  <c:v>Entre 2000 y 2009</c:v>
                </c:pt>
                <c:pt idx="3">
                  <c:v>Entre 2010 y 2017</c:v>
                </c:pt>
              </c:strCache>
            </c:strRef>
          </c:cat>
          <c:val>
            <c:numRef>
              <c:f>'GRÁFICO N° 6'!$E$22:$H$22</c:f>
              <c:numCache>
                <c:formatCode>0.0%</c:formatCode>
                <c:ptCount val="4"/>
                <c:pt idx="0">
                  <c:v>1E-3</c:v>
                </c:pt>
                <c:pt idx="1">
                  <c:v>0</c:v>
                </c:pt>
                <c:pt idx="2">
                  <c:v>5.0000000000000001E-3</c:v>
                </c:pt>
                <c:pt idx="3">
                  <c:v>0.12</c:v>
                </c:pt>
              </c:numCache>
            </c:numRef>
          </c:val>
          <c:extLst>
            <c:ext xmlns:c16="http://schemas.microsoft.com/office/drawing/2014/chart" uri="{C3380CC4-5D6E-409C-BE32-E72D297353CC}">
              <c16:uniqueId val="{00000006-B93E-4D5D-ACA0-828F938C57C8}"/>
            </c:ext>
          </c:extLst>
        </c:ser>
        <c:ser>
          <c:idx val="7"/>
          <c:order val="7"/>
          <c:tx>
            <c:strRef>
              <c:f>'GRÁFICO N° 6'!$C$23</c:f>
              <c:strCache>
                <c:ptCount val="1"/>
                <c:pt idx="0">
                  <c:v>Otro país</c:v>
                </c:pt>
              </c:strCache>
            </c:strRef>
          </c:tx>
          <c:invertIfNegative val="0"/>
          <c:dLbls>
            <c:spPr>
              <a:noFill/>
              <a:ln>
                <a:noFill/>
              </a:ln>
              <a:effectLst/>
            </c:spPr>
            <c:txPr>
              <a:bodyPr/>
              <a:lstStyle/>
              <a:p>
                <a:pPr>
                  <a:defRPr sz="1100"/>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6'!$E$3:$H$3</c:f>
              <c:strCache>
                <c:ptCount val="4"/>
                <c:pt idx="0">
                  <c:v>Antes de 1990</c:v>
                </c:pt>
                <c:pt idx="1">
                  <c:v>Entre 1990 y 1999</c:v>
                </c:pt>
                <c:pt idx="2">
                  <c:v>Entre 2000 y 2009</c:v>
                </c:pt>
                <c:pt idx="3">
                  <c:v>Entre 2010 y 2017</c:v>
                </c:pt>
              </c:strCache>
            </c:strRef>
          </c:cat>
          <c:val>
            <c:numRef>
              <c:f>'GRÁFICO N° 6'!$E$23:$H$23</c:f>
              <c:numCache>
                <c:formatCode>0.0%</c:formatCode>
                <c:ptCount val="4"/>
                <c:pt idx="0">
                  <c:v>0.42700000000000005</c:v>
                </c:pt>
                <c:pt idx="1">
                  <c:v>0.26600000000000001</c:v>
                </c:pt>
                <c:pt idx="2">
                  <c:v>0.17600000000000002</c:v>
                </c:pt>
                <c:pt idx="3">
                  <c:v>0.14699999999999999</c:v>
                </c:pt>
              </c:numCache>
            </c:numRef>
          </c:val>
          <c:extLst>
            <c:ext xmlns:c16="http://schemas.microsoft.com/office/drawing/2014/chart" uri="{C3380CC4-5D6E-409C-BE32-E72D297353CC}">
              <c16:uniqueId val="{00000007-B93E-4D5D-ACA0-828F938C57C8}"/>
            </c:ext>
          </c:extLst>
        </c:ser>
        <c:ser>
          <c:idx val="8"/>
          <c:order val="8"/>
          <c:tx>
            <c:strRef>
              <c:f>'GRÁFICO N° 6'!$C$24</c:f>
              <c:strCache>
                <c:ptCount val="1"/>
                <c:pt idx="0">
                  <c:v>País no declarado</c:v>
                </c:pt>
              </c:strCache>
            </c:strRef>
          </c:tx>
          <c:invertIfNegative val="0"/>
          <c:dLbls>
            <c:spPr>
              <a:noFill/>
              <a:ln>
                <a:noFill/>
              </a:ln>
              <a:effectLst/>
            </c:spPr>
            <c:txPr>
              <a:bodyPr/>
              <a:lstStyle/>
              <a:p>
                <a:pPr>
                  <a:defRPr sz="1100"/>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6'!$E$3:$H$3</c:f>
              <c:strCache>
                <c:ptCount val="4"/>
                <c:pt idx="0">
                  <c:v>Antes de 1990</c:v>
                </c:pt>
                <c:pt idx="1">
                  <c:v>Entre 1990 y 1999</c:v>
                </c:pt>
                <c:pt idx="2">
                  <c:v>Entre 2000 y 2009</c:v>
                </c:pt>
                <c:pt idx="3">
                  <c:v>Entre 2010 y 2017</c:v>
                </c:pt>
              </c:strCache>
            </c:strRef>
          </c:cat>
          <c:val>
            <c:numRef>
              <c:f>'GRÁFICO N° 6'!$E$24:$H$24</c:f>
              <c:numCache>
                <c:formatCode>0.0%</c:formatCode>
                <c:ptCount val="4"/>
                <c:pt idx="0">
                  <c:v>9.0000000000000011E-3</c:v>
                </c:pt>
                <c:pt idx="1">
                  <c:v>4.0000000000000001E-3</c:v>
                </c:pt>
                <c:pt idx="2">
                  <c:v>3.0000000000000001E-3</c:v>
                </c:pt>
                <c:pt idx="3">
                  <c:v>4.0000000000000001E-3</c:v>
                </c:pt>
              </c:numCache>
            </c:numRef>
          </c:val>
          <c:extLst>
            <c:ext xmlns:c16="http://schemas.microsoft.com/office/drawing/2014/chart" uri="{C3380CC4-5D6E-409C-BE32-E72D297353CC}">
              <c16:uniqueId val="{00000008-B93E-4D5D-ACA0-828F938C57C8}"/>
            </c:ext>
          </c:extLst>
        </c:ser>
        <c:dLbls>
          <c:showLegendKey val="0"/>
          <c:showVal val="1"/>
          <c:showCatName val="0"/>
          <c:showSerName val="0"/>
          <c:showPercent val="0"/>
          <c:showBubbleSize val="0"/>
        </c:dLbls>
        <c:gapWidth val="150"/>
        <c:overlap val="-25"/>
        <c:axId val="-86661744"/>
        <c:axId val="-86670448"/>
      </c:barChart>
      <c:catAx>
        <c:axId val="-86661744"/>
        <c:scaling>
          <c:orientation val="minMax"/>
        </c:scaling>
        <c:delete val="0"/>
        <c:axPos val="b"/>
        <c:majorGridlines/>
        <c:title>
          <c:tx>
            <c:rich>
              <a:bodyPr/>
              <a:lstStyle/>
              <a:p>
                <a:pPr>
                  <a:defRPr sz="1100"/>
                </a:pPr>
                <a:r>
                  <a:rPr lang="es-CL" sz="1100"/>
                  <a:t>Período de llegada a Chile</a:t>
                </a:r>
              </a:p>
            </c:rich>
          </c:tx>
          <c:layout>
            <c:manualLayout>
              <c:xMode val="edge"/>
              <c:yMode val="edge"/>
              <c:x val="0.45068402462739127"/>
              <c:y val="0.85976064284675269"/>
            </c:manualLayout>
          </c:layout>
          <c:overlay val="0"/>
        </c:title>
        <c:numFmt formatCode="General" sourceLinked="0"/>
        <c:majorTickMark val="none"/>
        <c:minorTickMark val="none"/>
        <c:tickLblPos val="nextTo"/>
        <c:crossAx val="-86670448"/>
        <c:crosses val="autoZero"/>
        <c:auto val="1"/>
        <c:lblAlgn val="ctr"/>
        <c:lblOffset val="100"/>
        <c:noMultiLvlLbl val="0"/>
      </c:catAx>
      <c:valAx>
        <c:axId val="-86670448"/>
        <c:scaling>
          <c:orientation val="minMax"/>
        </c:scaling>
        <c:delete val="0"/>
        <c:axPos val="l"/>
        <c:title>
          <c:tx>
            <c:rich>
              <a:bodyPr rot="-5400000" vert="horz"/>
              <a:lstStyle/>
              <a:p>
                <a:pPr>
                  <a:defRPr sz="1100"/>
                </a:pPr>
                <a:r>
                  <a:rPr lang="es-CL" sz="1100"/>
                  <a:t>Porcentaje</a:t>
                </a:r>
              </a:p>
            </c:rich>
          </c:tx>
          <c:layout>
            <c:manualLayout>
              <c:xMode val="edge"/>
              <c:yMode val="edge"/>
              <c:x val="6.3359996821854515E-3"/>
              <c:y val="0.45047219134765676"/>
            </c:manualLayout>
          </c:layout>
          <c:overlay val="0"/>
        </c:title>
        <c:numFmt formatCode="0%" sourceLinked="0"/>
        <c:majorTickMark val="out"/>
        <c:minorTickMark val="none"/>
        <c:tickLblPos val="nextTo"/>
        <c:crossAx val="-86661744"/>
        <c:crosses val="autoZero"/>
        <c:crossBetween val="between"/>
      </c:valAx>
    </c:plotArea>
    <c:legend>
      <c:legendPos val="t"/>
      <c:layout>
        <c:manualLayout>
          <c:xMode val="edge"/>
          <c:yMode val="edge"/>
          <c:x val="0.13060457202961093"/>
          <c:y val="0.12075824999659612"/>
          <c:w val="0.7922891544735291"/>
          <c:h val="5.7873357661750315E-2"/>
        </c:manualLayout>
      </c:layout>
      <c:overlay val="0"/>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Nacidos en Chile</a:t>
            </a:r>
          </a:p>
        </c:rich>
      </c:tx>
      <c:overlay val="0"/>
    </c:title>
    <c:autoTitleDeleted val="0"/>
    <c:plotArea>
      <c:layout/>
      <c:pieChart>
        <c:varyColors val="1"/>
        <c:ser>
          <c:idx val="0"/>
          <c:order val="0"/>
          <c:tx>
            <c:strRef>
              <c:f>'GRÁFICO N° 40'!$F$4</c:f>
              <c:strCache>
                <c:ptCount val="1"/>
                <c:pt idx="0">
                  <c:v>Nacidos en Chile</c:v>
                </c:pt>
              </c:strCache>
            </c:strRef>
          </c:tx>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69-45D2-9DFE-B6185B34C45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69-45D2-9DFE-B6185B34C45A}"/>
                </c:ext>
              </c:extLst>
            </c:dLbl>
            <c:spPr>
              <a:noFill/>
              <a:ln>
                <a:noFill/>
              </a:ln>
              <a:effectLst/>
            </c:spPr>
            <c:txPr>
              <a:bodyPr/>
              <a:lstStyle/>
              <a:p>
                <a:pPr>
                  <a:defRPr b="1"/>
                </a:pPr>
                <a:endParaRPr lang="es-CL"/>
              </a:p>
            </c:txPr>
            <c:showLegendKey val="0"/>
            <c:showVal val="0"/>
            <c:showCatName val="0"/>
            <c:showSerName val="0"/>
            <c:showPercent val="0"/>
            <c:showBubbleSize val="0"/>
            <c:extLst>
              <c:ext xmlns:c15="http://schemas.microsoft.com/office/drawing/2012/chart" uri="{CE6537A1-D6FC-4f65-9D91-7224C49458BB}"/>
            </c:extLst>
          </c:dLbls>
          <c:cat>
            <c:strRef>
              <c:f>'GRÁFICO N° 40'!$C$6:$C$16</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40'!$G$6:$G$16</c:f>
              <c:numCache>
                <c:formatCode>0.0%</c:formatCode>
                <c:ptCount val="11"/>
                <c:pt idx="0">
                  <c:v>0.82099999999999995</c:v>
                </c:pt>
                <c:pt idx="1">
                  <c:v>6.3E-2</c:v>
                </c:pt>
                <c:pt idx="2">
                  <c:v>4.0000000000000001E-3</c:v>
                </c:pt>
                <c:pt idx="3">
                  <c:v>1.4E-2</c:v>
                </c:pt>
                <c:pt idx="4">
                  <c:v>7.0000000000000001E-3</c:v>
                </c:pt>
                <c:pt idx="5">
                  <c:v>0.01</c:v>
                </c:pt>
                <c:pt idx="6">
                  <c:v>4.2000000000000003E-2</c:v>
                </c:pt>
                <c:pt idx="7">
                  <c:v>2E-3</c:v>
                </c:pt>
                <c:pt idx="8">
                  <c:v>1E-3</c:v>
                </c:pt>
                <c:pt idx="9">
                  <c:v>8.0000000000000002E-3</c:v>
                </c:pt>
                <c:pt idx="10">
                  <c:v>2.8000000000000001E-2</c:v>
                </c:pt>
              </c:numCache>
            </c:numRef>
          </c:val>
          <c:extLst>
            <c:ext xmlns:c16="http://schemas.microsoft.com/office/drawing/2014/chart" uri="{C3380CC4-5D6E-409C-BE32-E72D297353CC}">
              <c16:uniqueId val="{00000002-C569-45D2-9DFE-B6185B34C45A}"/>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993066491688565"/>
          <c:y val="0.16719634004082851"/>
          <c:w val="0.23340266841644794"/>
          <c:h val="0.78123250218722518"/>
        </c:manualLayout>
      </c:layout>
      <c:overlay val="0"/>
      <c:txPr>
        <a:bodyPr/>
        <a:lstStyle/>
        <a:p>
          <a:pPr rtl="0">
            <a:defRPr/>
          </a:pPr>
          <a:endParaRPr lang="es-CL"/>
        </a:p>
      </c:txPr>
    </c:legend>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400"/>
            </a:pPr>
            <a:r>
              <a:rPr lang="es-CL" sz="1400">
                <a:latin typeface="Calibri Light" panose="020F0302020204030204" pitchFamily="34" charset="0"/>
              </a:rPr>
              <a:t>Gráfico N°55. Promedio de años de escolaridad de la población de 25 años o más de edad residente en Chile y nacida en Haití, según sexo.</a:t>
            </a:r>
          </a:p>
        </c:rich>
      </c:tx>
      <c:layout>
        <c:manualLayout>
          <c:xMode val="edge"/>
          <c:yMode val="edge"/>
          <c:x val="0.10262507262928039"/>
          <c:y val="1.1985018726591759E-2"/>
        </c:manualLayout>
      </c:layout>
      <c:overlay val="0"/>
    </c:title>
    <c:autoTitleDeleted val="0"/>
    <c:plotArea>
      <c:layout>
        <c:manualLayout>
          <c:layoutTarget val="inner"/>
          <c:xMode val="edge"/>
          <c:yMode val="edge"/>
          <c:x val="0.14825181585742875"/>
          <c:y val="0.12772249293249524"/>
          <c:w val="0.82805405382485564"/>
          <c:h val="0.64885441782304176"/>
        </c:manualLayout>
      </c:layout>
      <c:barChart>
        <c:barDir val="col"/>
        <c:grouping val="clustered"/>
        <c:varyColors val="0"/>
        <c:ser>
          <c:idx val="0"/>
          <c:order val="0"/>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FE4A-412D-BE15-7984039ABA5C}"/>
              </c:ext>
            </c:extLst>
          </c:dPt>
          <c:dPt>
            <c:idx val="1"/>
            <c:invertIfNegative val="0"/>
            <c:bubble3D val="0"/>
            <c:spPr>
              <a:solidFill>
                <a:srgbClr val="0070C0"/>
              </a:solidFill>
            </c:spPr>
            <c:extLst>
              <c:ext xmlns:c16="http://schemas.microsoft.com/office/drawing/2014/chart" uri="{C3380CC4-5D6E-409C-BE32-E72D297353CC}">
                <c16:uniqueId val="{00000003-FE4A-412D-BE15-7984039ABA5C}"/>
              </c:ext>
            </c:extLst>
          </c:dPt>
          <c:dPt>
            <c:idx val="2"/>
            <c:invertIfNegative val="0"/>
            <c:bubble3D val="0"/>
            <c:spPr>
              <a:solidFill>
                <a:srgbClr val="C00000"/>
              </a:solidFill>
            </c:spPr>
            <c:extLst>
              <c:ext xmlns:c16="http://schemas.microsoft.com/office/drawing/2014/chart" uri="{C3380CC4-5D6E-409C-BE32-E72D297353CC}">
                <c16:uniqueId val="{00000005-FE4A-412D-BE15-7984039ABA5C}"/>
              </c:ext>
            </c:extLst>
          </c:dPt>
          <c:dLbls>
            <c:spPr>
              <a:solidFill>
                <a:schemeClr val="bg1"/>
              </a:solidFill>
            </c:spPr>
            <c:txPr>
              <a:bodyPr/>
              <a:lstStyle/>
              <a:p>
                <a:pPr>
                  <a:defRPr b="1"/>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55'!$C$5:$C$7</c:f>
              <c:strCache>
                <c:ptCount val="3"/>
                <c:pt idx="0">
                  <c:v>Total</c:v>
                </c:pt>
                <c:pt idx="1">
                  <c:v>Hombre</c:v>
                </c:pt>
                <c:pt idx="2">
                  <c:v>Mujer</c:v>
                </c:pt>
              </c:strCache>
            </c:strRef>
          </c:cat>
          <c:val>
            <c:numRef>
              <c:f>'GRÁFICO N° 55'!$E$5:$E$7</c:f>
              <c:numCache>
                <c:formatCode>_-* #,##0.0_-;\-* #,##0.0_-;_-* "-"??_-;_-@_-</c:formatCode>
                <c:ptCount val="3"/>
                <c:pt idx="0">
                  <c:v>9.5</c:v>
                </c:pt>
                <c:pt idx="1">
                  <c:v>9.5</c:v>
                </c:pt>
                <c:pt idx="2">
                  <c:v>9.5</c:v>
                </c:pt>
              </c:numCache>
            </c:numRef>
          </c:val>
          <c:extLst>
            <c:ext xmlns:c16="http://schemas.microsoft.com/office/drawing/2014/chart" uri="{C3380CC4-5D6E-409C-BE32-E72D297353CC}">
              <c16:uniqueId val="{00000006-FE4A-412D-BE15-7984039ABA5C}"/>
            </c:ext>
          </c:extLst>
        </c:ser>
        <c:dLbls>
          <c:showLegendKey val="0"/>
          <c:showVal val="0"/>
          <c:showCatName val="0"/>
          <c:showSerName val="0"/>
          <c:showPercent val="0"/>
          <c:showBubbleSize val="0"/>
        </c:dLbls>
        <c:gapWidth val="37"/>
        <c:axId val="-101387312"/>
        <c:axId val="-101387856"/>
      </c:barChart>
      <c:catAx>
        <c:axId val="-101387312"/>
        <c:scaling>
          <c:orientation val="minMax"/>
        </c:scaling>
        <c:delete val="0"/>
        <c:axPos val="b"/>
        <c:majorGridlines/>
        <c:title>
          <c:tx>
            <c:rich>
              <a:bodyPr/>
              <a:lstStyle/>
              <a:p>
                <a:pPr>
                  <a:defRPr/>
                </a:pPr>
                <a:r>
                  <a:rPr lang="es-CL"/>
                  <a:t>Sexo</a:t>
                </a:r>
              </a:p>
            </c:rich>
          </c:tx>
          <c:overlay val="0"/>
        </c:title>
        <c:numFmt formatCode="General" sourceLinked="0"/>
        <c:majorTickMark val="out"/>
        <c:minorTickMark val="none"/>
        <c:tickLblPos val="nextTo"/>
        <c:crossAx val="-101387856"/>
        <c:crosses val="autoZero"/>
        <c:auto val="1"/>
        <c:lblAlgn val="ctr"/>
        <c:lblOffset val="100"/>
        <c:noMultiLvlLbl val="0"/>
      </c:catAx>
      <c:valAx>
        <c:axId val="-101387856"/>
        <c:scaling>
          <c:orientation val="minMax"/>
          <c:min val="8"/>
        </c:scaling>
        <c:delete val="0"/>
        <c:axPos val="l"/>
        <c:majorGridlines/>
        <c:title>
          <c:tx>
            <c:rich>
              <a:bodyPr rot="-5400000" vert="horz"/>
              <a:lstStyle/>
              <a:p>
                <a:pPr>
                  <a:defRPr sz="500"/>
                </a:pPr>
                <a:r>
                  <a:rPr lang="es-CL" sz="1050" b="1" i="0" baseline="0">
                    <a:effectLst/>
                  </a:rPr>
                  <a:t>Años de escolaridad promedio</a:t>
                </a:r>
                <a:endParaRPr lang="es-CL" sz="500">
                  <a:effectLst/>
                </a:endParaRPr>
              </a:p>
            </c:rich>
          </c:tx>
          <c:overlay val="0"/>
        </c:title>
        <c:numFmt formatCode="_-* #,##0.0_-;\-* #,##0.0_-;_-* &quot;-&quot;??_-;_-@_-" sourceLinked="1"/>
        <c:majorTickMark val="out"/>
        <c:minorTickMark val="none"/>
        <c:tickLblPos val="nextTo"/>
        <c:crossAx val="-101387312"/>
        <c:crosses val="autoZero"/>
        <c:crossBetween val="between"/>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56. </a:t>
            </a:r>
            <a:r>
              <a:rPr lang="es-CL" sz="1440" b="1" i="0" u="none" strike="noStrike" baseline="0">
                <a:effectLst/>
              </a:rPr>
              <a:t>Paridez media y tasa global de fecundidad de mujeres de 15 a 49 años, nacidas en Haití y residentes en Chile.</a:t>
            </a:r>
            <a:endParaRPr lang="es-CL"/>
          </a:p>
        </c:rich>
      </c:tx>
      <c:overlay val="0"/>
    </c:title>
    <c:autoTitleDeleted val="0"/>
    <c:plotArea>
      <c:layout>
        <c:manualLayout>
          <c:layoutTarget val="inner"/>
          <c:xMode val="edge"/>
          <c:yMode val="edge"/>
          <c:x val="0.13213500521927388"/>
          <c:y val="0.13977790330925163"/>
          <c:w val="0.84604284529900264"/>
          <c:h val="0.57292018703445491"/>
        </c:manualLayout>
      </c:layout>
      <c:barChart>
        <c:barDir val="col"/>
        <c:grouping val="clustered"/>
        <c:varyColors val="0"/>
        <c:ser>
          <c:idx val="1"/>
          <c:order val="0"/>
          <c:tx>
            <c:strRef>
              <c:f>'GRÁFICO N° 56'!$B$4</c:f>
              <c:strCache>
                <c:ptCount val="1"/>
                <c:pt idx="0">
                  <c:v> Haití </c:v>
                </c:pt>
              </c:strCache>
            </c:strRef>
          </c:tx>
          <c:spPr>
            <a:solidFill>
              <a:srgbClr val="C00000"/>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56'!$C$3:$D$3</c:f>
              <c:strCache>
                <c:ptCount val="2"/>
                <c:pt idx="0">
                  <c:v>Paridez media</c:v>
                </c:pt>
                <c:pt idx="1">
                  <c:v>Tasa global de fecundidad</c:v>
                </c:pt>
              </c:strCache>
            </c:strRef>
          </c:cat>
          <c:val>
            <c:numRef>
              <c:f>'GRÁFICO N° 56'!$C$4:$D$4</c:f>
              <c:numCache>
                <c:formatCode>_-* #,##0.0_-;\-* #,##0.0_-;_-* "-"??_-;_-@_-</c:formatCode>
                <c:ptCount val="2"/>
                <c:pt idx="0">
                  <c:v>1.2</c:v>
                </c:pt>
                <c:pt idx="1">
                  <c:v>2.1</c:v>
                </c:pt>
              </c:numCache>
            </c:numRef>
          </c:val>
          <c:extLst>
            <c:ext xmlns:c16="http://schemas.microsoft.com/office/drawing/2014/chart" uri="{C3380CC4-5D6E-409C-BE32-E72D297353CC}">
              <c16:uniqueId val="{00000000-EB6E-4F9A-BF10-4B45F77FE099}"/>
            </c:ext>
          </c:extLst>
        </c:ser>
        <c:dLbls>
          <c:showLegendKey val="0"/>
          <c:showVal val="0"/>
          <c:showCatName val="0"/>
          <c:showSerName val="0"/>
          <c:showPercent val="0"/>
          <c:showBubbleSize val="0"/>
        </c:dLbls>
        <c:gapWidth val="150"/>
        <c:axId val="-101400912"/>
        <c:axId val="-101410160"/>
      </c:barChart>
      <c:catAx>
        <c:axId val="-101400912"/>
        <c:scaling>
          <c:orientation val="minMax"/>
        </c:scaling>
        <c:delete val="0"/>
        <c:axPos val="b"/>
        <c:majorGridlines/>
        <c:title>
          <c:tx>
            <c:rich>
              <a:bodyPr/>
              <a:lstStyle/>
              <a:p>
                <a:pPr>
                  <a:defRPr/>
                </a:pPr>
                <a:r>
                  <a:rPr lang="es-CL"/>
                  <a:t>Indicadores</a:t>
                </a:r>
              </a:p>
            </c:rich>
          </c:tx>
          <c:overlay val="0"/>
        </c:title>
        <c:numFmt formatCode="General" sourceLinked="0"/>
        <c:majorTickMark val="out"/>
        <c:minorTickMark val="none"/>
        <c:tickLblPos val="nextTo"/>
        <c:crossAx val="-101410160"/>
        <c:crosses val="autoZero"/>
        <c:auto val="1"/>
        <c:lblAlgn val="ctr"/>
        <c:lblOffset val="100"/>
        <c:noMultiLvlLbl val="0"/>
      </c:catAx>
      <c:valAx>
        <c:axId val="-101410160"/>
        <c:scaling>
          <c:orientation val="minMax"/>
        </c:scaling>
        <c:delete val="0"/>
        <c:axPos val="l"/>
        <c:majorGridlines/>
        <c:title>
          <c:tx>
            <c:rich>
              <a:bodyPr rot="-5400000" vert="horz"/>
              <a:lstStyle/>
              <a:p>
                <a:pPr>
                  <a:defRPr/>
                </a:pPr>
                <a:r>
                  <a:rPr lang="es-CL"/>
                  <a:t>Promedio de hijos  e hijas por mujer</a:t>
                </a:r>
              </a:p>
            </c:rich>
          </c:tx>
          <c:overlay val="0"/>
        </c:title>
        <c:numFmt formatCode="_-* #,##0.0_-;\-* #,##0.0_-;_-* &quot;-&quot;?_-;_-@_-" sourceLinked="0"/>
        <c:majorTickMark val="out"/>
        <c:minorTickMark val="none"/>
        <c:tickLblPos val="nextTo"/>
        <c:crossAx val="-101400912"/>
        <c:crosses val="autoZero"/>
        <c:crossBetween val="between"/>
      </c:valAx>
    </c:plotArea>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40" b="1" i="0" u="none" strike="noStrike" kern="1200" baseline="0">
                <a:solidFill>
                  <a:sysClr val="windowText" lastClr="000000"/>
                </a:solidFill>
                <a:latin typeface="Calibri Light" panose="020F0302020204030204" pitchFamily="34" charset="0"/>
                <a:ea typeface="+mn-ea"/>
                <a:cs typeface="+mn-cs"/>
              </a:defRPr>
            </a:pPr>
            <a:r>
              <a:rPr lang="es-CL"/>
              <a:t>Gráfico N° 57. </a:t>
            </a:r>
            <a:r>
              <a:rPr lang="es-CL" sz="1440" b="1" i="0" u="none" strike="noStrike" baseline="0"/>
              <a:t>Tasas de fecundidad específica por edad, de mujeres residentes nacidas en Haití y de las nacidas en Chile.</a:t>
            </a:r>
            <a:endParaRPr lang="es-CL" sz="1400"/>
          </a:p>
        </c:rich>
      </c:tx>
      <c:overlay val="0"/>
    </c:title>
    <c:autoTitleDeleted val="0"/>
    <c:plotArea>
      <c:layout>
        <c:manualLayout>
          <c:layoutTarget val="inner"/>
          <c:xMode val="edge"/>
          <c:yMode val="edge"/>
          <c:x val="8.7001097917087045E-2"/>
          <c:y val="0.13890415871929099"/>
          <c:w val="0.88795449108781022"/>
          <c:h val="0.60258273366556969"/>
        </c:manualLayout>
      </c:layout>
      <c:lineChart>
        <c:grouping val="standard"/>
        <c:varyColors val="0"/>
        <c:ser>
          <c:idx val="1"/>
          <c:order val="0"/>
          <c:tx>
            <c:v>Nacidas en Haití</c:v>
          </c:tx>
          <c:dLbls>
            <c:spPr>
              <a:solidFill>
                <a:sysClr val="window" lastClr="FFFFFF"/>
              </a:solidFill>
              <a:ln w="15875">
                <a:solidFill>
                  <a:schemeClr val="accent2">
                    <a:lumMod val="75000"/>
                  </a:schemeClr>
                </a:solidFill>
              </a:ln>
            </c:spPr>
            <c:txPr>
              <a:bodyPr/>
              <a:lstStyle/>
              <a:p>
                <a:pPr>
                  <a:defRPr b="1"/>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57'!$B$4:$B$10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57'!$C$4:$C$10</c:f>
              <c:numCache>
                <c:formatCode>_-* #,##0.0_-;\-* #,##0.0_-;_-* "-"??_-;_-@_-</c:formatCode>
                <c:ptCount val="7"/>
                <c:pt idx="0">
                  <c:v>27.9</c:v>
                </c:pt>
                <c:pt idx="1">
                  <c:v>81.400000000000006</c:v>
                </c:pt>
                <c:pt idx="2">
                  <c:v>90.7</c:v>
                </c:pt>
                <c:pt idx="3">
                  <c:v>99.7</c:v>
                </c:pt>
                <c:pt idx="4">
                  <c:v>81.3</c:v>
                </c:pt>
                <c:pt idx="5">
                  <c:v>28.5</c:v>
                </c:pt>
                <c:pt idx="6">
                  <c:v>3.8</c:v>
                </c:pt>
              </c:numCache>
            </c:numRef>
          </c:val>
          <c:smooth val="0"/>
          <c:extLst>
            <c:ext xmlns:c16="http://schemas.microsoft.com/office/drawing/2014/chart" uri="{C3380CC4-5D6E-409C-BE32-E72D297353CC}">
              <c16:uniqueId val="{00000003-7F2B-414A-A3A7-9750EC961996}"/>
            </c:ext>
          </c:extLst>
        </c:ser>
        <c:ser>
          <c:idx val="0"/>
          <c:order val="1"/>
          <c:tx>
            <c:strRef>
              <c:f>'GRÁFICO N° 57'!$D$3</c:f>
              <c:strCache>
                <c:ptCount val="1"/>
                <c:pt idx="0">
                  <c:v>Nacidas en Chile</c:v>
                </c:pt>
              </c:strCache>
            </c:strRef>
          </c:tx>
          <c:dLbls>
            <c:dLbl>
              <c:idx val="6"/>
              <c:layout>
                <c:manualLayout>
                  <c:x val="1.0004339611525959E-2"/>
                  <c:y val="-1.1970386944850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1A7-444E-BC6E-11BBCAED3A80}"/>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57'!$B$4:$B$10</c:f>
              <c:strCache>
                <c:ptCount val="7"/>
                <c:pt idx="0">
                  <c:v> 15 a 19 años </c:v>
                </c:pt>
                <c:pt idx="1">
                  <c:v> 20 a 24 años </c:v>
                </c:pt>
                <c:pt idx="2">
                  <c:v> 25 a 29 años </c:v>
                </c:pt>
                <c:pt idx="3">
                  <c:v> 30 a 34 años </c:v>
                </c:pt>
                <c:pt idx="4">
                  <c:v> 35 a 39 años </c:v>
                </c:pt>
                <c:pt idx="5">
                  <c:v> 40 a 44 años </c:v>
                </c:pt>
                <c:pt idx="6">
                  <c:v> 45 a 49 años </c:v>
                </c:pt>
              </c:strCache>
            </c:strRef>
          </c:cat>
          <c:val>
            <c:numRef>
              <c:f>'GRÁFICO N° 57'!$D$4:$D$10</c:f>
              <c:numCache>
                <c:formatCode>_-* #,##0.0_-;\-* #,##0.0_-;_-* "-"??_-;_-@_-</c:formatCode>
                <c:ptCount val="7"/>
                <c:pt idx="0">
                  <c:v>23.6</c:v>
                </c:pt>
                <c:pt idx="1">
                  <c:v>60.6</c:v>
                </c:pt>
                <c:pt idx="2">
                  <c:v>75.8</c:v>
                </c:pt>
                <c:pt idx="3">
                  <c:v>80.8</c:v>
                </c:pt>
                <c:pt idx="4">
                  <c:v>54.9</c:v>
                </c:pt>
                <c:pt idx="5">
                  <c:v>17.399999999999999</c:v>
                </c:pt>
                <c:pt idx="6">
                  <c:v>1.6</c:v>
                </c:pt>
              </c:numCache>
            </c:numRef>
          </c:val>
          <c:smooth val="0"/>
          <c:extLst>
            <c:ext xmlns:c16="http://schemas.microsoft.com/office/drawing/2014/chart" uri="{C3380CC4-5D6E-409C-BE32-E72D297353CC}">
              <c16:uniqueId val="{00000001-D1A7-444E-BC6E-11BBCAED3A80}"/>
            </c:ext>
          </c:extLst>
        </c:ser>
        <c:dLbls>
          <c:showLegendKey val="0"/>
          <c:showVal val="0"/>
          <c:showCatName val="0"/>
          <c:showSerName val="0"/>
          <c:showPercent val="0"/>
          <c:showBubbleSize val="0"/>
        </c:dLbls>
        <c:marker val="1"/>
        <c:smooth val="0"/>
        <c:axId val="-101402000"/>
        <c:axId val="-101390032"/>
      </c:lineChart>
      <c:catAx>
        <c:axId val="-101402000"/>
        <c:scaling>
          <c:orientation val="minMax"/>
        </c:scaling>
        <c:delete val="0"/>
        <c:axPos val="b"/>
        <c:majorGridlines/>
        <c:title>
          <c:tx>
            <c:rich>
              <a:bodyPr/>
              <a:lstStyle/>
              <a:p>
                <a:pPr>
                  <a:defRPr/>
                </a:pPr>
                <a:r>
                  <a:rPr lang="es-CL"/>
                  <a:t>Grupo de edad</a:t>
                </a:r>
              </a:p>
            </c:rich>
          </c:tx>
          <c:overlay val="0"/>
        </c:title>
        <c:numFmt formatCode="General" sourceLinked="0"/>
        <c:majorTickMark val="none"/>
        <c:minorTickMark val="none"/>
        <c:tickLblPos val="nextTo"/>
        <c:crossAx val="-101390032"/>
        <c:crosses val="autoZero"/>
        <c:auto val="1"/>
        <c:lblAlgn val="ctr"/>
        <c:lblOffset val="100"/>
        <c:noMultiLvlLbl val="0"/>
      </c:catAx>
      <c:valAx>
        <c:axId val="-101390032"/>
        <c:scaling>
          <c:orientation val="minMax"/>
        </c:scaling>
        <c:delete val="0"/>
        <c:axPos val="l"/>
        <c:majorGridlines/>
        <c:title>
          <c:tx>
            <c:rich>
              <a:bodyPr rot="-5400000" vert="horz"/>
              <a:lstStyle/>
              <a:p>
                <a:pPr>
                  <a:defRPr/>
                </a:pPr>
                <a:r>
                  <a:rPr lang="es-CL"/>
                  <a:t>Nacimientos por cada 1000 mujeres</a:t>
                </a:r>
              </a:p>
            </c:rich>
          </c:tx>
          <c:layout>
            <c:manualLayout>
              <c:xMode val="edge"/>
              <c:yMode val="edge"/>
              <c:x val="3.5107979232747752E-3"/>
              <c:y val="0.26298974078115278"/>
            </c:manualLayout>
          </c:layout>
          <c:overlay val="0"/>
        </c:title>
        <c:numFmt formatCode="#,##0.0" sourceLinked="0"/>
        <c:majorTickMark val="none"/>
        <c:minorTickMark val="none"/>
        <c:tickLblPos val="nextTo"/>
        <c:spPr>
          <a:ln w="9525">
            <a:noFill/>
          </a:ln>
        </c:spPr>
        <c:crossAx val="-101402000"/>
        <c:crosses val="autoZero"/>
        <c:crossBetween val="between"/>
      </c:valAx>
    </c:plotArea>
    <c:legend>
      <c:legendPos val="r"/>
      <c:layout>
        <c:manualLayout>
          <c:xMode val="edge"/>
          <c:yMode val="edge"/>
          <c:x val="0.78519866791351012"/>
          <c:y val="0.23054135448508228"/>
          <c:w val="0.14367070148202296"/>
          <c:h val="9.4905509982946612E-2"/>
        </c:manualLayout>
      </c:layout>
      <c:overlay val="0"/>
      <c:spPr>
        <a:solidFill>
          <a:sysClr val="window" lastClr="FFFFFF"/>
        </a:solidFill>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Gráfico N° 58. </a:t>
            </a:r>
            <a:r>
              <a:rPr lang="es-CL" sz="1320" b="1" i="0" u="none" strike="noStrike" baseline="0">
                <a:effectLst/>
              </a:rPr>
              <a:t>Porcentaje de población de 15 años o más nacida en Haití y residente en Chile, que declaró trabajar la semana anterior al censo, según sexo.</a:t>
            </a:r>
            <a:endParaRPr lang="en-US"/>
          </a:p>
        </c:rich>
      </c:tx>
      <c:overlay val="0"/>
    </c:title>
    <c:autoTitleDeleted val="0"/>
    <c:plotArea>
      <c:layout>
        <c:manualLayout>
          <c:layoutTarget val="inner"/>
          <c:xMode val="edge"/>
          <c:yMode val="edge"/>
          <c:x val="0.10186282635723166"/>
          <c:y val="0.16848063443143638"/>
          <c:w val="0.88394930141928973"/>
          <c:h val="0.58195889385668398"/>
        </c:manualLayout>
      </c:layout>
      <c:barChart>
        <c:barDir val="col"/>
        <c:grouping val="clustered"/>
        <c:varyColors val="0"/>
        <c:ser>
          <c:idx val="0"/>
          <c:order val="0"/>
          <c:tx>
            <c:strRef>
              <c:f>'GRÁFICO N° 58'!$C$11</c:f>
              <c:strCache>
                <c:ptCount val="1"/>
                <c:pt idx="0">
                  <c:v>Población que declara trabajar </c:v>
                </c:pt>
              </c:strCache>
            </c:strRef>
          </c:tx>
          <c:invertIfNegative val="0"/>
          <c:dPt>
            <c:idx val="0"/>
            <c:invertIfNegative val="0"/>
            <c:bubble3D val="0"/>
            <c:spPr>
              <a:solidFill>
                <a:schemeClr val="bg1">
                  <a:lumMod val="50000"/>
                </a:schemeClr>
              </a:solidFill>
            </c:spPr>
            <c:extLst>
              <c:ext xmlns:c16="http://schemas.microsoft.com/office/drawing/2014/chart" uri="{C3380CC4-5D6E-409C-BE32-E72D297353CC}">
                <c16:uniqueId val="{00000001-C17F-42B3-AF20-D49CE32A4F9C}"/>
              </c:ext>
            </c:extLst>
          </c:dPt>
          <c:dPt>
            <c:idx val="2"/>
            <c:invertIfNegative val="0"/>
            <c:bubble3D val="0"/>
            <c:spPr>
              <a:solidFill>
                <a:schemeClr val="accent2">
                  <a:lumMod val="75000"/>
                </a:schemeClr>
              </a:solidFill>
            </c:spPr>
            <c:extLst>
              <c:ext xmlns:c16="http://schemas.microsoft.com/office/drawing/2014/chart" uri="{C3380CC4-5D6E-409C-BE32-E72D297353CC}">
                <c16:uniqueId val="{00000003-C17F-42B3-AF20-D49CE32A4F9C}"/>
              </c:ext>
            </c:extLst>
          </c:dPt>
          <c:dLbls>
            <c:spPr>
              <a:solidFill>
                <a:sysClr val="window" lastClr="FFFFFF"/>
              </a:solidFill>
              <a:ln>
                <a:solidFill>
                  <a:schemeClr val="accent1"/>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58'!$D$7:$F$7</c:f>
              <c:strCache>
                <c:ptCount val="3"/>
                <c:pt idx="0">
                  <c:v>Total</c:v>
                </c:pt>
                <c:pt idx="1">
                  <c:v>Hombre</c:v>
                </c:pt>
                <c:pt idx="2">
                  <c:v>Mujer</c:v>
                </c:pt>
              </c:strCache>
            </c:strRef>
          </c:cat>
          <c:val>
            <c:numRef>
              <c:f>'GRÁFICO N° 58'!$D$11:$F$11</c:f>
              <c:numCache>
                <c:formatCode>0.0%</c:formatCode>
                <c:ptCount val="3"/>
                <c:pt idx="0">
                  <c:v>0.73799999999999999</c:v>
                </c:pt>
                <c:pt idx="1">
                  <c:v>0.83699999999999997</c:v>
                </c:pt>
                <c:pt idx="2">
                  <c:v>0.54</c:v>
                </c:pt>
              </c:numCache>
            </c:numRef>
          </c:val>
          <c:extLst>
            <c:ext xmlns:c16="http://schemas.microsoft.com/office/drawing/2014/chart" uri="{C3380CC4-5D6E-409C-BE32-E72D297353CC}">
              <c16:uniqueId val="{00000004-C17F-42B3-AF20-D49CE32A4F9C}"/>
            </c:ext>
          </c:extLst>
        </c:ser>
        <c:dLbls>
          <c:showLegendKey val="0"/>
          <c:showVal val="1"/>
          <c:showCatName val="0"/>
          <c:showSerName val="0"/>
          <c:showPercent val="0"/>
          <c:showBubbleSize val="0"/>
        </c:dLbls>
        <c:gapWidth val="150"/>
        <c:axId val="-101386768"/>
        <c:axId val="-101384048"/>
      </c:barChart>
      <c:catAx>
        <c:axId val="-101386768"/>
        <c:scaling>
          <c:orientation val="minMax"/>
        </c:scaling>
        <c:delete val="0"/>
        <c:axPos val="b"/>
        <c:title>
          <c:tx>
            <c:rich>
              <a:bodyPr/>
              <a:lstStyle/>
              <a:p>
                <a:pPr>
                  <a:defRPr/>
                </a:pPr>
                <a:r>
                  <a:rPr lang="es-CL"/>
                  <a:t>Sexo</a:t>
                </a:r>
              </a:p>
            </c:rich>
          </c:tx>
          <c:overlay val="0"/>
        </c:title>
        <c:numFmt formatCode="General" sourceLinked="0"/>
        <c:majorTickMark val="out"/>
        <c:minorTickMark val="none"/>
        <c:tickLblPos val="nextTo"/>
        <c:crossAx val="-101384048"/>
        <c:crosses val="autoZero"/>
        <c:auto val="1"/>
        <c:lblAlgn val="ctr"/>
        <c:lblOffset val="100"/>
        <c:noMultiLvlLbl val="0"/>
      </c:catAx>
      <c:valAx>
        <c:axId val="-101384048"/>
        <c:scaling>
          <c:orientation val="minMax"/>
        </c:scaling>
        <c:delete val="0"/>
        <c:axPos val="l"/>
        <c:majorGridlines/>
        <c:title>
          <c:tx>
            <c:rich>
              <a:bodyPr rot="-5400000" vert="horz"/>
              <a:lstStyle/>
              <a:p>
                <a:pPr>
                  <a:defRPr/>
                </a:pPr>
                <a:r>
                  <a:rPr lang="en-US"/>
                  <a:t>Porcentaje</a:t>
                </a:r>
              </a:p>
            </c:rich>
          </c:tx>
          <c:overlay val="0"/>
        </c:title>
        <c:numFmt formatCode="0%" sourceLinked="0"/>
        <c:majorTickMark val="out"/>
        <c:minorTickMark val="none"/>
        <c:tickLblPos val="nextTo"/>
        <c:crossAx val="-101386768"/>
        <c:crosses val="autoZero"/>
        <c:crossBetween val="between"/>
      </c:valAx>
    </c:plotArea>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84543437229476"/>
          <c:y val="1.9438554957033789E-2"/>
          <c:w val="0.79421114565221207"/>
          <c:h val="0.83317575312600678"/>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59'!$C$5:$C$25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59'!$F$30:$F$50</c:f>
              <c:numCache>
                <c:formatCode>_-* #,##0.0_-;\-* #,##0.0_-;_-* "-"??_-;_-@_-</c:formatCode>
                <c:ptCount val="21"/>
                <c:pt idx="0">
                  <c:v>-7.4</c:v>
                </c:pt>
                <c:pt idx="1">
                  <c:v>-8</c:v>
                </c:pt>
                <c:pt idx="2">
                  <c:v>-7.3</c:v>
                </c:pt>
                <c:pt idx="3">
                  <c:v>-8.8000000000000007</c:v>
                </c:pt>
                <c:pt idx="4">
                  <c:v>-8.4</c:v>
                </c:pt>
                <c:pt idx="5">
                  <c:v>-8.3000000000000007</c:v>
                </c:pt>
                <c:pt idx="6">
                  <c:v>-7.1</c:v>
                </c:pt>
                <c:pt idx="7">
                  <c:v>-6.5</c:v>
                </c:pt>
                <c:pt idx="8">
                  <c:v>-6.5</c:v>
                </c:pt>
                <c:pt idx="9">
                  <c:v>-6.1</c:v>
                </c:pt>
                <c:pt idx="10">
                  <c:v>-5.8</c:v>
                </c:pt>
                <c:pt idx="11">
                  <c:v>-5.2</c:v>
                </c:pt>
                <c:pt idx="12">
                  <c:v>-4.8</c:v>
                </c:pt>
                <c:pt idx="13">
                  <c:v>-3.5</c:v>
                </c:pt>
                <c:pt idx="14">
                  <c:v>-2.8</c:v>
                </c:pt>
                <c:pt idx="15">
                  <c:v>-1.7</c:v>
                </c:pt>
                <c:pt idx="16">
                  <c:v>-1</c:v>
                </c:pt>
                <c:pt idx="17">
                  <c:v>-0.6</c:v>
                </c:pt>
                <c:pt idx="18">
                  <c:v>-0.2</c:v>
                </c:pt>
                <c:pt idx="19">
                  <c:v>0</c:v>
                </c:pt>
                <c:pt idx="20">
                  <c:v>0</c:v>
                </c:pt>
              </c:numCache>
            </c:numRef>
          </c:val>
          <c:extLst>
            <c:ext xmlns:c16="http://schemas.microsoft.com/office/drawing/2014/chart" uri="{C3380CC4-5D6E-409C-BE32-E72D297353CC}">
              <c16:uniqueId val="{00000000-8770-411C-9778-1AE8093147CE}"/>
            </c:ext>
          </c:extLst>
        </c:ser>
        <c:ser>
          <c:idx val="3"/>
          <c:order val="1"/>
          <c:tx>
            <c:v>Mujeres nacidas en Chile</c:v>
          </c:tx>
          <c:spPr>
            <a:solidFill>
              <a:schemeClr val="accent2">
                <a:lumMod val="75000"/>
              </a:schemeClr>
            </a:solidFill>
          </c:spPr>
          <c:invertIfNegative val="0"/>
          <c:cat>
            <c:strRef>
              <c:f>'GRÁFICO N° 59'!$C$5:$C$25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59'!$G$30:$G$50</c:f>
              <c:numCache>
                <c:formatCode>_-* #,##0.0_-;\-* #,##0.0_-;_-* "-"??_-;_-@_-</c:formatCode>
                <c:ptCount val="21"/>
                <c:pt idx="0">
                  <c:v>7.2</c:v>
                </c:pt>
                <c:pt idx="1">
                  <c:v>7.7</c:v>
                </c:pt>
                <c:pt idx="2">
                  <c:v>7.2</c:v>
                </c:pt>
                <c:pt idx="3">
                  <c:v>7.3</c:v>
                </c:pt>
                <c:pt idx="4">
                  <c:v>7.5</c:v>
                </c:pt>
                <c:pt idx="5">
                  <c:v>7.4</c:v>
                </c:pt>
                <c:pt idx="6">
                  <c:v>6.9</c:v>
                </c:pt>
                <c:pt idx="7">
                  <c:v>6.4</c:v>
                </c:pt>
                <c:pt idx="8">
                  <c:v>6.6</c:v>
                </c:pt>
                <c:pt idx="9">
                  <c:v>6.5</c:v>
                </c:pt>
                <c:pt idx="10">
                  <c:v>6.5</c:v>
                </c:pt>
                <c:pt idx="11">
                  <c:v>5.7</c:v>
                </c:pt>
                <c:pt idx="12">
                  <c:v>4.8</c:v>
                </c:pt>
                <c:pt idx="13">
                  <c:v>4</c:v>
                </c:pt>
                <c:pt idx="14">
                  <c:v>3.2</c:v>
                </c:pt>
                <c:pt idx="15">
                  <c:v>2.2000000000000002</c:v>
                </c:pt>
                <c:pt idx="16">
                  <c:v>1.5</c:v>
                </c:pt>
                <c:pt idx="17">
                  <c:v>0.9</c:v>
                </c:pt>
                <c:pt idx="18">
                  <c:v>0.4</c:v>
                </c:pt>
                <c:pt idx="19">
                  <c:v>0.1</c:v>
                </c:pt>
                <c:pt idx="20">
                  <c:v>0</c:v>
                </c:pt>
              </c:numCache>
            </c:numRef>
          </c:val>
          <c:extLst>
            <c:ext xmlns:c16="http://schemas.microsoft.com/office/drawing/2014/chart" uri="{C3380CC4-5D6E-409C-BE32-E72D297353CC}">
              <c16:uniqueId val="{00000001-8770-411C-9778-1AE8093147CE}"/>
            </c:ext>
          </c:extLst>
        </c:ser>
        <c:ser>
          <c:idx val="0"/>
          <c:order val="2"/>
          <c:tx>
            <c:v>Hombres nacidos en otro país</c:v>
          </c:tx>
          <c:spPr>
            <a:solidFill>
              <a:srgbClr val="00B0F0">
                <a:alpha val="81000"/>
              </a:srgbClr>
            </a:solidFill>
          </c:spPr>
          <c:invertIfNegative val="0"/>
          <c:cat>
            <c:strRef>
              <c:f>'GRÁFICO N° 59'!$C$5:$C$25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59'!$F$5:$F$25</c:f>
              <c:numCache>
                <c:formatCode>_-* #,##0.0_-;\-* #,##0.0_-;_-* "-"??_-;_-@_-</c:formatCode>
                <c:ptCount val="21"/>
                <c:pt idx="0">
                  <c:v>-2.7</c:v>
                </c:pt>
                <c:pt idx="1">
                  <c:v>-4.5</c:v>
                </c:pt>
                <c:pt idx="2">
                  <c:v>-5.4</c:v>
                </c:pt>
                <c:pt idx="3">
                  <c:v>-6.2</c:v>
                </c:pt>
                <c:pt idx="4">
                  <c:v>-9.6</c:v>
                </c:pt>
                <c:pt idx="5">
                  <c:v>-12.8</c:v>
                </c:pt>
                <c:pt idx="6">
                  <c:v>-13.8</c:v>
                </c:pt>
                <c:pt idx="7">
                  <c:v>-11</c:v>
                </c:pt>
                <c:pt idx="8">
                  <c:v>-8.8000000000000007</c:v>
                </c:pt>
                <c:pt idx="9">
                  <c:v>-6.4</c:v>
                </c:pt>
                <c:pt idx="10">
                  <c:v>-4.9000000000000004</c:v>
                </c:pt>
                <c:pt idx="11">
                  <c:v>-3.4</c:v>
                </c:pt>
                <c:pt idx="12">
                  <c:v>-2.9</c:v>
                </c:pt>
                <c:pt idx="13">
                  <c:v>-2.2999999999999998</c:v>
                </c:pt>
                <c:pt idx="14">
                  <c:v>-2.2000000000000002</c:v>
                </c:pt>
                <c:pt idx="15">
                  <c:v>-1.6</c:v>
                </c:pt>
                <c:pt idx="16">
                  <c:v>-0.8</c:v>
                </c:pt>
                <c:pt idx="17">
                  <c:v>-0.5</c:v>
                </c:pt>
                <c:pt idx="18">
                  <c:v>-0.2</c:v>
                </c:pt>
                <c:pt idx="19">
                  <c:v>0</c:v>
                </c:pt>
                <c:pt idx="20">
                  <c:v>0</c:v>
                </c:pt>
              </c:numCache>
            </c:numRef>
          </c:val>
          <c:extLst>
            <c:ext xmlns:c16="http://schemas.microsoft.com/office/drawing/2014/chart" uri="{C3380CC4-5D6E-409C-BE32-E72D297353CC}">
              <c16:uniqueId val="{00000002-8770-411C-9778-1AE8093147CE}"/>
            </c:ext>
          </c:extLst>
        </c:ser>
        <c:ser>
          <c:idx val="1"/>
          <c:order val="3"/>
          <c:tx>
            <c:v>Mujeres nacidas en otro país</c:v>
          </c:tx>
          <c:spPr>
            <a:solidFill>
              <a:srgbClr val="FF0000">
                <a:alpha val="64000"/>
              </a:srgbClr>
            </a:solidFill>
          </c:spPr>
          <c:invertIfNegative val="0"/>
          <c:cat>
            <c:strRef>
              <c:f>'GRÁFICO N° 59'!$C$5:$C$25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59'!$G$5:$G$25</c:f>
              <c:numCache>
                <c:formatCode>_-* #,##0.0_-;\-* #,##0.0_-;_-* "-"??_-;_-@_-</c:formatCode>
                <c:ptCount val="21"/>
                <c:pt idx="0">
                  <c:v>1.9</c:v>
                </c:pt>
                <c:pt idx="1">
                  <c:v>3.6</c:v>
                </c:pt>
                <c:pt idx="2">
                  <c:v>3.9</c:v>
                </c:pt>
                <c:pt idx="3">
                  <c:v>4.8</c:v>
                </c:pt>
                <c:pt idx="4">
                  <c:v>9.8000000000000007</c:v>
                </c:pt>
                <c:pt idx="5">
                  <c:v>12.3</c:v>
                </c:pt>
                <c:pt idx="6">
                  <c:v>13</c:v>
                </c:pt>
                <c:pt idx="7">
                  <c:v>12.3</c:v>
                </c:pt>
                <c:pt idx="8">
                  <c:v>9.6</c:v>
                </c:pt>
                <c:pt idx="9">
                  <c:v>7.2</c:v>
                </c:pt>
                <c:pt idx="10">
                  <c:v>5.4</c:v>
                </c:pt>
                <c:pt idx="11">
                  <c:v>4.2</c:v>
                </c:pt>
                <c:pt idx="12">
                  <c:v>3</c:v>
                </c:pt>
                <c:pt idx="13">
                  <c:v>3.1</c:v>
                </c:pt>
                <c:pt idx="14">
                  <c:v>2.6</c:v>
                </c:pt>
                <c:pt idx="15">
                  <c:v>1.6</c:v>
                </c:pt>
                <c:pt idx="16">
                  <c:v>0.8</c:v>
                </c:pt>
                <c:pt idx="17">
                  <c:v>0.5</c:v>
                </c:pt>
                <c:pt idx="18">
                  <c:v>0.2</c:v>
                </c:pt>
                <c:pt idx="19">
                  <c:v>0.1</c:v>
                </c:pt>
                <c:pt idx="20">
                  <c:v>0.1</c:v>
                </c:pt>
              </c:numCache>
            </c:numRef>
          </c:val>
          <c:extLst>
            <c:ext xmlns:c16="http://schemas.microsoft.com/office/drawing/2014/chart" uri="{C3380CC4-5D6E-409C-BE32-E72D297353CC}">
              <c16:uniqueId val="{00000003-8770-411C-9778-1AE8093147CE}"/>
            </c:ext>
          </c:extLst>
        </c:ser>
        <c:dLbls>
          <c:showLegendKey val="0"/>
          <c:showVal val="0"/>
          <c:showCatName val="0"/>
          <c:showSerName val="0"/>
          <c:showPercent val="0"/>
          <c:showBubbleSize val="0"/>
        </c:dLbls>
        <c:gapWidth val="0"/>
        <c:overlap val="100"/>
        <c:axId val="-101406896"/>
        <c:axId val="-101397104"/>
      </c:barChart>
      <c:catAx>
        <c:axId val="-101406896"/>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01397104"/>
        <c:crosses val="autoZero"/>
        <c:auto val="1"/>
        <c:lblAlgn val="ctr"/>
        <c:lblOffset val="100"/>
        <c:tickLblSkip val="1"/>
        <c:noMultiLvlLbl val="0"/>
      </c:catAx>
      <c:valAx>
        <c:axId val="-101397104"/>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01406896"/>
        <c:crosses val="autoZero"/>
        <c:crossBetween val="between"/>
      </c:valAx>
    </c:plotArea>
    <c:legend>
      <c:legendPos val="r"/>
      <c:layout>
        <c:manualLayout>
          <c:xMode val="edge"/>
          <c:yMode val="edge"/>
          <c:x val="0.70218490413601786"/>
          <c:y val="0.15025060497314147"/>
          <c:w val="0.19692580887426844"/>
          <c:h val="0.13764348914045157"/>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54477203019681"/>
          <c:y val="1.5632655813361113E-2"/>
          <c:w val="0.78551872708588311"/>
          <c:h val="0.79511676168927981"/>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60'!$C$5:$C$25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60'!$F$30:$F$50</c:f>
              <c:numCache>
                <c:formatCode>_-* #,##0.0_-;\-* #,##0.0_-;_-* "-"??_-;_-@_-</c:formatCode>
                <c:ptCount val="21"/>
                <c:pt idx="0">
                  <c:v>-8.8000000000000007</c:v>
                </c:pt>
                <c:pt idx="1">
                  <c:v>-8.8000000000000007</c:v>
                </c:pt>
                <c:pt idx="2">
                  <c:v>-7.7</c:v>
                </c:pt>
                <c:pt idx="3">
                  <c:v>-7.7</c:v>
                </c:pt>
                <c:pt idx="4">
                  <c:v>-7.7</c:v>
                </c:pt>
                <c:pt idx="5">
                  <c:v>-8.3000000000000007</c:v>
                </c:pt>
                <c:pt idx="6">
                  <c:v>-7.6</c:v>
                </c:pt>
                <c:pt idx="7">
                  <c:v>-7.1</c:v>
                </c:pt>
                <c:pt idx="8">
                  <c:v>-6.6</c:v>
                </c:pt>
                <c:pt idx="9">
                  <c:v>-6</c:v>
                </c:pt>
                <c:pt idx="10">
                  <c:v>-6</c:v>
                </c:pt>
                <c:pt idx="11">
                  <c:v>-5.3</c:v>
                </c:pt>
                <c:pt idx="12">
                  <c:v>-4.7</c:v>
                </c:pt>
                <c:pt idx="13">
                  <c:v>-3.1</c:v>
                </c:pt>
                <c:pt idx="14">
                  <c:v>-2.2000000000000002</c:v>
                </c:pt>
                <c:pt idx="15">
                  <c:v>-1.2</c:v>
                </c:pt>
                <c:pt idx="16">
                  <c:v>-0.7</c:v>
                </c:pt>
                <c:pt idx="17">
                  <c:v>-0.4</c:v>
                </c:pt>
                <c:pt idx="18">
                  <c:v>-0.1</c:v>
                </c:pt>
                <c:pt idx="19">
                  <c:v>0</c:v>
                </c:pt>
                <c:pt idx="20">
                  <c:v>0</c:v>
                </c:pt>
              </c:numCache>
            </c:numRef>
          </c:val>
          <c:extLst>
            <c:ext xmlns:c16="http://schemas.microsoft.com/office/drawing/2014/chart" uri="{C3380CC4-5D6E-409C-BE32-E72D297353CC}">
              <c16:uniqueId val="{00000000-4A18-4581-B2FF-0A284789588E}"/>
            </c:ext>
          </c:extLst>
        </c:ser>
        <c:ser>
          <c:idx val="3"/>
          <c:order val="1"/>
          <c:tx>
            <c:v>Mujeres nacidas en Chile</c:v>
          </c:tx>
          <c:spPr>
            <a:solidFill>
              <a:schemeClr val="accent2">
                <a:lumMod val="75000"/>
              </a:schemeClr>
            </a:solidFill>
          </c:spPr>
          <c:invertIfNegative val="0"/>
          <c:cat>
            <c:strRef>
              <c:f>'GRÁFICO N° 60'!$C$5:$C$25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60'!$G$30:$G$50</c:f>
              <c:numCache>
                <c:formatCode>_-* #,##0.0_-;\-* #,##0.0_-;_-* "-"??_-;_-@_-</c:formatCode>
                <c:ptCount val="21"/>
                <c:pt idx="0">
                  <c:v>8.6</c:v>
                </c:pt>
                <c:pt idx="1">
                  <c:v>8.6</c:v>
                </c:pt>
                <c:pt idx="2">
                  <c:v>7.6</c:v>
                </c:pt>
                <c:pt idx="3">
                  <c:v>7.5</c:v>
                </c:pt>
                <c:pt idx="4">
                  <c:v>7.4</c:v>
                </c:pt>
                <c:pt idx="5">
                  <c:v>7.9</c:v>
                </c:pt>
                <c:pt idx="6">
                  <c:v>7.4</c:v>
                </c:pt>
                <c:pt idx="7">
                  <c:v>6.9</c:v>
                </c:pt>
                <c:pt idx="8">
                  <c:v>6.4</c:v>
                </c:pt>
                <c:pt idx="9">
                  <c:v>6</c:v>
                </c:pt>
                <c:pt idx="10">
                  <c:v>6.1</c:v>
                </c:pt>
                <c:pt idx="11">
                  <c:v>5.6</c:v>
                </c:pt>
                <c:pt idx="12">
                  <c:v>4.5999999999999996</c:v>
                </c:pt>
                <c:pt idx="13">
                  <c:v>3.3</c:v>
                </c:pt>
                <c:pt idx="14">
                  <c:v>2.2999999999999998</c:v>
                </c:pt>
                <c:pt idx="15">
                  <c:v>1.6</c:v>
                </c:pt>
                <c:pt idx="16">
                  <c:v>1.1000000000000001</c:v>
                </c:pt>
                <c:pt idx="17">
                  <c:v>0.7</c:v>
                </c:pt>
                <c:pt idx="18">
                  <c:v>0.3</c:v>
                </c:pt>
                <c:pt idx="19">
                  <c:v>0.1</c:v>
                </c:pt>
                <c:pt idx="20">
                  <c:v>0</c:v>
                </c:pt>
              </c:numCache>
            </c:numRef>
          </c:val>
          <c:extLst>
            <c:ext xmlns:c16="http://schemas.microsoft.com/office/drawing/2014/chart" uri="{C3380CC4-5D6E-409C-BE32-E72D297353CC}">
              <c16:uniqueId val="{00000001-4A18-4581-B2FF-0A284789588E}"/>
            </c:ext>
          </c:extLst>
        </c:ser>
        <c:ser>
          <c:idx val="0"/>
          <c:order val="2"/>
          <c:tx>
            <c:v>Hombres nacidos en otro país</c:v>
          </c:tx>
          <c:spPr>
            <a:solidFill>
              <a:srgbClr val="00B0F0">
                <a:alpha val="81000"/>
              </a:srgbClr>
            </a:solidFill>
          </c:spPr>
          <c:invertIfNegative val="0"/>
          <c:cat>
            <c:strRef>
              <c:f>'GRÁFICO N° 60'!$C$5:$C$25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60'!$F$5:$F$25</c:f>
              <c:numCache>
                <c:formatCode>_-* #,##0.0_-;\-* #,##0.0_-;_-* "-"??_-;_-@_-</c:formatCode>
                <c:ptCount val="21"/>
                <c:pt idx="0">
                  <c:v>-2.9</c:v>
                </c:pt>
                <c:pt idx="1">
                  <c:v>-5.0999999999999996</c:v>
                </c:pt>
                <c:pt idx="2">
                  <c:v>-5.6</c:v>
                </c:pt>
                <c:pt idx="3">
                  <c:v>-6.6</c:v>
                </c:pt>
                <c:pt idx="4">
                  <c:v>-12.6</c:v>
                </c:pt>
                <c:pt idx="5">
                  <c:v>-16</c:v>
                </c:pt>
                <c:pt idx="6">
                  <c:v>-14.3</c:v>
                </c:pt>
                <c:pt idx="7">
                  <c:v>-11.4</c:v>
                </c:pt>
                <c:pt idx="8">
                  <c:v>-8.8000000000000007</c:v>
                </c:pt>
                <c:pt idx="9">
                  <c:v>-6.3</c:v>
                </c:pt>
                <c:pt idx="10">
                  <c:v>-4.4000000000000004</c:v>
                </c:pt>
                <c:pt idx="11">
                  <c:v>-2.4</c:v>
                </c:pt>
                <c:pt idx="12">
                  <c:v>-1.6</c:v>
                </c:pt>
                <c:pt idx="13">
                  <c:v>-1</c:v>
                </c:pt>
                <c:pt idx="14">
                  <c:v>-0.4</c:v>
                </c:pt>
                <c:pt idx="15">
                  <c:v>-0.3</c:v>
                </c:pt>
                <c:pt idx="16">
                  <c:v>-0.2</c:v>
                </c:pt>
                <c:pt idx="17">
                  <c:v>-0.1</c:v>
                </c:pt>
                <c:pt idx="18">
                  <c:v>0</c:v>
                </c:pt>
                <c:pt idx="19">
                  <c:v>0</c:v>
                </c:pt>
                <c:pt idx="20">
                  <c:v>0</c:v>
                </c:pt>
              </c:numCache>
            </c:numRef>
          </c:val>
          <c:extLst>
            <c:ext xmlns:c16="http://schemas.microsoft.com/office/drawing/2014/chart" uri="{C3380CC4-5D6E-409C-BE32-E72D297353CC}">
              <c16:uniqueId val="{00000002-4A18-4581-B2FF-0A284789588E}"/>
            </c:ext>
          </c:extLst>
        </c:ser>
        <c:ser>
          <c:idx val="1"/>
          <c:order val="3"/>
          <c:tx>
            <c:v>Mujeres nacidas en otro país</c:v>
          </c:tx>
          <c:spPr>
            <a:solidFill>
              <a:srgbClr val="FF0000">
                <a:alpha val="64000"/>
              </a:srgbClr>
            </a:solidFill>
          </c:spPr>
          <c:invertIfNegative val="0"/>
          <c:cat>
            <c:strRef>
              <c:f>'GRÁFICO N° 60'!$C$5:$C$25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60'!$G$5:$G$25</c:f>
              <c:numCache>
                <c:formatCode>_-* #,##0.0_-;\-* #,##0.0_-;_-* "-"??_-;_-@_-</c:formatCode>
                <c:ptCount val="21"/>
                <c:pt idx="0">
                  <c:v>2.6</c:v>
                </c:pt>
                <c:pt idx="1">
                  <c:v>4.3</c:v>
                </c:pt>
                <c:pt idx="2">
                  <c:v>4.8</c:v>
                </c:pt>
                <c:pt idx="3">
                  <c:v>5.4</c:v>
                </c:pt>
                <c:pt idx="4">
                  <c:v>11.7</c:v>
                </c:pt>
                <c:pt idx="5">
                  <c:v>15.9</c:v>
                </c:pt>
                <c:pt idx="6">
                  <c:v>14.1</c:v>
                </c:pt>
                <c:pt idx="7">
                  <c:v>12.5</c:v>
                </c:pt>
                <c:pt idx="8">
                  <c:v>9.6999999999999993</c:v>
                </c:pt>
                <c:pt idx="9">
                  <c:v>7.3</c:v>
                </c:pt>
                <c:pt idx="10">
                  <c:v>4.9000000000000004</c:v>
                </c:pt>
                <c:pt idx="11">
                  <c:v>2.9</c:v>
                </c:pt>
                <c:pt idx="12">
                  <c:v>1.7</c:v>
                </c:pt>
                <c:pt idx="13">
                  <c:v>0.9</c:v>
                </c:pt>
                <c:pt idx="14">
                  <c:v>0.6</c:v>
                </c:pt>
                <c:pt idx="15">
                  <c:v>0.3</c:v>
                </c:pt>
                <c:pt idx="16">
                  <c:v>0.2</c:v>
                </c:pt>
                <c:pt idx="17">
                  <c:v>0.1</c:v>
                </c:pt>
                <c:pt idx="18">
                  <c:v>0.1</c:v>
                </c:pt>
                <c:pt idx="19">
                  <c:v>0</c:v>
                </c:pt>
                <c:pt idx="20">
                  <c:v>0</c:v>
                </c:pt>
              </c:numCache>
            </c:numRef>
          </c:val>
          <c:extLst>
            <c:ext xmlns:c16="http://schemas.microsoft.com/office/drawing/2014/chart" uri="{C3380CC4-5D6E-409C-BE32-E72D297353CC}">
              <c16:uniqueId val="{00000003-4A18-4581-B2FF-0A284789588E}"/>
            </c:ext>
          </c:extLst>
        </c:ser>
        <c:dLbls>
          <c:showLegendKey val="0"/>
          <c:showVal val="0"/>
          <c:showCatName val="0"/>
          <c:showSerName val="0"/>
          <c:showPercent val="0"/>
          <c:showBubbleSize val="0"/>
        </c:dLbls>
        <c:gapWidth val="0"/>
        <c:overlap val="100"/>
        <c:axId val="-101384592"/>
        <c:axId val="-101399280"/>
      </c:barChart>
      <c:catAx>
        <c:axId val="-101384592"/>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01399280"/>
        <c:crosses val="autoZero"/>
        <c:auto val="1"/>
        <c:lblAlgn val="ctr"/>
        <c:lblOffset val="100"/>
        <c:tickLblSkip val="1"/>
        <c:noMultiLvlLbl val="0"/>
      </c:catAx>
      <c:valAx>
        <c:axId val="-101399280"/>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01384592"/>
        <c:crosses val="autoZero"/>
        <c:crossBetween val="between"/>
      </c:valAx>
    </c:plotArea>
    <c:legend>
      <c:legendPos val="r"/>
      <c:layout>
        <c:manualLayout>
          <c:xMode val="edge"/>
          <c:yMode val="edge"/>
          <c:x val="0.64747366216310465"/>
          <c:y val="6.2714920491569404E-2"/>
          <c:w val="0.19692580887426844"/>
          <c:h val="0.13764348914045157"/>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18648589515278"/>
          <c:y val="1.9418505254992346E-2"/>
          <c:w val="0.7972670686275124"/>
          <c:h val="0.80024491916989571"/>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61'!$C$5:$C$25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61'!$F$30:$F$50</c:f>
              <c:numCache>
                <c:formatCode>_-* #,##0.0_-;\-* #,##0.0_-;_-* "-"??_-;_-@_-</c:formatCode>
                <c:ptCount val="21"/>
                <c:pt idx="0">
                  <c:v>-7.6</c:v>
                </c:pt>
                <c:pt idx="1">
                  <c:v>-7.8</c:v>
                </c:pt>
                <c:pt idx="2">
                  <c:v>-7.1</c:v>
                </c:pt>
                <c:pt idx="3">
                  <c:v>-7.6</c:v>
                </c:pt>
                <c:pt idx="4">
                  <c:v>-8.1999999999999993</c:v>
                </c:pt>
                <c:pt idx="5">
                  <c:v>-9</c:v>
                </c:pt>
                <c:pt idx="6">
                  <c:v>-7.7</c:v>
                </c:pt>
                <c:pt idx="7">
                  <c:v>-7.3</c:v>
                </c:pt>
                <c:pt idx="8">
                  <c:v>-7.3</c:v>
                </c:pt>
                <c:pt idx="9">
                  <c:v>-6.6</c:v>
                </c:pt>
                <c:pt idx="10">
                  <c:v>-6.4</c:v>
                </c:pt>
                <c:pt idx="11">
                  <c:v>-5.7</c:v>
                </c:pt>
                <c:pt idx="12">
                  <c:v>-4.5</c:v>
                </c:pt>
                <c:pt idx="13">
                  <c:v>-2.9</c:v>
                </c:pt>
                <c:pt idx="14">
                  <c:v>-2</c:v>
                </c:pt>
                <c:pt idx="15">
                  <c:v>-1.2</c:v>
                </c:pt>
                <c:pt idx="16">
                  <c:v>-0.7</c:v>
                </c:pt>
                <c:pt idx="17">
                  <c:v>-0.3</c:v>
                </c:pt>
                <c:pt idx="18">
                  <c:v>-0.1</c:v>
                </c:pt>
                <c:pt idx="19">
                  <c:v>0</c:v>
                </c:pt>
                <c:pt idx="20">
                  <c:v>0</c:v>
                </c:pt>
              </c:numCache>
            </c:numRef>
          </c:val>
          <c:extLst>
            <c:ext xmlns:c16="http://schemas.microsoft.com/office/drawing/2014/chart" uri="{C3380CC4-5D6E-409C-BE32-E72D297353CC}">
              <c16:uniqueId val="{00000000-2B88-48A5-8FAC-D1A0E8DC66AB}"/>
            </c:ext>
          </c:extLst>
        </c:ser>
        <c:ser>
          <c:idx val="3"/>
          <c:order val="1"/>
          <c:tx>
            <c:v>Mujeres nacidas en Chile</c:v>
          </c:tx>
          <c:spPr>
            <a:solidFill>
              <a:schemeClr val="accent2">
                <a:lumMod val="75000"/>
              </a:schemeClr>
            </a:solidFill>
          </c:spPr>
          <c:invertIfNegative val="0"/>
          <c:cat>
            <c:strRef>
              <c:f>'GRÁFICO N° 61'!$C$5:$C$25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61'!$G$30:$G$50</c:f>
              <c:numCache>
                <c:formatCode>_-* #,##0.0_-;\-* #,##0.0_-;_-* "-"??_-;_-@_-</c:formatCode>
                <c:ptCount val="21"/>
                <c:pt idx="0">
                  <c:v>7.5</c:v>
                </c:pt>
                <c:pt idx="1">
                  <c:v>7.8</c:v>
                </c:pt>
                <c:pt idx="2">
                  <c:v>7.1</c:v>
                </c:pt>
                <c:pt idx="3">
                  <c:v>7.3</c:v>
                </c:pt>
                <c:pt idx="4">
                  <c:v>7.7</c:v>
                </c:pt>
                <c:pt idx="5">
                  <c:v>8</c:v>
                </c:pt>
                <c:pt idx="6">
                  <c:v>7.4</c:v>
                </c:pt>
                <c:pt idx="7">
                  <c:v>7</c:v>
                </c:pt>
                <c:pt idx="8">
                  <c:v>7.1</c:v>
                </c:pt>
                <c:pt idx="9">
                  <c:v>6.4</c:v>
                </c:pt>
                <c:pt idx="10">
                  <c:v>6.3</c:v>
                </c:pt>
                <c:pt idx="11">
                  <c:v>5.8</c:v>
                </c:pt>
                <c:pt idx="12">
                  <c:v>4.5999999999999996</c:v>
                </c:pt>
                <c:pt idx="13">
                  <c:v>3.3</c:v>
                </c:pt>
                <c:pt idx="14">
                  <c:v>2.5</c:v>
                </c:pt>
                <c:pt idx="15">
                  <c:v>1.8</c:v>
                </c:pt>
                <c:pt idx="16">
                  <c:v>1.2</c:v>
                </c:pt>
                <c:pt idx="17">
                  <c:v>0.8</c:v>
                </c:pt>
                <c:pt idx="18">
                  <c:v>0.3</c:v>
                </c:pt>
                <c:pt idx="19">
                  <c:v>0.1</c:v>
                </c:pt>
                <c:pt idx="20">
                  <c:v>0</c:v>
                </c:pt>
              </c:numCache>
            </c:numRef>
          </c:val>
          <c:extLst>
            <c:ext xmlns:c16="http://schemas.microsoft.com/office/drawing/2014/chart" uri="{C3380CC4-5D6E-409C-BE32-E72D297353CC}">
              <c16:uniqueId val="{00000001-2B88-48A5-8FAC-D1A0E8DC66AB}"/>
            </c:ext>
          </c:extLst>
        </c:ser>
        <c:ser>
          <c:idx val="0"/>
          <c:order val="2"/>
          <c:tx>
            <c:v>Hombres nacidos en otro país</c:v>
          </c:tx>
          <c:spPr>
            <a:solidFill>
              <a:srgbClr val="00B0F0">
                <a:alpha val="81000"/>
              </a:srgbClr>
            </a:solidFill>
          </c:spPr>
          <c:invertIfNegative val="0"/>
          <c:cat>
            <c:strRef>
              <c:f>'GRÁFICO N° 61'!$C$5:$C$25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61'!$F$5:$F$25</c:f>
              <c:numCache>
                <c:formatCode>_-* #,##0.0_-;\-* #,##0.0_-;_-* "-"??_-;_-@_-</c:formatCode>
                <c:ptCount val="21"/>
                <c:pt idx="0">
                  <c:v>-2.9</c:v>
                </c:pt>
                <c:pt idx="1">
                  <c:v>-5.5</c:v>
                </c:pt>
                <c:pt idx="2">
                  <c:v>-6.1</c:v>
                </c:pt>
                <c:pt idx="3">
                  <c:v>-7.1</c:v>
                </c:pt>
                <c:pt idx="4">
                  <c:v>-13.2</c:v>
                </c:pt>
                <c:pt idx="5">
                  <c:v>-16.2</c:v>
                </c:pt>
                <c:pt idx="6">
                  <c:v>-14.4</c:v>
                </c:pt>
                <c:pt idx="7">
                  <c:v>-11.5</c:v>
                </c:pt>
                <c:pt idx="8">
                  <c:v>-8</c:v>
                </c:pt>
                <c:pt idx="9">
                  <c:v>-6</c:v>
                </c:pt>
                <c:pt idx="10">
                  <c:v>-3.9</c:v>
                </c:pt>
                <c:pt idx="11">
                  <c:v>-2.4</c:v>
                </c:pt>
                <c:pt idx="12">
                  <c:v>-1.3</c:v>
                </c:pt>
                <c:pt idx="13">
                  <c:v>-0.7</c:v>
                </c:pt>
                <c:pt idx="14">
                  <c:v>-0.3</c:v>
                </c:pt>
                <c:pt idx="15">
                  <c:v>-0.2</c:v>
                </c:pt>
                <c:pt idx="16">
                  <c:v>-0.2</c:v>
                </c:pt>
                <c:pt idx="17">
                  <c:v>-0.1</c:v>
                </c:pt>
                <c:pt idx="18">
                  <c:v>0</c:v>
                </c:pt>
                <c:pt idx="19">
                  <c:v>0</c:v>
                </c:pt>
                <c:pt idx="20">
                  <c:v>0</c:v>
                </c:pt>
              </c:numCache>
            </c:numRef>
          </c:val>
          <c:extLst>
            <c:ext xmlns:c16="http://schemas.microsoft.com/office/drawing/2014/chart" uri="{C3380CC4-5D6E-409C-BE32-E72D297353CC}">
              <c16:uniqueId val="{00000002-2B88-48A5-8FAC-D1A0E8DC66AB}"/>
            </c:ext>
          </c:extLst>
        </c:ser>
        <c:ser>
          <c:idx val="1"/>
          <c:order val="3"/>
          <c:tx>
            <c:v>Mujeres nacidas en otro país</c:v>
          </c:tx>
          <c:spPr>
            <a:solidFill>
              <a:srgbClr val="FF0000">
                <a:alpha val="64000"/>
              </a:srgbClr>
            </a:solidFill>
          </c:spPr>
          <c:invertIfNegative val="0"/>
          <c:cat>
            <c:strRef>
              <c:f>'GRÁFICO N° 61'!$C$5:$C$25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61'!$G$5:$G$25</c:f>
              <c:numCache>
                <c:formatCode>_-* #,##0.0_-;\-* #,##0.0_-;_-* "-"??_-;_-@_-</c:formatCode>
                <c:ptCount val="21"/>
                <c:pt idx="0">
                  <c:v>2.4</c:v>
                </c:pt>
                <c:pt idx="1">
                  <c:v>4.5999999999999996</c:v>
                </c:pt>
                <c:pt idx="2">
                  <c:v>5.0999999999999996</c:v>
                </c:pt>
                <c:pt idx="3">
                  <c:v>5.4</c:v>
                </c:pt>
                <c:pt idx="4">
                  <c:v>12.6</c:v>
                </c:pt>
                <c:pt idx="5">
                  <c:v>15.8</c:v>
                </c:pt>
                <c:pt idx="6">
                  <c:v>14.2</c:v>
                </c:pt>
                <c:pt idx="7">
                  <c:v>12.7</c:v>
                </c:pt>
                <c:pt idx="8">
                  <c:v>9.6999999999999993</c:v>
                </c:pt>
                <c:pt idx="9">
                  <c:v>7</c:v>
                </c:pt>
                <c:pt idx="10">
                  <c:v>4.5999999999999996</c:v>
                </c:pt>
                <c:pt idx="11">
                  <c:v>2.7</c:v>
                </c:pt>
                <c:pt idx="12">
                  <c:v>1.4</c:v>
                </c:pt>
                <c:pt idx="13">
                  <c:v>0.8</c:v>
                </c:pt>
                <c:pt idx="14">
                  <c:v>0.4</c:v>
                </c:pt>
                <c:pt idx="15">
                  <c:v>0.2</c:v>
                </c:pt>
                <c:pt idx="16">
                  <c:v>0.2</c:v>
                </c:pt>
                <c:pt idx="17">
                  <c:v>0.1</c:v>
                </c:pt>
                <c:pt idx="18">
                  <c:v>0.1</c:v>
                </c:pt>
                <c:pt idx="19">
                  <c:v>0</c:v>
                </c:pt>
                <c:pt idx="20">
                  <c:v>0</c:v>
                </c:pt>
              </c:numCache>
            </c:numRef>
          </c:val>
          <c:extLst>
            <c:ext xmlns:c16="http://schemas.microsoft.com/office/drawing/2014/chart" uri="{C3380CC4-5D6E-409C-BE32-E72D297353CC}">
              <c16:uniqueId val="{00000003-2B88-48A5-8FAC-D1A0E8DC66AB}"/>
            </c:ext>
          </c:extLst>
        </c:ser>
        <c:dLbls>
          <c:showLegendKey val="0"/>
          <c:showVal val="0"/>
          <c:showCatName val="0"/>
          <c:showSerName val="0"/>
          <c:showPercent val="0"/>
          <c:showBubbleSize val="0"/>
        </c:dLbls>
        <c:gapWidth val="0"/>
        <c:overlap val="100"/>
        <c:axId val="-101381328"/>
        <c:axId val="-101386224"/>
      </c:barChart>
      <c:catAx>
        <c:axId val="-101381328"/>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01386224"/>
        <c:crosses val="autoZero"/>
        <c:auto val="1"/>
        <c:lblAlgn val="ctr"/>
        <c:lblOffset val="100"/>
        <c:tickLblSkip val="1"/>
        <c:noMultiLvlLbl val="0"/>
      </c:catAx>
      <c:valAx>
        <c:axId val="-101386224"/>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01381328"/>
        <c:crosses val="autoZero"/>
        <c:crossBetween val="between"/>
      </c:valAx>
    </c:plotArea>
    <c:legend>
      <c:legendPos val="r"/>
      <c:layout>
        <c:manualLayout>
          <c:xMode val="edge"/>
          <c:yMode val="edge"/>
          <c:x val="0.21157626833537693"/>
          <c:y val="0.15262410706552643"/>
          <c:w val="0.22391636924815697"/>
          <c:h val="0.19311936796996501"/>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9143507686033"/>
          <c:y val="2.9044424062748556E-2"/>
          <c:w val="0.7997341931489983"/>
          <c:h val="0.79519856296358316"/>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62'!$C$5:$C$25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62'!$F$30:$F$50</c:f>
              <c:numCache>
                <c:formatCode>_-* #,##0.0_-;\-* #,##0.0_-;_-* "-"??_-;_-@_-</c:formatCode>
                <c:ptCount val="21"/>
                <c:pt idx="0">
                  <c:v>-7.8</c:v>
                </c:pt>
                <c:pt idx="1">
                  <c:v>-8.1</c:v>
                </c:pt>
                <c:pt idx="2">
                  <c:v>-7.5</c:v>
                </c:pt>
                <c:pt idx="3">
                  <c:v>-7.3</c:v>
                </c:pt>
                <c:pt idx="4">
                  <c:v>-7.4</c:v>
                </c:pt>
                <c:pt idx="5">
                  <c:v>-8.1999999999999993</c:v>
                </c:pt>
                <c:pt idx="6">
                  <c:v>-7.2</c:v>
                </c:pt>
                <c:pt idx="7">
                  <c:v>-6.8</c:v>
                </c:pt>
                <c:pt idx="8">
                  <c:v>-6.5</c:v>
                </c:pt>
                <c:pt idx="9">
                  <c:v>-6.6</c:v>
                </c:pt>
                <c:pt idx="10">
                  <c:v>-6.8</c:v>
                </c:pt>
                <c:pt idx="11">
                  <c:v>-5.8</c:v>
                </c:pt>
                <c:pt idx="12">
                  <c:v>-4.8</c:v>
                </c:pt>
                <c:pt idx="13">
                  <c:v>-3.3</c:v>
                </c:pt>
                <c:pt idx="14">
                  <c:v>-2.4</c:v>
                </c:pt>
                <c:pt idx="15">
                  <c:v>-1.7</c:v>
                </c:pt>
                <c:pt idx="16">
                  <c:v>-1.1000000000000001</c:v>
                </c:pt>
                <c:pt idx="17">
                  <c:v>-0.5</c:v>
                </c:pt>
                <c:pt idx="18">
                  <c:v>-0.2</c:v>
                </c:pt>
                <c:pt idx="19">
                  <c:v>0</c:v>
                </c:pt>
                <c:pt idx="20">
                  <c:v>0</c:v>
                </c:pt>
              </c:numCache>
            </c:numRef>
          </c:val>
          <c:extLst>
            <c:ext xmlns:c16="http://schemas.microsoft.com/office/drawing/2014/chart" uri="{C3380CC4-5D6E-409C-BE32-E72D297353CC}">
              <c16:uniqueId val="{00000000-4D8F-4957-86E4-E40D12907362}"/>
            </c:ext>
          </c:extLst>
        </c:ser>
        <c:ser>
          <c:idx val="3"/>
          <c:order val="1"/>
          <c:tx>
            <c:v>Mujeres nacidas en Chile</c:v>
          </c:tx>
          <c:spPr>
            <a:solidFill>
              <a:schemeClr val="accent2">
                <a:lumMod val="75000"/>
              </a:schemeClr>
            </a:solidFill>
          </c:spPr>
          <c:invertIfNegative val="0"/>
          <c:cat>
            <c:strRef>
              <c:f>'GRÁFICO N° 62'!$C$5:$C$25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62'!$G$30:$G$50</c:f>
              <c:numCache>
                <c:formatCode>_-* #,##0.0_-;\-* #,##0.0_-;_-* "-"??_-;_-@_-</c:formatCode>
                <c:ptCount val="21"/>
                <c:pt idx="0">
                  <c:v>7.5</c:v>
                </c:pt>
                <c:pt idx="1">
                  <c:v>8</c:v>
                </c:pt>
                <c:pt idx="2">
                  <c:v>7.2</c:v>
                </c:pt>
                <c:pt idx="3">
                  <c:v>6.8</c:v>
                </c:pt>
                <c:pt idx="4">
                  <c:v>7.1</c:v>
                </c:pt>
                <c:pt idx="5">
                  <c:v>8</c:v>
                </c:pt>
                <c:pt idx="6">
                  <c:v>7.2</c:v>
                </c:pt>
                <c:pt idx="7">
                  <c:v>6.6</c:v>
                </c:pt>
                <c:pt idx="8">
                  <c:v>6.4</c:v>
                </c:pt>
                <c:pt idx="9">
                  <c:v>6.5</c:v>
                </c:pt>
                <c:pt idx="10">
                  <c:v>6.8</c:v>
                </c:pt>
                <c:pt idx="11">
                  <c:v>6.1</c:v>
                </c:pt>
                <c:pt idx="12">
                  <c:v>4.7</c:v>
                </c:pt>
                <c:pt idx="13">
                  <c:v>3.6</c:v>
                </c:pt>
                <c:pt idx="14">
                  <c:v>2.7</c:v>
                </c:pt>
                <c:pt idx="15">
                  <c:v>2.1</c:v>
                </c:pt>
                <c:pt idx="16">
                  <c:v>1.4</c:v>
                </c:pt>
                <c:pt idx="17">
                  <c:v>0.9</c:v>
                </c:pt>
                <c:pt idx="18">
                  <c:v>0.3</c:v>
                </c:pt>
                <c:pt idx="19">
                  <c:v>0.1</c:v>
                </c:pt>
                <c:pt idx="20">
                  <c:v>0</c:v>
                </c:pt>
              </c:numCache>
            </c:numRef>
          </c:val>
          <c:extLst>
            <c:ext xmlns:c16="http://schemas.microsoft.com/office/drawing/2014/chart" uri="{C3380CC4-5D6E-409C-BE32-E72D297353CC}">
              <c16:uniqueId val="{00000001-4D8F-4957-86E4-E40D12907362}"/>
            </c:ext>
          </c:extLst>
        </c:ser>
        <c:ser>
          <c:idx val="0"/>
          <c:order val="2"/>
          <c:tx>
            <c:v>Hombres nacidos en otro país</c:v>
          </c:tx>
          <c:spPr>
            <a:solidFill>
              <a:srgbClr val="00B0F0">
                <a:alpha val="81000"/>
              </a:srgbClr>
            </a:solidFill>
          </c:spPr>
          <c:invertIfNegative val="0"/>
          <c:cat>
            <c:strRef>
              <c:f>'GRÁFICO N° 62'!$C$5:$C$25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62'!$F$5:$F$25</c:f>
              <c:numCache>
                <c:formatCode>_-* #,##0.0_-;\-* #,##0.0_-;_-* "-"??_-;_-@_-</c:formatCode>
                <c:ptCount val="21"/>
                <c:pt idx="0">
                  <c:v>-3</c:v>
                </c:pt>
                <c:pt idx="1">
                  <c:v>-5.8</c:v>
                </c:pt>
                <c:pt idx="2">
                  <c:v>-5.8</c:v>
                </c:pt>
                <c:pt idx="3">
                  <c:v>-7</c:v>
                </c:pt>
                <c:pt idx="4">
                  <c:v>-13.3</c:v>
                </c:pt>
                <c:pt idx="5">
                  <c:v>-15.3</c:v>
                </c:pt>
                <c:pt idx="6">
                  <c:v>-14.8</c:v>
                </c:pt>
                <c:pt idx="7">
                  <c:v>-11.7</c:v>
                </c:pt>
                <c:pt idx="8">
                  <c:v>-7.4</c:v>
                </c:pt>
                <c:pt idx="9">
                  <c:v>-5.4</c:v>
                </c:pt>
                <c:pt idx="10">
                  <c:v>-4</c:v>
                </c:pt>
                <c:pt idx="11">
                  <c:v>-3</c:v>
                </c:pt>
                <c:pt idx="12">
                  <c:v>-1.6</c:v>
                </c:pt>
                <c:pt idx="13">
                  <c:v>-0.7</c:v>
                </c:pt>
                <c:pt idx="14">
                  <c:v>-0.3</c:v>
                </c:pt>
                <c:pt idx="15">
                  <c:v>-0.4</c:v>
                </c:pt>
                <c:pt idx="16">
                  <c:v>-0.3</c:v>
                </c:pt>
                <c:pt idx="17">
                  <c:v>-0.1</c:v>
                </c:pt>
                <c:pt idx="18">
                  <c:v>-0.1</c:v>
                </c:pt>
                <c:pt idx="19">
                  <c:v>0</c:v>
                </c:pt>
                <c:pt idx="20">
                  <c:v>0</c:v>
                </c:pt>
              </c:numCache>
            </c:numRef>
          </c:val>
          <c:extLst>
            <c:ext xmlns:c16="http://schemas.microsoft.com/office/drawing/2014/chart" uri="{C3380CC4-5D6E-409C-BE32-E72D297353CC}">
              <c16:uniqueId val="{00000002-4D8F-4957-86E4-E40D12907362}"/>
            </c:ext>
          </c:extLst>
        </c:ser>
        <c:ser>
          <c:idx val="1"/>
          <c:order val="3"/>
          <c:tx>
            <c:v>Mujeres nacidas en otro país</c:v>
          </c:tx>
          <c:spPr>
            <a:solidFill>
              <a:srgbClr val="FF0000">
                <a:alpha val="64000"/>
              </a:srgbClr>
            </a:solidFill>
          </c:spPr>
          <c:invertIfNegative val="0"/>
          <c:cat>
            <c:strRef>
              <c:f>'GRÁFICO N° 62'!$C$5:$C$25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62'!$G$5:$G$25</c:f>
              <c:numCache>
                <c:formatCode>_-* #,##0.0_-;\-* #,##0.0_-;_-* "-"??_-;_-@_-</c:formatCode>
                <c:ptCount val="21"/>
                <c:pt idx="0">
                  <c:v>2.8</c:v>
                </c:pt>
                <c:pt idx="1">
                  <c:v>5.7</c:v>
                </c:pt>
                <c:pt idx="2">
                  <c:v>5.4</c:v>
                </c:pt>
                <c:pt idx="3">
                  <c:v>6.4</c:v>
                </c:pt>
                <c:pt idx="4">
                  <c:v>12</c:v>
                </c:pt>
                <c:pt idx="5">
                  <c:v>15.5</c:v>
                </c:pt>
                <c:pt idx="6">
                  <c:v>14.3</c:v>
                </c:pt>
                <c:pt idx="7">
                  <c:v>12.7</c:v>
                </c:pt>
                <c:pt idx="8">
                  <c:v>8.1999999999999993</c:v>
                </c:pt>
                <c:pt idx="9">
                  <c:v>6.4</c:v>
                </c:pt>
                <c:pt idx="10">
                  <c:v>4.2</c:v>
                </c:pt>
                <c:pt idx="11">
                  <c:v>2.7</c:v>
                </c:pt>
                <c:pt idx="12">
                  <c:v>1.4</c:v>
                </c:pt>
                <c:pt idx="13">
                  <c:v>0.9</c:v>
                </c:pt>
                <c:pt idx="14">
                  <c:v>0.5</c:v>
                </c:pt>
                <c:pt idx="15">
                  <c:v>0.4</c:v>
                </c:pt>
                <c:pt idx="16">
                  <c:v>0.2</c:v>
                </c:pt>
                <c:pt idx="17">
                  <c:v>0.2</c:v>
                </c:pt>
                <c:pt idx="18">
                  <c:v>0.1</c:v>
                </c:pt>
                <c:pt idx="19">
                  <c:v>0</c:v>
                </c:pt>
                <c:pt idx="20">
                  <c:v>0</c:v>
                </c:pt>
              </c:numCache>
            </c:numRef>
          </c:val>
          <c:extLst>
            <c:ext xmlns:c16="http://schemas.microsoft.com/office/drawing/2014/chart" uri="{C3380CC4-5D6E-409C-BE32-E72D297353CC}">
              <c16:uniqueId val="{00000003-4D8F-4957-86E4-E40D12907362}"/>
            </c:ext>
          </c:extLst>
        </c:ser>
        <c:dLbls>
          <c:showLegendKey val="0"/>
          <c:showVal val="0"/>
          <c:showCatName val="0"/>
          <c:showSerName val="0"/>
          <c:showPercent val="0"/>
          <c:showBubbleSize val="0"/>
        </c:dLbls>
        <c:gapWidth val="0"/>
        <c:overlap val="100"/>
        <c:axId val="-101381872"/>
        <c:axId val="-101409616"/>
      </c:barChart>
      <c:catAx>
        <c:axId val="-101381872"/>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01409616"/>
        <c:crosses val="autoZero"/>
        <c:auto val="1"/>
        <c:lblAlgn val="ctr"/>
        <c:lblOffset val="100"/>
        <c:tickLblSkip val="1"/>
        <c:noMultiLvlLbl val="0"/>
      </c:catAx>
      <c:valAx>
        <c:axId val="-101409616"/>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01381872"/>
        <c:crosses val="autoZero"/>
        <c:crossBetween val="between"/>
      </c:valAx>
    </c:plotArea>
    <c:legend>
      <c:legendPos val="r"/>
      <c:layout>
        <c:manualLayout>
          <c:xMode val="edge"/>
          <c:yMode val="edge"/>
          <c:x val="0.18727957772937248"/>
          <c:y val="0.12330156528978489"/>
          <c:w val="0.23178423575337997"/>
          <c:h val="0.17457251517029759"/>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78836432180371"/>
          <c:y val="1.74135886075465E-2"/>
          <c:w val="0.81441112833317575"/>
          <c:h val="0.80818407903093747"/>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63'!$F$30:$F$50</c:f>
              <c:numCache>
                <c:formatCode>_-* #,##0.0_-;\-* #,##0.0_-;_-* "-"??_-;_-@_-</c:formatCode>
                <c:ptCount val="21"/>
                <c:pt idx="0">
                  <c:v>-7.4</c:v>
                </c:pt>
                <c:pt idx="1">
                  <c:v>-7.8</c:v>
                </c:pt>
                <c:pt idx="2">
                  <c:v>-7.2</c:v>
                </c:pt>
                <c:pt idx="3">
                  <c:v>-7.6</c:v>
                </c:pt>
                <c:pt idx="4">
                  <c:v>-7.7</c:v>
                </c:pt>
                <c:pt idx="5">
                  <c:v>-7.9</c:v>
                </c:pt>
                <c:pt idx="6">
                  <c:v>-6.9</c:v>
                </c:pt>
                <c:pt idx="7">
                  <c:v>-6.3</c:v>
                </c:pt>
                <c:pt idx="8">
                  <c:v>-6.6</c:v>
                </c:pt>
                <c:pt idx="9">
                  <c:v>-6.6</c:v>
                </c:pt>
                <c:pt idx="10">
                  <c:v>-6.5</c:v>
                </c:pt>
                <c:pt idx="11">
                  <c:v>-5.8</c:v>
                </c:pt>
                <c:pt idx="12">
                  <c:v>-4.8</c:v>
                </c:pt>
                <c:pt idx="13">
                  <c:v>-3.7</c:v>
                </c:pt>
                <c:pt idx="14">
                  <c:v>-2.9</c:v>
                </c:pt>
                <c:pt idx="15">
                  <c:v>-2</c:v>
                </c:pt>
                <c:pt idx="16">
                  <c:v>-1.3</c:v>
                </c:pt>
                <c:pt idx="17">
                  <c:v>-0.7</c:v>
                </c:pt>
                <c:pt idx="18">
                  <c:v>-0.2</c:v>
                </c:pt>
                <c:pt idx="19">
                  <c:v>-0.1</c:v>
                </c:pt>
                <c:pt idx="20">
                  <c:v>0</c:v>
                </c:pt>
              </c:numCache>
            </c:numRef>
          </c:val>
          <c:extLst>
            <c:ext xmlns:c16="http://schemas.microsoft.com/office/drawing/2014/chart" uri="{C3380CC4-5D6E-409C-BE32-E72D297353CC}">
              <c16:uniqueId val="{00000000-3EE6-479F-B720-1F7BE7B44EAC}"/>
            </c:ext>
          </c:extLst>
        </c:ser>
        <c:ser>
          <c:idx val="3"/>
          <c:order val="1"/>
          <c:tx>
            <c:v>Mujeres nacidas en Chile</c:v>
          </c:tx>
          <c:spPr>
            <a:solidFill>
              <a:schemeClr val="accent2">
                <a:lumMod val="75000"/>
              </a:schemeClr>
            </a:solidFill>
          </c:spPr>
          <c:invertIfNegative val="0"/>
          <c:cat>
            <c:strRef>
              <c:f>'GRÁFICO N° 63'!$C$5:$C$25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63'!$G$30:$G$50</c:f>
              <c:numCache>
                <c:formatCode>_-* #,##0.0_-;\-* #,##0.0_-;_-* "-"??_-;_-@_-</c:formatCode>
                <c:ptCount val="21"/>
                <c:pt idx="0">
                  <c:v>6.7</c:v>
                </c:pt>
                <c:pt idx="1">
                  <c:v>7.3</c:v>
                </c:pt>
                <c:pt idx="2">
                  <c:v>6.6</c:v>
                </c:pt>
                <c:pt idx="3">
                  <c:v>6.9</c:v>
                </c:pt>
                <c:pt idx="4">
                  <c:v>7.3</c:v>
                </c:pt>
                <c:pt idx="5">
                  <c:v>7.7</c:v>
                </c:pt>
                <c:pt idx="6">
                  <c:v>6.9</c:v>
                </c:pt>
                <c:pt idx="7">
                  <c:v>6.6</c:v>
                </c:pt>
                <c:pt idx="8">
                  <c:v>6.7</c:v>
                </c:pt>
                <c:pt idx="9">
                  <c:v>6.7</c:v>
                </c:pt>
                <c:pt idx="10">
                  <c:v>6.8</c:v>
                </c:pt>
                <c:pt idx="11">
                  <c:v>6</c:v>
                </c:pt>
                <c:pt idx="12">
                  <c:v>5</c:v>
                </c:pt>
                <c:pt idx="13">
                  <c:v>3.9</c:v>
                </c:pt>
                <c:pt idx="14">
                  <c:v>3.2</c:v>
                </c:pt>
                <c:pt idx="15">
                  <c:v>2.4</c:v>
                </c:pt>
                <c:pt idx="16">
                  <c:v>1.7</c:v>
                </c:pt>
                <c:pt idx="17">
                  <c:v>1.1000000000000001</c:v>
                </c:pt>
                <c:pt idx="18">
                  <c:v>0.4</c:v>
                </c:pt>
                <c:pt idx="19">
                  <c:v>0.1</c:v>
                </c:pt>
                <c:pt idx="20">
                  <c:v>0</c:v>
                </c:pt>
              </c:numCache>
            </c:numRef>
          </c:val>
          <c:extLst>
            <c:ext xmlns:c16="http://schemas.microsoft.com/office/drawing/2014/chart" uri="{C3380CC4-5D6E-409C-BE32-E72D297353CC}">
              <c16:uniqueId val="{00000001-3EE6-479F-B720-1F7BE7B44EAC}"/>
            </c:ext>
          </c:extLst>
        </c:ser>
        <c:ser>
          <c:idx val="0"/>
          <c:order val="2"/>
          <c:tx>
            <c:v>Hombres nacidos en otro país</c:v>
          </c:tx>
          <c:spPr>
            <a:solidFill>
              <a:srgbClr val="00B0F0">
                <a:alpha val="81000"/>
              </a:srgbClr>
            </a:solidFill>
          </c:spPr>
          <c:invertIfNegative val="0"/>
          <c:cat>
            <c:strRef>
              <c:f>'GRÁFICO N° 63'!$C$5:$C$25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63'!$F$5:$F$25</c:f>
              <c:numCache>
                <c:formatCode>_-* #,##0.0_-;\-* #,##0.0_-;_-* "-"??_-;_-@_-</c:formatCode>
                <c:ptCount val="21"/>
                <c:pt idx="0">
                  <c:v>-2.2000000000000002</c:v>
                </c:pt>
                <c:pt idx="1">
                  <c:v>-4.5</c:v>
                </c:pt>
                <c:pt idx="2">
                  <c:v>-4.7</c:v>
                </c:pt>
                <c:pt idx="3">
                  <c:v>-5.7</c:v>
                </c:pt>
                <c:pt idx="4">
                  <c:v>-12.2</c:v>
                </c:pt>
                <c:pt idx="5">
                  <c:v>-15.5</c:v>
                </c:pt>
                <c:pt idx="6">
                  <c:v>-14.8</c:v>
                </c:pt>
                <c:pt idx="7">
                  <c:v>-12.1</c:v>
                </c:pt>
                <c:pt idx="8">
                  <c:v>-8.6</c:v>
                </c:pt>
                <c:pt idx="9">
                  <c:v>-5.4</c:v>
                </c:pt>
                <c:pt idx="10">
                  <c:v>-4.5</c:v>
                </c:pt>
                <c:pt idx="11">
                  <c:v>-3</c:v>
                </c:pt>
                <c:pt idx="12">
                  <c:v>-2.2000000000000002</c:v>
                </c:pt>
                <c:pt idx="13">
                  <c:v>-1.5</c:v>
                </c:pt>
                <c:pt idx="14">
                  <c:v>-1.3</c:v>
                </c:pt>
                <c:pt idx="15">
                  <c:v>-0.7</c:v>
                </c:pt>
                <c:pt idx="16">
                  <c:v>-0.7</c:v>
                </c:pt>
                <c:pt idx="17">
                  <c:v>-0.3</c:v>
                </c:pt>
                <c:pt idx="18">
                  <c:v>-0.1</c:v>
                </c:pt>
                <c:pt idx="19">
                  <c:v>0</c:v>
                </c:pt>
                <c:pt idx="20">
                  <c:v>0</c:v>
                </c:pt>
              </c:numCache>
            </c:numRef>
          </c:val>
          <c:extLst>
            <c:ext xmlns:c16="http://schemas.microsoft.com/office/drawing/2014/chart" uri="{C3380CC4-5D6E-409C-BE32-E72D297353CC}">
              <c16:uniqueId val="{00000002-3EE6-479F-B720-1F7BE7B44EAC}"/>
            </c:ext>
          </c:extLst>
        </c:ser>
        <c:ser>
          <c:idx val="1"/>
          <c:order val="3"/>
          <c:tx>
            <c:v>Mujeres nacidas en otro país</c:v>
          </c:tx>
          <c:spPr>
            <a:solidFill>
              <a:srgbClr val="FF0000">
                <a:alpha val="64000"/>
              </a:srgbClr>
            </a:solidFill>
          </c:spPr>
          <c:invertIfNegative val="0"/>
          <c:cat>
            <c:strRef>
              <c:f>'GRÁFICO N° 63'!$C$5:$C$25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63'!$G$5:$G$25</c:f>
              <c:numCache>
                <c:formatCode>_-* #,##0.0_-;\-* #,##0.0_-;_-* "-"??_-;_-@_-</c:formatCode>
                <c:ptCount val="21"/>
                <c:pt idx="0">
                  <c:v>2.1</c:v>
                </c:pt>
                <c:pt idx="1">
                  <c:v>4.7</c:v>
                </c:pt>
                <c:pt idx="2">
                  <c:v>5.3</c:v>
                </c:pt>
                <c:pt idx="3">
                  <c:v>5.4</c:v>
                </c:pt>
                <c:pt idx="4">
                  <c:v>10.5</c:v>
                </c:pt>
                <c:pt idx="5">
                  <c:v>15.1</c:v>
                </c:pt>
                <c:pt idx="6">
                  <c:v>14.2</c:v>
                </c:pt>
                <c:pt idx="7">
                  <c:v>13.3</c:v>
                </c:pt>
                <c:pt idx="8">
                  <c:v>9.3000000000000007</c:v>
                </c:pt>
                <c:pt idx="9">
                  <c:v>6.4</c:v>
                </c:pt>
                <c:pt idx="10">
                  <c:v>4.5</c:v>
                </c:pt>
                <c:pt idx="11">
                  <c:v>3.2</c:v>
                </c:pt>
                <c:pt idx="12">
                  <c:v>1.8</c:v>
                </c:pt>
                <c:pt idx="13">
                  <c:v>1.6</c:v>
                </c:pt>
                <c:pt idx="14">
                  <c:v>0.9</c:v>
                </c:pt>
                <c:pt idx="15">
                  <c:v>0.7</c:v>
                </c:pt>
                <c:pt idx="16">
                  <c:v>0.5</c:v>
                </c:pt>
                <c:pt idx="17">
                  <c:v>0.4</c:v>
                </c:pt>
                <c:pt idx="18">
                  <c:v>0.1</c:v>
                </c:pt>
                <c:pt idx="19">
                  <c:v>0</c:v>
                </c:pt>
                <c:pt idx="20">
                  <c:v>0</c:v>
                </c:pt>
              </c:numCache>
            </c:numRef>
          </c:val>
          <c:extLst>
            <c:ext xmlns:c16="http://schemas.microsoft.com/office/drawing/2014/chart" uri="{C3380CC4-5D6E-409C-BE32-E72D297353CC}">
              <c16:uniqueId val="{00000003-3EE6-479F-B720-1F7BE7B44EAC}"/>
            </c:ext>
          </c:extLst>
        </c:ser>
        <c:dLbls>
          <c:showLegendKey val="0"/>
          <c:showVal val="0"/>
          <c:showCatName val="0"/>
          <c:showSerName val="0"/>
          <c:showPercent val="0"/>
          <c:showBubbleSize val="0"/>
        </c:dLbls>
        <c:gapWidth val="0"/>
        <c:overlap val="100"/>
        <c:axId val="-101410704"/>
        <c:axId val="-101411248"/>
      </c:barChart>
      <c:catAx>
        <c:axId val="-101410704"/>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01411248"/>
        <c:crosses val="autoZero"/>
        <c:auto val="1"/>
        <c:lblAlgn val="ctr"/>
        <c:lblOffset val="100"/>
        <c:tickLblSkip val="1"/>
        <c:noMultiLvlLbl val="0"/>
      </c:catAx>
      <c:valAx>
        <c:axId val="-101411248"/>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01410704"/>
        <c:crosses val="autoZero"/>
        <c:crossBetween val="between"/>
      </c:valAx>
    </c:plotArea>
    <c:legend>
      <c:legendPos val="r"/>
      <c:layout>
        <c:manualLayout>
          <c:xMode val="edge"/>
          <c:yMode val="edge"/>
          <c:x val="0.15945629155515656"/>
          <c:y val="0.10936219707230475"/>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t>Gráfico N° 7. Porcentaje de población residente que se consideró perteneciente a un pueblo indígena u originario, según pueblo y lugar de nacimiento.</a:t>
            </a:r>
          </a:p>
        </c:rich>
      </c:tx>
      <c:layout>
        <c:manualLayout>
          <c:xMode val="edge"/>
          <c:yMode val="edge"/>
          <c:x val="0.10715818050824062"/>
          <c:y val="2.9375761219009325E-2"/>
        </c:manualLayout>
      </c:layout>
      <c:overlay val="0"/>
    </c:title>
    <c:autoTitleDeleted val="0"/>
    <c:plotArea>
      <c:layout>
        <c:manualLayout>
          <c:layoutTarget val="inner"/>
          <c:xMode val="edge"/>
          <c:yMode val="edge"/>
          <c:x val="0.11228829955103167"/>
          <c:y val="0.13127118101520191"/>
          <c:w val="0.84273369157920563"/>
          <c:h val="0.50810904083766029"/>
        </c:manualLayout>
      </c:layout>
      <c:barChart>
        <c:barDir val="col"/>
        <c:grouping val="clustered"/>
        <c:varyColors val="0"/>
        <c:ser>
          <c:idx val="0"/>
          <c:order val="0"/>
          <c:tx>
            <c:strRef>
              <c:f>'GRÁFICO N° 7'!$H$6</c:f>
              <c:strCache>
                <c:ptCount val="1"/>
                <c:pt idx="0">
                  <c:v>Chile</c:v>
                </c:pt>
              </c:strCache>
            </c:strRef>
          </c:tx>
          <c:invertIfNegative val="0"/>
          <c:dLbls>
            <c:spPr>
              <a:solidFill>
                <a:schemeClr val="bg1"/>
              </a:solidFill>
              <a:ln>
                <a:solidFill>
                  <a:schemeClr val="tx1"/>
                </a:solid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7'!$C$8:$C$18</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7'!$H$8:$H$18</c:f>
              <c:numCache>
                <c:formatCode>0.0%</c:formatCode>
                <c:ptCount val="11"/>
                <c:pt idx="0">
                  <c:v>0.82099999999999995</c:v>
                </c:pt>
                <c:pt idx="1">
                  <c:v>6.3E-2</c:v>
                </c:pt>
                <c:pt idx="2">
                  <c:v>4.0000000000000001E-3</c:v>
                </c:pt>
                <c:pt idx="3">
                  <c:v>1.4E-2</c:v>
                </c:pt>
                <c:pt idx="4">
                  <c:v>7.0000000000000001E-3</c:v>
                </c:pt>
                <c:pt idx="5">
                  <c:v>0.01</c:v>
                </c:pt>
                <c:pt idx="6">
                  <c:v>4.2000000000000003E-2</c:v>
                </c:pt>
                <c:pt idx="7">
                  <c:v>2E-3</c:v>
                </c:pt>
                <c:pt idx="8">
                  <c:v>1E-3</c:v>
                </c:pt>
                <c:pt idx="9">
                  <c:v>8.0000000000000002E-3</c:v>
                </c:pt>
                <c:pt idx="10">
                  <c:v>2.8000000000000001E-2</c:v>
                </c:pt>
              </c:numCache>
            </c:numRef>
          </c:val>
          <c:extLst>
            <c:ext xmlns:c16="http://schemas.microsoft.com/office/drawing/2014/chart" uri="{C3380CC4-5D6E-409C-BE32-E72D297353CC}">
              <c16:uniqueId val="{00000000-8A3E-4071-8171-1E6DE714283D}"/>
            </c:ext>
          </c:extLst>
        </c:ser>
        <c:ser>
          <c:idx val="1"/>
          <c:order val="1"/>
          <c:tx>
            <c:strRef>
              <c:f>'GRÁFICO N° 7'!$I$6</c:f>
              <c:strCache>
                <c:ptCount val="1"/>
                <c:pt idx="0">
                  <c:v>Otro país</c:v>
                </c:pt>
              </c:strCache>
            </c:strRef>
          </c:tx>
          <c:invertIfNegative val="0"/>
          <c:dLbls>
            <c:spPr>
              <a:solidFill>
                <a:schemeClr val="bg1"/>
              </a:solidFill>
              <a:ln>
                <a:solidFill>
                  <a:schemeClr val="tx1"/>
                </a:solid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7'!$C$8:$C$18</c:f>
              <c:strCache>
                <c:ptCount val="11"/>
                <c:pt idx="0">
                  <c:v>Mapuche</c:v>
                </c:pt>
                <c:pt idx="1">
                  <c:v>Aymara</c:v>
                </c:pt>
                <c:pt idx="2">
                  <c:v>Rapa Nui</c:v>
                </c:pt>
                <c:pt idx="3">
                  <c:v>Lican Antai</c:v>
                </c:pt>
                <c:pt idx="4">
                  <c:v>Quechua</c:v>
                </c:pt>
                <c:pt idx="5">
                  <c:v>Colla</c:v>
                </c:pt>
                <c:pt idx="6">
                  <c:v>Diaguita</c:v>
                </c:pt>
                <c:pt idx="7">
                  <c:v>Kawésqar</c:v>
                </c:pt>
                <c:pt idx="8">
                  <c:v>Yagán o Yámana</c:v>
                </c:pt>
                <c:pt idx="9">
                  <c:v>Otro</c:v>
                </c:pt>
                <c:pt idx="10">
                  <c:v>Pueblo ignorado</c:v>
                </c:pt>
              </c:strCache>
            </c:strRef>
          </c:cat>
          <c:val>
            <c:numRef>
              <c:f>'GRÁFICO N° 7'!$I$8:$I$18</c:f>
              <c:numCache>
                <c:formatCode>0.0%</c:formatCode>
                <c:ptCount val="11"/>
                <c:pt idx="0">
                  <c:v>0.113</c:v>
                </c:pt>
                <c:pt idx="1">
                  <c:v>0.33500000000000002</c:v>
                </c:pt>
                <c:pt idx="2">
                  <c:v>3.0000000000000001E-3</c:v>
                </c:pt>
                <c:pt idx="3">
                  <c:v>4.0000000000000001E-3</c:v>
                </c:pt>
                <c:pt idx="4">
                  <c:v>0.27200000000000002</c:v>
                </c:pt>
                <c:pt idx="5">
                  <c:v>8.9999999999999993E-3</c:v>
                </c:pt>
                <c:pt idx="6">
                  <c:v>4.0000000000000001E-3</c:v>
                </c:pt>
                <c:pt idx="7">
                  <c:v>1E-3</c:v>
                </c:pt>
                <c:pt idx="8">
                  <c:v>1E-3</c:v>
                </c:pt>
                <c:pt idx="9">
                  <c:v>0.158</c:v>
                </c:pt>
                <c:pt idx="10">
                  <c:v>0.1</c:v>
                </c:pt>
              </c:numCache>
            </c:numRef>
          </c:val>
          <c:extLst>
            <c:ext xmlns:c16="http://schemas.microsoft.com/office/drawing/2014/chart" uri="{C3380CC4-5D6E-409C-BE32-E72D297353CC}">
              <c16:uniqueId val="{00000001-8A3E-4071-8171-1E6DE714283D}"/>
            </c:ext>
          </c:extLst>
        </c:ser>
        <c:dLbls>
          <c:showLegendKey val="0"/>
          <c:showVal val="0"/>
          <c:showCatName val="0"/>
          <c:showSerName val="0"/>
          <c:showPercent val="0"/>
          <c:showBubbleSize val="0"/>
        </c:dLbls>
        <c:gapWidth val="109"/>
        <c:overlap val="-39"/>
        <c:axId val="-86658480"/>
        <c:axId val="-86654672"/>
      </c:barChart>
      <c:catAx>
        <c:axId val="-86658480"/>
        <c:scaling>
          <c:orientation val="minMax"/>
        </c:scaling>
        <c:delete val="0"/>
        <c:axPos val="b"/>
        <c:minorGridlines/>
        <c:title>
          <c:tx>
            <c:rich>
              <a:bodyPr/>
              <a:lstStyle/>
              <a:p>
                <a:pPr>
                  <a:defRPr/>
                </a:pPr>
                <a:r>
                  <a:rPr lang="es-CL"/>
                  <a:t>Pueblo</a:t>
                </a:r>
              </a:p>
            </c:rich>
          </c:tx>
          <c:overlay val="0"/>
        </c:title>
        <c:numFmt formatCode="General" sourceLinked="0"/>
        <c:majorTickMark val="out"/>
        <c:minorTickMark val="none"/>
        <c:tickLblPos val="nextTo"/>
        <c:txPr>
          <a:bodyPr rot="-2700000" vert="horz"/>
          <a:lstStyle/>
          <a:p>
            <a:pPr>
              <a:defRPr/>
            </a:pPr>
            <a:endParaRPr lang="es-CL"/>
          </a:p>
        </c:txPr>
        <c:crossAx val="-86654672"/>
        <c:crosses val="autoZero"/>
        <c:auto val="1"/>
        <c:lblAlgn val="ctr"/>
        <c:lblOffset val="100"/>
        <c:noMultiLvlLbl val="0"/>
      </c:catAx>
      <c:valAx>
        <c:axId val="-86654672"/>
        <c:scaling>
          <c:orientation val="minMax"/>
        </c:scaling>
        <c:delete val="0"/>
        <c:axPos val="l"/>
        <c:majorGridlines/>
        <c:title>
          <c:tx>
            <c:rich>
              <a:bodyPr rot="-5400000" vert="horz"/>
              <a:lstStyle/>
              <a:p>
                <a:pPr>
                  <a:defRPr/>
                </a:pPr>
                <a:r>
                  <a:rPr lang="es-CL"/>
                  <a:t>Porcentaje</a:t>
                </a:r>
              </a:p>
            </c:rich>
          </c:tx>
          <c:overlay val="0"/>
        </c:title>
        <c:numFmt formatCode="0%" sourceLinked="0"/>
        <c:majorTickMark val="out"/>
        <c:minorTickMark val="none"/>
        <c:tickLblPos val="nextTo"/>
        <c:crossAx val="-86658480"/>
        <c:crosses val="autoZero"/>
        <c:crossBetween val="between"/>
      </c:valAx>
    </c:plotArea>
    <c:legend>
      <c:legendPos val="r"/>
      <c:layout>
        <c:manualLayout>
          <c:xMode val="edge"/>
          <c:yMode val="edge"/>
          <c:x val="0.58343573250526759"/>
          <c:y val="0.24294843229640753"/>
          <c:w val="0.18776828952719016"/>
          <c:h val="0.12991297421073342"/>
        </c:manualLayout>
      </c:layout>
      <c:overlay val="0"/>
      <c:spPr>
        <a:solidFill>
          <a:schemeClr val="bg1"/>
        </a:solidFill>
        <a:ln>
          <a:solidFill>
            <a:schemeClr val="tx1"/>
          </a:solidFill>
        </a:ln>
      </c:spPr>
      <c:txPr>
        <a:bodyPr/>
        <a:lstStyle/>
        <a:p>
          <a:pPr rtl="0">
            <a:defRPr/>
          </a:pPr>
          <a:endParaRPr lang="es-CL"/>
        </a:p>
      </c:tx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88185531757936"/>
          <c:y val="1.74135886075465E-2"/>
          <c:w val="0.80910929594283743"/>
          <c:h val="0.78291682927389183"/>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64'!$F$30:$F$50</c:f>
              <c:numCache>
                <c:formatCode>_-* #,##0.0_-;\-* #,##0.0_-;_-* "-"??_-;_-@_-</c:formatCode>
                <c:ptCount val="21"/>
                <c:pt idx="0">
                  <c:v>-6.5</c:v>
                </c:pt>
                <c:pt idx="1">
                  <c:v>-6.9</c:v>
                </c:pt>
                <c:pt idx="2">
                  <c:v>-6.6</c:v>
                </c:pt>
                <c:pt idx="3">
                  <c:v>-7.5</c:v>
                </c:pt>
                <c:pt idx="4">
                  <c:v>-8.4</c:v>
                </c:pt>
                <c:pt idx="5">
                  <c:v>-8.1</c:v>
                </c:pt>
                <c:pt idx="6">
                  <c:v>-6.9</c:v>
                </c:pt>
                <c:pt idx="7">
                  <c:v>-6.4</c:v>
                </c:pt>
                <c:pt idx="8">
                  <c:v>-6.4</c:v>
                </c:pt>
                <c:pt idx="9">
                  <c:v>-6.2</c:v>
                </c:pt>
                <c:pt idx="10">
                  <c:v>-6.7</c:v>
                </c:pt>
                <c:pt idx="11">
                  <c:v>-6.2</c:v>
                </c:pt>
                <c:pt idx="12">
                  <c:v>-5.0999999999999996</c:v>
                </c:pt>
                <c:pt idx="13">
                  <c:v>-4.0999999999999996</c:v>
                </c:pt>
                <c:pt idx="14">
                  <c:v>-3.3</c:v>
                </c:pt>
                <c:pt idx="15">
                  <c:v>-2.2000000000000002</c:v>
                </c:pt>
                <c:pt idx="16">
                  <c:v>-1.4</c:v>
                </c:pt>
                <c:pt idx="17">
                  <c:v>-0.8</c:v>
                </c:pt>
                <c:pt idx="18">
                  <c:v>-0.2</c:v>
                </c:pt>
                <c:pt idx="19">
                  <c:v>-0.1</c:v>
                </c:pt>
                <c:pt idx="20">
                  <c:v>0</c:v>
                </c:pt>
              </c:numCache>
            </c:numRef>
          </c:val>
          <c:extLst>
            <c:ext xmlns:c16="http://schemas.microsoft.com/office/drawing/2014/chart" uri="{C3380CC4-5D6E-409C-BE32-E72D297353CC}">
              <c16:uniqueId val="{00000000-A1FE-4BA5-9210-19CED8280C2F}"/>
            </c:ext>
          </c:extLst>
        </c:ser>
        <c:ser>
          <c:idx val="3"/>
          <c:order val="1"/>
          <c:tx>
            <c:v>Mujeres nacidas en Chile</c:v>
          </c:tx>
          <c:spPr>
            <a:solidFill>
              <a:schemeClr val="accent2">
                <a:lumMod val="75000"/>
              </a:schemeClr>
            </a:solidFill>
          </c:spPr>
          <c:invertIfNegative val="0"/>
          <c:cat>
            <c:strRef>
              <c:f>'GRÁFICO N° 63'!$C$5:$C$25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64'!$G$30:$G$50</c:f>
              <c:numCache>
                <c:formatCode>_-* #,##0.0_-;\-* #,##0.0_-;_-* "-"??_-;_-@_-</c:formatCode>
                <c:ptCount val="21"/>
                <c:pt idx="0">
                  <c:v>5.9</c:v>
                </c:pt>
                <c:pt idx="1">
                  <c:v>6.2</c:v>
                </c:pt>
                <c:pt idx="2">
                  <c:v>6</c:v>
                </c:pt>
                <c:pt idx="3">
                  <c:v>6.7</c:v>
                </c:pt>
                <c:pt idx="4">
                  <c:v>7.6</c:v>
                </c:pt>
                <c:pt idx="5">
                  <c:v>7.5</c:v>
                </c:pt>
                <c:pt idx="6">
                  <c:v>6.6</c:v>
                </c:pt>
                <c:pt idx="7">
                  <c:v>6.3</c:v>
                </c:pt>
                <c:pt idx="8">
                  <c:v>6.4</c:v>
                </c:pt>
                <c:pt idx="9">
                  <c:v>6.4</c:v>
                </c:pt>
                <c:pt idx="10">
                  <c:v>7</c:v>
                </c:pt>
                <c:pt idx="11">
                  <c:v>6.6</c:v>
                </c:pt>
                <c:pt idx="12">
                  <c:v>5.5</c:v>
                </c:pt>
                <c:pt idx="13">
                  <c:v>4.5</c:v>
                </c:pt>
                <c:pt idx="14">
                  <c:v>3.8</c:v>
                </c:pt>
                <c:pt idx="15">
                  <c:v>2.8</c:v>
                </c:pt>
                <c:pt idx="16">
                  <c:v>2</c:v>
                </c:pt>
                <c:pt idx="17">
                  <c:v>1.4</c:v>
                </c:pt>
                <c:pt idx="18">
                  <c:v>0.6</c:v>
                </c:pt>
                <c:pt idx="19">
                  <c:v>0.2</c:v>
                </c:pt>
                <c:pt idx="20">
                  <c:v>0</c:v>
                </c:pt>
              </c:numCache>
            </c:numRef>
          </c:val>
          <c:extLst>
            <c:ext xmlns:c16="http://schemas.microsoft.com/office/drawing/2014/chart" uri="{C3380CC4-5D6E-409C-BE32-E72D297353CC}">
              <c16:uniqueId val="{00000001-A1FE-4BA5-9210-19CED8280C2F}"/>
            </c:ext>
          </c:extLst>
        </c:ser>
        <c:ser>
          <c:idx val="0"/>
          <c:order val="2"/>
          <c:tx>
            <c:v>Hombres nacidos en otro país</c:v>
          </c:tx>
          <c:spPr>
            <a:solidFill>
              <a:srgbClr val="00B0F0">
                <a:alpha val="81000"/>
              </a:srgbClr>
            </a:solidFill>
          </c:spPr>
          <c:invertIfNegative val="0"/>
          <c:cat>
            <c:strRef>
              <c:f>'GRÁFICO N° 63'!$C$5:$C$25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64'!$F$5:$F$25</c:f>
              <c:numCache>
                <c:formatCode>_-* #,##0.0_-;\-* #,##0.0_-;_-* "-"??_-;_-@_-</c:formatCode>
                <c:ptCount val="21"/>
                <c:pt idx="0">
                  <c:v>-2.1</c:v>
                </c:pt>
                <c:pt idx="1">
                  <c:v>-4.4000000000000004</c:v>
                </c:pt>
                <c:pt idx="2">
                  <c:v>-4.5</c:v>
                </c:pt>
                <c:pt idx="3">
                  <c:v>-5.6</c:v>
                </c:pt>
                <c:pt idx="4">
                  <c:v>-12.3</c:v>
                </c:pt>
                <c:pt idx="5">
                  <c:v>-17.2</c:v>
                </c:pt>
                <c:pt idx="6">
                  <c:v>-14.2</c:v>
                </c:pt>
                <c:pt idx="7">
                  <c:v>-11.3</c:v>
                </c:pt>
                <c:pt idx="8">
                  <c:v>-8</c:v>
                </c:pt>
                <c:pt idx="9">
                  <c:v>-5.0999999999999996</c:v>
                </c:pt>
                <c:pt idx="10">
                  <c:v>-3.9</c:v>
                </c:pt>
                <c:pt idx="11">
                  <c:v>-3</c:v>
                </c:pt>
                <c:pt idx="12">
                  <c:v>-2.2999999999999998</c:v>
                </c:pt>
                <c:pt idx="13">
                  <c:v>-1.8</c:v>
                </c:pt>
                <c:pt idx="14">
                  <c:v>-1.7</c:v>
                </c:pt>
                <c:pt idx="15">
                  <c:v>-1</c:v>
                </c:pt>
                <c:pt idx="16">
                  <c:v>-0.8</c:v>
                </c:pt>
                <c:pt idx="17">
                  <c:v>-0.6</c:v>
                </c:pt>
                <c:pt idx="18">
                  <c:v>-0.2</c:v>
                </c:pt>
                <c:pt idx="19">
                  <c:v>0</c:v>
                </c:pt>
                <c:pt idx="20">
                  <c:v>0</c:v>
                </c:pt>
              </c:numCache>
            </c:numRef>
          </c:val>
          <c:extLst>
            <c:ext xmlns:c16="http://schemas.microsoft.com/office/drawing/2014/chart" uri="{C3380CC4-5D6E-409C-BE32-E72D297353CC}">
              <c16:uniqueId val="{00000002-A1FE-4BA5-9210-19CED8280C2F}"/>
            </c:ext>
          </c:extLst>
        </c:ser>
        <c:ser>
          <c:idx val="1"/>
          <c:order val="3"/>
          <c:tx>
            <c:v>Mujeres nacidas en otro país</c:v>
          </c:tx>
          <c:spPr>
            <a:solidFill>
              <a:srgbClr val="FF0000">
                <a:alpha val="64000"/>
              </a:srgbClr>
            </a:solidFill>
          </c:spPr>
          <c:invertIfNegative val="0"/>
          <c:cat>
            <c:strRef>
              <c:f>'GRÁFICO N° 63'!$C$5:$C$25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64'!$G$5:$G$25</c:f>
              <c:numCache>
                <c:formatCode>_-* #,##0.0_-;\-* #,##0.0_-;_-* "-"??_-;_-@_-</c:formatCode>
                <c:ptCount val="21"/>
                <c:pt idx="0">
                  <c:v>2.5</c:v>
                </c:pt>
                <c:pt idx="1">
                  <c:v>4.5999999999999996</c:v>
                </c:pt>
                <c:pt idx="2">
                  <c:v>4.7</c:v>
                </c:pt>
                <c:pt idx="3">
                  <c:v>5.3</c:v>
                </c:pt>
                <c:pt idx="4">
                  <c:v>11.5</c:v>
                </c:pt>
                <c:pt idx="5">
                  <c:v>14.9</c:v>
                </c:pt>
                <c:pt idx="6">
                  <c:v>13.5</c:v>
                </c:pt>
                <c:pt idx="7">
                  <c:v>11.7</c:v>
                </c:pt>
                <c:pt idx="8">
                  <c:v>8.9</c:v>
                </c:pt>
                <c:pt idx="9">
                  <c:v>5.7</c:v>
                </c:pt>
                <c:pt idx="10">
                  <c:v>4.2</c:v>
                </c:pt>
                <c:pt idx="11">
                  <c:v>3.6</c:v>
                </c:pt>
                <c:pt idx="12">
                  <c:v>2.6</c:v>
                </c:pt>
                <c:pt idx="13">
                  <c:v>1.8</c:v>
                </c:pt>
                <c:pt idx="14">
                  <c:v>1.4</c:v>
                </c:pt>
                <c:pt idx="15">
                  <c:v>1</c:v>
                </c:pt>
                <c:pt idx="16">
                  <c:v>0.7</c:v>
                </c:pt>
                <c:pt idx="17">
                  <c:v>0.8</c:v>
                </c:pt>
                <c:pt idx="18">
                  <c:v>0.4</c:v>
                </c:pt>
                <c:pt idx="19">
                  <c:v>0.2</c:v>
                </c:pt>
                <c:pt idx="20">
                  <c:v>0</c:v>
                </c:pt>
              </c:numCache>
            </c:numRef>
          </c:val>
          <c:extLst>
            <c:ext xmlns:c16="http://schemas.microsoft.com/office/drawing/2014/chart" uri="{C3380CC4-5D6E-409C-BE32-E72D297353CC}">
              <c16:uniqueId val="{00000003-A1FE-4BA5-9210-19CED8280C2F}"/>
            </c:ext>
          </c:extLst>
        </c:ser>
        <c:dLbls>
          <c:showLegendKey val="0"/>
          <c:showVal val="0"/>
          <c:showCatName val="0"/>
          <c:showSerName val="0"/>
          <c:showPercent val="0"/>
          <c:showBubbleSize val="0"/>
        </c:dLbls>
        <c:gapWidth val="0"/>
        <c:overlap val="100"/>
        <c:axId val="-101411792"/>
        <c:axId val="-119382432"/>
      </c:barChart>
      <c:catAx>
        <c:axId val="-101411792"/>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82432"/>
        <c:crosses val="autoZero"/>
        <c:auto val="1"/>
        <c:lblAlgn val="ctr"/>
        <c:lblOffset val="100"/>
        <c:tickLblSkip val="1"/>
        <c:noMultiLvlLbl val="0"/>
      </c:catAx>
      <c:valAx>
        <c:axId val="-119382432"/>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01411792"/>
        <c:crosses val="autoZero"/>
        <c:crossBetween val="between"/>
      </c:valAx>
    </c:plotArea>
    <c:legend>
      <c:legendPos val="r"/>
      <c:layout>
        <c:manualLayout>
          <c:xMode val="edge"/>
          <c:yMode val="edge"/>
          <c:x val="0.18175072790356581"/>
          <c:y val="9.7700389492129808E-2"/>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80041735157599"/>
          <c:y val="1.5469954010850677E-2"/>
          <c:w val="0.80985685360120641"/>
          <c:h val="0.78486046387058761"/>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65'!$C$5:$C$25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65'!$F$30:$F$50</c:f>
              <c:numCache>
                <c:formatCode>_-* #,##0.0_-;\-* #,##0.0_-;_-* "-"??_-;_-@_-</c:formatCode>
                <c:ptCount val="21"/>
                <c:pt idx="0">
                  <c:v>-7</c:v>
                </c:pt>
                <c:pt idx="1">
                  <c:v>-7.1</c:v>
                </c:pt>
                <c:pt idx="2">
                  <c:v>-6.7</c:v>
                </c:pt>
                <c:pt idx="3">
                  <c:v>-7.4</c:v>
                </c:pt>
                <c:pt idx="4">
                  <c:v>-8.5</c:v>
                </c:pt>
                <c:pt idx="5">
                  <c:v>-9</c:v>
                </c:pt>
                <c:pt idx="6">
                  <c:v>-7.5</c:v>
                </c:pt>
                <c:pt idx="7">
                  <c:v>-6.9</c:v>
                </c:pt>
                <c:pt idx="8">
                  <c:v>-6.8</c:v>
                </c:pt>
                <c:pt idx="9">
                  <c:v>-6.5</c:v>
                </c:pt>
                <c:pt idx="10">
                  <c:v>-6.6</c:v>
                </c:pt>
                <c:pt idx="11">
                  <c:v>-5.9</c:v>
                </c:pt>
                <c:pt idx="12">
                  <c:v>-4.5999999999999996</c:v>
                </c:pt>
                <c:pt idx="13">
                  <c:v>-3.4</c:v>
                </c:pt>
                <c:pt idx="14">
                  <c:v>-2.6</c:v>
                </c:pt>
                <c:pt idx="15">
                  <c:v>-1.7</c:v>
                </c:pt>
                <c:pt idx="16">
                  <c:v>-1</c:v>
                </c:pt>
                <c:pt idx="17">
                  <c:v>-0.6</c:v>
                </c:pt>
                <c:pt idx="18">
                  <c:v>-0.2</c:v>
                </c:pt>
                <c:pt idx="19">
                  <c:v>0</c:v>
                </c:pt>
                <c:pt idx="20">
                  <c:v>0</c:v>
                </c:pt>
              </c:numCache>
            </c:numRef>
          </c:val>
          <c:extLst>
            <c:ext xmlns:c16="http://schemas.microsoft.com/office/drawing/2014/chart" uri="{C3380CC4-5D6E-409C-BE32-E72D297353CC}">
              <c16:uniqueId val="{00000000-C5F3-49F8-9296-FA08D50953F7}"/>
            </c:ext>
          </c:extLst>
        </c:ser>
        <c:ser>
          <c:idx val="3"/>
          <c:order val="1"/>
          <c:tx>
            <c:v>Mujeres nacidas en Chile</c:v>
          </c:tx>
          <c:spPr>
            <a:solidFill>
              <a:schemeClr val="accent2">
                <a:lumMod val="75000"/>
              </a:schemeClr>
            </a:solidFill>
          </c:spPr>
          <c:invertIfNegative val="0"/>
          <c:cat>
            <c:strRef>
              <c:f>'GRÁFICO N° 65'!$C$5:$C$25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65'!$G$30:$G$50</c:f>
              <c:numCache>
                <c:formatCode>_-* #,##0.0_-;\-* #,##0.0_-;_-* "-"??_-;_-@_-</c:formatCode>
                <c:ptCount val="21"/>
                <c:pt idx="0">
                  <c:v>6.4</c:v>
                </c:pt>
                <c:pt idx="1">
                  <c:v>6.4</c:v>
                </c:pt>
                <c:pt idx="2">
                  <c:v>6.1</c:v>
                </c:pt>
                <c:pt idx="3">
                  <c:v>6.8</c:v>
                </c:pt>
                <c:pt idx="4">
                  <c:v>7.8</c:v>
                </c:pt>
                <c:pt idx="5">
                  <c:v>8.1999999999999993</c:v>
                </c:pt>
                <c:pt idx="6">
                  <c:v>7.1</c:v>
                </c:pt>
                <c:pt idx="7">
                  <c:v>6.6</c:v>
                </c:pt>
                <c:pt idx="8">
                  <c:v>6.7</c:v>
                </c:pt>
                <c:pt idx="9">
                  <c:v>6.6</c:v>
                </c:pt>
                <c:pt idx="10">
                  <c:v>7</c:v>
                </c:pt>
                <c:pt idx="11">
                  <c:v>6.4</c:v>
                </c:pt>
                <c:pt idx="12">
                  <c:v>5.0999999999999996</c:v>
                </c:pt>
                <c:pt idx="13">
                  <c:v>4</c:v>
                </c:pt>
                <c:pt idx="14">
                  <c:v>3.2</c:v>
                </c:pt>
                <c:pt idx="15">
                  <c:v>2.2999999999999998</c:v>
                </c:pt>
                <c:pt idx="16">
                  <c:v>1.6</c:v>
                </c:pt>
                <c:pt idx="17">
                  <c:v>1.1000000000000001</c:v>
                </c:pt>
                <c:pt idx="18">
                  <c:v>0.5</c:v>
                </c:pt>
                <c:pt idx="19">
                  <c:v>0.1</c:v>
                </c:pt>
                <c:pt idx="20">
                  <c:v>0</c:v>
                </c:pt>
              </c:numCache>
            </c:numRef>
          </c:val>
          <c:extLst>
            <c:ext xmlns:c16="http://schemas.microsoft.com/office/drawing/2014/chart" uri="{C3380CC4-5D6E-409C-BE32-E72D297353CC}">
              <c16:uniqueId val="{00000001-C5F3-49F8-9296-FA08D50953F7}"/>
            </c:ext>
          </c:extLst>
        </c:ser>
        <c:ser>
          <c:idx val="0"/>
          <c:order val="2"/>
          <c:tx>
            <c:v>Hombres nacidos en otro país</c:v>
          </c:tx>
          <c:spPr>
            <a:solidFill>
              <a:srgbClr val="00B0F0">
                <a:alpha val="81000"/>
              </a:srgbClr>
            </a:solidFill>
          </c:spPr>
          <c:invertIfNegative val="0"/>
          <c:cat>
            <c:strRef>
              <c:f>'GRÁFICO N° 65'!$C$5:$C$25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65'!$F$5:$F$25</c:f>
              <c:numCache>
                <c:formatCode>_-* #,##0.0_-;\-* #,##0.0_-;_-* "-"??_-;_-@_-</c:formatCode>
                <c:ptCount val="21"/>
                <c:pt idx="0">
                  <c:v>-2.4</c:v>
                </c:pt>
                <c:pt idx="1">
                  <c:v>-3.8</c:v>
                </c:pt>
                <c:pt idx="2">
                  <c:v>-3.8</c:v>
                </c:pt>
                <c:pt idx="3">
                  <c:v>-4.7</c:v>
                </c:pt>
                <c:pt idx="4">
                  <c:v>-11.6</c:v>
                </c:pt>
                <c:pt idx="5">
                  <c:v>-17.899999999999999</c:v>
                </c:pt>
                <c:pt idx="6">
                  <c:v>-16.899999999999999</c:v>
                </c:pt>
                <c:pt idx="7">
                  <c:v>-13</c:v>
                </c:pt>
                <c:pt idx="8">
                  <c:v>-9</c:v>
                </c:pt>
                <c:pt idx="9">
                  <c:v>-5.9</c:v>
                </c:pt>
                <c:pt idx="10">
                  <c:v>-4</c:v>
                </c:pt>
                <c:pt idx="11">
                  <c:v>-2.5</c:v>
                </c:pt>
                <c:pt idx="12">
                  <c:v>-1.6</c:v>
                </c:pt>
                <c:pt idx="13">
                  <c:v>-1</c:v>
                </c:pt>
                <c:pt idx="14">
                  <c:v>-0.7</c:v>
                </c:pt>
                <c:pt idx="15">
                  <c:v>-0.4</c:v>
                </c:pt>
                <c:pt idx="16">
                  <c:v>-0.4</c:v>
                </c:pt>
                <c:pt idx="17">
                  <c:v>-0.3</c:v>
                </c:pt>
                <c:pt idx="18">
                  <c:v>-0.1</c:v>
                </c:pt>
                <c:pt idx="19">
                  <c:v>0</c:v>
                </c:pt>
                <c:pt idx="20">
                  <c:v>0</c:v>
                </c:pt>
              </c:numCache>
            </c:numRef>
          </c:val>
          <c:extLst>
            <c:ext xmlns:c16="http://schemas.microsoft.com/office/drawing/2014/chart" uri="{C3380CC4-5D6E-409C-BE32-E72D297353CC}">
              <c16:uniqueId val="{00000002-C5F3-49F8-9296-FA08D50953F7}"/>
            </c:ext>
          </c:extLst>
        </c:ser>
        <c:ser>
          <c:idx val="1"/>
          <c:order val="3"/>
          <c:tx>
            <c:v>Mujeres nacidas en otro país</c:v>
          </c:tx>
          <c:spPr>
            <a:solidFill>
              <a:srgbClr val="FF0000">
                <a:alpha val="64000"/>
              </a:srgbClr>
            </a:solidFill>
          </c:spPr>
          <c:invertIfNegative val="0"/>
          <c:cat>
            <c:strRef>
              <c:f>'GRÁFICO N° 65'!$C$5:$C$25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65'!$G$5:$G$25</c:f>
              <c:numCache>
                <c:formatCode>_-* #,##0.0_-;\-* #,##0.0_-;_-* "-"??_-;_-@_-</c:formatCode>
                <c:ptCount val="21"/>
                <c:pt idx="0">
                  <c:v>2.4</c:v>
                </c:pt>
                <c:pt idx="1">
                  <c:v>3.7</c:v>
                </c:pt>
                <c:pt idx="2">
                  <c:v>3.7</c:v>
                </c:pt>
                <c:pt idx="3">
                  <c:v>4.5</c:v>
                </c:pt>
                <c:pt idx="4">
                  <c:v>10.6</c:v>
                </c:pt>
                <c:pt idx="5">
                  <c:v>16.399999999999999</c:v>
                </c:pt>
                <c:pt idx="6">
                  <c:v>15.1</c:v>
                </c:pt>
                <c:pt idx="7">
                  <c:v>12.7</c:v>
                </c:pt>
                <c:pt idx="8">
                  <c:v>9.6999999999999993</c:v>
                </c:pt>
                <c:pt idx="9">
                  <c:v>7.1</c:v>
                </c:pt>
                <c:pt idx="10">
                  <c:v>5.0999999999999996</c:v>
                </c:pt>
                <c:pt idx="11">
                  <c:v>3.4</c:v>
                </c:pt>
                <c:pt idx="12">
                  <c:v>2.1</c:v>
                </c:pt>
                <c:pt idx="13">
                  <c:v>1.2</c:v>
                </c:pt>
                <c:pt idx="14">
                  <c:v>0.8</c:v>
                </c:pt>
                <c:pt idx="15">
                  <c:v>0.5</c:v>
                </c:pt>
                <c:pt idx="16">
                  <c:v>0.4</c:v>
                </c:pt>
                <c:pt idx="17">
                  <c:v>0.3</c:v>
                </c:pt>
                <c:pt idx="18">
                  <c:v>0.2</c:v>
                </c:pt>
                <c:pt idx="19">
                  <c:v>0.1</c:v>
                </c:pt>
                <c:pt idx="20">
                  <c:v>0</c:v>
                </c:pt>
              </c:numCache>
            </c:numRef>
          </c:val>
          <c:extLst>
            <c:ext xmlns:c16="http://schemas.microsoft.com/office/drawing/2014/chart" uri="{C3380CC4-5D6E-409C-BE32-E72D297353CC}">
              <c16:uniqueId val="{00000003-C5F3-49F8-9296-FA08D50953F7}"/>
            </c:ext>
          </c:extLst>
        </c:ser>
        <c:dLbls>
          <c:showLegendKey val="0"/>
          <c:showVal val="0"/>
          <c:showCatName val="0"/>
          <c:showSerName val="0"/>
          <c:showPercent val="0"/>
          <c:showBubbleSize val="0"/>
        </c:dLbls>
        <c:gapWidth val="0"/>
        <c:overlap val="100"/>
        <c:axId val="-119374816"/>
        <c:axId val="-119388960"/>
      </c:barChart>
      <c:catAx>
        <c:axId val="-119374816"/>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88960"/>
        <c:crosses val="autoZero"/>
        <c:auto val="1"/>
        <c:lblAlgn val="ctr"/>
        <c:lblOffset val="100"/>
        <c:tickLblSkip val="1"/>
        <c:noMultiLvlLbl val="0"/>
      </c:catAx>
      <c:valAx>
        <c:axId val="-119388960"/>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74816"/>
        <c:crosses val="autoZero"/>
        <c:crossBetween val="between"/>
      </c:valAx>
    </c:plotArea>
    <c:legend>
      <c:legendPos val="r"/>
      <c:layout>
        <c:manualLayout>
          <c:xMode val="edge"/>
          <c:yMode val="edge"/>
          <c:x val="0.15901312764979311"/>
          <c:y val="0.10936219707230474"/>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52493380456792"/>
          <c:y val="2.324442638524055E-2"/>
          <c:w val="0.79850156508431047"/>
          <c:h val="0.81744665640529135"/>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66'!$C$5:$C$25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66'!$F$30:$F$50</c:f>
              <c:numCache>
                <c:formatCode>_-* #,##0.0_-;\-* #,##0.0_-;_-* "-"??_-;_-@_-</c:formatCode>
                <c:ptCount val="21"/>
                <c:pt idx="0">
                  <c:v>-6.7</c:v>
                </c:pt>
                <c:pt idx="1">
                  <c:v>-7.4</c:v>
                </c:pt>
                <c:pt idx="2">
                  <c:v>-7.2</c:v>
                </c:pt>
                <c:pt idx="3">
                  <c:v>-7.1</c:v>
                </c:pt>
                <c:pt idx="4">
                  <c:v>-6.6</c:v>
                </c:pt>
                <c:pt idx="5">
                  <c:v>-7.6</c:v>
                </c:pt>
                <c:pt idx="6">
                  <c:v>-6.8</c:v>
                </c:pt>
                <c:pt idx="7">
                  <c:v>-6.8</c:v>
                </c:pt>
                <c:pt idx="8">
                  <c:v>-7</c:v>
                </c:pt>
                <c:pt idx="9">
                  <c:v>-6.9</c:v>
                </c:pt>
                <c:pt idx="10">
                  <c:v>-7.2</c:v>
                </c:pt>
                <c:pt idx="11">
                  <c:v>-6.3</c:v>
                </c:pt>
                <c:pt idx="12">
                  <c:v>-5.2</c:v>
                </c:pt>
                <c:pt idx="13">
                  <c:v>-4</c:v>
                </c:pt>
                <c:pt idx="14">
                  <c:v>-3</c:v>
                </c:pt>
                <c:pt idx="15">
                  <c:v>-2</c:v>
                </c:pt>
                <c:pt idx="16">
                  <c:v>-1.2</c:v>
                </c:pt>
                <c:pt idx="17">
                  <c:v>-0.7</c:v>
                </c:pt>
                <c:pt idx="18">
                  <c:v>-0.2</c:v>
                </c:pt>
                <c:pt idx="19">
                  <c:v>-0.1</c:v>
                </c:pt>
                <c:pt idx="20">
                  <c:v>0</c:v>
                </c:pt>
              </c:numCache>
            </c:numRef>
          </c:val>
          <c:extLst>
            <c:ext xmlns:c16="http://schemas.microsoft.com/office/drawing/2014/chart" uri="{C3380CC4-5D6E-409C-BE32-E72D297353CC}">
              <c16:uniqueId val="{00000000-DC8C-4E06-917D-97D86E5AB100}"/>
            </c:ext>
          </c:extLst>
        </c:ser>
        <c:ser>
          <c:idx val="3"/>
          <c:order val="1"/>
          <c:tx>
            <c:v>Mujeres nacidas en Chile</c:v>
          </c:tx>
          <c:spPr>
            <a:solidFill>
              <a:schemeClr val="accent2">
                <a:lumMod val="75000"/>
              </a:schemeClr>
            </a:solidFill>
          </c:spPr>
          <c:invertIfNegative val="0"/>
          <c:cat>
            <c:strRef>
              <c:f>'GRÁFICO N° 66'!$C$5:$C$25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66'!$G$30:$G$50</c:f>
              <c:numCache>
                <c:formatCode>_-* #,##0.0_-;\-* #,##0.0_-;_-* "-"??_-;_-@_-</c:formatCode>
                <c:ptCount val="21"/>
                <c:pt idx="0">
                  <c:v>6.4</c:v>
                </c:pt>
                <c:pt idx="1">
                  <c:v>7</c:v>
                </c:pt>
                <c:pt idx="2">
                  <c:v>6.6</c:v>
                </c:pt>
                <c:pt idx="3">
                  <c:v>6.6</c:v>
                </c:pt>
                <c:pt idx="4">
                  <c:v>6.3</c:v>
                </c:pt>
                <c:pt idx="5">
                  <c:v>7.5</c:v>
                </c:pt>
                <c:pt idx="6">
                  <c:v>6.9</c:v>
                </c:pt>
                <c:pt idx="7">
                  <c:v>6.8</c:v>
                </c:pt>
                <c:pt idx="8">
                  <c:v>7.2</c:v>
                </c:pt>
                <c:pt idx="9">
                  <c:v>7</c:v>
                </c:pt>
                <c:pt idx="10">
                  <c:v>7.3</c:v>
                </c:pt>
                <c:pt idx="11">
                  <c:v>6.4</c:v>
                </c:pt>
                <c:pt idx="12">
                  <c:v>5.3</c:v>
                </c:pt>
                <c:pt idx="13">
                  <c:v>4.0999999999999996</c:v>
                </c:pt>
                <c:pt idx="14">
                  <c:v>3.2</c:v>
                </c:pt>
                <c:pt idx="15">
                  <c:v>2.2999999999999998</c:v>
                </c:pt>
                <c:pt idx="16">
                  <c:v>1.6</c:v>
                </c:pt>
                <c:pt idx="17">
                  <c:v>1</c:v>
                </c:pt>
                <c:pt idx="18">
                  <c:v>0.4</c:v>
                </c:pt>
                <c:pt idx="19">
                  <c:v>0.1</c:v>
                </c:pt>
                <c:pt idx="20">
                  <c:v>0</c:v>
                </c:pt>
              </c:numCache>
            </c:numRef>
          </c:val>
          <c:extLst>
            <c:ext xmlns:c16="http://schemas.microsoft.com/office/drawing/2014/chart" uri="{C3380CC4-5D6E-409C-BE32-E72D297353CC}">
              <c16:uniqueId val="{00000001-DC8C-4E06-917D-97D86E5AB100}"/>
            </c:ext>
          </c:extLst>
        </c:ser>
        <c:ser>
          <c:idx val="0"/>
          <c:order val="2"/>
          <c:tx>
            <c:v>Hombres nacidos en otro país</c:v>
          </c:tx>
          <c:spPr>
            <a:solidFill>
              <a:srgbClr val="00B0F0">
                <a:alpha val="81000"/>
              </a:srgbClr>
            </a:solidFill>
          </c:spPr>
          <c:invertIfNegative val="0"/>
          <c:cat>
            <c:strRef>
              <c:f>'GRÁFICO N° 66'!$C$5:$C$25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66'!$F$5:$F$25</c:f>
              <c:numCache>
                <c:formatCode>_-* #,##0.0_-;\-* #,##0.0_-;_-* "-"??_-;_-@_-</c:formatCode>
                <c:ptCount val="21"/>
                <c:pt idx="0">
                  <c:v>-2.7</c:v>
                </c:pt>
                <c:pt idx="1">
                  <c:v>-4</c:v>
                </c:pt>
                <c:pt idx="2">
                  <c:v>-4.2</c:v>
                </c:pt>
                <c:pt idx="3">
                  <c:v>-5.5</c:v>
                </c:pt>
                <c:pt idx="4">
                  <c:v>-12.5</c:v>
                </c:pt>
                <c:pt idx="5">
                  <c:v>-16.899999999999999</c:v>
                </c:pt>
                <c:pt idx="6">
                  <c:v>-15.6</c:v>
                </c:pt>
                <c:pt idx="7">
                  <c:v>-13.2</c:v>
                </c:pt>
                <c:pt idx="8">
                  <c:v>-8.4</c:v>
                </c:pt>
                <c:pt idx="9">
                  <c:v>-5.4</c:v>
                </c:pt>
                <c:pt idx="10">
                  <c:v>-3.6</c:v>
                </c:pt>
                <c:pt idx="11">
                  <c:v>-2.5</c:v>
                </c:pt>
                <c:pt idx="12">
                  <c:v>-1.7</c:v>
                </c:pt>
                <c:pt idx="13">
                  <c:v>-1.1000000000000001</c:v>
                </c:pt>
                <c:pt idx="14">
                  <c:v>-1.1000000000000001</c:v>
                </c:pt>
                <c:pt idx="15">
                  <c:v>-0.6</c:v>
                </c:pt>
                <c:pt idx="16">
                  <c:v>-0.5</c:v>
                </c:pt>
                <c:pt idx="17">
                  <c:v>-0.3</c:v>
                </c:pt>
                <c:pt idx="18">
                  <c:v>-0.2</c:v>
                </c:pt>
                <c:pt idx="19">
                  <c:v>0</c:v>
                </c:pt>
                <c:pt idx="20">
                  <c:v>0</c:v>
                </c:pt>
              </c:numCache>
            </c:numRef>
          </c:val>
          <c:extLst>
            <c:ext xmlns:c16="http://schemas.microsoft.com/office/drawing/2014/chart" uri="{C3380CC4-5D6E-409C-BE32-E72D297353CC}">
              <c16:uniqueId val="{00000002-DC8C-4E06-917D-97D86E5AB100}"/>
            </c:ext>
          </c:extLst>
        </c:ser>
        <c:ser>
          <c:idx val="1"/>
          <c:order val="3"/>
          <c:tx>
            <c:v>Mujeres nacidas en otro país</c:v>
          </c:tx>
          <c:spPr>
            <a:solidFill>
              <a:srgbClr val="FF0000">
                <a:alpha val="64000"/>
              </a:srgbClr>
            </a:solidFill>
          </c:spPr>
          <c:invertIfNegative val="0"/>
          <c:cat>
            <c:strRef>
              <c:f>'GRÁFICO N° 66'!$C$5:$C$25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66'!$G$5:$G$25</c:f>
              <c:numCache>
                <c:formatCode>_-* #,##0.0_-;\-* #,##0.0_-;_-* "-"??_-;_-@_-</c:formatCode>
                <c:ptCount val="21"/>
                <c:pt idx="0">
                  <c:v>2.6</c:v>
                </c:pt>
                <c:pt idx="1">
                  <c:v>4.2</c:v>
                </c:pt>
                <c:pt idx="2">
                  <c:v>4.5999999999999996</c:v>
                </c:pt>
                <c:pt idx="3">
                  <c:v>5.3</c:v>
                </c:pt>
                <c:pt idx="4">
                  <c:v>11.5</c:v>
                </c:pt>
                <c:pt idx="5">
                  <c:v>15</c:v>
                </c:pt>
                <c:pt idx="6">
                  <c:v>15.6</c:v>
                </c:pt>
                <c:pt idx="7">
                  <c:v>12.9</c:v>
                </c:pt>
                <c:pt idx="8">
                  <c:v>9.4</c:v>
                </c:pt>
                <c:pt idx="9">
                  <c:v>5.8</c:v>
                </c:pt>
                <c:pt idx="10">
                  <c:v>4.0999999999999996</c:v>
                </c:pt>
                <c:pt idx="11">
                  <c:v>3</c:v>
                </c:pt>
                <c:pt idx="12">
                  <c:v>2</c:v>
                </c:pt>
                <c:pt idx="13">
                  <c:v>1.4</c:v>
                </c:pt>
                <c:pt idx="14">
                  <c:v>0.7</c:v>
                </c:pt>
                <c:pt idx="15">
                  <c:v>0.8</c:v>
                </c:pt>
                <c:pt idx="16">
                  <c:v>0.4</c:v>
                </c:pt>
                <c:pt idx="17">
                  <c:v>0.4</c:v>
                </c:pt>
                <c:pt idx="18">
                  <c:v>0.2</c:v>
                </c:pt>
                <c:pt idx="19">
                  <c:v>0.1</c:v>
                </c:pt>
                <c:pt idx="20">
                  <c:v>0</c:v>
                </c:pt>
              </c:numCache>
            </c:numRef>
          </c:val>
          <c:extLst>
            <c:ext xmlns:c16="http://schemas.microsoft.com/office/drawing/2014/chart" uri="{C3380CC4-5D6E-409C-BE32-E72D297353CC}">
              <c16:uniqueId val="{00000003-DC8C-4E06-917D-97D86E5AB100}"/>
            </c:ext>
          </c:extLst>
        </c:ser>
        <c:dLbls>
          <c:showLegendKey val="0"/>
          <c:showVal val="0"/>
          <c:showCatName val="0"/>
          <c:showSerName val="0"/>
          <c:showPercent val="0"/>
          <c:showBubbleSize val="0"/>
        </c:dLbls>
        <c:gapWidth val="0"/>
        <c:overlap val="100"/>
        <c:axId val="-119364480"/>
        <c:axId val="-119378080"/>
      </c:barChart>
      <c:catAx>
        <c:axId val="-119364480"/>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78080"/>
        <c:crosses val="autoZero"/>
        <c:auto val="1"/>
        <c:lblAlgn val="ctr"/>
        <c:lblOffset val="100"/>
        <c:tickLblSkip val="1"/>
        <c:noMultiLvlLbl val="0"/>
      </c:catAx>
      <c:valAx>
        <c:axId val="-119378080"/>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64480"/>
        <c:crosses val="autoZero"/>
        <c:crossBetween val="between"/>
      </c:valAx>
    </c:plotArea>
    <c:legend>
      <c:legendPos val="r"/>
      <c:layout>
        <c:manualLayout>
          <c:xMode val="edge"/>
          <c:yMode val="edge"/>
          <c:x val="0.19333810399095858"/>
          <c:y val="0.10327626366080449"/>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53264963569176"/>
          <c:y val="3.1577761085590732E-2"/>
          <c:w val="0.77389844995400259"/>
          <c:h val="0.8278633247807291"/>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67'!$C$5:$C$25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67'!$F$30:$F$50</c:f>
              <c:numCache>
                <c:formatCode>_-* #,##0.0_-;\-* #,##0.0_-;_-* "-"??_-;_-@_-</c:formatCode>
                <c:ptCount val="21"/>
                <c:pt idx="0">
                  <c:v>-6.7</c:v>
                </c:pt>
                <c:pt idx="1">
                  <c:v>-7.3</c:v>
                </c:pt>
                <c:pt idx="2">
                  <c:v>-7.1</c:v>
                </c:pt>
                <c:pt idx="3">
                  <c:v>-7.3</c:v>
                </c:pt>
                <c:pt idx="4">
                  <c:v>-7.1</c:v>
                </c:pt>
                <c:pt idx="5">
                  <c:v>-7.6</c:v>
                </c:pt>
                <c:pt idx="6">
                  <c:v>-6.5</c:v>
                </c:pt>
                <c:pt idx="7">
                  <c:v>-6.4</c:v>
                </c:pt>
                <c:pt idx="8">
                  <c:v>-6.9</c:v>
                </c:pt>
                <c:pt idx="9">
                  <c:v>-6.7</c:v>
                </c:pt>
                <c:pt idx="10">
                  <c:v>-7.2</c:v>
                </c:pt>
                <c:pt idx="11">
                  <c:v>-6.3</c:v>
                </c:pt>
                <c:pt idx="12">
                  <c:v>-5.2</c:v>
                </c:pt>
                <c:pt idx="13">
                  <c:v>-4.0999999999999996</c:v>
                </c:pt>
                <c:pt idx="14">
                  <c:v>-3.2</c:v>
                </c:pt>
                <c:pt idx="15">
                  <c:v>-2.1</c:v>
                </c:pt>
                <c:pt idx="16">
                  <c:v>-1.3</c:v>
                </c:pt>
                <c:pt idx="17">
                  <c:v>-0.7</c:v>
                </c:pt>
                <c:pt idx="18">
                  <c:v>-0.2</c:v>
                </c:pt>
                <c:pt idx="19">
                  <c:v>-0.1</c:v>
                </c:pt>
                <c:pt idx="20">
                  <c:v>0</c:v>
                </c:pt>
              </c:numCache>
            </c:numRef>
          </c:val>
          <c:extLst>
            <c:ext xmlns:c16="http://schemas.microsoft.com/office/drawing/2014/chart" uri="{C3380CC4-5D6E-409C-BE32-E72D297353CC}">
              <c16:uniqueId val="{00000000-AAA3-4206-9A21-50B3A1B511D4}"/>
            </c:ext>
          </c:extLst>
        </c:ser>
        <c:ser>
          <c:idx val="3"/>
          <c:order val="1"/>
          <c:tx>
            <c:v>Mujeres nacidas en Chile</c:v>
          </c:tx>
          <c:spPr>
            <a:solidFill>
              <a:schemeClr val="accent2">
                <a:lumMod val="75000"/>
              </a:schemeClr>
            </a:solidFill>
          </c:spPr>
          <c:invertIfNegative val="0"/>
          <c:cat>
            <c:strRef>
              <c:f>'GRÁFICO N° 67'!$C$5:$C$25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67'!$G$30:$G$50</c:f>
              <c:numCache>
                <c:formatCode>_-* #,##0.0_-;\-* #,##0.0_-;_-* "-"??_-;_-@_-</c:formatCode>
                <c:ptCount val="21"/>
                <c:pt idx="0">
                  <c:v>6.3</c:v>
                </c:pt>
                <c:pt idx="1">
                  <c:v>6.6</c:v>
                </c:pt>
                <c:pt idx="2">
                  <c:v>6.4</c:v>
                </c:pt>
                <c:pt idx="3">
                  <c:v>6.7</c:v>
                </c:pt>
                <c:pt idx="4">
                  <c:v>7.1</c:v>
                </c:pt>
                <c:pt idx="5">
                  <c:v>7.6</c:v>
                </c:pt>
                <c:pt idx="6">
                  <c:v>6.7</c:v>
                </c:pt>
                <c:pt idx="7">
                  <c:v>6.7</c:v>
                </c:pt>
                <c:pt idx="8">
                  <c:v>7</c:v>
                </c:pt>
                <c:pt idx="9">
                  <c:v>7</c:v>
                </c:pt>
                <c:pt idx="10">
                  <c:v>7.3</c:v>
                </c:pt>
                <c:pt idx="11">
                  <c:v>6.3</c:v>
                </c:pt>
                <c:pt idx="12">
                  <c:v>5.3</c:v>
                </c:pt>
                <c:pt idx="13">
                  <c:v>4.2</c:v>
                </c:pt>
                <c:pt idx="14">
                  <c:v>3.3</c:v>
                </c:pt>
                <c:pt idx="15">
                  <c:v>2.4</c:v>
                </c:pt>
                <c:pt idx="16">
                  <c:v>1.6</c:v>
                </c:pt>
                <c:pt idx="17">
                  <c:v>1</c:v>
                </c:pt>
                <c:pt idx="18">
                  <c:v>0.4</c:v>
                </c:pt>
                <c:pt idx="19">
                  <c:v>0.1</c:v>
                </c:pt>
                <c:pt idx="20">
                  <c:v>0</c:v>
                </c:pt>
              </c:numCache>
            </c:numRef>
          </c:val>
          <c:extLst>
            <c:ext xmlns:c16="http://schemas.microsoft.com/office/drawing/2014/chart" uri="{C3380CC4-5D6E-409C-BE32-E72D297353CC}">
              <c16:uniqueId val="{00000001-AAA3-4206-9A21-50B3A1B511D4}"/>
            </c:ext>
          </c:extLst>
        </c:ser>
        <c:ser>
          <c:idx val="0"/>
          <c:order val="2"/>
          <c:tx>
            <c:v>Hombres nacidos en otro país</c:v>
          </c:tx>
          <c:spPr>
            <a:solidFill>
              <a:srgbClr val="00B0F0">
                <a:alpha val="81000"/>
              </a:srgbClr>
            </a:solidFill>
          </c:spPr>
          <c:invertIfNegative val="0"/>
          <c:cat>
            <c:strRef>
              <c:f>'GRÁFICO N° 67'!$C$5:$C$25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67'!$F$5:$F$25</c:f>
              <c:numCache>
                <c:formatCode>_-* #,##0.0_-;\-* #,##0.0_-;_-* "-"??_-;_-@_-</c:formatCode>
                <c:ptCount val="21"/>
                <c:pt idx="0">
                  <c:v>-2.7</c:v>
                </c:pt>
                <c:pt idx="1">
                  <c:v>-4.0999999999999996</c:v>
                </c:pt>
                <c:pt idx="2">
                  <c:v>-3.7</c:v>
                </c:pt>
                <c:pt idx="3">
                  <c:v>-4.9000000000000004</c:v>
                </c:pt>
                <c:pt idx="4">
                  <c:v>-11.1</c:v>
                </c:pt>
                <c:pt idx="5">
                  <c:v>-16</c:v>
                </c:pt>
                <c:pt idx="6">
                  <c:v>-15.5</c:v>
                </c:pt>
                <c:pt idx="7">
                  <c:v>-12.8</c:v>
                </c:pt>
                <c:pt idx="8">
                  <c:v>-8.8000000000000007</c:v>
                </c:pt>
                <c:pt idx="9">
                  <c:v>-5.6</c:v>
                </c:pt>
                <c:pt idx="10">
                  <c:v>-4.0999999999999996</c:v>
                </c:pt>
                <c:pt idx="11">
                  <c:v>-2.8</c:v>
                </c:pt>
                <c:pt idx="12">
                  <c:v>-2.5</c:v>
                </c:pt>
                <c:pt idx="13">
                  <c:v>-1.7</c:v>
                </c:pt>
                <c:pt idx="14">
                  <c:v>-1.3</c:v>
                </c:pt>
                <c:pt idx="15">
                  <c:v>-0.8</c:v>
                </c:pt>
                <c:pt idx="16">
                  <c:v>-0.7</c:v>
                </c:pt>
                <c:pt idx="17">
                  <c:v>-0.5</c:v>
                </c:pt>
                <c:pt idx="18">
                  <c:v>-0.3</c:v>
                </c:pt>
                <c:pt idx="19">
                  <c:v>-0.1</c:v>
                </c:pt>
                <c:pt idx="20">
                  <c:v>0</c:v>
                </c:pt>
              </c:numCache>
            </c:numRef>
          </c:val>
          <c:extLst>
            <c:ext xmlns:c16="http://schemas.microsoft.com/office/drawing/2014/chart" uri="{C3380CC4-5D6E-409C-BE32-E72D297353CC}">
              <c16:uniqueId val="{00000002-AAA3-4206-9A21-50B3A1B511D4}"/>
            </c:ext>
          </c:extLst>
        </c:ser>
        <c:ser>
          <c:idx val="1"/>
          <c:order val="3"/>
          <c:tx>
            <c:v>Mujeres nacidas en otro país</c:v>
          </c:tx>
          <c:spPr>
            <a:solidFill>
              <a:srgbClr val="FF0000">
                <a:alpha val="64000"/>
              </a:srgbClr>
            </a:solidFill>
          </c:spPr>
          <c:invertIfNegative val="0"/>
          <c:cat>
            <c:strRef>
              <c:f>'GRÁFICO N° 67'!$C$5:$C$25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67'!$G$5:$G$25</c:f>
              <c:numCache>
                <c:formatCode>_-* #,##0.0_-;\-* #,##0.0_-;_-* "-"??_-;_-@_-</c:formatCode>
                <c:ptCount val="21"/>
                <c:pt idx="0">
                  <c:v>3</c:v>
                </c:pt>
                <c:pt idx="1">
                  <c:v>4.9000000000000004</c:v>
                </c:pt>
                <c:pt idx="2">
                  <c:v>4.2</c:v>
                </c:pt>
                <c:pt idx="3">
                  <c:v>4.7</c:v>
                </c:pt>
                <c:pt idx="4">
                  <c:v>9.9</c:v>
                </c:pt>
                <c:pt idx="5">
                  <c:v>14.3</c:v>
                </c:pt>
                <c:pt idx="6">
                  <c:v>14.8</c:v>
                </c:pt>
                <c:pt idx="7">
                  <c:v>13.2</c:v>
                </c:pt>
                <c:pt idx="8">
                  <c:v>9.1999999999999993</c:v>
                </c:pt>
                <c:pt idx="9">
                  <c:v>5.7</c:v>
                </c:pt>
                <c:pt idx="10">
                  <c:v>3.7</c:v>
                </c:pt>
                <c:pt idx="11">
                  <c:v>2.9</c:v>
                </c:pt>
                <c:pt idx="12">
                  <c:v>2.6</c:v>
                </c:pt>
                <c:pt idx="13">
                  <c:v>1.9</c:v>
                </c:pt>
                <c:pt idx="14">
                  <c:v>1.5</c:v>
                </c:pt>
                <c:pt idx="15">
                  <c:v>1.3</c:v>
                </c:pt>
                <c:pt idx="16">
                  <c:v>0.9</c:v>
                </c:pt>
                <c:pt idx="17">
                  <c:v>0.6</c:v>
                </c:pt>
                <c:pt idx="18">
                  <c:v>0.5</c:v>
                </c:pt>
                <c:pt idx="19">
                  <c:v>0.1</c:v>
                </c:pt>
                <c:pt idx="20">
                  <c:v>0.1</c:v>
                </c:pt>
              </c:numCache>
            </c:numRef>
          </c:val>
          <c:extLst>
            <c:ext xmlns:c16="http://schemas.microsoft.com/office/drawing/2014/chart" uri="{C3380CC4-5D6E-409C-BE32-E72D297353CC}">
              <c16:uniqueId val="{00000003-AAA3-4206-9A21-50B3A1B511D4}"/>
            </c:ext>
          </c:extLst>
        </c:ser>
        <c:dLbls>
          <c:showLegendKey val="0"/>
          <c:showVal val="0"/>
          <c:showCatName val="0"/>
          <c:showSerName val="0"/>
          <c:showPercent val="0"/>
          <c:showBubbleSize val="0"/>
        </c:dLbls>
        <c:gapWidth val="0"/>
        <c:overlap val="100"/>
        <c:axId val="-119379168"/>
        <c:axId val="-119378624"/>
      </c:barChart>
      <c:catAx>
        <c:axId val="-119379168"/>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78624"/>
        <c:crosses val="autoZero"/>
        <c:auto val="1"/>
        <c:lblAlgn val="ctr"/>
        <c:lblOffset val="100"/>
        <c:tickLblSkip val="1"/>
        <c:noMultiLvlLbl val="0"/>
      </c:catAx>
      <c:valAx>
        <c:axId val="-119378624"/>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79168"/>
        <c:crosses val="autoZero"/>
        <c:crossBetween val="between"/>
      </c:valAx>
    </c:plotArea>
    <c:legend>
      <c:legendPos val="r"/>
      <c:layout>
        <c:manualLayout>
          <c:xMode val="edge"/>
          <c:yMode val="edge"/>
          <c:x val="0.16086925035675737"/>
          <c:y val="0.16160960656325565"/>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90861411458222"/>
          <c:y val="1.4911091684890368E-2"/>
          <c:w val="0.77714652099622161"/>
          <c:h val="0.81952999008037897"/>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67'!$C$5:$C$25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68'!$F$30:$F$50</c:f>
              <c:numCache>
                <c:formatCode>_-* #,##0.0_-;\-* #,##0.0_-;_-* "-"??_-;_-@_-</c:formatCode>
                <c:ptCount val="21"/>
                <c:pt idx="0">
                  <c:v>-6.2</c:v>
                </c:pt>
                <c:pt idx="1">
                  <c:v>-7</c:v>
                </c:pt>
                <c:pt idx="2">
                  <c:v>-7.2</c:v>
                </c:pt>
                <c:pt idx="3">
                  <c:v>-7.4</c:v>
                </c:pt>
                <c:pt idx="4">
                  <c:v>-6.8</c:v>
                </c:pt>
                <c:pt idx="5">
                  <c:v>-7</c:v>
                </c:pt>
                <c:pt idx="6">
                  <c:v>-6.2</c:v>
                </c:pt>
                <c:pt idx="7">
                  <c:v>-6.1</c:v>
                </c:pt>
                <c:pt idx="8">
                  <c:v>-6.7</c:v>
                </c:pt>
                <c:pt idx="9">
                  <c:v>-7.2</c:v>
                </c:pt>
                <c:pt idx="10">
                  <c:v>-7.5</c:v>
                </c:pt>
                <c:pt idx="11">
                  <c:v>-6.6</c:v>
                </c:pt>
                <c:pt idx="12">
                  <c:v>-5.4</c:v>
                </c:pt>
                <c:pt idx="13">
                  <c:v>-4.3</c:v>
                </c:pt>
                <c:pt idx="14">
                  <c:v>-3.4</c:v>
                </c:pt>
                <c:pt idx="15">
                  <c:v>-2.4</c:v>
                </c:pt>
                <c:pt idx="16">
                  <c:v>-1.4</c:v>
                </c:pt>
                <c:pt idx="17">
                  <c:v>-0.8</c:v>
                </c:pt>
                <c:pt idx="18">
                  <c:v>-0.3</c:v>
                </c:pt>
                <c:pt idx="19">
                  <c:v>-0.1</c:v>
                </c:pt>
                <c:pt idx="20">
                  <c:v>0</c:v>
                </c:pt>
              </c:numCache>
            </c:numRef>
          </c:val>
          <c:extLst>
            <c:ext xmlns:c16="http://schemas.microsoft.com/office/drawing/2014/chart" uri="{C3380CC4-5D6E-409C-BE32-E72D297353CC}">
              <c16:uniqueId val="{00000000-A862-416A-833E-B5334215DDC2}"/>
            </c:ext>
          </c:extLst>
        </c:ser>
        <c:ser>
          <c:idx val="3"/>
          <c:order val="1"/>
          <c:tx>
            <c:v>Mujeres nacidas en Chile</c:v>
          </c:tx>
          <c:spPr>
            <a:solidFill>
              <a:schemeClr val="accent2">
                <a:lumMod val="75000"/>
              </a:schemeClr>
            </a:solidFill>
          </c:spPr>
          <c:invertIfNegative val="0"/>
          <c:cat>
            <c:strRef>
              <c:f>'GRÁFICO N° 67'!$C$5:$C$25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68'!$G$30:$G$50</c:f>
              <c:numCache>
                <c:formatCode>_-* #,##0.0_-;\-* #,##0.0_-;_-* "-"??_-;_-@_-</c:formatCode>
                <c:ptCount val="21"/>
                <c:pt idx="0">
                  <c:v>5.6</c:v>
                </c:pt>
                <c:pt idx="1">
                  <c:v>6.4</c:v>
                </c:pt>
                <c:pt idx="2">
                  <c:v>6.4</c:v>
                </c:pt>
                <c:pt idx="3">
                  <c:v>6.7</c:v>
                </c:pt>
                <c:pt idx="4">
                  <c:v>6.8</c:v>
                </c:pt>
                <c:pt idx="5">
                  <c:v>7.1</c:v>
                </c:pt>
                <c:pt idx="6">
                  <c:v>6.5</c:v>
                </c:pt>
                <c:pt idx="7">
                  <c:v>6.4</c:v>
                </c:pt>
                <c:pt idx="8">
                  <c:v>7</c:v>
                </c:pt>
                <c:pt idx="9">
                  <c:v>7.6</c:v>
                </c:pt>
                <c:pt idx="10">
                  <c:v>7.3</c:v>
                </c:pt>
                <c:pt idx="11">
                  <c:v>6.5</c:v>
                </c:pt>
                <c:pt idx="12">
                  <c:v>5.4</c:v>
                </c:pt>
                <c:pt idx="13">
                  <c:v>4.4000000000000004</c:v>
                </c:pt>
                <c:pt idx="14">
                  <c:v>3.6</c:v>
                </c:pt>
                <c:pt idx="15">
                  <c:v>2.8</c:v>
                </c:pt>
                <c:pt idx="16">
                  <c:v>1.8</c:v>
                </c:pt>
                <c:pt idx="17">
                  <c:v>1.1000000000000001</c:v>
                </c:pt>
                <c:pt idx="18">
                  <c:v>0.5</c:v>
                </c:pt>
                <c:pt idx="19">
                  <c:v>0.1</c:v>
                </c:pt>
                <c:pt idx="20">
                  <c:v>0</c:v>
                </c:pt>
              </c:numCache>
            </c:numRef>
          </c:val>
          <c:extLst>
            <c:ext xmlns:c16="http://schemas.microsoft.com/office/drawing/2014/chart" uri="{C3380CC4-5D6E-409C-BE32-E72D297353CC}">
              <c16:uniqueId val="{00000001-A862-416A-833E-B5334215DDC2}"/>
            </c:ext>
          </c:extLst>
        </c:ser>
        <c:ser>
          <c:idx val="0"/>
          <c:order val="2"/>
          <c:tx>
            <c:v>Hombres nacidos en otro país</c:v>
          </c:tx>
          <c:spPr>
            <a:solidFill>
              <a:srgbClr val="00B0F0">
                <a:alpha val="81000"/>
              </a:srgbClr>
            </a:solidFill>
          </c:spPr>
          <c:invertIfNegative val="0"/>
          <c:cat>
            <c:strRef>
              <c:f>'GRÁFICO N° 67'!$C$5:$C$25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68'!$F$5:$F$25</c:f>
              <c:numCache>
                <c:formatCode>_-* #,##0.0_-;\-* #,##0.0_-;_-* "-"??_-;_-@_-</c:formatCode>
                <c:ptCount val="21"/>
                <c:pt idx="0">
                  <c:v>-2.8</c:v>
                </c:pt>
                <c:pt idx="1">
                  <c:v>-4.8</c:v>
                </c:pt>
                <c:pt idx="2">
                  <c:v>-3.7</c:v>
                </c:pt>
                <c:pt idx="3">
                  <c:v>-5.4</c:v>
                </c:pt>
                <c:pt idx="4">
                  <c:v>-12.3</c:v>
                </c:pt>
                <c:pt idx="5">
                  <c:v>-14.9</c:v>
                </c:pt>
                <c:pt idx="6">
                  <c:v>-15.1</c:v>
                </c:pt>
                <c:pt idx="7">
                  <c:v>-11.6</c:v>
                </c:pt>
                <c:pt idx="8">
                  <c:v>-9.1999999999999993</c:v>
                </c:pt>
                <c:pt idx="9">
                  <c:v>-5.7</c:v>
                </c:pt>
                <c:pt idx="10">
                  <c:v>-3.6</c:v>
                </c:pt>
                <c:pt idx="11">
                  <c:v>-3.3</c:v>
                </c:pt>
                <c:pt idx="12">
                  <c:v>-2.4</c:v>
                </c:pt>
                <c:pt idx="13">
                  <c:v>-1.5</c:v>
                </c:pt>
                <c:pt idx="14">
                  <c:v>-1.3</c:v>
                </c:pt>
                <c:pt idx="15">
                  <c:v>-0.9</c:v>
                </c:pt>
                <c:pt idx="16">
                  <c:v>-0.8</c:v>
                </c:pt>
                <c:pt idx="17">
                  <c:v>-0.4</c:v>
                </c:pt>
                <c:pt idx="18">
                  <c:v>-0.2</c:v>
                </c:pt>
                <c:pt idx="19">
                  <c:v>-0.1</c:v>
                </c:pt>
                <c:pt idx="20">
                  <c:v>0</c:v>
                </c:pt>
              </c:numCache>
            </c:numRef>
          </c:val>
          <c:extLst>
            <c:ext xmlns:c16="http://schemas.microsoft.com/office/drawing/2014/chart" uri="{C3380CC4-5D6E-409C-BE32-E72D297353CC}">
              <c16:uniqueId val="{00000002-A862-416A-833E-B5334215DDC2}"/>
            </c:ext>
          </c:extLst>
        </c:ser>
        <c:ser>
          <c:idx val="1"/>
          <c:order val="3"/>
          <c:tx>
            <c:v>Mujeres nacidas en otro país</c:v>
          </c:tx>
          <c:spPr>
            <a:solidFill>
              <a:srgbClr val="FF0000">
                <a:alpha val="64000"/>
              </a:srgbClr>
            </a:solidFill>
          </c:spPr>
          <c:invertIfNegative val="0"/>
          <c:cat>
            <c:strRef>
              <c:f>'GRÁFICO N° 67'!$C$5:$C$25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68'!$G$5:$G$25</c:f>
              <c:numCache>
                <c:formatCode>_-* #,##0.0_-;\-* #,##0.0_-;_-* "-"??_-;_-@_-</c:formatCode>
                <c:ptCount val="21"/>
                <c:pt idx="0">
                  <c:v>2.2000000000000002</c:v>
                </c:pt>
                <c:pt idx="1">
                  <c:v>4.2</c:v>
                </c:pt>
                <c:pt idx="2">
                  <c:v>4.5999999999999996</c:v>
                </c:pt>
                <c:pt idx="3">
                  <c:v>6.2</c:v>
                </c:pt>
                <c:pt idx="4">
                  <c:v>9.1</c:v>
                </c:pt>
                <c:pt idx="5">
                  <c:v>15.4</c:v>
                </c:pt>
                <c:pt idx="6">
                  <c:v>12.8</c:v>
                </c:pt>
                <c:pt idx="7">
                  <c:v>13</c:v>
                </c:pt>
                <c:pt idx="8">
                  <c:v>10.3</c:v>
                </c:pt>
                <c:pt idx="9">
                  <c:v>5.8</c:v>
                </c:pt>
                <c:pt idx="10">
                  <c:v>4.0999999999999996</c:v>
                </c:pt>
                <c:pt idx="11">
                  <c:v>3.4</c:v>
                </c:pt>
                <c:pt idx="12">
                  <c:v>2.6</c:v>
                </c:pt>
                <c:pt idx="13">
                  <c:v>1.4</c:v>
                </c:pt>
                <c:pt idx="14">
                  <c:v>1.2</c:v>
                </c:pt>
                <c:pt idx="15">
                  <c:v>1.7</c:v>
                </c:pt>
                <c:pt idx="16">
                  <c:v>0.6</c:v>
                </c:pt>
                <c:pt idx="17">
                  <c:v>0.6</c:v>
                </c:pt>
                <c:pt idx="18">
                  <c:v>0.6</c:v>
                </c:pt>
                <c:pt idx="19">
                  <c:v>0.2</c:v>
                </c:pt>
                <c:pt idx="20">
                  <c:v>0</c:v>
                </c:pt>
              </c:numCache>
            </c:numRef>
          </c:val>
          <c:extLst>
            <c:ext xmlns:c16="http://schemas.microsoft.com/office/drawing/2014/chart" uri="{C3380CC4-5D6E-409C-BE32-E72D297353CC}">
              <c16:uniqueId val="{00000003-A862-416A-833E-B5334215DDC2}"/>
            </c:ext>
          </c:extLst>
        </c:ser>
        <c:dLbls>
          <c:showLegendKey val="0"/>
          <c:showVal val="0"/>
          <c:showCatName val="0"/>
          <c:showSerName val="0"/>
          <c:showPercent val="0"/>
          <c:showBubbleSize val="0"/>
        </c:dLbls>
        <c:gapWidth val="0"/>
        <c:overlap val="100"/>
        <c:axId val="-119375360"/>
        <c:axId val="-119368832"/>
      </c:barChart>
      <c:catAx>
        <c:axId val="-119375360"/>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68832"/>
        <c:crosses val="autoZero"/>
        <c:auto val="1"/>
        <c:lblAlgn val="ctr"/>
        <c:lblOffset val="100"/>
        <c:tickLblSkip val="1"/>
        <c:noMultiLvlLbl val="0"/>
      </c:catAx>
      <c:valAx>
        <c:axId val="-119368832"/>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75360"/>
        <c:crosses val="autoZero"/>
        <c:crossBetween val="between"/>
      </c:valAx>
    </c:plotArea>
    <c:legend>
      <c:legendPos val="r"/>
      <c:layout>
        <c:manualLayout>
          <c:xMode val="edge"/>
          <c:yMode val="edge"/>
          <c:x val="0.65618826089030002"/>
          <c:y val="4.9109524574734283E-2"/>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91632994570606"/>
          <c:y val="2.324442638524055E-2"/>
          <c:w val="0.75278598817957898"/>
          <c:h val="0.79452998597932845"/>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69'!$C$5:$C$25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69'!$F$30:$F$50</c:f>
              <c:numCache>
                <c:formatCode>_-* #,##0.0_-;\-* #,##0.0_-;_-* "-"??_-;_-@_-</c:formatCode>
                <c:ptCount val="21"/>
                <c:pt idx="0">
                  <c:v>-6.7</c:v>
                </c:pt>
                <c:pt idx="1">
                  <c:v>-7.3</c:v>
                </c:pt>
                <c:pt idx="2">
                  <c:v>-7.1</c:v>
                </c:pt>
                <c:pt idx="3">
                  <c:v>-7.7</c:v>
                </c:pt>
                <c:pt idx="4">
                  <c:v>-8.3000000000000007</c:v>
                </c:pt>
                <c:pt idx="5">
                  <c:v>-8</c:v>
                </c:pt>
                <c:pt idx="6">
                  <c:v>-6.7</c:v>
                </c:pt>
                <c:pt idx="7">
                  <c:v>-6.4</c:v>
                </c:pt>
                <c:pt idx="8">
                  <c:v>-6.6</c:v>
                </c:pt>
                <c:pt idx="9">
                  <c:v>-6.8</c:v>
                </c:pt>
                <c:pt idx="10">
                  <c:v>-6.9</c:v>
                </c:pt>
                <c:pt idx="11">
                  <c:v>-6.1</c:v>
                </c:pt>
                <c:pt idx="12">
                  <c:v>-4.9000000000000004</c:v>
                </c:pt>
                <c:pt idx="13">
                  <c:v>-3.8</c:v>
                </c:pt>
                <c:pt idx="14">
                  <c:v>-2.8</c:v>
                </c:pt>
                <c:pt idx="15">
                  <c:v>-1.9</c:v>
                </c:pt>
                <c:pt idx="16">
                  <c:v>-1.2</c:v>
                </c:pt>
                <c:pt idx="17">
                  <c:v>-0.6</c:v>
                </c:pt>
                <c:pt idx="18">
                  <c:v>-0.2</c:v>
                </c:pt>
                <c:pt idx="19">
                  <c:v>0</c:v>
                </c:pt>
                <c:pt idx="20">
                  <c:v>0</c:v>
                </c:pt>
              </c:numCache>
            </c:numRef>
          </c:val>
          <c:extLst>
            <c:ext xmlns:c16="http://schemas.microsoft.com/office/drawing/2014/chart" uri="{C3380CC4-5D6E-409C-BE32-E72D297353CC}">
              <c16:uniqueId val="{00000000-93FF-4FCD-9943-544C4F9DC7FD}"/>
            </c:ext>
          </c:extLst>
        </c:ser>
        <c:ser>
          <c:idx val="3"/>
          <c:order val="1"/>
          <c:tx>
            <c:v>Mujeres nacidas en Chile</c:v>
          </c:tx>
          <c:spPr>
            <a:solidFill>
              <a:schemeClr val="accent2">
                <a:lumMod val="75000"/>
              </a:schemeClr>
            </a:solidFill>
          </c:spPr>
          <c:invertIfNegative val="0"/>
          <c:cat>
            <c:strRef>
              <c:f>'GRÁFICO N° 69'!$C$5:$C$25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69'!$G$30:$G$50</c:f>
              <c:numCache>
                <c:formatCode>_-* #,##0.0_-;\-* #,##0.0_-;_-* "-"??_-;_-@_-</c:formatCode>
                <c:ptCount val="21"/>
                <c:pt idx="0">
                  <c:v>6.1</c:v>
                </c:pt>
                <c:pt idx="1">
                  <c:v>6.5</c:v>
                </c:pt>
                <c:pt idx="2">
                  <c:v>6.4</c:v>
                </c:pt>
                <c:pt idx="3">
                  <c:v>6.9</c:v>
                </c:pt>
                <c:pt idx="4">
                  <c:v>7.7</c:v>
                </c:pt>
                <c:pt idx="5">
                  <c:v>7.9</c:v>
                </c:pt>
                <c:pt idx="6">
                  <c:v>6.7</c:v>
                </c:pt>
                <c:pt idx="7">
                  <c:v>6.6</c:v>
                </c:pt>
                <c:pt idx="8">
                  <c:v>6.7</c:v>
                </c:pt>
                <c:pt idx="9">
                  <c:v>7</c:v>
                </c:pt>
                <c:pt idx="10">
                  <c:v>7.1</c:v>
                </c:pt>
                <c:pt idx="11">
                  <c:v>6.3</c:v>
                </c:pt>
                <c:pt idx="12">
                  <c:v>5.3</c:v>
                </c:pt>
                <c:pt idx="13">
                  <c:v>4</c:v>
                </c:pt>
                <c:pt idx="14">
                  <c:v>3.3</c:v>
                </c:pt>
                <c:pt idx="15">
                  <c:v>2.4</c:v>
                </c:pt>
                <c:pt idx="16">
                  <c:v>1.6</c:v>
                </c:pt>
                <c:pt idx="17">
                  <c:v>1</c:v>
                </c:pt>
                <c:pt idx="18">
                  <c:v>0.4</c:v>
                </c:pt>
                <c:pt idx="19">
                  <c:v>0.1</c:v>
                </c:pt>
                <c:pt idx="20">
                  <c:v>0</c:v>
                </c:pt>
              </c:numCache>
            </c:numRef>
          </c:val>
          <c:extLst>
            <c:ext xmlns:c16="http://schemas.microsoft.com/office/drawing/2014/chart" uri="{C3380CC4-5D6E-409C-BE32-E72D297353CC}">
              <c16:uniqueId val="{00000001-93FF-4FCD-9943-544C4F9DC7FD}"/>
            </c:ext>
          </c:extLst>
        </c:ser>
        <c:ser>
          <c:idx val="0"/>
          <c:order val="2"/>
          <c:tx>
            <c:v>Hombres nacidos en otro país</c:v>
          </c:tx>
          <c:spPr>
            <a:solidFill>
              <a:srgbClr val="00B0F0">
                <a:alpha val="81000"/>
              </a:srgbClr>
            </a:solidFill>
          </c:spPr>
          <c:invertIfNegative val="0"/>
          <c:cat>
            <c:strRef>
              <c:f>'GRÁFICO N° 69'!$C$5:$C$25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69'!$F$5:$F$25</c:f>
              <c:numCache>
                <c:formatCode>_-* #,##0.0_-;\-* #,##0.0_-;_-* "-"??_-;_-@_-</c:formatCode>
                <c:ptCount val="21"/>
                <c:pt idx="0">
                  <c:v>-2.9</c:v>
                </c:pt>
                <c:pt idx="1">
                  <c:v>-4.0999999999999996</c:v>
                </c:pt>
                <c:pt idx="2">
                  <c:v>-4</c:v>
                </c:pt>
                <c:pt idx="3">
                  <c:v>-6.2</c:v>
                </c:pt>
                <c:pt idx="4">
                  <c:v>-11.6</c:v>
                </c:pt>
                <c:pt idx="5">
                  <c:v>-16.100000000000001</c:v>
                </c:pt>
                <c:pt idx="6">
                  <c:v>-14.6</c:v>
                </c:pt>
                <c:pt idx="7">
                  <c:v>-11.9</c:v>
                </c:pt>
                <c:pt idx="8">
                  <c:v>-8.9</c:v>
                </c:pt>
                <c:pt idx="9">
                  <c:v>-4.8</c:v>
                </c:pt>
                <c:pt idx="10">
                  <c:v>-4.3</c:v>
                </c:pt>
                <c:pt idx="11">
                  <c:v>-3</c:v>
                </c:pt>
                <c:pt idx="12">
                  <c:v>-2.2000000000000002</c:v>
                </c:pt>
                <c:pt idx="13">
                  <c:v>-1.4</c:v>
                </c:pt>
                <c:pt idx="14">
                  <c:v>-1.7</c:v>
                </c:pt>
                <c:pt idx="15">
                  <c:v>-1</c:v>
                </c:pt>
                <c:pt idx="16">
                  <c:v>-0.6</c:v>
                </c:pt>
                <c:pt idx="17">
                  <c:v>-0.5</c:v>
                </c:pt>
                <c:pt idx="18">
                  <c:v>-0.2</c:v>
                </c:pt>
                <c:pt idx="19">
                  <c:v>0</c:v>
                </c:pt>
                <c:pt idx="20">
                  <c:v>0</c:v>
                </c:pt>
              </c:numCache>
            </c:numRef>
          </c:val>
          <c:extLst>
            <c:ext xmlns:c16="http://schemas.microsoft.com/office/drawing/2014/chart" uri="{C3380CC4-5D6E-409C-BE32-E72D297353CC}">
              <c16:uniqueId val="{00000002-93FF-4FCD-9943-544C4F9DC7FD}"/>
            </c:ext>
          </c:extLst>
        </c:ser>
        <c:ser>
          <c:idx val="1"/>
          <c:order val="3"/>
          <c:tx>
            <c:v>Mujeres nacidas en otro país</c:v>
          </c:tx>
          <c:spPr>
            <a:solidFill>
              <a:srgbClr val="FF0000">
                <a:alpha val="64000"/>
              </a:srgbClr>
            </a:solidFill>
          </c:spPr>
          <c:invertIfNegative val="0"/>
          <c:cat>
            <c:strRef>
              <c:f>'GRÁFICO N° 69'!$C$5:$C$25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69'!$G$5:$G$25</c:f>
              <c:numCache>
                <c:formatCode>_-* #,##0.0_-;\-* #,##0.0_-;_-* "-"??_-;_-@_-</c:formatCode>
                <c:ptCount val="21"/>
                <c:pt idx="0">
                  <c:v>2.7</c:v>
                </c:pt>
                <c:pt idx="1">
                  <c:v>4.0999999999999996</c:v>
                </c:pt>
                <c:pt idx="2">
                  <c:v>4.0999999999999996</c:v>
                </c:pt>
                <c:pt idx="3">
                  <c:v>5.4</c:v>
                </c:pt>
                <c:pt idx="4">
                  <c:v>10.6</c:v>
                </c:pt>
                <c:pt idx="5">
                  <c:v>16.399999999999999</c:v>
                </c:pt>
                <c:pt idx="6">
                  <c:v>14.6</c:v>
                </c:pt>
                <c:pt idx="7">
                  <c:v>12.9</c:v>
                </c:pt>
                <c:pt idx="8">
                  <c:v>8.6</c:v>
                </c:pt>
                <c:pt idx="9">
                  <c:v>5.0999999999999996</c:v>
                </c:pt>
                <c:pt idx="10">
                  <c:v>4.4000000000000004</c:v>
                </c:pt>
                <c:pt idx="11">
                  <c:v>2.9</c:v>
                </c:pt>
                <c:pt idx="12">
                  <c:v>2.4</c:v>
                </c:pt>
                <c:pt idx="13">
                  <c:v>1.5</c:v>
                </c:pt>
                <c:pt idx="14">
                  <c:v>1.1000000000000001</c:v>
                </c:pt>
                <c:pt idx="15">
                  <c:v>1.1000000000000001</c:v>
                </c:pt>
                <c:pt idx="16">
                  <c:v>0.7</c:v>
                </c:pt>
                <c:pt idx="17">
                  <c:v>0.7</c:v>
                </c:pt>
                <c:pt idx="18">
                  <c:v>0.5</c:v>
                </c:pt>
                <c:pt idx="19">
                  <c:v>0.2</c:v>
                </c:pt>
                <c:pt idx="20">
                  <c:v>0</c:v>
                </c:pt>
              </c:numCache>
            </c:numRef>
          </c:val>
          <c:extLst>
            <c:ext xmlns:c16="http://schemas.microsoft.com/office/drawing/2014/chart" uri="{C3380CC4-5D6E-409C-BE32-E72D297353CC}">
              <c16:uniqueId val="{00000003-93FF-4FCD-9943-544C4F9DC7FD}"/>
            </c:ext>
          </c:extLst>
        </c:ser>
        <c:dLbls>
          <c:showLegendKey val="0"/>
          <c:showVal val="0"/>
          <c:showCatName val="0"/>
          <c:showSerName val="0"/>
          <c:showPercent val="0"/>
          <c:showBubbleSize val="0"/>
        </c:dLbls>
        <c:gapWidth val="0"/>
        <c:overlap val="100"/>
        <c:axId val="-119377536"/>
        <c:axId val="-119362304"/>
      </c:barChart>
      <c:catAx>
        <c:axId val="-119377536"/>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62304"/>
        <c:crosses val="autoZero"/>
        <c:auto val="1"/>
        <c:lblAlgn val="ctr"/>
        <c:lblOffset val="100"/>
        <c:tickLblSkip val="1"/>
        <c:noMultiLvlLbl val="0"/>
      </c:catAx>
      <c:valAx>
        <c:axId val="-119362304"/>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77536"/>
        <c:crosses val="autoZero"/>
        <c:crossBetween val="between"/>
      </c:valAx>
    </c:plotArea>
    <c:legend>
      <c:legendPos val="r"/>
      <c:layout>
        <c:manualLayout>
          <c:xMode val="edge"/>
          <c:yMode val="edge"/>
          <c:x val="0.16735353565320618"/>
          <c:y val="0.1157762657113298"/>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03650755125365"/>
          <c:y val="1.9077759035065457E-2"/>
          <c:w val="0.79988301829175501"/>
          <c:h val="0.80702998802985371"/>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70'!$C$5:$C$25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70'!$F$30:$F$50</c:f>
              <c:numCache>
                <c:formatCode>_-* #,##0.0_-;\-* #,##0.0_-;_-* "-"??_-;_-@_-</c:formatCode>
                <c:ptCount val="21"/>
                <c:pt idx="0">
                  <c:v>-7</c:v>
                </c:pt>
                <c:pt idx="1">
                  <c:v>-7.5</c:v>
                </c:pt>
                <c:pt idx="2">
                  <c:v>-7.3</c:v>
                </c:pt>
                <c:pt idx="3">
                  <c:v>-7.8</c:v>
                </c:pt>
                <c:pt idx="4">
                  <c:v>-7.6</c:v>
                </c:pt>
                <c:pt idx="5">
                  <c:v>-7.4</c:v>
                </c:pt>
                <c:pt idx="6">
                  <c:v>-6.5</c:v>
                </c:pt>
                <c:pt idx="7">
                  <c:v>-6.3</c:v>
                </c:pt>
                <c:pt idx="8">
                  <c:v>-6.7</c:v>
                </c:pt>
                <c:pt idx="9">
                  <c:v>-6.7</c:v>
                </c:pt>
                <c:pt idx="10">
                  <c:v>-6.8</c:v>
                </c:pt>
                <c:pt idx="11">
                  <c:v>-5.9</c:v>
                </c:pt>
                <c:pt idx="12">
                  <c:v>-4.9000000000000004</c:v>
                </c:pt>
                <c:pt idx="13">
                  <c:v>-3.8</c:v>
                </c:pt>
                <c:pt idx="14">
                  <c:v>-3.1</c:v>
                </c:pt>
                <c:pt idx="15">
                  <c:v>-2.2000000000000002</c:v>
                </c:pt>
                <c:pt idx="16">
                  <c:v>-1.4</c:v>
                </c:pt>
                <c:pt idx="17">
                  <c:v>-0.7</c:v>
                </c:pt>
                <c:pt idx="18">
                  <c:v>-0.3</c:v>
                </c:pt>
                <c:pt idx="19">
                  <c:v>-0.1</c:v>
                </c:pt>
                <c:pt idx="20">
                  <c:v>0</c:v>
                </c:pt>
              </c:numCache>
            </c:numRef>
          </c:val>
          <c:extLst>
            <c:ext xmlns:c16="http://schemas.microsoft.com/office/drawing/2014/chart" uri="{C3380CC4-5D6E-409C-BE32-E72D297353CC}">
              <c16:uniqueId val="{00000000-5041-446D-BAAA-F65B5CEAA916}"/>
            </c:ext>
          </c:extLst>
        </c:ser>
        <c:ser>
          <c:idx val="3"/>
          <c:order val="1"/>
          <c:tx>
            <c:v>Mujeres nacidas en Chile</c:v>
          </c:tx>
          <c:spPr>
            <a:solidFill>
              <a:schemeClr val="accent2">
                <a:lumMod val="75000"/>
              </a:schemeClr>
            </a:solidFill>
          </c:spPr>
          <c:invertIfNegative val="0"/>
          <c:cat>
            <c:strRef>
              <c:f>'GRÁFICO N° 70'!$C$5:$C$25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70'!$G$30:$G$50</c:f>
              <c:numCache>
                <c:formatCode>_-* #,##0.0_-;\-* #,##0.0_-;_-* "-"??_-;_-@_-</c:formatCode>
                <c:ptCount val="21"/>
                <c:pt idx="0">
                  <c:v>6.3</c:v>
                </c:pt>
                <c:pt idx="1">
                  <c:v>6.8</c:v>
                </c:pt>
                <c:pt idx="2">
                  <c:v>6.7</c:v>
                </c:pt>
                <c:pt idx="3">
                  <c:v>7.1</c:v>
                </c:pt>
                <c:pt idx="4">
                  <c:v>7.5</c:v>
                </c:pt>
                <c:pt idx="5">
                  <c:v>7.4</c:v>
                </c:pt>
                <c:pt idx="6">
                  <c:v>6.7</c:v>
                </c:pt>
                <c:pt idx="7">
                  <c:v>6.5</c:v>
                </c:pt>
                <c:pt idx="8">
                  <c:v>6.8</c:v>
                </c:pt>
                <c:pt idx="9">
                  <c:v>6.9</c:v>
                </c:pt>
                <c:pt idx="10">
                  <c:v>6.8</c:v>
                </c:pt>
                <c:pt idx="11">
                  <c:v>5.9</c:v>
                </c:pt>
                <c:pt idx="12">
                  <c:v>5</c:v>
                </c:pt>
                <c:pt idx="13">
                  <c:v>4</c:v>
                </c:pt>
                <c:pt idx="14">
                  <c:v>3.4</c:v>
                </c:pt>
                <c:pt idx="15">
                  <c:v>2.6</c:v>
                </c:pt>
                <c:pt idx="16">
                  <c:v>1.8</c:v>
                </c:pt>
                <c:pt idx="17">
                  <c:v>1.2</c:v>
                </c:pt>
                <c:pt idx="18">
                  <c:v>0.5</c:v>
                </c:pt>
                <c:pt idx="19">
                  <c:v>0.1</c:v>
                </c:pt>
                <c:pt idx="20">
                  <c:v>0</c:v>
                </c:pt>
              </c:numCache>
            </c:numRef>
          </c:val>
          <c:extLst>
            <c:ext xmlns:c16="http://schemas.microsoft.com/office/drawing/2014/chart" uri="{C3380CC4-5D6E-409C-BE32-E72D297353CC}">
              <c16:uniqueId val="{00000001-5041-446D-BAAA-F65B5CEAA916}"/>
            </c:ext>
          </c:extLst>
        </c:ser>
        <c:ser>
          <c:idx val="0"/>
          <c:order val="2"/>
          <c:tx>
            <c:v>Hombres nacidos en otro país</c:v>
          </c:tx>
          <c:spPr>
            <a:solidFill>
              <a:srgbClr val="00B0F0">
                <a:alpha val="81000"/>
              </a:srgbClr>
            </a:solidFill>
          </c:spPr>
          <c:invertIfNegative val="0"/>
          <c:cat>
            <c:strRef>
              <c:f>'GRÁFICO N° 70'!$C$5:$C$25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70'!$F$5:$F$25</c:f>
              <c:numCache>
                <c:formatCode>_-* #,##0.0_-;\-* #,##0.0_-;_-* "-"??_-;_-@_-</c:formatCode>
                <c:ptCount val="21"/>
                <c:pt idx="0">
                  <c:v>-2</c:v>
                </c:pt>
                <c:pt idx="1">
                  <c:v>-3.5</c:v>
                </c:pt>
                <c:pt idx="2">
                  <c:v>-3.7</c:v>
                </c:pt>
                <c:pt idx="3">
                  <c:v>-5.8</c:v>
                </c:pt>
                <c:pt idx="4">
                  <c:v>-11.3</c:v>
                </c:pt>
                <c:pt idx="5">
                  <c:v>-17.899999999999999</c:v>
                </c:pt>
                <c:pt idx="6">
                  <c:v>-13.9</c:v>
                </c:pt>
                <c:pt idx="7">
                  <c:v>-11.6</c:v>
                </c:pt>
                <c:pt idx="8">
                  <c:v>-8.4</c:v>
                </c:pt>
                <c:pt idx="9">
                  <c:v>-5.2</c:v>
                </c:pt>
                <c:pt idx="10">
                  <c:v>-4.3</c:v>
                </c:pt>
                <c:pt idx="11">
                  <c:v>-3.8</c:v>
                </c:pt>
                <c:pt idx="12">
                  <c:v>-2.5</c:v>
                </c:pt>
                <c:pt idx="13">
                  <c:v>-1.8</c:v>
                </c:pt>
                <c:pt idx="14">
                  <c:v>-1.6</c:v>
                </c:pt>
                <c:pt idx="15">
                  <c:v>-1</c:v>
                </c:pt>
                <c:pt idx="16">
                  <c:v>-0.8</c:v>
                </c:pt>
                <c:pt idx="17">
                  <c:v>-0.5</c:v>
                </c:pt>
                <c:pt idx="18">
                  <c:v>-0.2</c:v>
                </c:pt>
                <c:pt idx="19">
                  <c:v>-0.1</c:v>
                </c:pt>
                <c:pt idx="20">
                  <c:v>-0.1</c:v>
                </c:pt>
              </c:numCache>
            </c:numRef>
          </c:val>
          <c:extLst>
            <c:ext xmlns:c16="http://schemas.microsoft.com/office/drawing/2014/chart" uri="{C3380CC4-5D6E-409C-BE32-E72D297353CC}">
              <c16:uniqueId val="{00000002-5041-446D-BAAA-F65B5CEAA916}"/>
            </c:ext>
          </c:extLst>
        </c:ser>
        <c:ser>
          <c:idx val="1"/>
          <c:order val="3"/>
          <c:tx>
            <c:v>Mujeres nacidas en otro país</c:v>
          </c:tx>
          <c:spPr>
            <a:solidFill>
              <a:srgbClr val="FF0000">
                <a:alpha val="64000"/>
              </a:srgbClr>
            </a:solidFill>
          </c:spPr>
          <c:invertIfNegative val="0"/>
          <c:cat>
            <c:strRef>
              <c:f>'GRÁFICO N° 70'!$C$5:$C$25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70'!$G$5:$G$25</c:f>
              <c:numCache>
                <c:formatCode>_-* #,##0.0_-;\-* #,##0.0_-;_-* "-"??_-;_-@_-</c:formatCode>
                <c:ptCount val="21"/>
                <c:pt idx="0">
                  <c:v>2.4</c:v>
                </c:pt>
                <c:pt idx="1">
                  <c:v>3.7</c:v>
                </c:pt>
                <c:pt idx="2">
                  <c:v>3.5</c:v>
                </c:pt>
                <c:pt idx="3">
                  <c:v>5.3</c:v>
                </c:pt>
                <c:pt idx="4">
                  <c:v>11.1</c:v>
                </c:pt>
                <c:pt idx="5">
                  <c:v>19.2</c:v>
                </c:pt>
                <c:pt idx="6">
                  <c:v>13.3</c:v>
                </c:pt>
                <c:pt idx="7">
                  <c:v>11</c:v>
                </c:pt>
                <c:pt idx="8">
                  <c:v>8.4</c:v>
                </c:pt>
                <c:pt idx="9">
                  <c:v>5.7</c:v>
                </c:pt>
                <c:pt idx="10">
                  <c:v>4.4000000000000004</c:v>
                </c:pt>
                <c:pt idx="11">
                  <c:v>3.5</c:v>
                </c:pt>
                <c:pt idx="12">
                  <c:v>2.5</c:v>
                </c:pt>
                <c:pt idx="13">
                  <c:v>1.4</c:v>
                </c:pt>
                <c:pt idx="14">
                  <c:v>1</c:v>
                </c:pt>
                <c:pt idx="15">
                  <c:v>1.1000000000000001</c:v>
                </c:pt>
                <c:pt idx="16">
                  <c:v>0.7</c:v>
                </c:pt>
                <c:pt idx="17">
                  <c:v>0.8</c:v>
                </c:pt>
                <c:pt idx="18">
                  <c:v>0.7</c:v>
                </c:pt>
                <c:pt idx="19">
                  <c:v>0.2</c:v>
                </c:pt>
                <c:pt idx="20">
                  <c:v>0.1</c:v>
                </c:pt>
              </c:numCache>
            </c:numRef>
          </c:val>
          <c:extLst>
            <c:ext xmlns:c16="http://schemas.microsoft.com/office/drawing/2014/chart" uri="{C3380CC4-5D6E-409C-BE32-E72D297353CC}">
              <c16:uniqueId val="{00000003-5041-446D-BAAA-F65B5CEAA916}"/>
            </c:ext>
          </c:extLst>
        </c:ser>
        <c:dLbls>
          <c:showLegendKey val="0"/>
          <c:showVal val="0"/>
          <c:showCatName val="0"/>
          <c:showSerName val="0"/>
          <c:showPercent val="0"/>
          <c:showBubbleSize val="0"/>
        </c:dLbls>
        <c:gapWidth val="0"/>
        <c:overlap val="100"/>
        <c:axId val="-119372096"/>
        <c:axId val="-119390592"/>
      </c:barChart>
      <c:catAx>
        <c:axId val="-119372096"/>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90592"/>
        <c:crosses val="autoZero"/>
        <c:auto val="1"/>
        <c:lblAlgn val="ctr"/>
        <c:lblOffset val="100"/>
        <c:tickLblSkip val="1"/>
        <c:noMultiLvlLbl val="0"/>
      </c:catAx>
      <c:valAx>
        <c:axId val="-119390592"/>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72096"/>
        <c:crosses val="autoZero"/>
        <c:crossBetween val="between"/>
      </c:valAx>
    </c:plotArea>
    <c:legend>
      <c:legendPos val="r"/>
      <c:layout>
        <c:manualLayout>
          <c:xMode val="edge"/>
          <c:yMode val="edge"/>
          <c:x val="0.14948914492100177"/>
          <c:y val="0.13244293511203034"/>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53264963569176"/>
          <c:y val="1.4911091684890368E-2"/>
          <c:w val="0.77389844995400259"/>
          <c:h val="0.83619665948107935"/>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71'!$C$5:$C$25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71'!$F$30:$F$50</c:f>
              <c:numCache>
                <c:formatCode>_-* #,##0.0_-;\-* #,##0.0_-;_-* "-"??_-;_-@_-</c:formatCode>
                <c:ptCount val="21"/>
                <c:pt idx="0">
                  <c:v>-6.5</c:v>
                </c:pt>
                <c:pt idx="1">
                  <c:v>-7.2</c:v>
                </c:pt>
                <c:pt idx="2">
                  <c:v>-7</c:v>
                </c:pt>
                <c:pt idx="3">
                  <c:v>-7.7</c:v>
                </c:pt>
                <c:pt idx="4">
                  <c:v>-8.1</c:v>
                </c:pt>
                <c:pt idx="5">
                  <c:v>-7.6</c:v>
                </c:pt>
                <c:pt idx="6">
                  <c:v>-6.4</c:v>
                </c:pt>
                <c:pt idx="7">
                  <c:v>-6.1</c:v>
                </c:pt>
                <c:pt idx="8">
                  <c:v>-6.5</c:v>
                </c:pt>
                <c:pt idx="9">
                  <c:v>-6.8</c:v>
                </c:pt>
                <c:pt idx="10">
                  <c:v>-7.3</c:v>
                </c:pt>
                <c:pt idx="11">
                  <c:v>-6.2</c:v>
                </c:pt>
                <c:pt idx="12">
                  <c:v>-5.0999999999999996</c:v>
                </c:pt>
                <c:pt idx="13">
                  <c:v>-4</c:v>
                </c:pt>
                <c:pt idx="14">
                  <c:v>-3</c:v>
                </c:pt>
                <c:pt idx="15">
                  <c:v>-2.1</c:v>
                </c:pt>
                <c:pt idx="16">
                  <c:v>-1.3</c:v>
                </c:pt>
                <c:pt idx="17">
                  <c:v>-0.7</c:v>
                </c:pt>
                <c:pt idx="18">
                  <c:v>-0.3</c:v>
                </c:pt>
                <c:pt idx="19">
                  <c:v>-0.1</c:v>
                </c:pt>
                <c:pt idx="20">
                  <c:v>0</c:v>
                </c:pt>
              </c:numCache>
            </c:numRef>
          </c:val>
          <c:extLst>
            <c:ext xmlns:c16="http://schemas.microsoft.com/office/drawing/2014/chart" uri="{C3380CC4-5D6E-409C-BE32-E72D297353CC}">
              <c16:uniqueId val="{00000000-7003-4E08-A267-22EC080BAED1}"/>
            </c:ext>
          </c:extLst>
        </c:ser>
        <c:ser>
          <c:idx val="3"/>
          <c:order val="1"/>
          <c:tx>
            <c:v>Mujeres nacidas en Chile</c:v>
          </c:tx>
          <c:spPr>
            <a:solidFill>
              <a:schemeClr val="accent2">
                <a:lumMod val="75000"/>
              </a:schemeClr>
            </a:solidFill>
          </c:spPr>
          <c:invertIfNegative val="0"/>
          <c:cat>
            <c:strRef>
              <c:f>'GRÁFICO N° 71'!$C$5:$C$25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71'!$G$30:$G$50</c:f>
              <c:numCache>
                <c:formatCode>_-* #,##0.0_-;\-* #,##0.0_-;_-* "-"??_-;_-@_-</c:formatCode>
                <c:ptCount val="21"/>
                <c:pt idx="0">
                  <c:v>6</c:v>
                </c:pt>
                <c:pt idx="1">
                  <c:v>6.7</c:v>
                </c:pt>
                <c:pt idx="2">
                  <c:v>6.6</c:v>
                </c:pt>
                <c:pt idx="3">
                  <c:v>7.1</c:v>
                </c:pt>
                <c:pt idx="4">
                  <c:v>7.7</c:v>
                </c:pt>
                <c:pt idx="5">
                  <c:v>7.5</c:v>
                </c:pt>
                <c:pt idx="6">
                  <c:v>6.6</c:v>
                </c:pt>
                <c:pt idx="7">
                  <c:v>6.3</c:v>
                </c:pt>
                <c:pt idx="8">
                  <c:v>6.5</c:v>
                </c:pt>
                <c:pt idx="9">
                  <c:v>6.7</c:v>
                </c:pt>
                <c:pt idx="10">
                  <c:v>7.1</c:v>
                </c:pt>
                <c:pt idx="11">
                  <c:v>6.2</c:v>
                </c:pt>
                <c:pt idx="12">
                  <c:v>5.2</c:v>
                </c:pt>
                <c:pt idx="13">
                  <c:v>4.2</c:v>
                </c:pt>
                <c:pt idx="14">
                  <c:v>3.4</c:v>
                </c:pt>
                <c:pt idx="15">
                  <c:v>2.6</c:v>
                </c:pt>
                <c:pt idx="16">
                  <c:v>1.8</c:v>
                </c:pt>
                <c:pt idx="17">
                  <c:v>1.2</c:v>
                </c:pt>
                <c:pt idx="18">
                  <c:v>0.5</c:v>
                </c:pt>
                <c:pt idx="19">
                  <c:v>0.1</c:v>
                </c:pt>
                <c:pt idx="20">
                  <c:v>0</c:v>
                </c:pt>
              </c:numCache>
            </c:numRef>
          </c:val>
          <c:extLst>
            <c:ext xmlns:c16="http://schemas.microsoft.com/office/drawing/2014/chart" uri="{C3380CC4-5D6E-409C-BE32-E72D297353CC}">
              <c16:uniqueId val="{00000001-7003-4E08-A267-22EC080BAED1}"/>
            </c:ext>
          </c:extLst>
        </c:ser>
        <c:ser>
          <c:idx val="0"/>
          <c:order val="2"/>
          <c:tx>
            <c:v>Hombres nacidos en otro país</c:v>
          </c:tx>
          <c:spPr>
            <a:solidFill>
              <a:srgbClr val="00B0F0">
                <a:alpha val="81000"/>
              </a:srgbClr>
            </a:solidFill>
          </c:spPr>
          <c:invertIfNegative val="0"/>
          <c:cat>
            <c:strRef>
              <c:f>'GRÁFICO N° 71'!$C$5:$C$25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71'!$F$5:$F$25</c:f>
              <c:numCache>
                <c:formatCode>_-* #,##0.0_-;\-* #,##0.0_-;_-* "-"??_-;_-@_-</c:formatCode>
                <c:ptCount val="21"/>
                <c:pt idx="0">
                  <c:v>-2.1</c:v>
                </c:pt>
                <c:pt idx="1">
                  <c:v>-4.3</c:v>
                </c:pt>
                <c:pt idx="2">
                  <c:v>-3.7</c:v>
                </c:pt>
                <c:pt idx="3">
                  <c:v>-5.6</c:v>
                </c:pt>
                <c:pt idx="4">
                  <c:v>-11.2</c:v>
                </c:pt>
                <c:pt idx="5">
                  <c:v>-16.8</c:v>
                </c:pt>
                <c:pt idx="6">
                  <c:v>-13.4</c:v>
                </c:pt>
                <c:pt idx="7">
                  <c:v>-12.1</c:v>
                </c:pt>
                <c:pt idx="8">
                  <c:v>-8.4</c:v>
                </c:pt>
                <c:pt idx="9">
                  <c:v>-5</c:v>
                </c:pt>
                <c:pt idx="10">
                  <c:v>-4.5</c:v>
                </c:pt>
                <c:pt idx="11">
                  <c:v>-4.2</c:v>
                </c:pt>
                <c:pt idx="12">
                  <c:v>-2.1</c:v>
                </c:pt>
                <c:pt idx="13">
                  <c:v>-1.6</c:v>
                </c:pt>
                <c:pt idx="14">
                  <c:v>-1.1000000000000001</c:v>
                </c:pt>
                <c:pt idx="15">
                  <c:v>-1.7</c:v>
                </c:pt>
                <c:pt idx="16">
                  <c:v>-1</c:v>
                </c:pt>
                <c:pt idx="17">
                  <c:v>-0.8</c:v>
                </c:pt>
                <c:pt idx="18">
                  <c:v>-0.2</c:v>
                </c:pt>
                <c:pt idx="19">
                  <c:v>-0.1</c:v>
                </c:pt>
                <c:pt idx="20">
                  <c:v>-0.1</c:v>
                </c:pt>
              </c:numCache>
            </c:numRef>
          </c:val>
          <c:extLst>
            <c:ext xmlns:c16="http://schemas.microsoft.com/office/drawing/2014/chart" uri="{C3380CC4-5D6E-409C-BE32-E72D297353CC}">
              <c16:uniqueId val="{00000002-7003-4E08-A267-22EC080BAED1}"/>
            </c:ext>
          </c:extLst>
        </c:ser>
        <c:ser>
          <c:idx val="1"/>
          <c:order val="3"/>
          <c:tx>
            <c:v>Mujeres nacidas en otro país</c:v>
          </c:tx>
          <c:spPr>
            <a:solidFill>
              <a:srgbClr val="FF0000">
                <a:alpha val="64000"/>
              </a:srgbClr>
            </a:solidFill>
          </c:spPr>
          <c:invertIfNegative val="0"/>
          <c:cat>
            <c:strRef>
              <c:f>'GRÁFICO N° 71'!$C$5:$C$25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71'!$G$5:$G$25</c:f>
              <c:numCache>
                <c:formatCode>_-* #,##0.0_-;\-* #,##0.0_-;_-* "-"??_-;_-@_-</c:formatCode>
                <c:ptCount val="21"/>
                <c:pt idx="0">
                  <c:v>2.2999999999999998</c:v>
                </c:pt>
                <c:pt idx="1">
                  <c:v>3.6</c:v>
                </c:pt>
                <c:pt idx="2">
                  <c:v>3.1</c:v>
                </c:pt>
                <c:pt idx="3">
                  <c:v>5.8</c:v>
                </c:pt>
                <c:pt idx="4">
                  <c:v>11.7</c:v>
                </c:pt>
                <c:pt idx="5">
                  <c:v>16.2</c:v>
                </c:pt>
                <c:pt idx="6">
                  <c:v>13</c:v>
                </c:pt>
                <c:pt idx="7">
                  <c:v>12.8</c:v>
                </c:pt>
                <c:pt idx="8">
                  <c:v>8.6</c:v>
                </c:pt>
                <c:pt idx="9">
                  <c:v>5.5</c:v>
                </c:pt>
                <c:pt idx="10">
                  <c:v>4.5999999999999996</c:v>
                </c:pt>
                <c:pt idx="11">
                  <c:v>3.4</c:v>
                </c:pt>
                <c:pt idx="12">
                  <c:v>1.8</c:v>
                </c:pt>
                <c:pt idx="13">
                  <c:v>2.2000000000000002</c:v>
                </c:pt>
                <c:pt idx="14">
                  <c:v>2.2000000000000002</c:v>
                </c:pt>
                <c:pt idx="15">
                  <c:v>1.3</c:v>
                </c:pt>
                <c:pt idx="16">
                  <c:v>0.7</c:v>
                </c:pt>
                <c:pt idx="17">
                  <c:v>0.7</c:v>
                </c:pt>
                <c:pt idx="18">
                  <c:v>0.4</c:v>
                </c:pt>
                <c:pt idx="19">
                  <c:v>0.1</c:v>
                </c:pt>
                <c:pt idx="20">
                  <c:v>0</c:v>
                </c:pt>
              </c:numCache>
            </c:numRef>
          </c:val>
          <c:extLst>
            <c:ext xmlns:c16="http://schemas.microsoft.com/office/drawing/2014/chart" uri="{C3380CC4-5D6E-409C-BE32-E72D297353CC}">
              <c16:uniqueId val="{00000003-7003-4E08-A267-22EC080BAED1}"/>
            </c:ext>
          </c:extLst>
        </c:ser>
        <c:dLbls>
          <c:showLegendKey val="0"/>
          <c:showVal val="0"/>
          <c:showCatName val="0"/>
          <c:showSerName val="0"/>
          <c:showPercent val="0"/>
          <c:showBubbleSize val="0"/>
        </c:dLbls>
        <c:gapWidth val="0"/>
        <c:overlap val="100"/>
        <c:axId val="-119376992"/>
        <c:axId val="-119368288"/>
      </c:barChart>
      <c:catAx>
        <c:axId val="-119376992"/>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68288"/>
        <c:crosses val="autoZero"/>
        <c:auto val="1"/>
        <c:lblAlgn val="ctr"/>
        <c:lblOffset val="100"/>
        <c:tickLblSkip val="1"/>
        <c:noMultiLvlLbl val="0"/>
      </c:catAx>
      <c:valAx>
        <c:axId val="-119368288"/>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76992"/>
        <c:crosses val="autoZero"/>
        <c:crossBetween val="between"/>
      </c:valAx>
    </c:plotArea>
    <c:legend>
      <c:legendPos val="r"/>
      <c:layout>
        <c:manualLayout>
          <c:xMode val="edge"/>
          <c:yMode val="edge"/>
          <c:x val="0.14948914492100177"/>
          <c:y val="0.11785959938641716"/>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27686276234886"/>
          <c:y val="1.4911091684890368E-2"/>
          <c:w val="0.77877055651733129"/>
          <c:h val="0.84036332683125436"/>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72'!$C$5:$C$25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72'!$F$30:$F$50</c:f>
              <c:numCache>
                <c:formatCode>_-* #,##0.0_-;\-* #,##0.0_-;_-* "-"??_-;_-@_-</c:formatCode>
                <c:ptCount val="21"/>
                <c:pt idx="0">
                  <c:v>-6.5</c:v>
                </c:pt>
                <c:pt idx="1">
                  <c:v>-7.5</c:v>
                </c:pt>
                <c:pt idx="2">
                  <c:v>-7.3</c:v>
                </c:pt>
                <c:pt idx="3">
                  <c:v>-7.4</c:v>
                </c:pt>
                <c:pt idx="4">
                  <c:v>-7.1</c:v>
                </c:pt>
                <c:pt idx="5">
                  <c:v>-7.8</c:v>
                </c:pt>
                <c:pt idx="6">
                  <c:v>-7.1</c:v>
                </c:pt>
                <c:pt idx="7">
                  <c:v>-7</c:v>
                </c:pt>
                <c:pt idx="8">
                  <c:v>-7.4</c:v>
                </c:pt>
                <c:pt idx="9">
                  <c:v>-7.2</c:v>
                </c:pt>
                <c:pt idx="10">
                  <c:v>-7.2</c:v>
                </c:pt>
                <c:pt idx="11">
                  <c:v>-5.8</c:v>
                </c:pt>
                <c:pt idx="12">
                  <c:v>-4.5999999999999996</c:v>
                </c:pt>
                <c:pt idx="13">
                  <c:v>-3.5</c:v>
                </c:pt>
                <c:pt idx="14">
                  <c:v>-2.7</c:v>
                </c:pt>
                <c:pt idx="15">
                  <c:v>-1.9</c:v>
                </c:pt>
                <c:pt idx="16">
                  <c:v>-1.1000000000000001</c:v>
                </c:pt>
                <c:pt idx="17">
                  <c:v>-0.6</c:v>
                </c:pt>
                <c:pt idx="18">
                  <c:v>-0.2</c:v>
                </c:pt>
                <c:pt idx="19">
                  <c:v>-0.1</c:v>
                </c:pt>
                <c:pt idx="20">
                  <c:v>0</c:v>
                </c:pt>
              </c:numCache>
            </c:numRef>
          </c:val>
          <c:extLst>
            <c:ext xmlns:c16="http://schemas.microsoft.com/office/drawing/2014/chart" uri="{C3380CC4-5D6E-409C-BE32-E72D297353CC}">
              <c16:uniqueId val="{00000000-D707-4D9C-953F-684378746F73}"/>
            </c:ext>
          </c:extLst>
        </c:ser>
        <c:ser>
          <c:idx val="3"/>
          <c:order val="1"/>
          <c:tx>
            <c:v>Mujeres nacidas en Chile</c:v>
          </c:tx>
          <c:spPr>
            <a:solidFill>
              <a:schemeClr val="accent2">
                <a:lumMod val="75000"/>
              </a:schemeClr>
            </a:solidFill>
          </c:spPr>
          <c:invertIfNegative val="0"/>
          <c:cat>
            <c:strRef>
              <c:f>'GRÁFICO N° 72'!$C$5:$C$25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72'!$G$30:$G$50</c:f>
              <c:numCache>
                <c:formatCode>_-* #,##0.0_-;\-* #,##0.0_-;_-* "-"??_-;_-@_-</c:formatCode>
                <c:ptCount val="21"/>
                <c:pt idx="0">
                  <c:v>6.2</c:v>
                </c:pt>
                <c:pt idx="1">
                  <c:v>7</c:v>
                </c:pt>
                <c:pt idx="2">
                  <c:v>6.9</c:v>
                </c:pt>
                <c:pt idx="3">
                  <c:v>6.9</c:v>
                </c:pt>
                <c:pt idx="4">
                  <c:v>6.9</c:v>
                </c:pt>
                <c:pt idx="5">
                  <c:v>7.8</c:v>
                </c:pt>
                <c:pt idx="6">
                  <c:v>7.2</c:v>
                </c:pt>
                <c:pt idx="7">
                  <c:v>7</c:v>
                </c:pt>
                <c:pt idx="8">
                  <c:v>7.3</c:v>
                </c:pt>
                <c:pt idx="9">
                  <c:v>7.2</c:v>
                </c:pt>
                <c:pt idx="10">
                  <c:v>7</c:v>
                </c:pt>
                <c:pt idx="11">
                  <c:v>5.8</c:v>
                </c:pt>
                <c:pt idx="12">
                  <c:v>4.7</c:v>
                </c:pt>
                <c:pt idx="13">
                  <c:v>3.7</c:v>
                </c:pt>
                <c:pt idx="14">
                  <c:v>3</c:v>
                </c:pt>
                <c:pt idx="15">
                  <c:v>2.2999999999999998</c:v>
                </c:pt>
                <c:pt idx="16">
                  <c:v>1.6</c:v>
                </c:pt>
                <c:pt idx="17">
                  <c:v>1</c:v>
                </c:pt>
                <c:pt idx="18">
                  <c:v>0.4</c:v>
                </c:pt>
                <c:pt idx="19">
                  <c:v>0.1</c:v>
                </c:pt>
                <c:pt idx="20">
                  <c:v>0</c:v>
                </c:pt>
              </c:numCache>
            </c:numRef>
          </c:val>
          <c:extLst>
            <c:ext xmlns:c16="http://schemas.microsoft.com/office/drawing/2014/chart" uri="{C3380CC4-5D6E-409C-BE32-E72D297353CC}">
              <c16:uniqueId val="{00000001-D707-4D9C-953F-684378746F73}"/>
            </c:ext>
          </c:extLst>
        </c:ser>
        <c:ser>
          <c:idx val="0"/>
          <c:order val="2"/>
          <c:tx>
            <c:v>Hombres nacidos en otro país</c:v>
          </c:tx>
          <c:spPr>
            <a:solidFill>
              <a:srgbClr val="00B0F0">
                <a:alpha val="81000"/>
              </a:srgbClr>
            </a:solidFill>
          </c:spPr>
          <c:invertIfNegative val="0"/>
          <c:cat>
            <c:strRef>
              <c:f>'GRÁFICO N° 72'!$C$5:$C$25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72'!$F$5:$F$25</c:f>
              <c:numCache>
                <c:formatCode>_-* #,##0.0_-;\-* #,##0.0_-;_-* "-"??_-;_-@_-</c:formatCode>
                <c:ptCount val="21"/>
                <c:pt idx="0">
                  <c:v>-2.2000000000000002</c:v>
                </c:pt>
                <c:pt idx="1">
                  <c:v>-3.2</c:v>
                </c:pt>
                <c:pt idx="2">
                  <c:v>-3.8</c:v>
                </c:pt>
                <c:pt idx="3">
                  <c:v>-5.7</c:v>
                </c:pt>
                <c:pt idx="4">
                  <c:v>-10.199999999999999</c:v>
                </c:pt>
                <c:pt idx="5">
                  <c:v>-15.7</c:v>
                </c:pt>
                <c:pt idx="6">
                  <c:v>-13.5</c:v>
                </c:pt>
                <c:pt idx="7">
                  <c:v>-11.7</c:v>
                </c:pt>
                <c:pt idx="8">
                  <c:v>-8.3000000000000007</c:v>
                </c:pt>
                <c:pt idx="9">
                  <c:v>-6.5</c:v>
                </c:pt>
                <c:pt idx="10">
                  <c:v>-5.4</c:v>
                </c:pt>
                <c:pt idx="11">
                  <c:v>-4.3</c:v>
                </c:pt>
                <c:pt idx="12">
                  <c:v>-2.6</c:v>
                </c:pt>
                <c:pt idx="13">
                  <c:v>-2.2000000000000002</c:v>
                </c:pt>
                <c:pt idx="14">
                  <c:v>-1.8</c:v>
                </c:pt>
                <c:pt idx="15">
                  <c:v>-1.2</c:v>
                </c:pt>
                <c:pt idx="16">
                  <c:v>-1</c:v>
                </c:pt>
                <c:pt idx="17">
                  <c:v>-0.4</c:v>
                </c:pt>
                <c:pt idx="18">
                  <c:v>-0.2</c:v>
                </c:pt>
                <c:pt idx="19">
                  <c:v>-0.1</c:v>
                </c:pt>
                <c:pt idx="20">
                  <c:v>0</c:v>
                </c:pt>
              </c:numCache>
            </c:numRef>
          </c:val>
          <c:extLst>
            <c:ext xmlns:c16="http://schemas.microsoft.com/office/drawing/2014/chart" uri="{C3380CC4-5D6E-409C-BE32-E72D297353CC}">
              <c16:uniqueId val="{00000002-D707-4D9C-953F-684378746F73}"/>
            </c:ext>
          </c:extLst>
        </c:ser>
        <c:ser>
          <c:idx val="1"/>
          <c:order val="3"/>
          <c:tx>
            <c:v>Mujeres nacidas en otro país</c:v>
          </c:tx>
          <c:spPr>
            <a:solidFill>
              <a:srgbClr val="FF0000">
                <a:alpha val="64000"/>
              </a:srgbClr>
            </a:solidFill>
          </c:spPr>
          <c:invertIfNegative val="0"/>
          <c:cat>
            <c:strRef>
              <c:f>'GRÁFICO N° 72'!$C$5:$C$25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72'!$G$5:$G$25</c:f>
              <c:numCache>
                <c:formatCode>_-* #,##0.0_-;\-* #,##0.0_-;_-* "-"??_-;_-@_-</c:formatCode>
                <c:ptCount val="21"/>
                <c:pt idx="0">
                  <c:v>1.9</c:v>
                </c:pt>
                <c:pt idx="1">
                  <c:v>3.1</c:v>
                </c:pt>
                <c:pt idx="2">
                  <c:v>3.9</c:v>
                </c:pt>
                <c:pt idx="3">
                  <c:v>5.3</c:v>
                </c:pt>
                <c:pt idx="4">
                  <c:v>9</c:v>
                </c:pt>
                <c:pt idx="5">
                  <c:v>15.2</c:v>
                </c:pt>
                <c:pt idx="6">
                  <c:v>15.1</c:v>
                </c:pt>
                <c:pt idx="7">
                  <c:v>13.3</c:v>
                </c:pt>
                <c:pt idx="8">
                  <c:v>10</c:v>
                </c:pt>
                <c:pt idx="9">
                  <c:v>6.3</c:v>
                </c:pt>
                <c:pt idx="10">
                  <c:v>4.5</c:v>
                </c:pt>
                <c:pt idx="11">
                  <c:v>3.7</c:v>
                </c:pt>
                <c:pt idx="12">
                  <c:v>2.2999999999999998</c:v>
                </c:pt>
                <c:pt idx="13">
                  <c:v>1.7</c:v>
                </c:pt>
                <c:pt idx="14">
                  <c:v>1.5</c:v>
                </c:pt>
                <c:pt idx="15">
                  <c:v>1.2</c:v>
                </c:pt>
                <c:pt idx="16">
                  <c:v>0.8</c:v>
                </c:pt>
                <c:pt idx="17">
                  <c:v>0.6</c:v>
                </c:pt>
                <c:pt idx="18">
                  <c:v>0.5</c:v>
                </c:pt>
                <c:pt idx="19">
                  <c:v>0.1</c:v>
                </c:pt>
                <c:pt idx="20">
                  <c:v>0</c:v>
                </c:pt>
              </c:numCache>
            </c:numRef>
          </c:val>
          <c:extLst>
            <c:ext xmlns:c16="http://schemas.microsoft.com/office/drawing/2014/chart" uri="{C3380CC4-5D6E-409C-BE32-E72D297353CC}">
              <c16:uniqueId val="{00000003-D707-4D9C-953F-684378746F73}"/>
            </c:ext>
          </c:extLst>
        </c:ser>
        <c:dLbls>
          <c:showLegendKey val="0"/>
          <c:showVal val="0"/>
          <c:showCatName val="0"/>
          <c:showSerName val="0"/>
          <c:showPercent val="0"/>
          <c:showBubbleSize val="0"/>
        </c:dLbls>
        <c:gapWidth val="0"/>
        <c:overlap val="100"/>
        <c:axId val="-119380800"/>
        <c:axId val="-119385152"/>
      </c:barChart>
      <c:catAx>
        <c:axId val="-119380800"/>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85152"/>
        <c:crosses val="autoZero"/>
        <c:auto val="1"/>
        <c:lblAlgn val="ctr"/>
        <c:lblOffset val="100"/>
        <c:tickLblSkip val="1"/>
        <c:noMultiLvlLbl val="0"/>
      </c:catAx>
      <c:valAx>
        <c:axId val="-119385152"/>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80800"/>
        <c:crosses val="autoZero"/>
        <c:crossBetween val="between"/>
      </c:valAx>
    </c:plotArea>
    <c:legend>
      <c:legendPos val="r"/>
      <c:layout>
        <c:manualLayout>
          <c:xMode val="edge"/>
          <c:yMode val="edge"/>
          <c:x val="0.17547371325875369"/>
          <c:y val="0.12202626673659249"/>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78072067791078"/>
          <c:y val="1.6994425359977913E-2"/>
          <c:w val="0.77552248547511227"/>
          <c:h val="0.83619665948107935"/>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73'!$C$5:$C$25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73'!$F$30:$F$50</c:f>
              <c:numCache>
                <c:formatCode>_-* #,##0.0_-;\-* #,##0.0_-;_-* "-"??_-;_-@_-</c:formatCode>
                <c:ptCount val="21"/>
                <c:pt idx="0">
                  <c:v>-7.1</c:v>
                </c:pt>
                <c:pt idx="1">
                  <c:v>-8.5</c:v>
                </c:pt>
                <c:pt idx="2">
                  <c:v>-8</c:v>
                </c:pt>
                <c:pt idx="3">
                  <c:v>-7.2</c:v>
                </c:pt>
                <c:pt idx="4">
                  <c:v>-5.8</c:v>
                </c:pt>
                <c:pt idx="5">
                  <c:v>-7.9</c:v>
                </c:pt>
                <c:pt idx="6">
                  <c:v>-7.6</c:v>
                </c:pt>
                <c:pt idx="7">
                  <c:v>-7.6</c:v>
                </c:pt>
                <c:pt idx="8">
                  <c:v>-7.3</c:v>
                </c:pt>
                <c:pt idx="9">
                  <c:v>-6.9</c:v>
                </c:pt>
                <c:pt idx="10">
                  <c:v>-6.8</c:v>
                </c:pt>
                <c:pt idx="11">
                  <c:v>-5.9</c:v>
                </c:pt>
                <c:pt idx="12">
                  <c:v>-4.8</c:v>
                </c:pt>
                <c:pt idx="13">
                  <c:v>-3.2</c:v>
                </c:pt>
                <c:pt idx="14">
                  <c:v>-2.4</c:v>
                </c:pt>
                <c:pt idx="15">
                  <c:v>-1.6</c:v>
                </c:pt>
                <c:pt idx="16">
                  <c:v>-0.9</c:v>
                </c:pt>
                <c:pt idx="17">
                  <c:v>-0.4</c:v>
                </c:pt>
                <c:pt idx="18">
                  <c:v>-0.1</c:v>
                </c:pt>
                <c:pt idx="19">
                  <c:v>0</c:v>
                </c:pt>
                <c:pt idx="20">
                  <c:v>0</c:v>
                </c:pt>
              </c:numCache>
            </c:numRef>
          </c:val>
          <c:extLst>
            <c:ext xmlns:c16="http://schemas.microsoft.com/office/drawing/2014/chart" uri="{C3380CC4-5D6E-409C-BE32-E72D297353CC}">
              <c16:uniqueId val="{00000000-37EF-47EB-9FBF-B0DA16A57919}"/>
            </c:ext>
          </c:extLst>
        </c:ser>
        <c:ser>
          <c:idx val="3"/>
          <c:order val="1"/>
          <c:tx>
            <c:v>Mujeres nacidas en Chile</c:v>
          </c:tx>
          <c:spPr>
            <a:solidFill>
              <a:schemeClr val="accent2">
                <a:lumMod val="75000"/>
              </a:schemeClr>
            </a:solidFill>
          </c:spPr>
          <c:invertIfNegative val="0"/>
          <c:cat>
            <c:strRef>
              <c:f>'GRÁFICO N° 73'!$C$5:$C$25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73'!$G$30:$G$50</c:f>
              <c:numCache>
                <c:formatCode>_-* #,##0.0_-;\-* #,##0.0_-;_-* "-"??_-;_-@_-</c:formatCode>
                <c:ptCount val="21"/>
                <c:pt idx="0">
                  <c:v>7.3</c:v>
                </c:pt>
                <c:pt idx="1">
                  <c:v>8.1</c:v>
                </c:pt>
                <c:pt idx="2">
                  <c:v>7.6</c:v>
                </c:pt>
                <c:pt idx="3">
                  <c:v>6.5</c:v>
                </c:pt>
                <c:pt idx="4">
                  <c:v>5.6</c:v>
                </c:pt>
                <c:pt idx="5">
                  <c:v>8.5</c:v>
                </c:pt>
                <c:pt idx="6">
                  <c:v>7.9</c:v>
                </c:pt>
                <c:pt idx="7">
                  <c:v>7.8</c:v>
                </c:pt>
                <c:pt idx="8">
                  <c:v>7.3</c:v>
                </c:pt>
                <c:pt idx="9">
                  <c:v>6.8</c:v>
                </c:pt>
                <c:pt idx="10">
                  <c:v>6.5</c:v>
                </c:pt>
                <c:pt idx="11">
                  <c:v>5.8</c:v>
                </c:pt>
                <c:pt idx="12">
                  <c:v>4.5999999999999996</c:v>
                </c:pt>
                <c:pt idx="13">
                  <c:v>3.3</c:v>
                </c:pt>
                <c:pt idx="14">
                  <c:v>2.2999999999999998</c:v>
                </c:pt>
                <c:pt idx="15">
                  <c:v>1.8</c:v>
                </c:pt>
                <c:pt idx="16">
                  <c:v>1.2</c:v>
                </c:pt>
                <c:pt idx="17">
                  <c:v>0.7</c:v>
                </c:pt>
                <c:pt idx="18">
                  <c:v>0.3</c:v>
                </c:pt>
                <c:pt idx="19">
                  <c:v>0.1</c:v>
                </c:pt>
                <c:pt idx="20">
                  <c:v>0</c:v>
                </c:pt>
              </c:numCache>
            </c:numRef>
          </c:val>
          <c:extLst>
            <c:ext xmlns:c16="http://schemas.microsoft.com/office/drawing/2014/chart" uri="{C3380CC4-5D6E-409C-BE32-E72D297353CC}">
              <c16:uniqueId val="{00000001-37EF-47EB-9FBF-B0DA16A57919}"/>
            </c:ext>
          </c:extLst>
        </c:ser>
        <c:ser>
          <c:idx val="0"/>
          <c:order val="2"/>
          <c:tx>
            <c:v>Hombres nacidos en otro país</c:v>
          </c:tx>
          <c:spPr>
            <a:solidFill>
              <a:srgbClr val="00B0F0">
                <a:alpha val="81000"/>
              </a:srgbClr>
            </a:solidFill>
          </c:spPr>
          <c:invertIfNegative val="0"/>
          <c:cat>
            <c:strRef>
              <c:f>'GRÁFICO N° 73'!$C$5:$C$25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73'!$F$5:$F$25</c:f>
              <c:numCache>
                <c:formatCode>_-* #,##0.0_-;\-* #,##0.0_-;_-* "-"??_-;_-@_-</c:formatCode>
                <c:ptCount val="21"/>
                <c:pt idx="0">
                  <c:v>-3</c:v>
                </c:pt>
                <c:pt idx="1">
                  <c:v>-4</c:v>
                </c:pt>
                <c:pt idx="2">
                  <c:v>-5.5</c:v>
                </c:pt>
                <c:pt idx="3">
                  <c:v>-6.2</c:v>
                </c:pt>
                <c:pt idx="4">
                  <c:v>-8.9</c:v>
                </c:pt>
                <c:pt idx="5">
                  <c:v>-14.2</c:v>
                </c:pt>
                <c:pt idx="6">
                  <c:v>-10.4</c:v>
                </c:pt>
                <c:pt idx="7">
                  <c:v>-11.7</c:v>
                </c:pt>
                <c:pt idx="8">
                  <c:v>-9.4</c:v>
                </c:pt>
                <c:pt idx="9">
                  <c:v>-6.1</c:v>
                </c:pt>
                <c:pt idx="10">
                  <c:v>-5.6</c:v>
                </c:pt>
                <c:pt idx="11">
                  <c:v>-4.9000000000000004</c:v>
                </c:pt>
                <c:pt idx="12">
                  <c:v>-2.7</c:v>
                </c:pt>
                <c:pt idx="13">
                  <c:v>-1.7</c:v>
                </c:pt>
                <c:pt idx="14">
                  <c:v>-0.8</c:v>
                </c:pt>
                <c:pt idx="15">
                  <c:v>-1.6</c:v>
                </c:pt>
                <c:pt idx="16">
                  <c:v>-1.5</c:v>
                </c:pt>
                <c:pt idx="17">
                  <c:v>-1.1000000000000001</c:v>
                </c:pt>
                <c:pt idx="18">
                  <c:v>-0.6</c:v>
                </c:pt>
                <c:pt idx="19">
                  <c:v>0</c:v>
                </c:pt>
                <c:pt idx="20">
                  <c:v>-0.1</c:v>
                </c:pt>
              </c:numCache>
            </c:numRef>
          </c:val>
          <c:extLst>
            <c:ext xmlns:c16="http://schemas.microsoft.com/office/drawing/2014/chart" uri="{C3380CC4-5D6E-409C-BE32-E72D297353CC}">
              <c16:uniqueId val="{00000002-37EF-47EB-9FBF-B0DA16A57919}"/>
            </c:ext>
          </c:extLst>
        </c:ser>
        <c:ser>
          <c:idx val="1"/>
          <c:order val="3"/>
          <c:tx>
            <c:v>Mujeres nacidas en otro país</c:v>
          </c:tx>
          <c:spPr>
            <a:solidFill>
              <a:srgbClr val="FF0000">
                <a:alpha val="64000"/>
              </a:srgbClr>
            </a:solidFill>
          </c:spPr>
          <c:invertIfNegative val="0"/>
          <c:cat>
            <c:strRef>
              <c:f>'GRÁFICO N° 73'!$C$5:$C$25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73'!$G$5:$G$25</c:f>
              <c:numCache>
                <c:formatCode>_-* #,##0.0_-;\-* #,##0.0_-;_-* "-"??_-;_-@_-</c:formatCode>
                <c:ptCount val="21"/>
                <c:pt idx="0">
                  <c:v>2.2000000000000002</c:v>
                </c:pt>
                <c:pt idx="1">
                  <c:v>3.6</c:v>
                </c:pt>
                <c:pt idx="2">
                  <c:v>4.3</c:v>
                </c:pt>
                <c:pt idx="3">
                  <c:v>5.6</c:v>
                </c:pt>
                <c:pt idx="4">
                  <c:v>7.7</c:v>
                </c:pt>
                <c:pt idx="5">
                  <c:v>13.9</c:v>
                </c:pt>
                <c:pt idx="6">
                  <c:v>14.7</c:v>
                </c:pt>
                <c:pt idx="7">
                  <c:v>10.9</c:v>
                </c:pt>
                <c:pt idx="8">
                  <c:v>8.9</c:v>
                </c:pt>
                <c:pt idx="9">
                  <c:v>6.1</c:v>
                </c:pt>
                <c:pt idx="10">
                  <c:v>5.9</c:v>
                </c:pt>
                <c:pt idx="11">
                  <c:v>4.5999999999999996</c:v>
                </c:pt>
                <c:pt idx="12">
                  <c:v>2.6</c:v>
                </c:pt>
                <c:pt idx="13">
                  <c:v>1.6</c:v>
                </c:pt>
                <c:pt idx="14">
                  <c:v>1.4</c:v>
                </c:pt>
                <c:pt idx="15">
                  <c:v>1.7</c:v>
                </c:pt>
                <c:pt idx="16">
                  <c:v>1.7</c:v>
                </c:pt>
                <c:pt idx="17">
                  <c:v>1.5</c:v>
                </c:pt>
                <c:pt idx="18">
                  <c:v>0.6</c:v>
                </c:pt>
                <c:pt idx="19">
                  <c:v>0.2</c:v>
                </c:pt>
                <c:pt idx="20">
                  <c:v>0.3</c:v>
                </c:pt>
              </c:numCache>
            </c:numRef>
          </c:val>
          <c:extLst>
            <c:ext xmlns:c16="http://schemas.microsoft.com/office/drawing/2014/chart" uri="{C3380CC4-5D6E-409C-BE32-E72D297353CC}">
              <c16:uniqueId val="{00000003-37EF-47EB-9FBF-B0DA16A57919}"/>
            </c:ext>
          </c:extLst>
        </c:ser>
        <c:dLbls>
          <c:showLegendKey val="0"/>
          <c:showVal val="0"/>
          <c:showCatName val="0"/>
          <c:showSerName val="0"/>
          <c:showPercent val="0"/>
          <c:showBubbleSize val="0"/>
        </c:dLbls>
        <c:gapWidth val="0"/>
        <c:overlap val="100"/>
        <c:axId val="-119394400"/>
        <c:axId val="-119386784"/>
      </c:barChart>
      <c:catAx>
        <c:axId val="-119394400"/>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86784"/>
        <c:crosses val="autoZero"/>
        <c:auto val="1"/>
        <c:lblAlgn val="ctr"/>
        <c:lblOffset val="100"/>
        <c:tickLblSkip val="1"/>
        <c:noMultiLvlLbl val="0"/>
      </c:catAx>
      <c:valAx>
        <c:axId val="-119386784"/>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94400"/>
        <c:crosses val="autoZero"/>
        <c:crossBetween val="between"/>
      </c:valAx>
    </c:plotArea>
    <c:legend>
      <c:legendPos val="r"/>
      <c:layout>
        <c:manualLayout>
          <c:xMode val="edge"/>
          <c:yMode val="edge"/>
          <c:x val="0.15436125148433036"/>
          <c:y val="0.1303596014369425"/>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es-CL"/>
              <a:t>Gráfico N° 8. Promedio de años de escolaridad de la población de 25 años o más de edad residente, según lugar de nacimiento y sexo.</a:t>
            </a:r>
          </a:p>
        </c:rich>
      </c:tx>
      <c:overlay val="0"/>
    </c:title>
    <c:autoTitleDeleted val="0"/>
    <c:plotArea>
      <c:layout>
        <c:manualLayout>
          <c:layoutTarget val="inner"/>
          <c:xMode val="edge"/>
          <c:yMode val="edge"/>
          <c:x val="0.12268432355046528"/>
          <c:y val="0.12439533972665578"/>
          <c:w val="0.85770783331228151"/>
          <c:h val="0.64105887486019186"/>
        </c:manualLayout>
      </c:layout>
      <c:barChart>
        <c:barDir val="col"/>
        <c:grouping val="clustered"/>
        <c:varyColors val="0"/>
        <c:ser>
          <c:idx val="0"/>
          <c:order val="0"/>
          <c:tx>
            <c:v>Total</c:v>
          </c:tx>
          <c:spPr>
            <a:solidFill>
              <a:schemeClr val="tx1">
                <a:lumMod val="50000"/>
                <a:lumOff val="50000"/>
              </a:schemeClr>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8'!$C$5:$C$6</c:f>
              <c:strCache>
                <c:ptCount val="2"/>
                <c:pt idx="0">
                  <c:v>Chile</c:v>
                </c:pt>
                <c:pt idx="1">
                  <c:v>Otro país</c:v>
                </c:pt>
              </c:strCache>
            </c:strRef>
          </c:cat>
          <c:val>
            <c:numRef>
              <c:f>'GRÁFICO N° 8'!$E$5:$E$6</c:f>
              <c:numCache>
                <c:formatCode>_-* #,##0.0_-;\-* #,##0.0_-;_-* "-"??_-;_-@_-</c:formatCode>
                <c:ptCount val="2"/>
                <c:pt idx="0">
                  <c:v>11</c:v>
                </c:pt>
                <c:pt idx="1">
                  <c:v>12.6</c:v>
                </c:pt>
              </c:numCache>
            </c:numRef>
          </c:val>
          <c:extLst>
            <c:ext xmlns:c16="http://schemas.microsoft.com/office/drawing/2014/chart" uri="{C3380CC4-5D6E-409C-BE32-E72D297353CC}">
              <c16:uniqueId val="{00000001-8974-4C7F-B09E-4BCB30FD8A7B}"/>
            </c:ext>
          </c:extLst>
        </c:ser>
        <c:ser>
          <c:idx val="1"/>
          <c:order val="1"/>
          <c:tx>
            <c:v>Hombres</c:v>
          </c:tx>
          <c:spPr>
            <a:solidFill>
              <a:srgbClr val="0070C0"/>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8'!$C$5:$C$6</c:f>
              <c:strCache>
                <c:ptCount val="2"/>
                <c:pt idx="0">
                  <c:v>Chile</c:v>
                </c:pt>
                <c:pt idx="1">
                  <c:v>Otro país</c:v>
                </c:pt>
              </c:strCache>
            </c:strRef>
          </c:cat>
          <c:val>
            <c:numRef>
              <c:f>'GRÁFICO N° 8'!$F$5:$F$6</c:f>
              <c:numCache>
                <c:formatCode>_-* #,##0.0_-;\-* #,##0.0_-;_-* "-"??_-;_-@_-</c:formatCode>
                <c:ptCount val="2"/>
                <c:pt idx="0">
                  <c:v>11.1</c:v>
                </c:pt>
                <c:pt idx="1">
                  <c:v>12.6</c:v>
                </c:pt>
              </c:numCache>
            </c:numRef>
          </c:val>
          <c:extLst>
            <c:ext xmlns:c16="http://schemas.microsoft.com/office/drawing/2014/chart" uri="{C3380CC4-5D6E-409C-BE32-E72D297353CC}">
              <c16:uniqueId val="{00000002-8974-4C7F-B09E-4BCB30FD8A7B}"/>
            </c:ext>
          </c:extLst>
        </c:ser>
        <c:ser>
          <c:idx val="2"/>
          <c:order val="2"/>
          <c:tx>
            <c:v>Mujeres</c:v>
          </c:tx>
          <c:spPr>
            <a:solidFill>
              <a:schemeClr val="accent6">
                <a:lumMod val="75000"/>
              </a:schemeClr>
            </a:solidFill>
          </c:spPr>
          <c:invertIfNegative val="0"/>
          <c:dLbls>
            <c:spPr>
              <a:solidFill>
                <a:schemeClr val="bg1"/>
              </a:solidFill>
              <a:ln>
                <a:solidFill>
                  <a:schemeClr val="tx1"/>
                </a:solidFill>
              </a:ln>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8'!$C$5:$C$6</c:f>
              <c:strCache>
                <c:ptCount val="2"/>
                <c:pt idx="0">
                  <c:v>Chile</c:v>
                </c:pt>
                <c:pt idx="1">
                  <c:v>Otro país</c:v>
                </c:pt>
              </c:strCache>
            </c:strRef>
          </c:cat>
          <c:val>
            <c:numRef>
              <c:f>'GRÁFICO N° 8'!$G$5:$G$6</c:f>
              <c:numCache>
                <c:formatCode>_-* #,##0.0_-;\-* #,##0.0_-;_-* "-"??_-;_-@_-</c:formatCode>
                <c:ptCount val="2"/>
                <c:pt idx="0">
                  <c:v>10.9</c:v>
                </c:pt>
                <c:pt idx="1">
                  <c:v>12.5</c:v>
                </c:pt>
              </c:numCache>
            </c:numRef>
          </c:val>
          <c:extLst>
            <c:ext xmlns:c16="http://schemas.microsoft.com/office/drawing/2014/chart" uri="{C3380CC4-5D6E-409C-BE32-E72D297353CC}">
              <c16:uniqueId val="{00000003-8974-4C7F-B09E-4BCB30FD8A7B}"/>
            </c:ext>
          </c:extLst>
        </c:ser>
        <c:dLbls>
          <c:showLegendKey val="0"/>
          <c:showVal val="0"/>
          <c:showCatName val="0"/>
          <c:showSerName val="0"/>
          <c:showPercent val="0"/>
          <c:showBubbleSize val="0"/>
        </c:dLbls>
        <c:gapWidth val="150"/>
        <c:axId val="-86681872"/>
        <c:axId val="-86654128"/>
      </c:barChart>
      <c:catAx>
        <c:axId val="-86681872"/>
        <c:scaling>
          <c:orientation val="minMax"/>
        </c:scaling>
        <c:delete val="0"/>
        <c:axPos val="b"/>
        <c:majorGridlines/>
        <c:title>
          <c:tx>
            <c:rich>
              <a:bodyPr/>
              <a:lstStyle/>
              <a:p>
                <a:pPr>
                  <a:defRPr/>
                </a:pPr>
                <a:r>
                  <a:rPr lang="es-CL"/>
                  <a:t>Lugar de nacimiento</a:t>
                </a:r>
              </a:p>
            </c:rich>
          </c:tx>
          <c:overlay val="0"/>
        </c:title>
        <c:numFmt formatCode="General" sourceLinked="0"/>
        <c:majorTickMark val="none"/>
        <c:minorTickMark val="none"/>
        <c:tickLblPos val="nextTo"/>
        <c:crossAx val="-86654128"/>
        <c:crosses val="autoZero"/>
        <c:auto val="1"/>
        <c:lblAlgn val="ctr"/>
        <c:lblOffset val="100"/>
        <c:noMultiLvlLbl val="0"/>
      </c:catAx>
      <c:valAx>
        <c:axId val="-86654128"/>
        <c:scaling>
          <c:orientation val="minMax"/>
          <c:min val="8"/>
        </c:scaling>
        <c:delete val="0"/>
        <c:axPos val="l"/>
        <c:minorGridlines/>
        <c:title>
          <c:tx>
            <c:rich>
              <a:bodyPr rot="-5400000" vert="horz"/>
              <a:lstStyle/>
              <a:p>
                <a:pPr>
                  <a:defRPr/>
                </a:pPr>
                <a:r>
                  <a:rPr lang="es-CL"/>
                  <a:t>Años de escolaridad promedio</a:t>
                </a:r>
              </a:p>
            </c:rich>
          </c:tx>
          <c:overlay val="0"/>
        </c:title>
        <c:numFmt formatCode="_-* #,##0.0_-;\-* #,##0.0_-;_-* &quot;-&quot;??_-;_-@_-" sourceLinked="1"/>
        <c:majorTickMark val="none"/>
        <c:minorTickMark val="none"/>
        <c:tickLblPos val="nextTo"/>
        <c:crossAx val="-86681872"/>
        <c:crosses val="autoZero"/>
        <c:crossBetween val="between"/>
      </c:valAx>
    </c:plotArea>
    <c:legend>
      <c:legendPos val="t"/>
      <c:layout>
        <c:manualLayout>
          <c:xMode val="edge"/>
          <c:yMode val="edge"/>
          <c:x val="0.2759403379662288"/>
          <c:y val="0.15825695248224769"/>
          <c:w val="0.34027409495161431"/>
          <c:h val="5.7490903560301974E-2"/>
        </c:manualLayout>
      </c:layout>
      <c:overlay val="0"/>
      <c:spPr>
        <a:solidFill>
          <a:schemeClr val="bg1"/>
        </a:solidFill>
        <a:ln>
          <a:solidFill>
            <a:schemeClr val="tx1"/>
          </a:solidFill>
        </a:ln>
      </c:spPr>
    </c:legend>
    <c:plotVisOnly val="1"/>
    <c:dispBlanksAs val="gap"/>
    <c:showDLblsOverMax val="0"/>
  </c:chart>
  <c:txPr>
    <a:bodyPr/>
    <a:lstStyle/>
    <a:p>
      <a:pPr>
        <a:defRPr sz="11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41247203014417"/>
          <c:y val="3.1577761085590732E-2"/>
          <c:w val="0.75441002370068844"/>
          <c:h val="0.81952999008037897"/>
        </c:manualLayout>
      </c:layout>
      <c:barChart>
        <c:barDir val="bar"/>
        <c:grouping val="clustered"/>
        <c:varyColors val="0"/>
        <c:ser>
          <c:idx val="2"/>
          <c:order val="0"/>
          <c:tx>
            <c:v>Hombres nacidos en Chile</c:v>
          </c:tx>
          <c:spPr>
            <a:solidFill>
              <a:schemeClr val="tx2">
                <a:lumMod val="75000"/>
              </a:schemeClr>
            </a:solidFill>
          </c:spPr>
          <c:invertIfNegative val="0"/>
          <c:cat>
            <c:strRef>
              <c:f>'GRÁFICO N° 74'!$C$5:$C$25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74'!$F$30:$F$50</c:f>
              <c:numCache>
                <c:formatCode>_-* #,##0.0_-;\-* #,##0.0_-;_-* "-"??_-;_-@_-</c:formatCode>
                <c:ptCount val="21"/>
                <c:pt idx="0">
                  <c:v>-5.9</c:v>
                </c:pt>
                <c:pt idx="1">
                  <c:v>-6.6</c:v>
                </c:pt>
                <c:pt idx="2">
                  <c:v>-6.6</c:v>
                </c:pt>
                <c:pt idx="3">
                  <c:v>-7.6</c:v>
                </c:pt>
                <c:pt idx="4">
                  <c:v>-6.9</c:v>
                </c:pt>
                <c:pt idx="5">
                  <c:v>-8.1</c:v>
                </c:pt>
                <c:pt idx="6">
                  <c:v>-8</c:v>
                </c:pt>
                <c:pt idx="7">
                  <c:v>-7.5</c:v>
                </c:pt>
                <c:pt idx="8">
                  <c:v>-7.3</c:v>
                </c:pt>
                <c:pt idx="9">
                  <c:v>-6.5</c:v>
                </c:pt>
                <c:pt idx="10">
                  <c:v>-6.6</c:v>
                </c:pt>
                <c:pt idx="11">
                  <c:v>-6.7</c:v>
                </c:pt>
                <c:pt idx="12">
                  <c:v>-5.4</c:v>
                </c:pt>
                <c:pt idx="13">
                  <c:v>-3.8</c:v>
                </c:pt>
                <c:pt idx="14">
                  <c:v>-2.8</c:v>
                </c:pt>
                <c:pt idx="15">
                  <c:v>-1.8</c:v>
                </c:pt>
                <c:pt idx="16">
                  <c:v>-1.1000000000000001</c:v>
                </c:pt>
                <c:pt idx="17">
                  <c:v>-0.6</c:v>
                </c:pt>
                <c:pt idx="18">
                  <c:v>-0.2</c:v>
                </c:pt>
                <c:pt idx="19">
                  <c:v>0</c:v>
                </c:pt>
                <c:pt idx="20">
                  <c:v>0</c:v>
                </c:pt>
              </c:numCache>
            </c:numRef>
          </c:val>
          <c:extLst>
            <c:ext xmlns:c16="http://schemas.microsoft.com/office/drawing/2014/chart" uri="{C3380CC4-5D6E-409C-BE32-E72D297353CC}">
              <c16:uniqueId val="{00000000-8C27-4731-A95B-D9FB4F0F5E35}"/>
            </c:ext>
          </c:extLst>
        </c:ser>
        <c:ser>
          <c:idx val="3"/>
          <c:order val="1"/>
          <c:tx>
            <c:v>Mujeres nacidas en Chile</c:v>
          </c:tx>
          <c:spPr>
            <a:solidFill>
              <a:schemeClr val="accent2">
                <a:lumMod val="75000"/>
              </a:schemeClr>
            </a:solidFill>
          </c:spPr>
          <c:invertIfNegative val="0"/>
          <c:cat>
            <c:strRef>
              <c:f>'GRÁFICO N° 74'!$C$5:$C$25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74'!$G$30:$G$50</c:f>
              <c:numCache>
                <c:formatCode>_-* #,##0.0_-;\-* #,##0.0_-;_-* "-"??_-;_-@_-</c:formatCode>
                <c:ptCount val="21"/>
                <c:pt idx="0">
                  <c:v>6.1</c:v>
                </c:pt>
                <c:pt idx="1">
                  <c:v>6.7</c:v>
                </c:pt>
                <c:pt idx="2">
                  <c:v>6.3</c:v>
                </c:pt>
                <c:pt idx="3">
                  <c:v>6.3</c:v>
                </c:pt>
                <c:pt idx="4">
                  <c:v>6.3</c:v>
                </c:pt>
                <c:pt idx="5">
                  <c:v>7.9</c:v>
                </c:pt>
                <c:pt idx="6">
                  <c:v>7.6</c:v>
                </c:pt>
                <c:pt idx="7">
                  <c:v>7.2</c:v>
                </c:pt>
                <c:pt idx="8">
                  <c:v>7</c:v>
                </c:pt>
                <c:pt idx="9">
                  <c:v>6.5</c:v>
                </c:pt>
                <c:pt idx="10">
                  <c:v>7.1</c:v>
                </c:pt>
                <c:pt idx="11">
                  <c:v>6.6</c:v>
                </c:pt>
                <c:pt idx="12">
                  <c:v>5.4</c:v>
                </c:pt>
                <c:pt idx="13">
                  <c:v>3.9</c:v>
                </c:pt>
                <c:pt idx="14">
                  <c:v>3.2</c:v>
                </c:pt>
                <c:pt idx="15">
                  <c:v>2.5</c:v>
                </c:pt>
                <c:pt idx="16">
                  <c:v>1.8</c:v>
                </c:pt>
                <c:pt idx="17">
                  <c:v>1</c:v>
                </c:pt>
                <c:pt idx="18">
                  <c:v>0.5</c:v>
                </c:pt>
                <c:pt idx="19">
                  <c:v>0.1</c:v>
                </c:pt>
                <c:pt idx="20">
                  <c:v>0</c:v>
                </c:pt>
              </c:numCache>
            </c:numRef>
          </c:val>
          <c:extLst>
            <c:ext xmlns:c16="http://schemas.microsoft.com/office/drawing/2014/chart" uri="{C3380CC4-5D6E-409C-BE32-E72D297353CC}">
              <c16:uniqueId val="{00000001-8C27-4731-A95B-D9FB4F0F5E35}"/>
            </c:ext>
          </c:extLst>
        </c:ser>
        <c:ser>
          <c:idx val="0"/>
          <c:order val="2"/>
          <c:tx>
            <c:v>Hombres nacidos en otro país</c:v>
          </c:tx>
          <c:spPr>
            <a:solidFill>
              <a:srgbClr val="00B0F0">
                <a:alpha val="81000"/>
              </a:srgbClr>
            </a:solidFill>
          </c:spPr>
          <c:invertIfNegative val="0"/>
          <c:cat>
            <c:strRef>
              <c:f>'GRÁFICO N° 74'!$C$5:$C$25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74'!$F$5:$F$25</c:f>
              <c:numCache>
                <c:formatCode>_-* #,##0.0_-;\-* #,##0.0_-;_-* "-"??_-;_-@_-</c:formatCode>
                <c:ptCount val="21"/>
                <c:pt idx="0">
                  <c:v>-2.5</c:v>
                </c:pt>
                <c:pt idx="1">
                  <c:v>-3.6</c:v>
                </c:pt>
                <c:pt idx="2">
                  <c:v>-5</c:v>
                </c:pt>
                <c:pt idx="3">
                  <c:v>-7.7</c:v>
                </c:pt>
                <c:pt idx="4">
                  <c:v>-10.6</c:v>
                </c:pt>
                <c:pt idx="5">
                  <c:v>-14.5</c:v>
                </c:pt>
                <c:pt idx="6">
                  <c:v>-12.6</c:v>
                </c:pt>
                <c:pt idx="7">
                  <c:v>-10.4</c:v>
                </c:pt>
                <c:pt idx="8">
                  <c:v>-10.8</c:v>
                </c:pt>
                <c:pt idx="9">
                  <c:v>-5.4</c:v>
                </c:pt>
                <c:pt idx="10">
                  <c:v>-5.0999999999999996</c:v>
                </c:pt>
                <c:pt idx="11">
                  <c:v>-3.8</c:v>
                </c:pt>
                <c:pt idx="12">
                  <c:v>-3</c:v>
                </c:pt>
                <c:pt idx="13">
                  <c:v>-1.9</c:v>
                </c:pt>
                <c:pt idx="14">
                  <c:v>-1.1000000000000001</c:v>
                </c:pt>
                <c:pt idx="15">
                  <c:v>-0.9</c:v>
                </c:pt>
                <c:pt idx="16">
                  <c:v>-0.4</c:v>
                </c:pt>
                <c:pt idx="17">
                  <c:v>-0.5</c:v>
                </c:pt>
                <c:pt idx="18">
                  <c:v>-0.2</c:v>
                </c:pt>
                <c:pt idx="19">
                  <c:v>0</c:v>
                </c:pt>
                <c:pt idx="20">
                  <c:v>0</c:v>
                </c:pt>
              </c:numCache>
            </c:numRef>
          </c:val>
          <c:extLst>
            <c:ext xmlns:c16="http://schemas.microsoft.com/office/drawing/2014/chart" uri="{C3380CC4-5D6E-409C-BE32-E72D297353CC}">
              <c16:uniqueId val="{00000002-8C27-4731-A95B-D9FB4F0F5E35}"/>
            </c:ext>
          </c:extLst>
        </c:ser>
        <c:ser>
          <c:idx val="1"/>
          <c:order val="3"/>
          <c:tx>
            <c:v>Mujeres nacidas en otro país</c:v>
          </c:tx>
          <c:spPr>
            <a:solidFill>
              <a:srgbClr val="FF0000">
                <a:alpha val="64000"/>
              </a:srgbClr>
            </a:solidFill>
          </c:spPr>
          <c:invertIfNegative val="0"/>
          <c:cat>
            <c:strRef>
              <c:f>'GRÁFICO N° 74'!$C$5:$C$25</c:f>
              <c:strCache>
                <c:ptCount val="21"/>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A 89</c:v>
                </c:pt>
                <c:pt idx="18">
                  <c:v>90 A 94</c:v>
                </c:pt>
                <c:pt idx="19">
                  <c:v>95 A 99</c:v>
                </c:pt>
                <c:pt idx="20">
                  <c:v>100 Y MÁS</c:v>
                </c:pt>
              </c:strCache>
            </c:strRef>
          </c:cat>
          <c:val>
            <c:numRef>
              <c:f>'GRÁFICO N° 74'!$G$5:$G$25</c:f>
              <c:numCache>
                <c:formatCode>_-* #,##0.0_-;\-* #,##0.0_-;_-* "-"??_-;_-@_-</c:formatCode>
                <c:ptCount val="21"/>
                <c:pt idx="0">
                  <c:v>2.2000000000000002</c:v>
                </c:pt>
                <c:pt idx="1">
                  <c:v>3.3</c:v>
                </c:pt>
                <c:pt idx="2">
                  <c:v>3.5</c:v>
                </c:pt>
                <c:pt idx="3">
                  <c:v>5.4</c:v>
                </c:pt>
                <c:pt idx="4">
                  <c:v>11</c:v>
                </c:pt>
                <c:pt idx="5">
                  <c:v>14.6</c:v>
                </c:pt>
                <c:pt idx="6">
                  <c:v>14.6</c:v>
                </c:pt>
                <c:pt idx="7">
                  <c:v>13.1</c:v>
                </c:pt>
                <c:pt idx="8">
                  <c:v>11.2</c:v>
                </c:pt>
                <c:pt idx="9">
                  <c:v>7</c:v>
                </c:pt>
                <c:pt idx="10">
                  <c:v>4.5</c:v>
                </c:pt>
                <c:pt idx="11">
                  <c:v>3.4</c:v>
                </c:pt>
                <c:pt idx="12">
                  <c:v>2.2000000000000002</c:v>
                </c:pt>
                <c:pt idx="13">
                  <c:v>1.6</c:v>
                </c:pt>
                <c:pt idx="14">
                  <c:v>0.8</c:v>
                </c:pt>
                <c:pt idx="15">
                  <c:v>0.4</c:v>
                </c:pt>
                <c:pt idx="16">
                  <c:v>0.5</c:v>
                </c:pt>
                <c:pt idx="17">
                  <c:v>0.3</c:v>
                </c:pt>
                <c:pt idx="18">
                  <c:v>0.2</c:v>
                </c:pt>
                <c:pt idx="19">
                  <c:v>0.2</c:v>
                </c:pt>
                <c:pt idx="20">
                  <c:v>0</c:v>
                </c:pt>
              </c:numCache>
            </c:numRef>
          </c:val>
          <c:extLst>
            <c:ext xmlns:c16="http://schemas.microsoft.com/office/drawing/2014/chart" uri="{C3380CC4-5D6E-409C-BE32-E72D297353CC}">
              <c16:uniqueId val="{00000003-8C27-4731-A95B-D9FB4F0F5E35}"/>
            </c:ext>
          </c:extLst>
        </c:ser>
        <c:dLbls>
          <c:showLegendKey val="0"/>
          <c:showVal val="0"/>
          <c:showCatName val="0"/>
          <c:showSerName val="0"/>
          <c:showPercent val="0"/>
          <c:showBubbleSize val="0"/>
        </c:dLbls>
        <c:gapWidth val="0"/>
        <c:overlap val="100"/>
        <c:axId val="-119380256"/>
        <c:axId val="-119367744"/>
      </c:barChart>
      <c:catAx>
        <c:axId val="-119380256"/>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67744"/>
        <c:crosses val="autoZero"/>
        <c:auto val="1"/>
        <c:lblAlgn val="ctr"/>
        <c:lblOffset val="100"/>
        <c:tickLblSkip val="1"/>
        <c:noMultiLvlLbl val="0"/>
      </c:catAx>
      <c:valAx>
        <c:axId val="-119367744"/>
        <c:scaling>
          <c:orientation val="minMax"/>
          <c:max val="20"/>
          <c:min val="-20"/>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80256"/>
        <c:crosses val="autoZero"/>
        <c:crossBetween val="between"/>
      </c:valAx>
    </c:plotArea>
    <c:legend>
      <c:legendPos val="r"/>
      <c:layout>
        <c:manualLayout>
          <c:xMode val="edge"/>
          <c:yMode val="edge"/>
          <c:x val="0.15923335804765881"/>
          <c:y val="0.1157762657113298"/>
          <c:w val="0.26664261956637225"/>
          <c:h val="0.15707980380003544"/>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06633066572229E-2"/>
          <c:y val="2.324449587170779E-2"/>
          <c:w val="0.86830716712558165"/>
          <c:h val="0.91119665597355881"/>
        </c:manualLayout>
      </c:layout>
      <c:barChart>
        <c:barDir val="bar"/>
        <c:grouping val="clustered"/>
        <c:varyColors val="0"/>
        <c:ser>
          <c:idx val="0"/>
          <c:order val="0"/>
          <c:tx>
            <c:strRef>
              <c:f>'GRÁFICO N° 75'!$M$3</c:f>
              <c:strCache>
                <c:ptCount val="1"/>
                <c:pt idx="0">
                  <c:v>Hombres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75'!$M$5:$M$105</c:f>
              <c:numCache>
                <c:formatCode>_-* #,##0.0_-;\-* #,##0.0_-;_-* "-"??_-;_-@_-</c:formatCode>
                <c:ptCount val="101"/>
                <c:pt idx="0">
                  <c:v>-0.14074936905455251</c:v>
                </c:pt>
                <c:pt idx="1">
                  <c:v>-0.17957678120753251</c:v>
                </c:pt>
                <c:pt idx="2">
                  <c:v>-0.19171034750533877</c:v>
                </c:pt>
                <c:pt idx="3">
                  <c:v>-0.26208503203261502</c:v>
                </c:pt>
                <c:pt idx="4">
                  <c:v>-0.2645117452921763</c:v>
                </c:pt>
                <c:pt idx="5">
                  <c:v>-0.30333915744515633</c:v>
                </c:pt>
                <c:pt idx="6">
                  <c:v>-0.30091244418559504</c:v>
                </c:pt>
                <c:pt idx="7">
                  <c:v>-0.32517957678120751</c:v>
                </c:pt>
                <c:pt idx="8">
                  <c:v>-0.26693845855173753</c:v>
                </c:pt>
                <c:pt idx="9">
                  <c:v>-0.23539118617744129</c:v>
                </c:pt>
                <c:pt idx="10">
                  <c:v>-0.21112405358182876</c:v>
                </c:pt>
                <c:pt idx="11">
                  <c:v>-0.21840419336051253</c:v>
                </c:pt>
                <c:pt idx="12">
                  <c:v>-0.14802950883323626</c:v>
                </c:pt>
                <c:pt idx="13">
                  <c:v>-0.19899048728402252</c:v>
                </c:pt>
                <c:pt idx="14">
                  <c:v>-0.15530964861192001</c:v>
                </c:pt>
                <c:pt idx="15">
                  <c:v>-0.15045622209279752</c:v>
                </c:pt>
                <c:pt idx="16">
                  <c:v>-0.1601630751310425</c:v>
                </c:pt>
                <c:pt idx="17">
                  <c:v>-0.23296447291788003</c:v>
                </c:pt>
                <c:pt idx="18">
                  <c:v>-0.42952824694234126</c:v>
                </c:pt>
                <c:pt idx="19">
                  <c:v>-0.78868180935740639</c:v>
                </c:pt>
                <c:pt idx="20">
                  <c:v>-1.4633080955154338</c:v>
                </c:pt>
                <c:pt idx="21">
                  <c:v>-2.1791885070860029</c:v>
                </c:pt>
                <c:pt idx="22">
                  <c:v>-2.9096291982139388</c:v>
                </c:pt>
                <c:pt idx="23">
                  <c:v>-3.5794020578528443</c:v>
                </c:pt>
                <c:pt idx="24">
                  <c:v>-4.4141914191419138</c:v>
                </c:pt>
                <c:pt idx="25">
                  <c:v>-4.5355270821199767</c:v>
                </c:pt>
                <c:pt idx="26">
                  <c:v>-5.0305765870704722</c:v>
                </c:pt>
                <c:pt idx="27">
                  <c:v>-5.4843719666084256</c:v>
                </c:pt>
                <c:pt idx="28">
                  <c:v>-5.3921568627450984</c:v>
                </c:pt>
                <c:pt idx="29">
                  <c:v>-5.5256260920209668</c:v>
                </c:pt>
                <c:pt idx="30">
                  <c:v>-5.8216851096874391</c:v>
                </c:pt>
                <c:pt idx="31">
                  <c:v>-5.110658124635993</c:v>
                </c:pt>
                <c:pt idx="32">
                  <c:v>-5.0281498738109098</c:v>
                </c:pt>
                <c:pt idx="33">
                  <c:v>-4.3389633080955159</c:v>
                </c:pt>
                <c:pt idx="34">
                  <c:v>-4.1836536594835954</c:v>
                </c:pt>
                <c:pt idx="35">
                  <c:v>-3.6861774412735393</c:v>
                </c:pt>
                <c:pt idx="36">
                  <c:v>-3.4435061153174145</c:v>
                </c:pt>
                <c:pt idx="37">
                  <c:v>-3.1547272374296256</c:v>
                </c:pt>
                <c:pt idx="38">
                  <c:v>-2.7615996893807027</c:v>
                </c:pt>
                <c:pt idx="39">
                  <c:v>-2.281110463987575</c:v>
                </c:pt>
                <c:pt idx="40">
                  <c:v>-1.9899048728402251</c:v>
                </c:pt>
                <c:pt idx="41">
                  <c:v>-1.7690739662201513</c:v>
                </c:pt>
                <c:pt idx="42">
                  <c:v>-1.6234711706464764</c:v>
                </c:pt>
                <c:pt idx="43">
                  <c:v>-1.3686662783925452</c:v>
                </c:pt>
                <c:pt idx="44">
                  <c:v>-1.22306348281887</c:v>
                </c:pt>
                <c:pt idx="45">
                  <c:v>-1.0677538342069501</c:v>
                </c:pt>
                <c:pt idx="46">
                  <c:v>-0.91001747233546881</c:v>
                </c:pt>
                <c:pt idx="47">
                  <c:v>-0.78382838283828382</c:v>
                </c:pt>
                <c:pt idx="48">
                  <c:v>-0.59211803533294505</c:v>
                </c:pt>
                <c:pt idx="49">
                  <c:v>-0.51688992428654634</c:v>
                </c:pt>
                <c:pt idx="50">
                  <c:v>-0.41496796738497382</c:v>
                </c:pt>
                <c:pt idx="51">
                  <c:v>-0.3761405552319938</c:v>
                </c:pt>
                <c:pt idx="52">
                  <c:v>-0.30333915744515633</c:v>
                </c:pt>
                <c:pt idx="53">
                  <c:v>-0.26693845855173753</c:v>
                </c:pt>
                <c:pt idx="54">
                  <c:v>-0.19899048728402252</c:v>
                </c:pt>
                <c:pt idx="55">
                  <c:v>-0.1941370607649</c:v>
                </c:pt>
                <c:pt idx="56">
                  <c:v>-0.15288293535235875</c:v>
                </c:pt>
                <c:pt idx="57">
                  <c:v>-0.12861580275674625</c:v>
                </c:pt>
                <c:pt idx="58">
                  <c:v>-9.4641817122888758E-2</c:v>
                </c:pt>
                <c:pt idx="59">
                  <c:v>-6.7947971267714999E-2</c:v>
                </c:pt>
                <c:pt idx="60">
                  <c:v>-7.2801397786837502E-2</c:v>
                </c:pt>
                <c:pt idx="61">
                  <c:v>-5.096097845078626E-2</c:v>
                </c:pt>
                <c:pt idx="62">
                  <c:v>-4.6107551931663757E-2</c:v>
                </c:pt>
                <c:pt idx="63">
                  <c:v>-3.1547272374296255E-2</c:v>
                </c:pt>
                <c:pt idx="64">
                  <c:v>-4.1254125412541254E-2</c:v>
                </c:pt>
                <c:pt idx="65">
                  <c:v>-1.698699281692875E-2</c:v>
                </c:pt>
                <c:pt idx="66">
                  <c:v>-1.4560279557367502E-2</c:v>
                </c:pt>
                <c:pt idx="67">
                  <c:v>-4.8534265191225003E-3</c:v>
                </c:pt>
                <c:pt idx="68">
                  <c:v>-2.4267132595612501E-3</c:v>
                </c:pt>
                <c:pt idx="69">
                  <c:v>-7.2801397786837509E-3</c:v>
                </c:pt>
                <c:pt idx="70">
                  <c:v>-7.2801397786837509E-3</c:v>
                </c:pt>
                <c:pt idx="71">
                  <c:v>-2.4267132595612501E-3</c:v>
                </c:pt>
                <c:pt idx="72">
                  <c:v>-7.2801397786837509E-3</c:v>
                </c:pt>
                <c:pt idx="73">
                  <c:v>-4.8534265191225003E-3</c:v>
                </c:pt>
                <c:pt idx="74">
                  <c:v>-1.4560279557367502E-2</c:v>
                </c:pt>
                <c:pt idx="75">
                  <c:v>-4.8534265191225003E-3</c:v>
                </c:pt>
                <c:pt idx="76">
                  <c:v>-7.2801397786837509E-3</c:v>
                </c:pt>
                <c:pt idx="77">
                  <c:v>-7.2801397786837509E-3</c:v>
                </c:pt>
                <c:pt idx="78">
                  <c:v>-7.2801397786837509E-3</c:v>
                </c:pt>
                <c:pt idx="79">
                  <c:v>-9.7068530382450006E-3</c:v>
                </c:pt>
                <c:pt idx="80">
                  <c:v>-2.4267132595612501E-3</c:v>
                </c:pt>
                <c:pt idx="81">
                  <c:v>-7.2801397786837509E-3</c:v>
                </c:pt>
                <c:pt idx="82">
                  <c:v>-9.7068530382450006E-3</c:v>
                </c:pt>
                <c:pt idx="83">
                  <c:v>-9.7068530382450006E-3</c:v>
                </c:pt>
                <c:pt idx="84">
                  <c:v>-7.2801397786837509E-3</c:v>
                </c:pt>
                <c:pt idx="85">
                  <c:v>-2.4267132595612501E-3</c:v>
                </c:pt>
                <c:pt idx="86">
                  <c:v>-7.2801397786837509E-3</c:v>
                </c:pt>
                <c:pt idx="87">
                  <c:v>-2.4267132595612501E-3</c:v>
                </c:pt>
                <c:pt idx="88">
                  <c:v>0</c:v>
                </c:pt>
                <c:pt idx="89">
                  <c:v>0</c:v>
                </c:pt>
                <c:pt idx="90">
                  <c:v>-4.8534265191225003E-3</c:v>
                </c:pt>
                <c:pt idx="91">
                  <c:v>-2.4267132595612501E-3</c:v>
                </c:pt>
                <c:pt idx="92">
                  <c:v>-2.4267132595612501E-3</c:v>
                </c:pt>
                <c:pt idx="93">
                  <c:v>-7.2801397786837509E-3</c:v>
                </c:pt>
                <c:pt idx="94">
                  <c:v>-2.4267132595612501E-3</c:v>
                </c:pt>
                <c:pt idx="95">
                  <c:v>-2.4267132595612501E-3</c:v>
                </c:pt>
                <c:pt idx="96">
                  <c:v>0</c:v>
                </c:pt>
                <c:pt idx="97">
                  <c:v>0</c:v>
                </c:pt>
                <c:pt idx="98">
                  <c:v>-2.4267132595612501E-3</c:v>
                </c:pt>
                <c:pt idx="99">
                  <c:v>0</c:v>
                </c:pt>
                <c:pt idx="100">
                  <c:v>-3.3973985633857499E-2</c:v>
                </c:pt>
              </c:numCache>
            </c:numRef>
          </c:val>
          <c:extLst>
            <c:ext xmlns:c16="http://schemas.microsoft.com/office/drawing/2014/chart" uri="{C3380CC4-5D6E-409C-BE32-E72D297353CC}">
              <c16:uniqueId val="{00000000-C6A1-43C3-9032-429FDC00DB45}"/>
            </c:ext>
          </c:extLst>
        </c:ser>
        <c:ser>
          <c:idx val="1"/>
          <c:order val="1"/>
          <c:tx>
            <c:strRef>
              <c:f>'GRÁFICO N° 75'!$N$3</c:f>
              <c:strCache>
                <c:ptCount val="1"/>
                <c:pt idx="0">
                  <c:v>Mujeres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75'!$N$5:$N$105</c:f>
              <c:numCache>
                <c:formatCode>_-* #,##0.0_-;\-* #,##0.0_-;_-* "-"??_-;_-@_-</c:formatCode>
                <c:ptCount val="101"/>
                <c:pt idx="0">
                  <c:v>0.20954598370197902</c:v>
                </c:pt>
                <c:pt idx="1">
                  <c:v>0.33527357392316648</c:v>
                </c:pt>
                <c:pt idx="2">
                  <c:v>0.44237485448195574</c:v>
                </c:pt>
                <c:pt idx="3">
                  <c:v>0.549476135040745</c:v>
                </c:pt>
                <c:pt idx="4">
                  <c:v>0.58207217694994184</c:v>
                </c:pt>
                <c:pt idx="5">
                  <c:v>0.68917345750873116</c:v>
                </c:pt>
                <c:pt idx="6">
                  <c:v>0.52153667054714781</c:v>
                </c:pt>
                <c:pt idx="7">
                  <c:v>0.54481955762514545</c:v>
                </c:pt>
                <c:pt idx="8">
                  <c:v>0.56344586728754364</c:v>
                </c:pt>
                <c:pt idx="9">
                  <c:v>0.47962747380675197</c:v>
                </c:pt>
                <c:pt idx="10">
                  <c:v>0.46565774155995343</c:v>
                </c:pt>
                <c:pt idx="11">
                  <c:v>0.41909196740395804</c:v>
                </c:pt>
                <c:pt idx="12">
                  <c:v>0.43306169965075675</c:v>
                </c:pt>
                <c:pt idx="13">
                  <c:v>0.35389988358556462</c:v>
                </c:pt>
                <c:pt idx="14">
                  <c:v>0.34924330616996507</c:v>
                </c:pt>
                <c:pt idx="15">
                  <c:v>0.37252619324796277</c:v>
                </c:pt>
                <c:pt idx="16">
                  <c:v>0.38183934807916181</c:v>
                </c:pt>
                <c:pt idx="17">
                  <c:v>0.42840512223515714</c:v>
                </c:pt>
                <c:pt idx="18">
                  <c:v>0.7124563445867288</c:v>
                </c:pt>
                <c:pt idx="19">
                  <c:v>1.2712456344586729</c:v>
                </c:pt>
                <c:pt idx="20">
                  <c:v>1.979045401629802</c:v>
                </c:pt>
                <c:pt idx="21">
                  <c:v>2.70081490104773</c:v>
                </c:pt>
                <c:pt idx="22">
                  <c:v>3.4086146682188589</c:v>
                </c:pt>
                <c:pt idx="23">
                  <c:v>3.8742724097788126</c:v>
                </c:pt>
                <c:pt idx="24">
                  <c:v>5.080325960419092</c:v>
                </c:pt>
                <c:pt idx="25">
                  <c:v>4.9965075669383001</c:v>
                </c:pt>
                <c:pt idx="26">
                  <c:v>5.7369033760186259</c:v>
                </c:pt>
                <c:pt idx="27">
                  <c:v>5.8719441210710128</c:v>
                </c:pt>
                <c:pt idx="28">
                  <c:v>5.3969732246798605</c:v>
                </c:pt>
                <c:pt idx="29">
                  <c:v>5.5040745052386493</c:v>
                </c:pt>
                <c:pt idx="30">
                  <c:v>5.4109429569266583</c:v>
                </c:pt>
                <c:pt idx="31">
                  <c:v>4.8987194412107105</c:v>
                </c:pt>
                <c:pt idx="32">
                  <c:v>4.3678696158323636</c:v>
                </c:pt>
                <c:pt idx="33">
                  <c:v>3.7438882421420261</c:v>
                </c:pt>
                <c:pt idx="34">
                  <c:v>3.8044237485448198</c:v>
                </c:pt>
                <c:pt idx="35">
                  <c:v>3.2596041909196738</c:v>
                </c:pt>
                <c:pt idx="36">
                  <c:v>2.8358556461001165</c:v>
                </c:pt>
                <c:pt idx="37">
                  <c:v>2.5424912689173458</c:v>
                </c:pt>
                <c:pt idx="38">
                  <c:v>2.1187427240977881</c:v>
                </c:pt>
                <c:pt idx="39">
                  <c:v>1.7229336437718277</c:v>
                </c:pt>
                <c:pt idx="40">
                  <c:v>1.620488940628638</c:v>
                </c:pt>
                <c:pt idx="41">
                  <c:v>1.2991850989522702</c:v>
                </c:pt>
                <c:pt idx="42">
                  <c:v>1.0849825378346916</c:v>
                </c:pt>
                <c:pt idx="43">
                  <c:v>0.87077997671711294</c:v>
                </c:pt>
                <c:pt idx="44">
                  <c:v>1.0011641443538999</c:v>
                </c:pt>
                <c:pt idx="45">
                  <c:v>0.64726426076833532</c:v>
                </c:pt>
                <c:pt idx="46">
                  <c:v>0.49825378346915022</c:v>
                </c:pt>
                <c:pt idx="47">
                  <c:v>0.54481955762514545</c:v>
                </c:pt>
                <c:pt idx="48">
                  <c:v>0.45168800931315484</c:v>
                </c:pt>
                <c:pt idx="49">
                  <c:v>0.33993015133876603</c:v>
                </c:pt>
                <c:pt idx="50">
                  <c:v>0.26542491268917345</c:v>
                </c:pt>
                <c:pt idx="51">
                  <c:v>0.22351571594877764</c:v>
                </c:pt>
                <c:pt idx="52">
                  <c:v>0.18160651920838183</c:v>
                </c:pt>
                <c:pt idx="53">
                  <c:v>0.19557625145518046</c:v>
                </c:pt>
                <c:pt idx="54">
                  <c:v>0.14435389988358557</c:v>
                </c:pt>
                <c:pt idx="55">
                  <c:v>0.1350407450523865</c:v>
                </c:pt>
                <c:pt idx="56">
                  <c:v>0.15366705471478462</c:v>
                </c:pt>
                <c:pt idx="57">
                  <c:v>0.11175785797438882</c:v>
                </c:pt>
                <c:pt idx="58">
                  <c:v>4.6565774155995346E-2</c:v>
                </c:pt>
                <c:pt idx="59">
                  <c:v>8.8474970896391156E-2</c:v>
                </c:pt>
                <c:pt idx="60">
                  <c:v>7.4505238649592548E-2</c:v>
                </c:pt>
                <c:pt idx="61">
                  <c:v>4.6565774155995346E-2</c:v>
                </c:pt>
                <c:pt idx="62">
                  <c:v>4.190919674039581E-2</c:v>
                </c:pt>
                <c:pt idx="63">
                  <c:v>7.4505238649592548E-2</c:v>
                </c:pt>
                <c:pt idx="64">
                  <c:v>6.0535506402793947E-2</c:v>
                </c:pt>
                <c:pt idx="65">
                  <c:v>6.0535506402793947E-2</c:v>
                </c:pt>
                <c:pt idx="66">
                  <c:v>3.7252619324796274E-2</c:v>
                </c:pt>
                <c:pt idx="67">
                  <c:v>3.7252619324796274E-2</c:v>
                </c:pt>
                <c:pt idx="68">
                  <c:v>3.7252619324796274E-2</c:v>
                </c:pt>
                <c:pt idx="69">
                  <c:v>2.7939464493597205E-2</c:v>
                </c:pt>
                <c:pt idx="70">
                  <c:v>1.8626309662398137E-2</c:v>
                </c:pt>
                <c:pt idx="71">
                  <c:v>2.7939464493597205E-2</c:v>
                </c:pt>
                <c:pt idx="72">
                  <c:v>9.3131548311990685E-3</c:v>
                </c:pt>
                <c:pt idx="73">
                  <c:v>9.3131548311990685E-3</c:v>
                </c:pt>
                <c:pt idx="74">
                  <c:v>9.3131548311990685E-3</c:v>
                </c:pt>
                <c:pt idx="75">
                  <c:v>1.3969732246798603E-2</c:v>
                </c:pt>
                <c:pt idx="76">
                  <c:v>1.3969732246798603E-2</c:v>
                </c:pt>
                <c:pt idx="77">
                  <c:v>4.6565774155995342E-3</c:v>
                </c:pt>
                <c:pt idx="78">
                  <c:v>9.3131548311990685E-3</c:v>
                </c:pt>
                <c:pt idx="79">
                  <c:v>1.8626309662398137E-2</c:v>
                </c:pt>
                <c:pt idx="80">
                  <c:v>9.3131548311990685E-3</c:v>
                </c:pt>
                <c:pt idx="81">
                  <c:v>1.3969732246798603E-2</c:v>
                </c:pt>
                <c:pt idx="82">
                  <c:v>9.3131548311990685E-3</c:v>
                </c:pt>
                <c:pt idx="83">
                  <c:v>9.3131548311990685E-3</c:v>
                </c:pt>
                <c:pt idx="84">
                  <c:v>0</c:v>
                </c:pt>
                <c:pt idx="85">
                  <c:v>9.3131548311990685E-3</c:v>
                </c:pt>
                <c:pt idx="86">
                  <c:v>4.6565774155995342E-3</c:v>
                </c:pt>
                <c:pt idx="87">
                  <c:v>0</c:v>
                </c:pt>
                <c:pt idx="88">
                  <c:v>0</c:v>
                </c:pt>
                <c:pt idx="89">
                  <c:v>9.3131548311990685E-3</c:v>
                </c:pt>
                <c:pt idx="90">
                  <c:v>9.3131548311990685E-3</c:v>
                </c:pt>
                <c:pt idx="91">
                  <c:v>0</c:v>
                </c:pt>
                <c:pt idx="92">
                  <c:v>0</c:v>
                </c:pt>
                <c:pt idx="93">
                  <c:v>0</c:v>
                </c:pt>
                <c:pt idx="94">
                  <c:v>0</c:v>
                </c:pt>
                <c:pt idx="95">
                  <c:v>4.6565774155995342E-3</c:v>
                </c:pt>
                <c:pt idx="96">
                  <c:v>4.6565774155995342E-3</c:v>
                </c:pt>
                <c:pt idx="97">
                  <c:v>0</c:v>
                </c:pt>
                <c:pt idx="98">
                  <c:v>0</c:v>
                </c:pt>
                <c:pt idx="99">
                  <c:v>0</c:v>
                </c:pt>
                <c:pt idx="100">
                  <c:v>1.8626309662398137E-2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19376448"/>
        <c:axId val="-119370464"/>
      </c:barChart>
      <c:catAx>
        <c:axId val="-119376448"/>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70464"/>
        <c:crosses val="autoZero"/>
        <c:auto val="1"/>
        <c:lblAlgn val="ctr"/>
        <c:lblOffset val="100"/>
        <c:tickLblSkip val="1"/>
        <c:noMultiLvlLbl val="0"/>
      </c:catAx>
      <c:valAx>
        <c:axId val="-119370464"/>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76448"/>
        <c:crosses val="autoZero"/>
        <c:crossBetween val="between"/>
      </c:valAx>
    </c:plotArea>
    <c:legend>
      <c:legendPos val="r"/>
      <c:layout>
        <c:manualLayout>
          <c:xMode val="edge"/>
          <c:yMode val="edge"/>
          <c:x val="0.57604516148557472"/>
          <c:y val="6.2714920491569404E-2"/>
          <c:w val="0.37066356776914472"/>
          <c:h val="7.7622952303375861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066330665722345E-2"/>
          <c:y val="2.324449587170779E-2"/>
          <c:w val="0.86830716712558165"/>
          <c:h val="0.91119665597355881"/>
        </c:manualLayout>
      </c:layout>
      <c:barChart>
        <c:barDir val="bar"/>
        <c:grouping val="clustered"/>
        <c:varyColors val="0"/>
        <c:ser>
          <c:idx val="0"/>
          <c:order val="0"/>
          <c:tx>
            <c:strRef>
              <c:f>'GRÁFICO N° 75'!$C$3</c:f>
              <c:strCache>
                <c:ptCount val="1"/>
                <c:pt idx="0">
                  <c:v>Hombres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75'!$C$5:$C$105</c:f>
              <c:numCache>
                <c:formatCode>_-* #,##0.0_-;\-* #,##0.0_-;_-* "-"??_-;_-@_-</c:formatCode>
                <c:ptCount val="101"/>
                <c:pt idx="0">
                  <c:v>-0.14557034004321617</c:v>
                </c:pt>
                <c:pt idx="1">
                  <c:v>-0.26612077789150462</c:v>
                </c:pt>
                <c:pt idx="2">
                  <c:v>-0.40373023996360735</c:v>
                </c:pt>
                <c:pt idx="3">
                  <c:v>-0.48333901967474124</c:v>
                </c:pt>
                <c:pt idx="4">
                  <c:v>-0.6004776526782668</c:v>
                </c:pt>
                <c:pt idx="5">
                  <c:v>-0.63573296940748325</c:v>
                </c:pt>
                <c:pt idx="6">
                  <c:v>-0.67326282269987492</c:v>
                </c:pt>
                <c:pt idx="7">
                  <c:v>-0.71192994427385414</c:v>
                </c:pt>
                <c:pt idx="8">
                  <c:v>-0.71989082224496759</c:v>
                </c:pt>
                <c:pt idx="9">
                  <c:v>-0.73012623677925625</c:v>
                </c:pt>
                <c:pt idx="10">
                  <c:v>-0.8199704310246787</c:v>
                </c:pt>
                <c:pt idx="11">
                  <c:v>-0.8563630160354827</c:v>
                </c:pt>
                <c:pt idx="12">
                  <c:v>-0.98032525872853404</c:v>
                </c:pt>
                <c:pt idx="13">
                  <c:v>-0.89503013760946215</c:v>
                </c:pt>
                <c:pt idx="14">
                  <c:v>-0.93028545433867849</c:v>
                </c:pt>
                <c:pt idx="15">
                  <c:v>-0.84157852837484359</c:v>
                </c:pt>
                <c:pt idx="16">
                  <c:v>-0.90526555214375071</c:v>
                </c:pt>
                <c:pt idx="17">
                  <c:v>-1.0576595018764927</c:v>
                </c:pt>
                <c:pt idx="18">
                  <c:v>-1.3954281815080178</c:v>
                </c:pt>
                <c:pt idx="19">
                  <c:v>-1.775275787558285</c:v>
                </c:pt>
                <c:pt idx="20">
                  <c:v>-2.0812009553053565</c:v>
                </c:pt>
                <c:pt idx="21">
                  <c:v>-2.3427726600705108</c:v>
                </c:pt>
                <c:pt idx="22">
                  <c:v>-2.6145797793699534</c:v>
                </c:pt>
                <c:pt idx="23">
                  <c:v>-2.7772091436369837</c:v>
                </c:pt>
                <c:pt idx="24">
                  <c:v>-3.1354486523370859</c:v>
                </c:pt>
                <c:pt idx="25">
                  <c:v>-2.9045831911747979</c:v>
                </c:pt>
                <c:pt idx="26">
                  <c:v>-2.7635619242579326</c:v>
                </c:pt>
                <c:pt idx="27">
                  <c:v>-2.6782668031388606</c:v>
                </c:pt>
                <c:pt idx="28">
                  <c:v>-2.9864665074491072</c:v>
                </c:pt>
                <c:pt idx="29">
                  <c:v>-2.968270214943705</c:v>
                </c:pt>
                <c:pt idx="30">
                  <c:v>-2.9398385079040144</c:v>
                </c:pt>
                <c:pt idx="31">
                  <c:v>-2.7919936312976232</c:v>
                </c:pt>
                <c:pt idx="32">
                  <c:v>-2.8818378255430455</c:v>
                </c:pt>
                <c:pt idx="33">
                  <c:v>-2.6088934379620152</c:v>
                </c:pt>
                <c:pt idx="34">
                  <c:v>-2.8647788013192312</c:v>
                </c:pt>
                <c:pt idx="35">
                  <c:v>-2.6668941203229841</c:v>
                </c:pt>
                <c:pt idx="36">
                  <c:v>-2.4189696349368814</c:v>
                </c:pt>
                <c:pt idx="37">
                  <c:v>-2.408734220402593</c:v>
                </c:pt>
                <c:pt idx="38">
                  <c:v>-2.3325372455362219</c:v>
                </c:pt>
                <c:pt idx="39">
                  <c:v>-2.2631638803593765</c:v>
                </c:pt>
                <c:pt idx="40">
                  <c:v>-2.3996360741498921</c:v>
                </c:pt>
                <c:pt idx="41">
                  <c:v>-2.2188104173774592</c:v>
                </c:pt>
                <c:pt idx="42">
                  <c:v>-2.0527692482656659</c:v>
                </c:pt>
                <c:pt idx="43">
                  <c:v>-1.8753553963379961</c:v>
                </c:pt>
                <c:pt idx="44">
                  <c:v>-1.8401000796087796</c:v>
                </c:pt>
                <c:pt idx="45">
                  <c:v>-1.6820197884680996</c:v>
                </c:pt>
                <c:pt idx="46">
                  <c:v>-1.6672353008074605</c:v>
                </c:pt>
                <c:pt idx="47">
                  <c:v>-1.5148413510747185</c:v>
                </c:pt>
                <c:pt idx="48">
                  <c:v>-1.3647219379051518</c:v>
                </c:pt>
                <c:pt idx="49">
                  <c:v>-1.2623677925622654</c:v>
                </c:pt>
                <c:pt idx="50">
                  <c:v>-1.2509951097463892</c:v>
                </c:pt>
                <c:pt idx="51">
                  <c:v>-1.1725235983168429</c:v>
                </c:pt>
                <c:pt idx="52">
                  <c:v>-1.083816672353008</c:v>
                </c:pt>
                <c:pt idx="53">
                  <c:v>-0.95189355168884338</c:v>
                </c:pt>
                <c:pt idx="54">
                  <c:v>-0.89503013760946215</c:v>
                </c:pt>
                <c:pt idx="55">
                  <c:v>-0.74149891959513248</c:v>
                </c:pt>
                <c:pt idx="56">
                  <c:v>-0.77447969976117359</c:v>
                </c:pt>
                <c:pt idx="57">
                  <c:v>-0.67098828613669959</c:v>
                </c:pt>
                <c:pt idx="58">
                  <c:v>-0.59479131127032869</c:v>
                </c:pt>
                <c:pt idx="59">
                  <c:v>-0.55271238485158658</c:v>
                </c:pt>
                <c:pt idx="60">
                  <c:v>-0.50153531218014324</c:v>
                </c:pt>
                <c:pt idx="61">
                  <c:v>-0.42647560559535991</c:v>
                </c:pt>
                <c:pt idx="62">
                  <c:v>-0.38098487433185491</c:v>
                </c:pt>
                <c:pt idx="63">
                  <c:v>-0.37984760605026724</c:v>
                </c:pt>
                <c:pt idx="64">
                  <c:v>-0.3184351188445354</c:v>
                </c:pt>
                <c:pt idx="65">
                  <c:v>-0.25588536335721601</c:v>
                </c:pt>
                <c:pt idx="66">
                  <c:v>-0.2354145342886387</c:v>
                </c:pt>
                <c:pt idx="67">
                  <c:v>-0.2103946320937109</c:v>
                </c:pt>
                <c:pt idx="68">
                  <c:v>-0.14443307176162856</c:v>
                </c:pt>
                <c:pt idx="69">
                  <c:v>-0.16604116911179348</c:v>
                </c:pt>
                <c:pt idx="70">
                  <c:v>-0.13306038894575231</c:v>
                </c:pt>
                <c:pt idx="71">
                  <c:v>-0.10690321846923689</c:v>
                </c:pt>
                <c:pt idx="72">
                  <c:v>-9.4393267371773004E-2</c:v>
                </c:pt>
                <c:pt idx="73">
                  <c:v>-7.0510633458432836E-2</c:v>
                </c:pt>
                <c:pt idx="74">
                  <c:v>-8.302058455589674E-2</c:v>
                </c:pt>
                <c:pt idx="75">
                  <c:v>-6.5961560332082336E-2</c:v>
                </c:pt>
                <c:pt idx="76">
                  <c:v>-4.890253610826794E-2</c:v>
                </c:pt>
                <c:pt idx="77">
                  <c:v>-5.9137950642556579E-2</c:v>
                </c:pt>
                <c:pt idx="78">
                  <c:v>-4.3216194700329807E-2</c:v>
                </c:pt>
                <c:pt idx="79">
                  <c:v>-5.4588877516206072E-2</c:v>
                </c:pt>
                <c:pt idx="80">
                  <c:v>-4.890253610826794E-2</c:v>
                </c:pt>
                <c:pt idx="81">
                  <c:v>-4.5490731263505058E-2</c:v>
                </c:pt>
                <c:pt idx="82">
                  <c:v>-3.86671215739793E-2</c:v>
                </c:pt>
                <c:pt idx="83">
                  <c:v>-2.6157170476515411E-2</c:v>
                </c:pt>
                <c:pt idx="84">
                  <c:v>-2.956897532127829E-2</c:v>
                </c:pt>
                <c:pt idx="85">
                  <c:v>-1.8196292505402022E-2</c:v>
                </c:pt>
                <c:pt idx="86">
                  <c:v>-2.3882633913340157E-2</c:v>
                </c:pt>
                <c:pt idx="87">
                  <c:v>-2.1608097350164904E-2</c:v>
                </c:pt>
                <c:pt idx="88">
                  <c:v>-2.5019902194927782E-2</c:v>
                </c:pt>
                <c:pt idx="89">
                  <c:v>-1.70590242238144E-2</c:v>
                </c:pt>
                <c:pt idx="90">
                  <c:v>-2.0470829068577275E-2</c:v>
                </c:pt>
                <c:pt idx="91">
                  <c:v>-7.9608779711133858E-3</c:v>
                </c:pt>
                <c:pt idx="92">
                  <c:v>-1.0235414534288638E-2</c:v>
                </c:pt>
                <c:pt idx="93">
                  <c:v>-1.1372682815876264E-2</c:v>
                </c:pt>
                <c:pt idx="94">
                  <c:v>-1.4784487660639145E-2</c:v>
                </c:pt>
                <c:pt idx="95">
                  <c:v>-5.6863414079381322E-3</c:v>
                </c:pt>
                <c:pt idx="96">
                  <c:v>-3.4118048447628795E-3</c:v>
                </c:pt>
                <c:pt idx="97">
                  <c:v>-7.9608779711133858E-3</c:v>
                </c:pt>
                <c:pt idx="98">
                  <c:v>-2.2745365631752527E-3</c:v>
                </c:pt>
                <c:pt idx="99">
                  <c:v>-1.1372682815876264E-3</c:v>
                </c:pt>
                <c:pt idx="100">
                  <c:v>-1.70590242238144E-2</c:v>
                </c:pt>
              </c:numCache>
            </c:numRef>
          </c:val>
          <c:extLst>
            <c:ext xmlns:c16="http://schemas.microsoft.com/office/drawing/2014/chart" uri="{C3380CC4-5D6E-409C-BE32-E72D297353CC}">
              <c16:uniqueId val="{00000000-C6A1-43C3-9032-429FDC00DB45}"/>
            </c:ext>
          </c:extLst>
        </c:ser>
        <c:ser>
          <c:idx val="1"/>
          <c:order val="1"/>
          <c:tx>
            <c:strRef>
              <c:f>'GRÁFICO N° 75'!$D$3</c:f>
              <c:strCache>
                <c:ptCount val="1"/>
                <c:pt idx="0">
                  <c:v>Mujeres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75'!$D$5:$D$105</c:f>
              <c:numCache>
                <c:formatCode>_-* #,##0.0_-;\-* #,##0.0_-;_-* "-"??_-;_-@_-</c:formatCode>
                <c:ptCount val="101"/>
                <c:pt idx="0">
                  <c:v>0.11520044878087873</c:v>
                </c:pt>
                <c:pt idx="1">
                  <c:v>0.26245667461382804</c:v>
                </c:pt>
                <c:pt idx="2">
                  <c:v>0.37565363732895241</c:v>
                </c:pt>
                <c:pt idx="3">
                  <c:v>0.43575821930158476</c:v>
                </c:pt>
                <c:pt idx="4">
                  <c:v>0.54494820988520021</c:v>
                </c:pt>
                <c:pt idx="5">
                  <c:v>0.49586280127421717</c:v>
                </c:pt>
                <c:pt idx="6">
                  <c:v>0.56798829964137598</c:v>
                </c:pt>
                <c:pt idx="7">
                  <c:v>0.59102838939755176</c:v>
                </c:pt>
                <c:pt idx="8">
                  <c:v>0.66215214473183348</c:v>
                </c:pt>
                <c:pt idx="9">
                  <c:v>0.66115040169895611</c:v>
                </c:pt>
                <c:pt idx="10">
                  <c:v>0.70522709514555326</c:v>
                </c:pt>
                <c:pt idx="11">
                  <c:v>0.66816260292909657</c:v>
                </c:pt>
                <c:pt idx="12">
                  <c:v>0.77635085047983499</c:v>
                </c:pt>
                <c:pt idx="13">
                  <c:v>0.7452968164606415</c:v>
                </c:pt>
                <c:pt idx="14">
                  <c:v>0.78436479474285248</c:v>
                </c:pt>
                <c:pt idx="15">
                  <c:v>0.76332819105243122</c:v>
                </c:pt>
                <c:pt idx="16">
                  <c:v>0.75030553162502756</c:v>
                </c:pt>
                <c:pt idx="17">
                  <c:v>0.94163845090457399</c:v>
                </c:pt>
                <c:pt idx="18">
                  <c:v>1.1189469677238395</c:v>
                </c:pt>
                <c:pt idx="19">
                  <c:v>1.3964297878308256</c:v>
                </c:pt>
                <c:pt idx="20">
                  <c:v>1.7310119608118124</c:v>
                </c:pt>
                <c:pt idx="21">
                  <c:v>1.8662472702502355</c:v>
                </c:pt>
                <c:pt idx="22">
                  <c:v>2.030533127642097</c:v>
                </c:pt>
                <c:pt idx="23">
                  <c:v>2.316029892012101</c:v>
                </c:pt>
                <c:pt idx="24">
                  <c:v>2.3631118145573295</c:v>
                </c:pt>
                <c:pt idx="25">
                  <c:v>2.3310560375052591</c:v>
                </c:pt>
                <c:pt idx="26">
                  <c:v>2.2278765051189069</c:v>
                </c:pt>
                <c:pt idx="27">
                  <c:v>2.1918137559353275</c:v>
                </c:pt>
                <c:pt idx="28">
                  <c:v>2.4482599723518921</c:v>
                </c:pt>
                <c:pt idx="29">
                  <c:v>2.5504377617053673</c:v>
                </c:pt>
                <c:pt idx="30">
                  <c:v>2.4923366657984896</c:v>
                </c:pt>
                <c:pt idx="31">
                  <c:v>2.4552721735820326</c:v>
                </c:pt>
                <c:pt idx="32">
                  <c:v>2.5484342756396128</c:v>
                </c:pt>
                <c:pt idx="33">
                  <c:v>2.3520926411956808</c:v>
                </c:pt>
                <c:pt idx="34">
                  <c:v>2.7077114178670887</c:v>
                </c:pt>
                <c:pt idx="35">
                  <c:v>2.5304029010478231</c:v>
                </c:pt>
                <c:pt idx="36">
                  <c:v>2.4502634584176466</c:v>
                </c:pt>
                <c:pt idx="37">
                  <c:v>2.4662913469436822</c:v>
                </c:pt>
                <c:pt idx="38">
                  <c:v>2.4602808887464187</c:v>
                </c:pt>
                <c:pt idx="39">
                  <c:v>2.5504377617053673</c:v>
                </c:pt>
                <c:pt idx="40">
                  <c:v>2.612545829743754</c:v>
                </c:pt>
                <c:pt idx="41">
                  <c:v>2.5304029010478231</c:v>
                </c:pt>
                <c:pt idx="42">
                  <c:v>2.3370664957025222</c:v>
                </c:pt>
                <c:pt idx="43">
                  <c:v>2.3621100715244525</c:v>
                </c:pt>
                <c:pt idx="44">
                  <c:v>2.3170316350449784</c:v>
                </c:pt>
                <c:pt idx="45">
                  <c:v>2.1427283473243444</c:v>
                </c:pt>
                <c:pt idx="46">
                  <c:v>2.0575801895297818</c:v>
                </c:pt>
                <c:pt idx="47">
                  <c:v>1.9433814837817802</c:v>
                </c:pt>
                <c:pt idx="48">
                  <c:v>1.9503936850119208</c:v>
                </c:pt>
                <c:pt idx="49">
                  <c:v>1.7640694808967603</c:v>
                </c:pt>
                <c:pt idx="50">
                  <c:v>1.6989561837597418</c:v>
                </c:pt>
                <c:pt idx="51">
                  <c:v>1.5496964718610382</c:v>
                </c:pt>
                <c:pt idx="52">
                  <c:v>1.4425099673431772</c:v>
                </c:pt>
                <c:pt idx="53">
                  <c:v>1.3463426361869653</c:v>
                </c:pt>
                <c:pt idx="54">
                  <c:v>1.2351491595375954</c:v>
                </c:pt>
                <c:pt idx="55">
                  <c:v>1.0698615591128564</c:v>
                </c:pt>
                <c:pt idx="56">
                  <c:v>1.0918999058361549</c:v>
                </c:pt>
                <c:pt idx="57">
                  <c:v>0.89455652835934529</c:v>
                </c:pt>
                <c:pt idx="58">
                  <c:v>0.94464368000320553</c:v>
                </c:pt>
                <c:pt idx="59">
                  <c:v>0.7412898443291327</c:v>
                </c:pt>
                <c:pt idx="60">
                  <c:v>0.70122012301404446</c:v>
                </c:pt>
                <c:pt idx="61">
                  <c:v>0.64211728407428925</c:v>
                </c:pt>
                <c:pt idx="62">
                  <c:v>0.56297958447699004</c:v>
                </c:pt>
                <c:pt idx="63">
                  <c:v>0.4778314266824274</c:v>
                </c:pt>
                <c:pt idx="64">
                  <c:v>0.47582794061667305</c:v>
                </c:pt>
                <c:pt idx="65">
                  <c:v>0.36663795003305749</c:v>
                </c:pt>
                <c:pt idx="66">
                  <c:v>0.29952116683028468</c:v>
                </c:pt>
                <c:pt idx="67">
                  <c:v>0.2384148418247751</c:v>
                </c:pt>
                <c:pt idx="68">
                  <c:v>0.20235209264119566</c:v>
                </c:pt>
                <c:pt idx="69">
                  <c:v>0.19834512050968686</c:v>
                </c:pt>
                <c:pt idx="70">
                  <c:v>0.15226494099733537</c:v>
                </c:pt>
                <c:pt idx="71">
                  <c:v>0.13824053853705448</c:v>
                </c:pt>
                <c:pt idx="72">
                  <c:v>0.13022659427403682</c:v>
                </c:pt>
                <c:pt idx="73">
                  <c:v>8.9155129926071358E-2</c:v>
                </c:pt>
                <c:pt idx="74">
                  <c:v>8.7151643860316957E-2</c:v>
                </c:pt>
                <c:pt idx="75">
                  <c:v>7.6132470498667684E-2</c:v>
                </c:pt>
                <c:pt idx="76">
                  <c:v>6.6115040169895625E-2</c:v>
                </c:pt>
                <c:pt idx="77">
                  <c:v>6.1106325005509589E-2</c:v>
                </c:pt>
                <c:pt idx="78">
                  <c:v>4.7081922545228694E-2</c:v>
                </c:pt>
                <c:pt idx="79">
                  <c:v>6.1106325005509589E-2</c:v>
                </c:pt>
                <c:pt idx="80">
                  <c:v>3.506100615070222E-2</c:v>
                </c:pt>
                <c:pt idx="81">
                  <c:v>3.4059263117825013E-2</c:v>
                </c:pt>
                <c:pt idx="82">
                  <c:v>3.7064492216456635E-2</c:v>
                </c:pt>
                <c:pt idx="83">
                  <c:v>3.9067978282211049E-2</c:v>
                </c:pt>
                <c:pt idx="84">
                  <c:v>3.0052290986316191E-2</c:v>
                </c:pt>
                <c:pt idx="85">
                  <c:v>2.5043575821930161E-2</c:v>
                </c:pt>
                <c:pt idx="86">
                  <c:v>2.5043575821930161E-2</c:v>
                </c:pt>
                <c:pt idx="87">
                  <c:v>2.1036603690421332E-2</c:v>
                </c:pt>
                <c:pt idx="88">
                  <c:v>3.7064492216456635E-2</c:v>
                </c:pt>
                <c:pt idx="89">
                  <c:v>3.1054034019193398E-2</c:v>
                </c:pt>
                <c:pt idx="90">
                  <c:v>2.5043575821930161E-2</c:v>
                </c:pt>
                <c:pt idx="91">
                  <c:v>2.0034860657544125E-2</c:v>
                </c:pt>
                <c:pt idx="92">
                  <c:v>1.8031374591789714E-2</c:v>
                </c:pt>
                <c:pt idx="93">
                  <c:v>1.101917336164927E-2</c:v>
                </c:pt>
                <c:pt idx="94">
                  <c:v>1.6027888526035299E-2</c:v>
                </c:pt>
                <c:pt idx="95">
                  <c:v>1.2020916394526477E-2</c:v>
                </c:pt>
                <c:pt idx="96">
                  <c:v>1.101917336164927E-2</c:v>
                </c:pt>
                <c:pt idx="97">
                  <c:v>6.0104581972632385E-3</c:v>
                </c:pt>
                <c:pt idx="98">
                  <c:v>4.0069721315088248E-3</c:v>
                </c:pt>
                <c:pt idx="99">
                  <c:v>4.0069721315088248E-3</c:v>
                </c:pt>
                <c:pt idx="100">
                  <c:v>2.0034860657544125E-2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19391136"/>
        <c:axId val="-119369920"/>
      </c:barChart>
      <c:catAx>
        <c:axId val="-119391136"/>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69920"/>
        <c:crosses val="autoZero"/>
        <c:auto val="1"/>
        <c:lblAlgn val="ctr"/>
        <c:lblOffset val="100"/>
        <c:tickLblSkip val="1"/>
        <c:noMultiLvlLbl val="0"/>
      </c:catAx>
      <c:valAx>
        <c:axId val="-119369920"/>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91136"/>
        <c:crosses val="autoZero"/>
        <c:crossBetween val="between"/>
      </c:valAx>
    </c:plotArea>
    <c:legend>
      <c:legendPos val="r"/>
      <c:layout>
        <c:manualLayout>
          <c:xMode val="edge"/>
          <c:yMode val="edge"/>
          <c:x val="0.57604516148557494"/>
          <c:y val="6.2714920491569404E-2"/>
          <c:w val="0.37066356776914494"/>
          <c:h val="7.7622952303375861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066330665722401E-2"/>
          <c:y val="2.324449587170779E-2"/>
          <c:w val="0.86830716712558165"/>
          <c:h val="0.91119665597355881"/>
        </c:manualLayout>
      </c:layout>
      <c:barChart>
        <c:barDir val="bar"/>
        <c:grouping val="clustered"/>
        <c:varyColors val="0"/>
        <c:ser>
          <c:idx val="0"/>
          <c:order val="0"/>
          <c:tx>
            <c:strRef>
              <c:f>'GRÁFICO N° 75'!$E$3</c:f>
              <c:strCache>
                <c:ptCount val="1"/>
                <c:pt idx="0">
                  <c:v>Hombres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75'!$E$5:$E$105</c:f>
              <c:numCache>
                <c:formatCode>_-* #,##0.0_-;\-* #,##0.0_-;_-* "-"??_-;_-@_-</c:formatCode>
                <c:ptCount val="101"/>
                <c:pt idx="0">
                  <c:v>-0.12292311159369815</c:v>
                </c:pt>
                <c:pt idx="1">
                  <c:v>-0.35442830509516299</c:v>
                </c:pt>
                <c:pt idx="2">
                  <c:v>-0.44457192026387493</c:v>
                </c:pt>
                <c:pt idx="3">
                  <c:v>-0.50398475753416239</c:v>
                </c:pt>
                <c:pt idx="4">
                  <c:v>-0.62485915060129893</c:v>
                </c:pt>
                <c:pt idx="5">
                  <c:v>-0.75802585482780516</c:v>
                </c:pt>
                <c:pt idx="6">
                  <c:v>-0.80514638093872293</c:v>
                </c:pt>
                <c:pt idx="7">
                  <c:v>-0.85841306262932537</c:v>
                </c:pt>
                <c:pt idx="8">
                  <c:v>-0.91987461842617435</c:v>
                </c:pt>
                <c:pt idx="9">
                  <c:v>-0.89528999610743487</c:v>
                </c:pt>
                <c:pt idx="10">
                  <c:v>-0.95470283337772222</c:v>
                </c:pt>
                <c:pt idx="11">
                  <c:v>-1.057138759705804</c:v>
                </c:pt>
                <c:pt idx="12">
                  <c:v>-1.0653336338120505</c:v>
                </c:pt>
                <c:pt idx="13">
                  <c:v>-1.0919669746573519</c:v>
                </c:pt>
                <c:pt idx="14">
                  <c:v>-1.1554772489807625</c:v>
                </c:pt>
                <c:pt idx="15">
                  <c:v>-1.1800618712995021</c:v>
                </c:pt>
                <c:pt idx="16">
                  <c:v>-1.2087439306713652</c:v>
                </c:pt>
                <c:pt idx="17">
                  <c:v>-1.2292311159369815</c:v>
                </c:pt>
                <c:pt idx="18">
                  <c:v>-1.3132285755260085</c:v>
                </c:pt>
                <c:pt idx="19">
                  <c:v>-1.7844338366351846</c:v>
                </c:pt>
                <c:pt idx="20">
                  <c:v>-2.0651082747741287</c:v>
                </c:pt>
                <c:pt idx="21">
                  <c:v>-2.5670443137817296</c:v>
                </c:pt>
                <c:pt idx="22">
                  <c:v>-2.6326033066317018</c:v>
                </c:pt>
                <c:pt idx="23">
                  <c:v>-2.8620597816066051</c:v>
                </c:pt>
                <c:pt idx="24">
                  <c:v>-3.1365880641658643</c:v>
                </c:pt>
                <c:pt idx="25">
                  <c:v>-3.3537522279813978</c:v>
                </c:pt>
                <c:pt idx="26">
                  <c:v>-3.511503554526644</c:v>
                </c:pt>
                <c:pt idx="27">
                  <c:v>-3.4951138063141505</c:v>
                </c:pt>
                <c:pt idx="28">
                  <c:v>-3.3455573538751513</c:v>
                </c:pt>
                <c:pt idx="29">
                  <c:v>-3.3435086353485897</c:v>
                </c:pt>
                <c:pt idx="30">
                  <c:v>-3.6159881993812872</c:v>
                </c:pt>
                <c:pt idx="31">
                  <c:v>-3.341459916822028</c:v>
                </c:pt>
                <c:pt idx="32">
                  <c:v>-3.1857573088033435</c:v>
                </c:pt>
                <c:pt idx="33">
                  <c:v>-3.1201983159533713</c:v>
                </c:pt>
                <c:pt idx="34">
                  <c:v>-3.1201983159533713</c:v>
                </c:pt>
                <c:pt idx="35">
                  <c:v>-2.8968879965581529</c:v>
                </c:pt>
                <c:pt idx="36">
                  <c:v>-2.7493802626457153</c:v>
                </c:pt>
                <c:pt idx="37">
                  <c:v>-2.8395238778144272</c:v>
                </c:pt>
                <c:pt idx="38">
                  <c:v>-2.3642211796521275</c:v>
                </c:pt>
                <c:pt idx="39">
                  <c:v>-2.0323287783491426</c:v>
                </c:pt>
                <c:pt idx="40">
                  <c:v>-1.9708672225522936</c:v>
                </c:pt>
                <c:pt idx="41">
                  <c:v>-1.8069697404273628</c:v>
                </c:pt>
                <c:pt idx="42">
                  <c:v>-1.6553645694618018</c:v>
                </c:pt>
                <c:pt idx="43">
                  <c:v>-1.5816107025055828</c:v>
                </c:pt>
                <c:pt idx="44">
                  <c:v>-1.4402491241728299</c:v>
                </c:pt>
                <c:pt idx="45">
                  <c:v>-1.3685439757431725</c:v>
                </c:pt>
                <c:pt idx="46">
                  <c:v>-1.2312798344635432</c:v>
                </c:pt>
                <c:pt idx="47">
                  <c:v>-1.1288439081354613</c:v>
                </c:pt>
                <c:pt idx="48">
                  <c:v>-1.1247464710823381</c:v>
                </c:pt>
                <c:pt idx="49">
                  <c:v>-1.0079695150683248</c:v>
                </c:pt>
                <c:pt idx="50">
                  <c:v>-0.90553358874024303</c:v>
                </c:pt>
                <c:pt idx="51">
                  <c:v>-0.90758230726680456</c:v>
                </c:pt>
                <c:pt idx="52">
                  <c:v>-0.71910020282313414</c:v>
                </c:pt>
                <c:pt idx="53">
                  <c:v>-0.66788223965909321</c:v>
                </c:pt>
                <c:pt idx="54">
                  <c:v>-0.63510274323410709</c:v>
                </c:pt>
                <c:pt idx="55">
                  <c:v>-0.53061809837946372</c:v>
                </c:pt>
                <c:pt idx="56">
                  <c:v>-0.48554629079510769</c:v>
                </c:pt>
                <c:pt idx="57">
                  <c:v>-0.38515908299358748</c:v>
                </c:pt>
                <c:pt idx="58">
                  <c:v>-0.31755137161705355</c:v>
                </c:pt>
                <c:pt idx="59">
                  <c:v>-0.35033086804203972</c:v>
                </c:pt>
                <c:pt idx="60">
                  <c:v>-0.27657700108582084</c:v>
                </c:pt>
                <c:pt idx="61">
                  <c:v>-0.1946282600233554</c:v>
                </c:pt>
                <c:pt idx="62">
                  <c:v>-0.20282313412960193</c:v>
                </c:pt>
                <c:pt idx="63">
                  <c:v>-0.1495564524389994</c:v>
                </c:pt>
                <c:pt idx="64">
                  <c:v>-0.11677695601401324</c:v>
                </c:pt>
                <c:pt idx="65">
                  <c:v>-9.6289770748396869E-2</c:v>
                </c:pt>
                <c:pt idx="66">
                  <c:v>-0.1147282374874516</c:v>
                </c:pt>
                <c:pt idx="67">
                  <c:v>-6.7607711376533985E-2</c:v>
                </c:pt>
                <c:pt idx="68">
                  <c:v>-5.9412837270287441E-2</c:v>
                </c:pt>
                <c:pt idx="69">
                  <c:v>-6.7607711376533985E-2</c:v>
                </c:pt>
                <c:pt idx="70">
                  <c:v>-4.5071807584355986E-2</c:v>
                </c:pt>
                <c:pt idx="71">
                  <c:v>-3.8925652004671074E-2</c:v>
                </c:pt>
                <c:pt idx="72">
                  <c:v>-3.4828214951547809E-2</c:v>
                </c:pt>
                <c:pt idx="73">
                  <c:v>-3.277949642498617E-2</c:v>
                </c:pt>
                <c:pt idx="74">
                  <c:v>-3.6876933478109442E-2</c:v>
                </c:pt>
                <c:pt idx="75">
                  <c:v>-2.8682059371862901E-2</c:v>
                </c:pt>
                <c:pt idx="76">
                  <c:v>-1.8438466739054721E-2</c:v>
                </c:pt>
                <c:pt idx="77">
                  <c:v>-2.4584622318739629E-2</c:v>
                </c:pt>
                <c:pt idx="78">
                  <c:v>-2.0487185265616357E-2</c:v>
                </c:pt>
                <c:pt idx="79">
                  <c:v>-3.0730777898424537E-2</c:v>
                </c:pt>
                <c:pt idx="80">
                  <c:v>-2.4584622318739629E-2</c:v>
                </c:pt>
                <c:pt idx="81">
                  <c:v>-2.8682059371862901E-2</c:v>
                </c:pt>
                <c:pt idx="82">
                  <c:v>-2.0487185265616357E-2</c:v>
                </c:pt>
                <c:pt idx="83">
                  <c:v>-2.4584622318739629E-2</c:v>
                </c:pt>
                <c:pt idx="84">
                  <c:v>-1.434102968593145E-2</c:v>
                </c:pt>
                <c:pt idx="85">
                  <c:v>-2.6633340845301261E-2</c:v>
                </c:pt>
                <c:pt idx="86">
                  <c:v>-1.0243592632808178E-2</c:v>
                </c:pt>
                <c:pt idx="87">
                  <c:v>-8.1948741062465424E-3</c:v>
                </c:pt>
                <c:pt idx="88">
                  <c:v>-6.1461555796849072E-3</c:v>
                </c:pt>
                <c:pt idx="89">
                  <c:v>-6.1461555796849072E-3</c:v>
                </c:pt>
                <c:pt idx="90">
                  <c:v>-8.1948741062465424E-3</c:v>
                </c:pt>
                <c:pt idx="91">
                  <c:v>-4.0974370531232712E-3</c:v>
                </c:pt>
                <c:pt idx="92">
                  <c:v>-6.1461555796849072E-3</c:v>
                </c:pt>
                <c:pt idx="93">
                  <c:v>-2.0487185265616356E-3</c:v>
                </c:pt>
                <c:pt idx="94">
                  <c:v>-2.0487185265616356E-3</c:v>
                </c:pt>
                <c:pt idx="95">
                  <c:v>0</c:v>
                </c:pt>
                <c:pt idx="96">
                  <c:v>0</c:v>
                </c:pt>
                <c:pt idx="97">
                  <c:v>-2.0487185265616356E-3</c:v>
                </c:pt>
                <c:pt idx="98">
                  <c:v>-2.0487185265616356E-3</c:v>
                </c:pt>
                <c:pt idx="99">
                  <c:v>0</c:v>
                </c:pt>
                <c:pt idx="100">
                  <c:v>-1.8438466739054721E-2</c:v>
                </c:pt>
              </c:numCache>
            </c:numRef>
          </c:val>
          <c:extLst>
            <c:ext xmlns:c16="http://schemas.microsoft.com/office/drawing/2014/chart" uri="{C3380CC4-5D6E-409C-BE32-E72D297353CC}">
              <c16:uniqueId val="{00000000-C6A1-43C3-9032-429FDC00DB45}"/>
            </c:ext>
          </c:extLst>
        </c:ser>
        <c:ser>
          <c:idx val="1"/>
          <c:order val="1"/>
          <c:tx>
            <c:strRef>
              <c:f>'GRÁFICO N° 75'!$F$3</c:f>
              <c:strCache>
                <c:ptCount val="1"/>
                <c:pt idx="0">
                  <c:v>Mujeres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75'!$F$5:$F$105</c:f>
              <c:numCache>
                <c:formatCode>_-* #,##0.0_-;\-* #,##0.0_-;_-* "-"??_-;_-@_-</c:formatCode>
                <c:ptCount val="101"/>
                <c:pt idx="0">
                  <c:v>0.11300632129109722</c:v>
                </c:pt>
                <c:pt idx="1">
                  <c:v>0.28957869830843663</c:v>
                </c:pt>
                <c:pt idx="2">
                  <c:v>0.37433343927675955</c:v>
                </c:pt>
                <c:pt idx="3">
                  <c:v>0.44849383762404205</c:v>
                </c:pt>
                <c:pt idx="4">
                  <c:v>0.52971713105201823</c:v>
                </c:pt>
                <c:pt idx="5">
                  <c:v>0.50676272203976414</c:v>
                </c:pt>
                <c:pt idx="6">
                  <c:v>0.64448917611328882</c:v>
                </c:pt>
                <c:pt idx="7">
                  <c:v>0.63919200480276861</c:v>
                </c:pt>
                <c:pt idx="8">
                  <c:v>0.79104424903768056</c:v>
                </c:pt>
                <c:pt idx="9">
                  <c:v>0.84754740968322928</c:v>
                </c:pt>
                <c:pt idx="10">
                  <c:v>0.80693576296924108</c:v>
                </c:pt>
                <c:pt idx="11">
                  <c:v>0.83871879083236223</c:v>
                </c:pt>
                <c:pt idx="12">
                  <c:v>0.91641063671999146</c:v>
                </c:pt>
                <c:pt idx="13">
                  <c:v>0.9428964932725924</c:v>
                </c:pt>
                <c:pt idx="14">
                  <c:v>0.97291379736554018</c:v>
                </c:pt>
                <c:pt idx="15">
                  <c:v>0.8510788572235759</c:v>
                </c:pt>
                <c:pt idx="16">
                  <c:v>0.82989017198149517</c:v>
                </c:pt>
                <c:pt idx="17">
                  <c:v>0.9199420842603383</c:v>
                </c:pt>
                <c:pt idx="18">
                  <c:v>0.97821096867606039</c:v>
                </c:pt>
                <c:pt idx="19">
                  <c:v>1.3154642087791786</c:v>
                </c:pt>
                <c:pt idx="20">
                  <c:v>1.7268778472295794</c:v>
                </c:pt>
                <c:pt idx="21">
                  <c:v>2.053536744711657</c:v>
                </c:pt>
                <c:pt idx="22">
                  <c:v>2.2707207684429846</c:v>
                </c:pt>
                <c:pt idx="23">
                  <c:v>2.452590316770844</c:v>
                </c:pt>
                <c:pt idx="24">
                  <c:v>2.5797224282233286</c:v>
                </c:pt>
                <c:pt idx="25">
                  <c:v>2.7845463855634427</c:v>
                </c:pt>
                <c:pt idx="26">
                  <c:v>3.0140904756859839</c:v>
                </c:pt>
                <c:pt idx="27">
                  <c:v>3.1270967969770811</c:v>
                </c:pt>
                <c:pt idx="28">
                  <c:v>3.1941943002436699</c:v>
                </c:pt>
                <c:pt idx="29">
                  <c:v>3.0370448846982376</c:v>
                </c:pt>
                <c:pt idx="30">
                  <c:v>3.1941943002436699</c:v>
                </c:pt>
                <c:pt idx="31">
                  <c:v>3.2012571953243634</c:v>
                </c:pt>
                <c:pt idx="32">
                  <c:v>3.187131405162976</c:v>
                </c:pt>
                <c:pt idx="33">
                  <c:v>2.9522901437299147</c:v>
                </c:pt>
                <c:pt idx="34">
                  <c:v>3.2559946321997386</c:v>
                </c:pt>
                <c:pt idx="35">
                  <c:v>3.1465197584489881</c:v>
                </c:pt>
                <c:pt idx="36">
                  <c:v>3.0599992937104923</c:v>
                </c:pt>
                <c:pt idx="37">
                  <c:v>2.9169756683264469</c:v>
                </c:pt>
                <c:pt idx="38">
                  <c:v>2.5073277536462197</c:v>
                </c:pt>
                <c:pt idx="39">
                  <c:v>2.6220997987074899</c:v>
                </c:pt>
                <c:pt idx="40">
                  <c:v>2.3854928135042552</c:v>
                </c:pt>
                <c:pt idx="41">
                  <c:v>2.1877317512448351</c:v>
                </c:pt>
                <c:pt idx="42">
                  <c:v>1.8875587103153582</c:v>
                </c:pt>
                <c:pt idx="43">
                  <c:v>1.8451813398311967</c:v>
                </c:pt>
                <c:pt idx="44">
                  <c:v>1.827524102129463</c:v>
                </c:pt>
                <c:pt idx="45">
                  <c:v>1.7604265988628738</c:v>
                </c:pt>
                <c:pt idx="46">
                  <c:v>1.6297630398700427</c:v>
                </c:pt>
                <c:pt idx="47">
                  <c:v>1.5909171169262282</c:v>
                </c:pt>
                <c:pt idx="48">
                  <c:v>1.474379348094784</c:v>
                </c:pt>
                <c:pt idx="49">
                  <c:v>1.3631387505738601</c:v>
                </c:pt>
                <c:pt idx="50">
                  <c:v>1.2448352579722428</c:v>
                </c:pt>
                <c:pt idx="51">
                  <c:v>1.1282974891407989</c:v>
                </c:pt>
                <c:pt idx="52">
                  <c:v>1.0152911678497016</c:v>
                </c:pt>
                <c:pt idx="53">
                  <c:v>1.0046968252286612</c:v>
                </c:pt>
                <c:pt idx="54">
                  <c:v>0.87403326623583</c:v>
                </c:pt>
                <c:pt idx="55">
                  <c:v>0.79457569657802729</c:v>
                </c:pt>
                <c:pt idx="56">
                  <c:v>0.6338948334922484</c:v>
                </c:pt>
                <c:pt idx="57">
                  <c:v>0.60917470070982094</c:v>
                </c:pt>
                <c:pt idx="58">
                  <c:v>0.49969982695907056</c:v>
                </c:pt>
                <c:pt idx="59">
                  <c:v>0.42730515238196137</c:v>
                </c:pt>
                <c:pt idx="60">
                  <c:v>0.34784758272415867</c:v>
                </c:pt>
                <c:pt idx="61">
                  <c:v>0.33372179256277146</c:v>
                </c:pt>
                <c:pt idx="62">
                  <c:v>0.28251580322774306</c:v>
                </c:pt>
                <c:pt idx="63">
                  <c:v>0.25249849913479533</c:v>
                </c:pt>
                <c:pt idx="64">
                  <c:v>0.22071547127167426</c:v>
                </c:pt>
                <c:pt idx="65">
                  <c:v>0.16950948193664583</c:v>
                </c:pt>
                <c:pt idx="66">
                  <c:v>0.15891513931560547</c:v>
                </c:pt>
                <c:pt idx="67">
                  <c:v>0.12889783522265777</c:v>
                </c:pt>
                <c:pt idx="68">
                  <c:v>0.12889783522265777</c:v>
                </c:pt>
                <c:pt idx="69">
                  <c:v>9.888053112971007E-2</c:v>
                </c:pt>
                <c:pt idx="70">
                  <c:v>7.7691845887629341E-2</c:v>
                </c:pt>
                <c:pt idx="71">
                  <c:v>8.2989017198149523E-2</c:v>
                </c:pt>
                <c:pt idx="72">
                  <c:v>7.7691845887629341E-2</c:v>
                </c:pt>
                <c:pt idx="73">
                  <c:v>6.1800331956068794E-2</c:v>
                </c:pt>
                <c:pt idx="74">
                  <c:v>4.7674541794681641E-2</c:v>
                </c:pt>
                <c:pt idx="75">
                  <c:v>5.4737436875375217E-2</c:v>
                </c:pt>
                <c:pt idx="76">
                  <c:v>4.9440265564855035E-2</c:v>
                </c:pt>
                <c:pt idx="77">
                  <c:v>6.0034608185895393E-2</c:v>
                </c:pt>
                <c:pt idx="78">
                  <c:v>3.3548751633294488E-2</c:v>
                </c:pt>
                <c:pt idx="79">
                  <c:v>1.5891513931560547E-2</c:v>
                </c:pt>
                <c:pt idx="80">
                  <c:v>3.0017304092947696E-2</c:v>
                </c:pt>
                <c:pt idx="81">
                  <c:v>2.2954409012254123E-2</c:v>
                </c:pt>
                <c:pt idx="82">
                  <c:v>3.5314475403467882E-2</c:v>
                </c:pt>
                <c:pt idx="83">
                  <c:v>1.7657237701733941E-2</c:v>
                </c:pt>
                <c:pt idx="84">
                  <c:v>2.8251580322774306E-2</c:v>
                </c:pt>
                <c:pt idx="85">
                  <c:v>1.9422961471907335E-2</c:v>
                </c:pt>
                <c:pt idx="86">
                  <c:v>1.9422961471907335E-2</c:v>
                </c:pt>
                <c:pt idx="87">
                  <c:v>1.7657237701733941E-2</c:v>
                </c:pt>
                <c:pt idx="88">
                  <c:v>1.4125790161387153E-2</c:v>
                </c:pt>
                <c:pt idx="89">
                  <c:v>1.9422961471907335E-2</c:v>
                </c:pt>
                <c:pt idx="90">
                  <c:v>1.2360066391213759E-2</c:v>
                </c:pt>
                <c:pt idx="91">
                  <c:v>7.0628950806935764E-3</c:v>
                </c:pt>
                <c:pt idx="92">
                  <c:v>5.2971713105201823E-3</c:v>
                </c:pt>
                <c:pt idx="93">
                  <c:v>5.2971713105201823E-3</c:v>
                </c:pt>
                <c:pt idx="94">
                  <c:v>1.2360066391213759E-2</c:v>
                </c:pt>
                <c:pt idx="95">
                  <c:v>0</c:v>
                </c:pt>
                <c:pt idx="96">
                  <c:v>1.7657237701733941E-3</c:v>
                </c:pt>
                <c:pt idx="97">
                  <c:v>1.7657237701733941E-3</c:v>
                </c:pt>
                <c:pt idx="98">
                  <c:v>3.5314475403467882E-3</c:v>
                </c:pt>
                <c:pt idx="99">
                  <c:v>1.7657237701733941E-3</c:v>
                </c:pt>
                <c:pt idx="100">
                  <c:v>1.5891513931560547E-2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19363936"/>
        <c:axId val="-119374272"/>
      </c:barChart>
      <c:catAx>
        <c:axId val="-119363936"/>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74272"/>
        <c:crosses val="autoZero"/>
        <c:auto val="1"/>
        <c:lblAlgn val="ctr"/>
        <c:lblOffset val="100"/>
        <c:tickLblSkip val="1"/>
        <c:noMultiLvlLbl val="0"/>
      </c:catAx>
      <c:valAx>
        <c:axId val="-119374272"/>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63936"/>
        <c:crosses val="autoZero"/>
        <c:crossBetween val="between"/>
      </c:valAx>
    </c:plotArea>
    <c:legend>
      <c:legendPos val="r"/>
      <c:layout>
        <c:manualLayout>
          <c:xMode val="edge"/>
          <c:yMode val="edge"/>
          <c:x val="0.57604516148557516"/>
          <c:y val="6.2714920491569404E-2"/>
          <c:w val="0.37066356776914516"/>
          <c:h val="7.7622952303375861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06633066572247E-2"/>
          <c:y val="2.324449587170779E-2"/>
          <c:w val="0.86830716712558165"/>
          <c:h val="0.91119665597355881"/>
        </c:manualLayout>
      </c:layout>
      <c:barChart>
        <c:barDir val="bar"/>
        <c:grouping val="clustered"/>
        <c:varyColors val="0"/>
        <c:ser>
          <c:idx val="0"/>
          <c:order val="0"/>
          <c:tx>
            <c:strRef>
              <c:f>'GRÁFICO N° 75'!$G$3</c:f>
              <c:strCache>
                <c:ptCount val="1"/>
                <c:pt idx="0">
                  <c:v>Hombres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75'!$G$5:$G$105</c:f>
              <c:numCache>
                <c:formatCode>_-* #,##0.0_-;\-* #,##0.0_-;_-* "-"??_-;_-@_-</c:formatCode>
                <c:ptCount val="101"/>
                <c:pt idx="0">
                  <c:v>-0.19933866466546279</c:v>
                </c:pt>
                <c:pt idx="1">
                  <c:v>-0.9732417157196126</c:v>
                </c:pt>
                <c:pt idx="2">
                  <c:v>-1.2921835791843532</c:v>
                </c:pt>
                <c:pt idx="3">
                  <c:v>-1.0858094322365797</c:v>
                </c:pt>
                <c:pt idx="4">
                  <c:v>-1.1725803803850754</c:v>
                </c:pt>
                <c:pt idx="5">
                  <c:v>-0.95917075115499162</c:v>
                </c:pt>
                <c:pt idx="6">
                  <c:v>-1.1350578082127531</c:v>
                </c:pt>
                <c:pt idx="7">
                  <c:v>-0.90523205365727821</c:v>
                </c:pt>
                <c:pt idx="8">
                  <c:v>-0.75045144344644832</c:v>
                </c:pt>
                <c:pt idx="9">
                  <c:v>-0.85598367768110506</c:v>
                </c:pt>
                <c:pt idx="10">
                  <c:v>-0.76921272953260944</c:v>
                </c:pt>
                <c:pt idx="11">
                  <c:v>-0.66602565605872288</c:v>
                </c:pt>
                <c:pt idx="12">
                  <c:v>-0.55814826106329585</c:v>
                </c:pt>
                <c:pt idx="13">
                  <c:v>-0.56987406486714665</c:v>
                </c:pt>
                <c:pt idx="14">
                  <c:v>-0.51828052813020331</c:v>
                </c:pt>
                <c:pt idx="15">
                  <c:v>-0.5417321357379048</c:v>
                </c:pt>
                <c:pt idx="16">
                  <c:v>-0.43150957998170775</c:v>
                </c:pt>
                <c:pt idx="17">
                  <c:v>-0.38929668628784503</c:v>
                </c:pt>
                <c:pt idx="18">
                  <c:v>-0.60036115475715857</c:v>
                </c:pt>
                <c:pt idx="19">
                  <c:v>-0.84191271311648408</c:v>
                </c:pt>
                <c:pt idx="20">
                  <c:v>-1.0459416993034871</c:v>
                </c:pt>
                <c:pt idx="21">
                  <c:v>-1.3484674374428367</c:v>
                </c:pt>
                <c:pt idx="22">
                  <c:v>-2.0004221289369384</c:v>
                </c:pt>
                <c:pt idx="23">
                  <c:v>-2.5374639431533033</c:v>
                </c:pt>
                <c:pt idx="24">
                  <c:v>-3.4825637297436742</c:v>
                </c:pt>
                <c:pt idx="25">
                  <c:v>-4.4862925353532983</c:v>
                </c:pt>
                <c:pt idx="26">
                  <c:v>-5.1968762458666546</c:v>
                </c:pt>
                <c:pt idx="27">
                  <c:v>-5.8933889918153888</c:v>
                </c:pt>
                <c:pt idx="28">
                  <c:v>-5.7925470791022722</c:v>
                </c:pt>
                <c:pt idx="29">
                  <c:v>-5.5697568068291083</c:v>
                </c:pt>
                <c:pt idx="30">
                  <c:v>-5.3375858915128633</c:v>
                </c:pt>
                <c:pt idx="31">
                  <c:v>-4.9506343659857883</c:v>
                </c:pt>
                <c:pt idx="32">
                  <c:v>-4.4323538378555849</c:v>
                </c:pt>
                <c:pt idx="33">
                  <c:v>-3.9562862034192445</c:v>
                </c:pt>
                <c:pt idx="34">
                  <c:v>-3.5974766070214113</c:v>
                </c:pt>
                <c:pt idx="35">
                  <c:v>-3.2363218498628084</c:v>
                </c:pt>
                <c:pt idx="36">
                  <c:v>-2.9572477193311602</c:v>
                </c:pt>
                <c:pt idx="37">
                  <c:v>-2.6687929457564317</c:v>
                </c:pt>
                <c:pt idx="38">
                  <c:v>-2.3076381885978283</c:v>
                </c:pt>
                <c:pt idx="39">
                  <c:v>-1.8761286086161206</c:v>
                </c:pt>
                <c:pt idx="40">
                  <c:v>-1.6814802654721981</c:v>
                </c:pt>
                <c:pt idx="41">
                  <c:v>-1.2828029361412725</c:v>
                </c:pt>
                <c:pt idx="42">
                  <c:v>-1.0904997537581202</c:v>
                </c:pt>
                <c:pt idx="43">
                  <c:v>-0.9404094650688305</c:v>
                </c:pt>
                <c:pt idx="44">
                  <c:v>-0.79969981942262147</c:v>
                </c:pt>
                <c:pt idx="45">
                  <c:v>-0.64960953073333183</c:v>
                </c:pt>
                <c:pt idx="46">
                  <c:v>-0.64960953073333183</c:v>
                </c:pt>
                <c:pt idx="47">
                  <c:v>-0.53704181421636454</c:v>
                </c:pt>
                <c:pt idx="48">
                  <c:v>-0.51359020660866306</c:v>
                </c:pt>
                <c:pt idx="49">
                  <c:v>-0.46199666987171972</c:v>
                </c:pt>
                <c:pt idx="50">
                  <c:v>-0.40102249009169577</c:v>
                </c:pt>
                <c:pt idx="51">
                  <c:v>-0.32597734574705095</c:v>
                </c:pt>
                <c:pt idx="52">
                  <c:v>-0.32597734574705095</c:v>
                </c:pt>
                <c:pt idx="53">
                  <c:v>-0.30487089890011959</c:v>
                </c:pt>
                <c:pt idx="54">
                  <c:v>-0.25562252292394644</c:v>
                </c:pt>
                <c:pt idx="55">
                  <c:v>-0.17588705705776131</c:v>
                </c:pt>
                <c:pt idx="56">
                  <c:v>-0.16885157477545085</c:v>
                </c:pt>
                <c:pt idx="57">
                  <c:v>-0.15478061021082995</c:v>
                </c:pt>
                <c:pt idx="58">
                  <c:v>-0.16650641401468072</c:v>
                </c:pt>
                <c:pt idx="59">
                  <c:v>-0.10318707347388664</c:v>
                </c:pt>
                <c:pt idx="60">
                  <c:v>-0.13601932412466874</c:v>
                </c:pt>
                <c:pt idx="61">
                  <c:v>-8.9116108909265732E-2</c:v>
                </c:pt>
                <c:pt idx="62">
                  <c:v>-0.11022255575619709</c:v>
                </c:pt>
                <c:pt idx="63">
                  <c:v>-0.10318707347388664</c:v>
                </c:pt>
                <c:pt idx="64">
                  <c:v>-8.4425787387725423E-2</c:v>
                </c:pt>
                <c:pt idx="65">
                  <c:v>-8.9116108909265732E-2</c:v>
                </c:pt>
                <c:pt idx="66">
                  <c:v>-7.9735465866185129E-2</c:v>
                </c:pt>
                <c:pt idx="67">
                  <c:v>-6.0974179780023917E-2</c:v>
                </c:pt>
                <c:pt idx="68">
                  <c:v>-5.1593536736943321E-2</c:v>
                </c:pt>
                <c:pt idx="69">
                  <c:v>-3.5177411411552256E-2</c:v>
                </c:pt>
                <c:pt idx="70">
                  <c:v>-4.690321521540302E-2</c:v>
                </c:pt>
                <c:pt idx="71">
                  <c:v>-1.1725803803850755E-2</c:v>
                </c:pt>
                <c:pt idx="72">
                  <c:v>-3.0487089890011958E-2</c:v>
                </c:pt>
                <c:pt idx="73">
                  <c:v>-2.345160760770151E-2</c:v>
                </c:pt>
                <c:pt idx="74">
                  <c:v>-1.4070964564620906E-2</c:v>
                </c:pt>
                <c:pt idx="75">
                  <c:v>-9.3806430430806026E-3</c:v>
                </c:pt>
                <c:pt idx="76">
                  <c:v>-2.345160760770151E-2</c:v>
                </c:pt>
                <c:pt idx="77">
                  <c:v>-1.6416125325391055E-2</c:v>
                </c:pt>
                <c:pt idx="78">
                  <c:v>-1.4070964564620906E-2</c:v>
                </c:pt>
                <c:pt idx="79">
                  <c:v>-2.3451607607701506E-3</c:v>
                </c:pt>
                <c:pt idx="80">
                  <c:v>-7.0354822823104528E-3</c:v>
                </c:pt>
                <c:pt idx="81">
                  <c:v>-4.6903215215403013E-3</c:v>
                </c:pt>
                <c:pt idx="82">
                  <c:v>-9.3806430430806026E-3</c:v>
                </c:pt>
                <c:pt idx="83">
                  <c:v>-2.3451607607701506E-3</c:v>
                </c:pt>
                <c:pt idx="84">
                  <c:v>-7.0354822823104528E-3</c:v>
                </c:pt>
                <c:pt idx="85">
                  <c:v>-9.3806430430806026E-3</c:v>
                </c:pt>
                <c:pt idx="86">
                  <c:v>-4.6903215215403013E-3</c:v>
                </c:pt>
                <c:pt idx="87">
                  <c:v>0</c:v>
                </c:pt>
                <c:pt idx="88">
                  <c:v>-4.6903215215403013E-3</c:v>
                </c:pt>
                <c:pt idx="89">
                  <c:v>-7.0354822823104528E-3</c:v>
                </c:pt>
                <c:pt idx="90">
                  <c:v>0</c:v>
                </c:pt>
                <c:pt idx="91">
                  <c:v>-2.3451607607701506E-3</c:v>
                </c:pt>
                <c:pt idx="92">
                  <c:v>-2.3451607607701506E-3</c:v>
                </c:pt>
                <c:pt idx="93">
                  <c:v>0</c:v>
                </c:pt>
                <c:pt idx="94">
                  <c:v>0</c:v>
                </c:pt>
                <c:pt idx="95">
                  <c:v>-2.3451607607701506E-3</c:v>
                </c:pt>
                <c:pt idx="96">
                  <c:v>0</c:v>
                </c:pt>
                <c:pt idx="97">
                  <c:v>0</c:v>
                </c:pt>
                <c:pt idx="98">
                  <c:v>0</c:v>
                </c:pt>
                <c:pt idx="99">
                  <c:v>-2.3451607607701506E-3</c:v>
                </c:pt>
                <c:pt idx="100">
                  <c:v>-2.345160760770151E-2</c:v>
                </c:pt>
              </c:numCache>
            </c:numRef>
          </c:val>
          <c:extLst>
            <c:ext xmlns:c16="http://schemas.microsoft.com/office/drawing/2014/chart" uri="{C3380CC4-5D6E-409C-BE32-E72D297353CC}">
              <c16:uniqueId val="{00000000-C6A1-43C3-9032-429FDC00DB45}"/>
            </c:ext>
          </c:extLst>
        </c:ser>
        <c:ser>
          <c:idx val="1"/>
          <c:order val="1"/>
          <c:tx>
            <c:strRef>
              <c:f>'GRÁFICO N° 75'!$H$3</c:f>
              <c:strCache>
                <c:ptCount val="1"/>
                <c:pt idx="0">
                  <c:v>Mujeres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75'!$H$5:$H$105</c:f>
              <c:numCache>
                <c:formatCode>_-* #,##0.0_-;\-* #,##0.0_-;_-* "-"??_-;_-@_-</c:formatCode>
                <c:ptCount val="101"/>
                <c:pt idx="0">
                  <c:v>0.20295020295020297</c:v>
                </c:pt>
                <c:pt idx="1">
                  <c:v>0.99742599742599736</c:v>
                </c:pt>
                <c:pt idx="2">
                  <c:v>1.2498762498762499</c:v>
                </c:pt>
                <c:pt idx="3">
                  <c:v>1.2127512127512128</c:v>
                </c:pt>
                <c:pt idx="4">
                  <c:v>1.0914760914760915</c:v>
                </c:pt>
                <c:pt idx="5">
                  <c:v>1.1607761607761609</c:v>
                </c:pt>
                <c:pt idx="6">
                  <c:v>0.9999009999009999</c:v>
                </c:pt>
                <c:pt idx="7">
                  <c:v>1.0444510444510444</c:v>
                </c:pt>
                <c:pt idx="8">
                  <c:v>0.87120087120087131</c:v>
                </c:pt>
                <c:pt idx="9">
                  <c:v>0.8068508068508069</c:v>
                </c:pt>
                <c:pt idx="10">
                  <c:v>0.76972576972576978</c:v>
                </c:pt>
                <c:pt idx="11">
                  <c:v>0.63607563607563611</c:v>
                </c:pt>
                <c:pt idx="12">
                  <c:v>0.63112563112563114</c:v>
                </c:pt>
                <c:pt idx="13">
                  <c:v>0.60390060390060396</c:v>
                </c:pt>
                <c:pt idx="14">
                  <c:v>0.5494505494505495</c:v>
                </c:pt>
                <c:pt idx="15">
                  <c:v>0.52222552222552221</c:v>
                </c:pt>
                <c:pt idx="16">
                  <c:v>0.42322542322542317</c:v>
                </c:pt>
                <c:pt idx="17">
                  <c:v>0.45540045540045543</c:v>
                </c:pt>
                <c:pt idx="18">
                  <c:v>0.59152559152559159</c:v>
                </c:pt>
                <c:pt idx="19">
                  <c:v>0.83902583902583905</c:v>
                </c:pt>
                <c:pt idx="20">
                  <c:v>1.0197010197010197</c:v>
                </c:pt>
                <c:pt idx="21">
                  <c:v>1.4256014256014256</c:v>
                </c:pt>
                <c:pt idx="22">
                  <c:v>2.0889020889020888</c:v>
                </c:pt>
                <c:pt idx="23">
                  <c:v>2.7324027324027322</c:v>
                </c:pt>
                <c:pt idx="24">
                  <c:v>3.7273537273537274</c:v>
                </c:pt>
                <c:pt idx="25">
                  <c:v>4.6777546777546783</c:v>
                </c:pt>
                <c:pt idx="26">
                  <c:v>5.3757053757053761</c:v>
                </c:pt>
                <c:pt idx="27">
                  <c:v>5.7296307296307294</c:v>
                </c:pt>
                <c:pt idx="28">
                  <c:v>5.3237303237303237</c:v>
                </c:pt>
                <c:pt idx="29">
                  <c:v>4.8708048708048706</c:v>
                </c:pt>
                <c:pt idx="30">
                  <c:v>4.9673299673299667</c:v>
                </c:pt>
                <c:pt idx="31">
                  <c:v>4.3733293733293728</c:v>
                </c:pt>
                <c:pt idx="32">
                  <c:v>3.9303039303039302</c:v>
                </c:pt>
                <c:pt idx="33">
                  <c:v>3.5640035640035643</c:v>
                </c:pt>
                <c:pt idx="34">
                  <c:v>3.1927531927531927</c:v>
                </c:pt>
                <c:pt idx="35">
                  <c:v>2.786852786852787</c:v>
                </c:pt>
                <c:pt idx="36">
                  <c:v>2.6408276408276405</c:v>
                </c:pt>
                <c:pt idx="37">
                  <c:v>2.4651024651024653</c:v>
                </c:pt>
                <c:pt idx="38">
                  <c:v>1.9800019800019799</c:v>
                </c:pt>
                <c:pt idx="39">
                  <c:v>1.6854766854766854</c:v>
                </c:pt>
                <c:pt idx="40">
                  <c:v>1.4404514404514406</c:v>
                </c:pt>
                <c:pt idx="41">
                  <c:v>1.2003762003762004</c:v>
                </c:pt>
                <c:pt idx="42">
                  <c:v>0.9999009999009999</c:v>
                </c:pt>
                <c:pt idx="43">
                  <c:v>0.99742599742599736</c:v>
                </c:pt>
                <c:pt idx="44">
                  <c:v>0.78952578952578945</c:v>
                </c:pt>
                <c:pt idx="45">
                  <c:v>0.75487575487575487</c:v>
                </c:pt>
                <c:pt idx="46">
                  <c:v>0.73012573012573012</c:v>
                </c:pt>
                <c:pt idx="47">
                  <c:v>0.64597564597564605</c:v>
                </c:pt>
                <c:pt idx="48">
                  <c:v>0.62617562617562617</c:v>
                </c:pt>
                <c:pt idx="49">
                  <c:v>0.55935055935055933</c:v>
                </c:pt>
                <c:pt idx="50">
                  <c:v>0.4826254826254826</c:v>
                </c:pt>
                <c:pt idx="51">
                  <c:v>0.52717552717552718</c:v>
                </c:pt>
                <c:pt idx="52">
                  <c:v>0.4677754677754678</c:v>
                </c:pt>
                <c:pt idx="53">
                  <c:v>0.49252549252549249</c:v>
                </c:pt>
                <c:pt idx="54">
                  <c:v>0.45045045045045046</c:v>
                </c:pt>
                <c:pt idx="55">
                  <c:v>0.37867537867537865</c:v>
                </c:pt>
                <c:pt idx="56">
                  <c:v>0.41085041085041085</c:v>
                </c:pt>
                <c:pt idx="57">
                  <c:v>0.37125037125037125</c:v>
                </c:pt>
                <c:pt idx="58">
                  <c:v>0.35392535392535396</c:v>
                </c:pt>
                <c:pt idx="59">
                  <c:v>0.27720027720027718</c:v>
                </c:pt>
                <c:pt idx="60">
                  <c:v>0.29205029205029204</c:v>
                </c:pt>
                <c:pt idx="61">
                  <c:v>0.29700029700029701</c:v>
                </c:pt>
                <c:pt idx="62">
                  <c:v>0.24750024750024749</c:v>
                </c:pt>
                <c:pt idx="63">
                  <c:v>0.28462528462528458</c:v>
                </c:pt>
                <c:pt idx="64">
                  <c:v>0.2574002574002574</c:v>
                </c:pt>
                <c:pt idx="65">
                  <c:v>0.20295020295020297</c:v>
                </c:pt>
                <c:pt idx="66">
                  <c:v>0.18315018315018314</c:v>
                </c:pt>
                <c:pt idx="67">
                  <c:v>0.1485001485001485</c:v>
                </c:pt>
                <c:pt idx="68">
                  <c:v>0.11385011385011386</c:v>
                </c:pt>
                <c:pt idx="69">
                  <c:v>0.12127512127512127</c:v>
                </c:pt>
                <c:pt idx="70">
                  <c:v>7.4250074250074252E-2</c:v>
                </c:pt>
                <c:pt idx="71">
                  <c:v>7.920007920007921E-2</c:v>
                </c:pt>
                <c:pt idx="72">
                  <c:v>6.1875061875061872E-2</c:v>
                </c:pt>
                <c:pt idx="73">
                  <c:v>5.9400059400059393E-2</c:v>
                </c:pt>
                <c:pt idx="74">
                  <c:v>4.4550044550044549E-2</c:v>
                </c:pt>
                <c:pt idx="75">
                  <c:v>3.7125037125037126E-2</c:v>
                </c:pt>
                <c:pt idx="76">
                  <c:v>4.7025047025047027E-2</c:v>
                </c:pt>
                <c:pt idx="77">
                  <c:v>6.4350064350064351E-2</c:v>
                </c:pt>
                <c:pt idx="78">
                  <c:v>2.475002475002475E-2</c:v>
                </c:pt>
                <c:pt idx="79">
                  <c:v>2.7225027225027228E-2</c:v>
                </c:pt>
                <c:pt idx="80">
                  <c:v>1.7325017325017324E-2</c:v>
                </c:pt>
                <c:pt idx="81">
                  <c:v>1.2375012375012375E-2</c:v>
                </c:pt>
                <c:pt idx="82">
                  <c:v>2.475002475002475E-2</c:v>
                </c:pt>
                <c:pt idx="83">
                  <c:v>2.2275022275022274E-2</c:v>
                </c:pt>
                <c:pt idx="84">
                  <c:v>2.4750024750024753E-3</c:v>
                </c:pt>
                <c:pt idx="85">
                  <c:v>1.2375012375012375E-2</c:v>
                </c:pt>
                <c:pt idx="86">
                  <c:v>1.2375012375012375E-2</c:v>
                </c:pt>
                <c:pt idx="87">
                  <c:v>9.9000099000099012E-3</c:v>
                </c:pt>
                <c:pt idx="88">
                  <c:v>2.4750024750024753E-3</c:v>
                </c:pt>
                <c:pt idx="89">
                  <c:v>2.4750024750024753E-3</c:v>
                </c:pt>
                <c:pt idx="90">
                  <c:v>9.9000099000099012E-3</c:v>
                </c:pt>
                <c:pt idx="91">
                  <c:v>7.4250074250074242E-3</c:v>
                </c:pt>
                <c:pt idx="92">
                  <c:v>0</c:v>
                </c:pt>
                <c:pt idx="93">
                  <c:v>2.4750024750024753E-3</c:v>
                </c:pt>
                <c:pt idx="94">
                  <c:v>4.9500049500049506E-3</c:v>
                </c:pt>
                <c:pt idx="95">
                  <c:v>2.4750024750024753E-3</c:v>
                </c:pt>
                <c:pt idx="96">
                  <c:v>0</c:v>
                </c:pt>
                <c:pt idx="97">
                  <c:v>0</c:v>
                </c:pt>
                <c:pt idx="98">
                  <c:v>0</c:v>
                </c:pt>
                <c:pt idx="99">
                  <c:v>2.4750024750024753E-3</c:v>
                </c:pt>
                <c:pt idx="100">
                  <c:v>9.9000099000099012E-3</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19363392"/>
        <c:axId val="-119365024"/>
      </c:barChart>
      <c:catAx>
        <c:axId val="-119363392"/>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19365024"/>
        <c:crosses val="autoZero"/>
        <c:auto val="1"/>
        <c:lblAlgn val="ctr"/>
        <c:lblOffset val="100"/>
        <c:tickLblSkip val="1"/>
        <c:noMultiLvlLbl val="0"/>
      </c:catAx>
      <c:valAx>
        <c:axId val="-119365024"/>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63392"/>
        <c:crosses val="autoZero"/>
        <c:crossBetween val="between"/>
      </c:valAx>
    </c:plotArea>
    <c:legend>
      <c:legendPos val="r"/>
      <c:layout>
        <c:manualLayout>
          <c:xMode val="edge"/>
          <c:yMode val="edge"/>
          <c:x val="0.57604516148557561"/>
          <c:y val="6.2714920491569404E-2"/>
          <c:w val="0.37066356776914539"/>
          <c:h val="7.7622952303375861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066330665722345E-2"/>
          <c:y val="2.324449587170779E-2"/>
          <c:w val="0.86830716712558165"/>
          <c:h val="0.91119665597355881"/>
        </c:manualLayout>
      </c:layout>
      <c:barChart>
        <c:barDir val="bar"/>
        <c:grouping val="clustered"/>
        <c:varyColors val="0"/>
        <c:ser>
          <c:idx val="0"/>
          <c:order val="0"/>
          <c:tx>
            <c:strRef>
              <c:f>'GRÁFICO N° 75'!$K$3</c:f>
              <c:strCache>
                <c:ptCount val="1"/>
                <c:pt idx="0">
                  <c:v>Hombres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75'!$K$5:$K$105</c:f>
              <c:numCache>
                <c:formatCode>_-* #,##0.0_-;\-* #,##0.0_-;_-* "-"??_-;_-@_-</c:formatCode>
                <c:ptCount val="101"/>
                <c:pt idx="0">
                  <c:v>-0.17023863809089529</c:v>
                </c:pt>
                <c:pt idx="1">
                  <c:v>-0.29791761665906669</c:v>
                </c:pt>
                <c:pt idx="2">
                  <c:v>-0.37695698434412528</c:v>
                </c:pt>
                <c:pt idx="3">
                  <c:v>-0.50767593859249127</c:v>
                </c:pt>
                <c:pt idx="4">
                  <c:v>-0.52591579267365862</c:v>
                </c:pt>
                <c:pt idx="5">
                  <c:v>-0.63231494148046807</c:v>
                </c:pt>
                <c:pt idx="6">
                  <c:v>-0.57759537923696602</c:v>
                </c:pt>
                <c:pt idx="7">
                  <c:v>-0.65055479556163542</c:v>
                </c:pt>
                <c:pt idx="8">
                  <c:v>-0.65967472260221915</c:v>
                </c:pt>
                <c:pt idx="9">
                  <c:v>-0.6049551603587171</c:v>
                </c:pt>
                <c:pt idx="10">
                  <c:v>-0.69007447940416478</c:v>
                </c:pt>
                <c:pt idx="11">
                  <c:v>-0.6779145766833865</c:v>
                </c:pt>
                <c:pt idx="12">
                  <c:v>-0.58063535491716067</c:v>
                </c:pt>
                <c:pt idx="13">
                  <c:v>-0.56543547651618786</c:v>
                </c:pt>
                <c:pt idx="14">
                  <c:v>-0.71743426052591586</c:v>
                </c:pt>
                <c:pt idx="15">
                  <c:v>-1.0031919744642042</c:v>
                </c:pt>
                <c:pt idx="16">
                  <c:v>-1.0366317069463444</c:v>
                </c:pt>
                <c:pt idx="17">
                  <c:v>-1.0153518771849825</c:v>
                </c:pt>
                <c:pt idx="18">
                  <c:v>-1.2403100775193798</c:v>
                </c:pt>
                <c:pt idx="19">
                  <c:v>-1.398388812889497</c:v>
                </c:pt>
                <c:pt idx="20">
                  <c:v>-1.4774281805745555</c:v>
                </c:pt>
                <c:pt idx="21">
                  <c:v>-1.8817449460404316</c:v>
                </c:pt>
                <c:pt idx="22">
                  <c:v>-1.9395044839641284</c:v>
                </c:pt>
                <c:pt idx="23">
                  <c:v>-1.9759841921264631</c:v>
                </c:pt>
                <c:pt idx="24">
                  <c:v>-2.0671834625323</c:v>
                </c:pt>
                <c:pt idx="25">
                  <c:v>-2.243502051983584</c:v>
                </c:pt>
                <c:pt idx="26">
                  <c:v>-2.5414196686426509</c:v>
                </c:pt>
                <c:pt idx="27">
                  <c:v>-3.0825353397172823</c:v>
                </c:pt>
                <c:pt idx="28">
                  <c:v>-3.9033287733698128</c:v>
                </c:pt>
                <c:pt idx="29">
                  <c:v>-4.179966560267518</c:v>
                </c:pt>
                <c:pt idx="30">
                  <c:v>-3.6905304757561939</c:v>
                </c:pt>
                <c:pt idx="31">
                  <c:v>-2.9335765313877489</c:v>
                </c:pt>
                <c:pt idx="32">
                  <c:v>-2.2495820033439733</c:v>
                </c:pt>
                <c:pt idx="33">
                  <c:v>-2.243502051983584</c:v>
                </c:pt>
                <c:pt idx="34">
                  <c:v>-2.0033439732482141</c:v>
                </c:pt>
                <c:pt idx="35">
                  <c:v>-2.3620611035111718</c:v>
                </c:pt>
                <c:pt idx="36">
                  <c:v>-2.4228606171150631</c:v>
                </c:pt>
                <c:pt idx="37">
                  <c:v>-2.5474996200030398</c:v>
                </c:pt>
                <c:pt idx="38">
                  <c:v>-3.1767745858033138</c:v>
                </c:pt>
                <c:pt idx="39">
                  <c:v>-3.3287733698130415</c:v>
                </c:pt>
                <c:pt idx="40">
                  <c:v>-3.1798145614835081</c:v>
                </c:pt>
                <c:pt idx="41">
                  <c:v>-2.684298525611795</c:v>
                </c:pt>
                <c:pt idx="42">
                  <c:v>-1.8817449460404316</c:v>
                </c:pt>
                <c:pt idx="43">
                  <c:v>-1.3132694938440492</c:v>
                </c:pt>
                <c:pt idx="44">
                  <c:v>-1.3102295181638546</c:v>
                </c:pt>
                <c:pt idx="45">
                  <c:v>-1.383188934488524</c:v>
                </c:pt>
                <c:pt idx="46">
                  <c:v>-1.322389420884633</c:v>
                </c:pt>
                <c:pt idx="47">
                  <c:v>-1.1278309773521811</c:v>
                </c:pt>
                <c:pt idx="48">
                  <c:v>-1.03359173126615</c:v>
                </c:pt>
                <c:pt idx="49">
                  <c:v>-0.97887216902264784</c:v>
                </c:pt>
                <c:pt idx="50">
                  <c:v>-0.86031311749506012</c:v>
                </c:pt>
                <c:pt idx="51">
                  <c:v>-1.03359173126615</c:v>
                </c:pt>
                <c:pt idx="52">
                  <c:v>-0.97279221766225865</c:v>
                </c:pt>
                <c:pt idx="53">
                  <c:v>-1.018391852865177</c:v>
                </c:pt>
                <c:pt idx="54">
                  <c:v>-1.1156710746314029</c:v>
                </c:pt>
                <c:pt idx="55">
                  <c:v>-0.98799209606323157</c:v>
                </c:pt>
                <c:pt idx="56">
                  <c:v>-0.92111263109895125</c:v>
                </c:pt>
                <c:pt idx="57">
                  <c:v>-0.80255357957136342</c:v>
                </c:pt>
                <c:pt idx="58">
                  <c:v>-0.94847241222070222</c:v>
                </c:pt>
                <c:pt idx="59">
                  <c:v>-0.71743426052591586</c:v>
                </c:pt>
                <c:pt idx="60">
                  <c:v>-0.76911384708922326</c:v>
                </c:pt>
                <c:pt idx="61">
                  <c:v>-0.63231494148046807</c:v>
                </c:pt>
                <c:pt idx="62">
                  <c:v>-0.59583523331813337</c:v>
                </c:pt>
                <c:pt idx="63">
                  <c:v>-0.52287581699346397</c:v>
                </c:pt>
                <c:pt idx="64">
                  <c:v>-0.62015503875968991</c:v>
                </c:pt>
                <c:pt idx="65">
                  <c:v>-0.50767593859249127</c:v>
                </c:pt>
                <c:pt idx="66">
                  <c:v>-0.4590363277093783</c:v>
                </c:pt>
                <c:pt idx="67">
                  <c:v>-0.43775649794801641</c:v>
                </c:pt>
                <c:pt idx="68">
                  <c:v>-0.34959720322237425</c:v>
                </c:pt>
                <c:pt idx="69">
                  <c:v>-0.28879768961848301</c:v>
                </c:pt>
                <c:pt idx="70">
                  <c:v>-0.27359781121751026</c:v>
                </c:pt>
                <c:pt idx="71">
                  <c:v>-0.2492780057759538</c:v>
                </c:pt>
                <c:pt idx="72">
                  <c:v>-0.2583979328165375</c:v>
                </c:pt>
                <c:pt idx="73">
                  <c:v>-0.20063839489284085</c:v>
                </c:pt>
                <c:pt idx="74">
                  <c:v>-0.22495820033439731</c:v>
                </c:pt>
                <c:pt idx="75">
                  <c:v>-0.16719866241070069</c:v>
                </c:pt>
                <c:pt idx="76">
                  <c:v>-0.11551907584739322</c:v>
                </c:pt>
                <c:pt idx="77">
                  <c:v>-0.16111871105031161</c:v>
                </c:pt>
                <c:pt idx="78">
                  <c:v>-0.1094391244870041</c:v>
                </c:pt>
                <c:pt idx="79">
                  <c:v>-0.11551907584739322</c:v>
                </c:pt>
                <c:pt idx="80">
                  <c:v>-9.727922176622586E-2</c:v>
                </c:pt>
                <c:pt idx="81">
                  <c:v>-0.1094391244870041</c:v>
                </c:pt>
                <c:pt idx="82">
                  <c:v>-0.13071895424836599</c:v>
                </c:pt>
                <c:pt idx="83">
                  <c:v>-0.11551907584739322</c:v>
                </c:pt>
                <c:pt idx="84">
                  <c:v>-0.10335917312661498</c:v>
                </c:pt>
                <c:pt idx="85">
                  <c:v>-0.10639914880680955</c:v>
                </c:pt>
                <c:pt idx="86">
                  <c:v>-9.727922176622586E-2</c:v>
                </c:pt>
                <c:pt idx="87">
                  <c:v>-5.7759537923696612E-2</c:v>
                </c:pt>
                <c:pt idx="88">
                  <c:v>-6.9919440644474834E-2</c:v>
                </c:pt>
                <c:pt idx="89">
                  <c:v>-6.0799513603891166E-2</c:v>
                </c:pt>
                <c:pt idx="90">
                  <c:v>-3.9519683842529255E-2</c:v>
                </c:pt>
                <c:pt idx="91">
                  <c:v>-4.2559659522723822E-2</c:v>
                </c:pt>
                <c:pt idx="92">
                  <c:v>-2.7359781121751026E-2</c:v>
                </c:pt>
                <c:pt idx="93">
                  <c:v>-3.0399756801945583E-2</c:v>
                </c:pt>
                <c:pt idx="94">
                  <c:v>-2.4319805441556465E-2</c:v>
                </c:pt>
                <c:pt idx="95">
                  <c:v>-6.0799513603891162E-3</c:v>
                </c:pt>
                <c:pt idx="96">
                  <c:v>-9.1199270405836752E-3</c:v>
                </c:pt>
                <c:pt idx="97">
                  <c:v>-6.0799513603891162E-3</c:v>
                </c:pt>
                <c:pt idx="98">
                  <c:v>-3.0399756801945581E-3</c:v>
                </c:pt>
                <c:pt idx="99">
                  <c:v>-6.0799513603891162E-3</c:v>
                </c:pt>
                <c:pt idx="100">
                  <c:v>-2.4319805441556465E-2</c:v>
                </c:pt>
              </c:numCache>
            </c:numRef>
          </c:val>
          <c:extLst>
            <c:ext xmlns:c16="http://schemas.microsoft.com/office/drawing/2014/chart" uri="{C3380CC4-5D6E-409C-BE32-E72D297353CC}">
              <c16:uniqueId val="{00000000-C6A1-43C3-9032-429FDC00DB45}"/>
            </c:ext>
          </c:extLst>
        </c:ser>
        <c:ser>
          <c:idx val="1"/>
          <c:order val="1"/>
          <c:tx>
            <c:strRef>
              <c:f>'GRÁFICO N° 75'!$L$3</c:f>
              <c:strCache>
                <c:ptCount val="1"/>
                <c:pt idx="0">
                  <c:v>Mujeres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75'!$L$5:$L$105</c:f>
              <c:numCache>
                <c:formatCode>_-* #,##0.0_-;\-* #,##0.0_-;_-* "-"??_-;_-@_-</c:formatCode>
                <c:ptCount val="101"/>
                <c:pt idx="0">
                  <c:v>0.12501488272413383</c:v>
                </c:pt>
                <c:pt idx="1">
                  <c:v>0.32146684129062986</c:v>
                </c:pt>
                <c:pt idx="2">
                  <c:v>0.33634956542445527</c:v>
                </c:pt>
                <c:pt idx="3">
                  <c:v>0.46731753780211932</c:v>
                </c:pt>
                <c:pt idx="4">
                  <c:v>0.65186331706155498</c:v>
                </c:pt>
                <c:pt idx="5">
                  <c:v>0.58340278604595786</c:v>
                </c:pt>
                <c:pt idx="6">
                  <c:v>0.57744969639242771</c:v>
                </c:pt>
                <c:pt idx="7">
                  <c:v>0.59530896535301825</c:v>
                </c:pt>
                <c:pt idx="8">
                  <c:v>0.62507441362066918</c:v>
                </c:pt>
                <c:pt idx="9">
                  <c:v>0.60721514466007853</c:v>
                </c:pt>
                <c:pt idx="10">
                  <c:v>0.62805095844743419</c:v>
                </c:pt>
                <c:pt idx="11">
                  <c:v>0.55959042743183718</c:v>
                </c:pt>
                <c:pt idx="12">
                  <c:v>0.63995713775449459</c:v>
                </c:pt>
                <c:pt idx="13">
                  <c:v>0.63400404810096445</c:v>
                </c:pt>
                <c:pt idx="14">
                  <c:v>0.6667460411953805</c:v>
                </c:pt>
                <c:pt idx="15">
                  <c:v>0.83045600666746044</c:v>
                </c:pt>
                <c:pt idx="16">
                  <c:v>1.0536968686748422</c:v>
                </c:pt>
                <c:pt idx="17">
                  <c:v>1.0715561376354328</c:v>
                </c:pt>
                <c:pt idx="18">
                  <c:v>1.1965710203595665</c:v>
                </c:pt>
                <c:pt idx="19">
                  <c:v>1.1340635789974998</c:v>
                </c:pt>
                <c:pt idx="20">
                  <c:v>1.3989760685795927</c:v>
                </c:pt>
                <c:pt idx="21">
                  <c:v>1.6400761995475652</c:v>
                </c:pt>
                <c:pt idx="22">
                  <c:v>2.0270270270270272</c:v>
                </c:pt>
                <c:pt idx="23">
                  <c:v>2.0002381235861413</c:v>
                </c:pt>
                <c:pt idx="24">
                  <c:v>2.0984641028693893</c:v>
                </c:pt>
                <c:pt idx="25">
                  <c:v>2.2681271579949995</c:v>
                </c:pt>
                <c:pt idx="26">
                  <c:v>2.5866174544588638</c:v>
                </c:pt>
                <c:pt idx="27">
                  <c:v>3.1610906060245267</c:v>
                </c:pt>
                <c:pt idx="28">
                  <c:v>4.3695678056911538</c:v>
                </c:pt>
                <c:pt idx="29">
                  <c:v>4.2505060126205505</c:v>
                </c:pt>
                <c:pt idx="30">
                  <c:v>3.8516490058340276</c:v>
                </c:pt>
                <c:pt idx="31">
                  <c:v>3.2384807715204191</c:v>
                </c:pt>
                <c:pt idx="32">
                  <c:v>2.4705322062150255</c:v>
                </c:pt>
                <c:pt idx="33">
                  <c:v>2.1669246338849866</c:v>
                </c:pt>
                <c:pt idx="34">
                  <c:v>2.0300035718537921</c:v>
                </c:pt>
                <c:pt idx="35">
                  <c:v>2.2294320752470531</c:v>
                </c:pt>
                <c:pt idx="36">
                  <c:v>2.5628050958447437</c:v>
                </c:pt>
                <c:pt idx="37">
                  <c:v>2.8455768543874269</c:v>
                </c:pt>
                <c:pt idx="38">
                  <c:v>3.0956066198356949</c:v>
                </c:pt>
                <c:pt idx="39">
                  <c:v>3.5004167162757471</c:v>
                </c:pt>
                <c:pt idx="40">
                  <c:v>3.3902845576854386</c:v>
                </c:pt>
                <c:pt idx="41">
                  <c:v>2.9705917371115609</c:v>
                </c:pt>
                <c:pt idx="42">
                  <c:v>1.8335516132872962</c:v>
                </c:pt>
                <c:pt idx="43">
                  <c:v>1.4525538754613645</c:v>
                </c:pt>
                <c:pt idx="44">
                  <c:v>1.4049291582331231</c:v>
                </c:pt>
                <c:pt idx="45">
                  <c:v>1.1906179307060365</c:v>
                </c:pt>
                <c:pt idx="46">
                  <c:v>1.3126562686034051</c:v>
                </c:pt>
                <c:pt idx="47">
                  <c:v>1.0596499583283725</c:v>
                </c:pt>
                <c:pt idx="48">
                  <c:v>1.0120252411001309</c:v>
                </c:pt>
                <c:pt idx="49">
                  <c:v>0.91677580664364811</c:v>
                </c:pt>
                <c:pt idx="50">
                  <c:v>0.90486962733658771</c:v>
                </c:pt>
                <c:pt idx="51">
                  <c:v>0.82152637218716518</c:v>
                </c:pt>
                <c:pt idx="52">
                  <c:v>0.86319799976187639</c:v>
                </c:pt>
                <c:pt idx="53">
                  <c:v>0.7590189308250983</c:v>
                </c:pt>
                <c:pt idx="54">
                  <c:v>0.93463507560423864</c:v>
                </c:pt>
                <c:pt idx="55">
                  <c:v>0.89891653768305757</c:v>
                </c:pt>
                <c:pt idx="56">
                  <c:v>0.80366710322657464</c:v>
                </c:pt>
                <c:pt idx="57">
                  <c:v>0.86022145493511137</c:v>
                </c:pt>
                <c:pt idx="58">
                  <c:v>0.7084176687700916</c:v>
                </c:pt>
                <c:pt idx="59">
                  <c:v>0.59828551017978326</c:v>
                </c:pt>
                <c:pt idx="60">
                  <c:v>0.57447315156566259</c:v>
                </c:pt>
                <c:pt idx="61">
                  <c:v>0.53577806881771639</c:v>
                </c:pt>
                <c:pt idx="62">
                  <c:v>0.48517680676270986</c:v>
                </c:pt>
                <c:pt idx="63">
                  <c:v>0.48220026193594473</c:v>
                </c:pt>
                <c:pt idx="64">
                  <c:v>0.50898916537683059</c:v>
                </c:pt>
                <c:pt idx="65">
                  <c:v>0.47029408262888439</c:v>
                </c:pt>
                <c:pt idx="66">
                  <c:v>0.47327062745564946</c:v>
                </c:pt>
                <c:pt idx="67">
                  <c:v>0.31849029646386473</c:v>
                </c:pt>
                <c:pt idx="68">
                  <c:v>0.27086557923562332</c:v>
                </c:pt>
                <c:pt idx="69">
                  <c:v>0.25002976544826766</c:v>
                </c:pt>
                <c:pt idx="70">
                  <c:v>0.25300631027503273</c:v>
                </c:pt>
                <c:pt idx="71">
                  <c:v>0.2678890344088582</c:v>
                </c:pt>
                <c:pt idx="72">
                  <c:v>0.2321704964876771</c:v>
                </c:pt>
                <c:pt idx="73">
                  <c:v>0.19942850339326113</c:v>
                </c:pt>
                <c:pt idx="74">
                  <c:v>0.22026431718061676</c:v>
                </c:pt>
                <c:pt idx="75">
                  <c:v>0.13989760685795929</c:v>
                </c:pt>
                <c:pt idx="76">
                  <c:v>0.21728777235385166</c:v>
                </c:pt>
                <c:pt idx="77">
                  <c:v>0.16073342064531493</c:v>
                </c:pt>
                <c:pt idx="78">
                  <c:v>0.1339445172044291</c:v>
                </c:pt>
                <c:pt idx="79">
                  <c:v>0.15775687581854983</c:v>
                </c:pt>
                <c:pt idx="80">
                  <c:v>0.13989760685795929</c:v>
                </c:pt>
                <c:pt idx="81">
                  <c:v>0.12799142755089893</c:v>
                </c:pt>
                <c:pt idx="82">
                  <c:v>0.15478033099178473</c:v>
                </c:pt>
                <c:pt idx="83">
                  <c:v>0.12799142755089893</c:v>
                </c:pt>
                <c:pt idx="84">
                  <c:v>0.10715561376354328</c:v>
                </c:pt>
                <c:pt idx="85">
                  <c:v>0.11310870341707346</c:v>
                </c:pt>
                <c:pt idx="86">
                  <c:v>0.12203833789736873</c:v>
                </c:pt>
                <c:pt idx="87">
                  <c:v>0.15180378616501963</c:v>
                </c:pt>
                <c:pt idx="88">
                  <c:v>0.12501488272413383</c:v>
                </c:pt>
                <c:pt idx="89">
                  <c:v>9.8225979283248013E-2</c:v>
                </c:pt>
                <c:pt idx="90">
                  <c:v>7.1437075842362183E-2</c:v>
                </c:pt>
                <c:pt idx="91">
                  <c:v>8.9296344802952732E-2</c:v>
                </c:pt>
                <c:pt idx="92">
                  <c:v>7.4413620669127281E-2</c:v>
                </c:pt>
                <c:pt idx="93">
                  <c:v>7.4413620669127281E-2</c:v>
                </c:pt>
                <c:pt idx="94">
                  <c:v>5.357780688177164E-2</c:v>
                </c:pt>
                <c:pt idx="95">
                  <c:v>4.7624717228241457E-2</c:v>
                </c:pt>
                <c:pt idx="96">
                  <c:v>3.2741993094416E-2</c:v>
                </c:pt>
                <c:pt idx="97">
                  <c:v>3.2741993094416E-2</c:v>
                </c:pt>
                <c:pt idx="98">
                  <c:v>1.4882724133825456E-2</c:v>
                </c:pt>
                <c:pt idx="99">
                  <c:v>1.7859268960590546E-2</c:v>
                </c:pt>
                <c:pt idx="100">
                  <c:v>7.7390165495892366E-2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19389504"/>
        <c:axId val="-1399500512"/>
      </c:barChart>
      <c:catAx>
        <c:axId val="-119389504"/>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399500512"/>
        <c:crosses val="autoZero"/>
        <c:auto val="1"/>
        <c:lblAlgn val="ctr"/>
        <c:lblOffset val="100"/>
        <c:tickLblSkip val="1"/>
        <c:noMultiLvlLbl val="0"/>
      </c:catAx>
      <c:valAx>
        <c:axId val="-1399500512"/>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19389504"/>
        <c:crosses val="autoZero"/>
        <c:crossBetween val="between"/>
      </c:valAx>
    </c:plotArea>
    <c:legend>
      <c:legendPos val="r"/>
      <c:layout>
        <c:manualLayout>
          <c:xMode val="edge"/>
          <c:yMode val="edge"/>
          <c:x val="0.57604516148557494"/>
          <c:y val="6.2714920491569404E-2"/>
          <c:w val="0.37066356776914494"/>
          <c:h val="7.7622952303375861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066330665722345E-2"/>
          <c:y val="2.324449587170779E-2"/>
          <c:w val="0.86830716712558165"/>
          <c:h val="0.91119665597355881"/>
        </c:manualLayout>
      </c:layout>
      <c:barChart>
        <c:barDir val="bar"/>
        <c:grouping val="clustered"/>
        <c:varyColors val="0"/>
        <c:ser>
          <c:idx val="0"/>
          <c:order val="0"/>
          <c:tx>
            <c:strRef>
              <c:f>'GRÁFICO N° 75'!$I$3</c:f>
              <c:strCache>
                <c:ptCount val="1"/>
                <c:pt idx="0">
                  <c:v>Hombres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75'!$I$5:$I$105</c:f>
              <c:numCache>
                <c:formatCode>_-* #,##0.0_-;\-* #,##0.0_-;_-* "-"??_-;_-@_-</c:formatCode>
                <c:ptCount val="101"/>
                <c:pt idx="0">
                  <c:v>-0.35774279848192619</c:v>
                </c:pt>
                <c:pt idx="1">
                  <c:v>-0.62527219560754055</c:v>
                </c:pt>
                <c:pt idx="2">
                  <c:v>-0.77770173583027435</c:v>
                </c:pt>
                <c:pt idx="3">
                  <c:v>-0.93946369688297138</c:v>
                </c:pt>
                <c:pt idx="4">
                  <c:v>-1.0763392023890996</c:v>
                </c:pt>
                <c:pt idx="5">
                  <c:v>-1.27543084676165</c:v>
                </c:pt>
                <c:pt idx="6">
                  <c:v>-1.3563118272879986</c:v>
                </c:pt>
                <c:pt idx="7">
                  <c:v>-1.3625334411746408</c:v>
                </c:pt>
                <c:pt idx="8">
                  <c:v>-1.2318795495551547</c:v>
                </c:pt>
                <c:pt idx="9">
                  <c:v>-1.4309711939277048</c:v>
                </c:pt>
                <c:pt idx="10">
                  <c:v>-1.1945498662353016</c:v>
                </c:pt>
                <c:pt idx="11">
                  <c:v>-1.1821066384620171</c:v>
                </c:pt>
                <c:pt idx="12">
                  <c:v>-1.2598768120450445</c:v>
                </c:pt>
                <c:pt idx="13">
                  <c:v>-1.1758850245753749</c:v>
                </c:pt>
                <c:pt idx="14">
                  <c:v>-1.213214707895228</c:v>
                </c:pt>
                <c:pt idx="15">
                  <c:v>-1.1758850245753749</c:v>
                </c:pt>
                <c:pt idx="16">
                  <c:v>-1.1976606731786226</c:v>
                </c:pt>
                <c:pt idx="17">
                  <c:v>-1.2972064953648976</c:v>
                </c:pt>
                <c:pt idx="18">
                  <c:v>-1.5771791202637966</c:v>
                </c:pt>
                <c:pt idx="19">
                  <c:v>-2.0686866173085297</c:v>
                </c:pt>
                <c:pt idx="20">
                  <c:v>-2.326883593604181</c:v>
                </c:pt>
                <c:pt idx="21">
                  <c:v>-2.7281776892926026</c:v>
                </c:pt>
                <c:pt idx="22">
                  <c:v>-3.1854663099608036</c:v>
                </c:pt>
                <c:pt idx="23">
                  <c:v>-3.3036769738070055</c:v>
                </c:pt>
                <c:pt idx="24">
                  <c:v>-3.6458657375723265</c:v>
                </c:pt>
                <c:pt idx="25">
                  <c:v>-3.4996578112362351</c:v>
                </c:pt>
                <c:pt idx="26">
                  <c:v>-3.4436632862564549</c:v>
                </c:pt>
                <c:pt idx="27">
                  <c:v>-3.7796304361351334</c:v>
                </c:pt>
                <c:pt idx="28">
                  <c:v>-3.3285634293535744</c:v>
                </c:pt>
                <c:pt idx="29">
                  <c:v>-3.2850121321470791</c:v>
                </c:pt>
                <c:pt idx="30">
                  <c:v>-3.194798730790767</c:v>
                </c:pt>
                <c:pt idx="31">
                  <c:v>-2.8899396503452994</c:v>
                </c:pt>
                <c:pt idx="32">
                  <c:v>-2.5975237976731163</c:v>
                </c:pt>
                <c:pt idx="33">
                  <c:v>-2.3486592422074284</c:v>
                </c:pt>
                <c:pt idx="34">
                  <c:v>-2.3797673116406397</c:v>
                </c:pt>
                <c:pt idx="35">
                  <c:v>-2.199340508928016</c:v>
                </c:pt>
                <c:pt idx="36">
                  <c:v>-2.0375785478753192</c:v>
                </c:pt>
                <c:pt idx="37">
                  <c:v>-1.9224786909724383</c:v>
                </c:pt>
                <c:pt idx="38">
                  <c:v>-1.9349219187457227</c:v>
                </c:pt>
                <c:pt idx="39">
                  <c:v>-1.6673925216201084</c:v>
                </c:pt>
                <c:pt idx="40">
                  <c:v>-1.5802899272071176</c:v>
                </c:pt>
                <c:pt idx="41">
                  <c:v>-1.2318795495551547</c:v>
                </c:pt>
                <c:pt idx="42">
                  <c:v>-1.2443227773284391</c:v>
                </c:pt>
                <c:pt idx="43">
                  <c:v>-1.1696634106887327</c:v>
                </c:pt>
                <c:pt idx="44">
                  <c:v>-1.1167796926522739</c:v>
                </c:pt>
                <c:pt idx="45">
                  <c:v>-1.0172338704659989</c:v>
                </c:pt>
                <c:pt idx="46">
                  <c:v>-0.88969078578983385</c:v>
                </c:pt>
                <c:pt idx="47">
                  <c:v>-0.87413675107322841</c:v>
                </c:pt>
                <c:pt idx="48">
                  <c:v>-0.85547190941330176</c:v>
                </c:pt>
                <c:pt idx="49">
                  <c:v>-0.7590368941703477</c:v>
                </c:pt>
                <c:pt idx="50">
                  <c:v>-0.71237479002053139</c:v>
                </c:pt>
                <c:pt idx="51">
                  <c:v>-0.61593977477757733</c:v>
                </c:pt>
                <c:pt idx="52">
                  <c:v>-0.65949107198407264</c:v>
                </c:pt>
                <c:pt idx="53">
                  <c:v>-0.46973184844148569</c:v>
                </c:pt>
                <c:pt idx="54">
                  <c:v>-0.54128040813787093</c:v>
                </c:pt>
                <c:pt idx="55">
                  <c:v>-0.4199589373483481</c:v>
                </c:pt>
                <c:pt idx="56">
                  <c:v>-0.46973184844148569</c:v>
                </c:pt>
                <c:pt idx="57">
                  <c:v>-0.34841037765196292</c:v>
                </c:pt>
                <c:pt idx="58">
                  <c:v>-0.40751570957506378</c:v>
                </c:pt>
                <c:pt idx="59">
                  <c:v>-0.28930504572886206</c:v>
                </c:pt>
                <c:pt idx="60">
                  <c:v>-0.25508616935232997</c:v>
                </c:pt>
                <c:pt idx="61">
                  <c:v>-0.30796988738878867</c:v>
                </c:pt>
                <c:pt idx="62">
                  <c:v>-0.29552665961550428</c:v>
                </c:pt>
                <c:pt idx="63">
                  <c:v>-0.23331052074908229</c:v>
                </c:pt>
                <c:pt idx="64">
                  <c:v>-0.31108069433210978</c:v>
                </c:pt>
                <c:pt idx="65">
                  <c:v>-0.23019971380576124</c:v>
                </c:pt>
                <c:pt idx="66">
                  <c:v>-0.25197536240900892</c:v>
                </c:pt>
                <c:pt idx="67">
                  <c:v>-0.21464567908915572</c:v>
                </c:pt>
                <c:pt idx="68">
                  <c:v>-0.22397809991911902</c:v>
                </c:pt>
                <c:pt idx="69">
                  <c:v>-0.18353760965594476</c:v>
                </c:pt>
                <c:pt idx="70">
                  <c:v>-0.22397809991911902</c:v>
                </c:pt>
                <c:pt idx="71">
                  <c:v>-0.24264294157904562</c:v>
                </c:pt>
                <c:pt idx="72">
                  <c:v>-0.19909164437255022</c:v>
                </c:pt>
                <c:pt idx="73">
                  <c:v>-0.19909164437255022</c:v>
                </c:pt>
                <c:pt idx="74">
                  <c:v>-0.16487276799601816</c:v>
                </c:pt>
                <c:pt idx="75">
                  <c:v>-0.19598083742922914</c:v>
                </c:pt>
                <c:pt idx="76">
                  <c:v>-0.10265662912959622</c:v>
                </c:pt>
                <c:pt idx="77">
                  <c:v>-0.12754308467616499</c:v>
                </c:pt>
                <c:pt idx="78">
                  <c:v>-0.11198904995955951</c:v>
                </c:pt>
                <c:pt idx="79">
                  <c:v>-9.3324208299632921E-2</c:v>
                </c:pt>
                <c:pt idx="80">
                  <c:v>-6.5326945809743048E-2</c:v>
                </c:pt>
                <c:pt idx="81">
                  <c:v>-8.0880980526348525E-2</c:v>
                </c:pt>
                <c:pt idx="82">
                  <c:v>-6.5326945809743048E-2</c:v>
                </c:pt>
                <c:pt idx="83">
                  <c:v>-6.5326945809743048E-2</c:v>
                </c:pt>
                <c:pt idx="84">
                  <c:v>-5.5994524979779754E-2</c:v>
                </c:pt>
                <c:pt idx="85">
                  <c:v>-5.910533192310085E-2</c:v>
                </c:pt>
                <c:pt idx="86">
                  <c:v>-5.5994524979779754E-2</c:v>
                </c:pt>
                <c:pt idx="87">
                  <c:v>-3.7329683319853174E-2</c:v>
                </c:pt>
                <c:pt idx="88">
                  <c:v>-2.7997262489889877E-2</c:v>
                </c:pt>
                <c:pt idx="89">
                  <c:v>-4.0440490263174263E-2</c:v>
                </c:pt>
                <c:pt idx="90">
                  <c:v>-2.7997262489889877E-2</c:v>
                </c:pt>
                <c:pt idx="91">
                  <c:v>-1.8664841659926587E-2</c:v>
                </c:pt>
                <c:pt idx="92">
                  <c:v>-1.5554034716605488E-2</c:v>
                </c:pt>
                <c:pt idx="93">
                  <c:v>-9.3324208299632935E-3</c:v>
                </c:pt>
                <c:pt idx="94">
                  <c:v>-1.2443227773284389E-2</c:v>
                </c:pt>
                <c:pt idx="95">
                  <c:v>-6.2216138866421945E-3</c:v>
                </c:pt>
                <c:pt idx="96">
                  <c:v>-1.5554034716605488E-2</c:v>
                </c:pt>
                <c:pt idx="97">
                  <c:v>-3.1108069433210973E-3</c:v>
                </c:pt>
                <c:pt idx="98">
                  <c:v>-3.1108069433210973E-3</c:v>
                </c:pt>
                <c:pt idx="99">
                  <c:v>0</c:v>
                </c:pt>
                <c:pt idx="100">
                  <c:v>-1.8664841659926587E-2</c:v>
                </c:pt>
              </c:numCache>
            </c:numRef>
          </c:val>
          <c:extLst>
            <c:ext xmlns:c16="http://schemas.microsoft.com/office/drawing/2014/chart" uri="{C3380CC4-5D6E-409C-BE32-E72D297353CC}">
              <c16:uniqueId val="{00000000-C6A1-43C3-9032-429FDC00DB45}"/>
            </c:ext>
          </c:extLst>
        </c:ser>
        <c:ser>
          <c:idx val="1"/>
          <c:order val="1"/>
          <c:tx>
            <c:strRef>
              <c:f>'GRÁFICO N° 75'!$J$3</c:f>
              <c:strCache>
                <c:ptCount val="1"/>
                <c:pt idx="0">
                  <c:v>Mujeres</c:v>
                </c:pt>
              </c:strCache>
            </c:strRef>
          </c:tx>
          <c:invertIfNegative val="0"/>
          <c:cat>
            <c:strRef>
              <c:f>'GRÁFICO N° 75'!$B$5:$B$105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'GRÁFICO N° 75'!$J$5:$J$105</c:f>
              <c:numCache>
                <c:formatCode>_-* #,##0.0_-;\-* #,##0.0_-;_-* "-"??_-;_-@_-</c:formatCode>
                <c:ptCount val="101"/>
                <c:pt idx="0">
                  <c:v>0.24969987995198079</c:v>
                </c:pt>
                <c:pt idx="1">
                  <c:v>0.41056422569027606</c:v>
                </c:pt>
                <c:pt idx="2">
                  <c:v>0.61464585834333729</c:v>
                </c:pt>
                <c:pt idx="3">
                  <c:v>0.70828331332533012</c:v>
                </c:pt>
                <c:pt idx="4">
                  <c:v>0.82352941176470595</c:v>
                </c:pt>
                <c:pt idx="5">
                  <c:v>0.96518607442977189</c:v>
                </c:pt>
                <c:pt idx="6">
                  <c:v>1.0396158463385354</c:v>
                </c:pt>
                <c:pt idx="7">
                  <c:v>1.1284513805522209</c:v>
                </c:pt>
                <c:pt idx="8">
                  <c:v>0.96998799519807921</c:v>
                </c:pt>
                <c:pt idx="9">
                  <c:v>0.9675870348139255</c:v>
                </c:pt>
                <c:pt idx="10">
                  <c:v>0.99879951980792314</c:v>
                </c:pt>
                <c:pt idx="11">
                  <c:v>0.96518607442977189</c:v>
                </c:pt>
                <c:pt idx="12">
                  <c:v>0.9675870348139255</c:v>
                </c:pt>
                <c:pt idx="13">
                  <c:v>0.91716686674669867</c:v>
                </c:pt>
                <c:pt idx="14">
                  <c:v>0.95798319327731096</c:v>
                </c:pt>
                <c:pt idx="15">
                  <c:v>0.90036014405762299</c:v>
                </c:pt>
                <c:pt idx="16">
                  <c:v>0.86434573829531813</c:v>
                </c:pt>
                <c:pt idx="17">
                  <c:v>0.91716686674669867</c:v>
                </c:pt>
                <c:pt idx="18">
                  <c:v>1.2845138055222087</c:v>
                </c:pt>
                <c:pt idx="19">
                  <c:v>1.6014405762304924</c:v>
                </c:pt>
                <c:pt idx="20">
                  <c:v>2.0936374549819927</c:v>
                </c:pt>
                <c:pt idx="21">
                  <c:v>2.5858343337334935</c:v>
                </c:pt>
                <c:pt idx="22">
                  <c:v>3.0156062424969985</c:v>
                </c:pt>
                <c:pt idx="23">
                  <c:v>3.2533013205282111</c:v>
                </c:pt>
                <c:pt idx="24">
                  <c:v>3.5246098439375748</c:v>
                </c:pt>
                <c:pt idx="25">
                  <c:v>3.5894357743097238</c:v>
                </c:pt>
                <c:pt idx="26">
                  <c:v>3.6158463385354138</c:v>
                </c:pt>
                <c:pt idx="27">
                  <c:v>3.6494597839135654</c:v>
                </c:pt>
                <c:pt idx="28">
                  <c:v>3.4381752701080432</c:v>
                </c:pt>
                <c:pt idx="29">
                  <c:v>3.5510204081632657</c:v>
                </c:pt>
                <c:pt idx="30">
                  <c:v>3.1140456182472986</c:v>
                </c:pt>
                <c:pt idx="31">
                  <c:v>2.8667466986794716</c:v>
                </c:pt>
                <c:pt idx="32">
                  <c:v>2.5570228091236493</c:v>
                </c:pt>
                <c:pt idx="33">
                  <c:v>2.4513805522208885</c:v>
                </c:pt>
                <c:pt idx="34">
                  <c:v>2.360144057623049</c:v>
                </c:pt>
                <c:pt idx="35">
                  <c:v>2.376950780312125</c:v>
                </c:pt>
                <c:pt idx="36">
                  <c:v>2.2160864345738296</c:v>
                </c:pt>
                <c:pt idx="37">
                  <c:v>2.3073229291716686</c:v>
                </c:pt>
                <c:pt idx="38">
                  <c:v>2.1224489795918369</c:v>
                </c:pt>
                <c:pt idx="39">
                  <c:v>2.1512605042016806</c:v>
                </c:pt>
                <c:pt idx="40">
                  <c:v>1.73109243697479</c:v>
                </c:pt>
                <c:pt idx="41">
                  <c:v>1.6950780312124849</c:v>
                </c:pt>
                <c:pt idx="42">
                  <c:v>1.5942376950780313</c:v>
                </c:pt>
                <c:pt idx="43">
                  <c:v>1.5126050420168067</c:v>
                </c:pt>
                <c:pt idx="44">
                  <c:v>1.4285714285714286</c:v>
                </c:pt>
                <c:pt idx="45">
                  <c:v>1.234093637454982</c:v>
                </c:pt>
                <c:pt idx="46">
                  <c:v>1.2917166866746699</c:v>
                </c:pt>
                <c:pt idx="47">
                  <c:v>1.2460984393757504</c:v>
                </c:pt>
                <c:pt idx="48">
                  <c:v>1.0540216086434575</c:v>
                </c:pt>
                <c:pt idx="49">
                  <c:v>0.8811524609843937</c:v>
                </c:pt>
                <c:pt idx="50">
                  <c:v>0.84513805522208885</c:v>
                </c:pt>
                <c:pt idx="51">
                  <c:v>0.82112845138055213</c:v>
                </c:pt>
                <c:pt idx="52">
                  <c:v>0.74909963985594241</c:v>
                </c:pt>
                <c:pt idx="53">
                  <c:v>0.68427370948379351</c:v>
                </c:pt>
                <c:pt idx="54">
                  <c:v>0.57382953181272511</c:v>
                </c:pt>
                <c:pt idx="55">
                  <c:v>0.51140456182472993</c:v>
                </c:pt>
                <c:pt idx="56">
                  <c:v>0.49219687875150059</c:v>
                </c:pt>
                <c:pt idx="57">
                  <c:v>0.49699879951980785</c:v>
                </c:pt>
                <c:pt idx="58">
                  <c:v>0.44897959183673469</c:v>
                </c:pt>
                <c:pt idx="59">
                  <c:v>0.33613445378151263</c:v>
                </c:pt>
                <c:pt idx="60">
                  <c:v>0.31212484993997597</c:v>
                </c:pt>
                <c:pt idx="61">
                  <c:v>0.32412965186074427</c:v>
                </c:pt>
                <c:pt idx="62">
                  <c:v>0.29291716686674668</c:v>
                </c:pt>
                <c:pt idx="63">
                  <c:v>0.26650660264105641</c:v>
                </c:pt>
                <c:pt idx="64">
                  <c:v>0.297719087635054</c:v>
                </c:pt>
                <c:pt idx="65">
                  <c:v>0.25210084033613445</c:v>
                </c:pt>
                <c:pt idx="66">
                  <c:v>0.24729891956782715</c:v>
                </c:pt>
                <c:pt idx="67">
                  <c:v>0.21128451380552221</c:v>
                </c:pt>
                <c:pt idx="68">
                  <c:v>0.25210084033613445</c:v>
                </c:pt>
                <c:pt idx="69">
                  <c:v>0.23529411764705879</c:v>
                </c:pt>
                <c:pt idx="70">
                  <c:v>0.18007202881152462</c:v>
                </c:pt>
                <c:pt idx="71">
                  <c:v>0.24729891956782715</c:v>
                </c:pt>
                <c:pt idx="72">
                  <c:v>0.24969987995198079</c:v>
                </c:pt>
                <c:pt idx="73">
                  <c:v>0.21608643457382953</c:v>
                </c:pt>
                <c:pt idx="74">
                  <c:v>0.22328931572629052</c:v>
                </c:pt>
                <c:pt idx="75">
                  <c:v>0.16086434573829533</c:v>
                </c:pt>
                <c:pt idx="76">
                  <c:v>0.16566626650660266</c:v>
                </c:pt>
                <c:pt idx="77">
                  <c:v>0.14645858343337334</c:v>
                </c:pt>
                <c:pt idx="78">
                  <c:v>0.10324129651860744</c:v>
                </c:pt>
                <c:pt idx="79">
                  <c:v>0.11524609843937576</c:v>
                </c:pt>
                <c:pt idx="80">
                  <c:v>6.7226890756302518E-2</c:v>
                </c:pt>
                <c:pt idx="81">
                  <c:v>6.7226890756302518E-2</c:v>
                </c:pt>
                <c:pt idx="82">
                  <c:v>8.1632653061224497E-2</c:v>
                </c:pt>
                <c:pt idx="83">
                  <c:v>6.4825930372148857E-2</c:v>
                </c:pt>
                <c:pt idx="84">
                  <c:v>9.6038415366146462E-2</c:v>
                </c:pt>
                <c:pt idx="85">
                  <c:v>6.4825930372148857E-2</c:v>
                </c:pt>
                <c:pt idx="86">
                  <c:v>4.0816326530612249E-2</c:v>
                </c:pt>
                <c:pt idx="87">
                  <c:v>5.0420168067226892E-2</c:v>
                </c:pt>
                <c:pt idx="88">
                  <c:v>2.8811524609843941E-2</c:v>
                </c:pt>
                <c:pt idx="89">
                  <c:v>4.0816326530612249E-2</c:v>
                </c:pt>
                <c:pt idx="90">
                  <c:v>1.2004801920768308E-2</c:v>
                </c:pt>
                <c:pt idx="91">
                  <c:v>2.6410564225690276E-2</c:v>
                </c:pt>
                <c:pt idx="92">
                  <c:v>3.3613445378151259E-2</c:v>
                </c:pt>
                <c:pt idx="93">
                  <c:v>1.680672268907563E-2</c:v>
                </c:pt>
                <c:pt idx="94">
                  <c:v>2.4009603841536616E-2</c:v>
                </c:pt>
                <c:pt idx="95">
                  <c:v>1.2004801920768308E-2</c:v>
                </c:pt>
                <c:pt idx="96">
                  <c:v>2.4009603841536613E-3</c:v>
                </c:pt>
                <c:pt idx="97">
                  <c:v>4.8019207683073226E-3</c:v>
                </c:pt>
                <c:pt idx="98">
                  <c:v>7.2028811524609852E-3</c:v>
                </c:pt>
                <c:pt idx="99">
                  <c:v>4.8019207683073226E-3</c:v>
                </c:pt>
                <c:pt idx="100">
                  <c:v>3.3613445378151259E-2</c:v>
                </c:pt>
              </c:numCache>
            </c:numRef>
          </c:val>
          <c:extLst>
            <c:ext xmlns:c16="http://schemas.microsoft.com/office/drawing/2014/chart" uri="{C3380CC4-5D6E-409C-BE32-E72D297353CC}">
              <c16:uniqueId val="{00000001-C6A1-43C3-9032-429FDC00DB45}"/>
            </c:ext>
          </c:extLst>
        </c:ser>
        <c:dLbls>
          <c:showLegendKey val="0"/>
          <c:showVal val="0"/>
          <c:showCatName val="0"/>
          <c:showSerName val="0"/>
          <c:showPercent val="0"/>
          <c:showBubbleSize val="0"/>
        </c:dLbls>
        <c:gapWidth val="0"/>
        <c:overlap val="100"/>
        <c:axId val="-1399513568"/>
        <c:axId val="-1399507584"/>
      </c:barChart>
      <c:catAx>
        <c:axId val="-1399513568"/>
        <c:scaling>
          <c:orientation val="minMax"/>
        </c:scaling>
        <c:delete val="0"/>
        <c:axPos val="l"/>
        <c:majorGridlines/>
        <c:title>
          <c:tx>
            <c:rich>
              <a:bodyPr rot="-5400000" vert="horz"/>
              <a:lstStyle/>
              <a:p>
                <a:pPr>
                  <a:defRPr/>
                </a:pPr>
                <a:r>
                  <a:rPr lang="es-CL"/>
                  <a:t>Edad</a:t>
                </a:r>
              </a:p>
            </c:rich>
          </c:tx>
          <c:overlay val="0"/>
        </c:title>
        <c:numFmt formatCode="General" sourceLinked="0"/>
        <c:majorTickMark val="out"/>
        <c:minorTickMark val="none"/>
        <c:tickLblPos val="low"/>
        <c:crossAx val="-1399507584"/>
        <c:crosses val="autoZero"/>
        <c:auto val="1"/>
        <c:lblAlgn val="ctr"/>
        <c:lblOffset val="100"/>
        <c:tickLblSkip val="1"/>
        <c:noMultiLvlLbl val="0"/>
      </c:catAx>
      <c:valAx>
        <c:axId val="-1399507584"/>
        <c:scaling>
          <c:orientation val="minMax"/>
          <c:max val="7"/>
          <c:min val="-7"/>
        </c:scaling>
        <c:delete val="0"/>
        <c:axPos val="b"/>
        <c:majorGridlines/>
        <c:title>
          <c:tx>
            <c:rich>
              <a:bodyPr/>
              <a:lstStyle/>
              <a:p>
                <a:pPr>
                  <a:defRPr/>
                </a:pPr>
                <a:r>
                  <a:rPr lang="es-CL"/>
                  <a:t>Porcentaje</a:t>
                </a:r>
              </a:p>
            </c:rich>
          </c:tx>
          <c:overlay val="0"/>
        </c:title>
        <c:numFmt formatCode="0.0;[Black]0.0" sourceLinked="0"/>
        <c:majorTickMark val="out"/>
        <c:minorTickMark val="none"/>
        <c:tickLblPos val="nextTo"/>
        <c:crossAx val="-1399513568"/>
        <c:crosses val="autoZero"/>
        <c:crossBetween val="between"/>
      </c:valAx>
    </c:plotArea>
    <c:legend>
      <c:legendPos val="r"/>
      <c:layout>
        <c:manualLayout>
          <c:xMode val="edge"/>
          <c:yMode val="edge"/>
          <c:x val="0.57604516148557494"/>
          <c:y val="6.2714920491569404E-2"/>
          <c:w val="0.37066356776914494"/>
          <c:h val="7.7622952303375861E-2"/>
        </c:manualLayout>
      </c:layout>
      <c:overlay val="0"/>
      <c:spPr>
        <a:solidFill>
          <a:schemeClr val="bg1"/>
        </a:solidFill>
      </c:spPr>
      <c:txPr>
        <a:bodyPr/>
        <a:lstStyle/>
        <a:p>
          <a:pPr>
            <a:defRPr b="1"/>
          </a:pPr>
          <a:endParaRPr lang="es-CL"/>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sz="1400"/>
              <a:t>Relaciones de dependencia</a:t>
            </a:r>
            <a:r>
              <a:rPr lang="es-CL" sz="1400" baseline="0"/>
              <a:t> demográfica de la población inmigrante residente en Chile, según país de nacimiento</a:t>
            </a:r>
            <a:endParaRPr lang="es-CL" sz="1400"/>
          </a:p>
        </c:rich>
      </c:tx>
      <c:overlay val="0"/>
    </c:title>
    <c:autoTitleDeleted val="0"/>
    <c:plotArea>
      <c:layout/>
      <c:barChart>
        <c:barDir val="bar"/>
        <c:grouping val="stacked"/>
        <c:varyColors val="0"/>
        <c:ser>
          <c:idx val="0"/>
          <c:order val="0"/>
          <c:tx>
            <c:strRef>
              <c:f>'GRÁFICO N° 76'!$C$3</c:f>
              <c:strCache>
                <c:ptCount val="1"/>
                <c:pt idx="0">
                  <c:v>Dependencia total</c:v>
                </c:pt>
              </c:strCache>
            </c:strRef>
          </c:tx>
          <c:invertIfNegative val="0"/>
          <c:dLbls>
            <c:spPr>
              <a:noFill/>
              <a:ln>
                <a:noFill/>
              </a:ln>
              <a:effectLst/>
            </c:spPr>
            <c:txPr>
              <a:bodyPr/>
              <a:lstStyle/>
              <a:p>
                <a:pPr>
                  <a:defRPr b="1"/>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76'!$B$4:$B$9</c:f>
              <c:strCache>
                <c:ptCount val="6"/>
                <c:pt idx="0">
                  <c:v> Haití </c:v>
                </c:pt>
                <c:pt idx="1">
                  <c:v> Argentina </c:v>
                </c:pt>
                <c:pt idx="2">
                  <c:v> Bolivia </c:v>
                </c:pt>
                <c:pt idx="3">
                  <c:v> Venezuela </c:v>
                </c:pt>
                <c:pt idx="4">
                  <c:v> Colombia </c:v>
                </c:pt>
                <c:pt idx="5">
                  <c:v> Perú </c:v>
                </c:pt>
              </c:strCache>
            </c:strRef>
          </c:cat>
          <c:val>
            <c:numRef>
              <c:f>'GRÁFICO N° 76'!$C$4:$C$9</c:f>
              <c:numCache>
                <c:formatCode>_-* #,##0.0_-;\-* #,##0.0_-;_-* "-"??_-;_-@_-</c:formatCode>
                <c:ptCount val="6"/>
                <c:pt idx="0">
                  <c:v>5.2</c:v>
                </c:pt>
                <c:pt idx="1">
                  <c:v>15.6</c:v>
                </c:pt>
                <c:pt idx="2">
                  <c:v>21.9</c:v>
                </c:pt>
                <c:pt idx="3">
                  <c:v>15.8</c:v>
                </c:pt>
                <c:pt idx="4">
                  <c:v>13.4</c:v>
                </c:pt>
                <c:pt idx="5">
                  <c:v>13.1</c:v>
                </c:pt>
              </c:numCache>
            </c:numRef>
          </c:val>
          <c:extLst>
            <c:ext xmlns:c16="http://schemas.microsoft.com/office/drawing/2014/chart" uri="{C3380CC4-5D6E-409C-BE32-E72D297353CC}">
              <c16:uniqueId val="{00000000-E958-4705-AB6E-E79D2D81DEA4}"/>
            </c:ext>
          </c:extLst>
        </c:ser>
        <c:ser>
          <c:idx val="1"/>
          <c:order val="1"/>
          <c:tx>
            <c:strRef>
              <c:f>'GRÁFICO N° 76'!$D$3</c:f>
              <c:strCache>
                <c:ptCount val="1"/>
                <c:pt idx="0">
                  <c:v>Dependencia de menores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76'!$B$4:$B$9</c:f>
              <c:strCache>
                <c:ptCount val="6"/>
                <c:pt idx="0">
                  <c:v> Haití </c:v>
                </c:pt>
                <c:pt idx="1">
                  <c:v> Argentina </c:v>
                </c:pt>
                <c:pt idx="2">
                  <c:v> Bolivia </c:v>
                </c:pt>
                <c:pt idx="3">
                  <c:v> Venezuela </c:v>
                </c:pt>
                <c:pt idx="4">
                  <c:v> Colombia </c:v>
                </c:pt>
                <c:pt idx="5">
                  <c:v> Perú </c:v>
                </c:pt>
              </c:strCache>
            </c:strRef>
          </c:cat>
          <c:val>
            <c:numRef>
              <c:f>'GRÁFICO N° 76'!$D$4:$D$9</c:f>
              <c:numCache>
                <c:formatCode>_-* #,##0.0_-;\-* #,##0.0_-;_-* "-"??_-;_-@_-</c:formatCode>
                <c:ptCount val="6"/>
                <c:pt idx="0">
                  <c:v>4.9000000000000004</c:v>
                </c:pt>
                <c:pt idx="1">
                  <c:v>9.4</c:v>
                </c:pt>
                <c:pt idx="2">
                  <c:v>17.5</c:v>
                </c:pt>
                <c:pt idx="3">
                  <c:v>14.6</c:v>
                </c:pt>
                <c:pt idx="4">
                  <c:v>12</c:v>
                </c:pt>
                <c:pt idx="5">
                  <c:v>10.3</c:v>
                </c:pt>
              </c:numCache>
            </c:numRef>
          </c:val>
          <c:extLst>
            <c:ext xmlns:c16="http://schemas.microsoft.com/office/drawing/2014/chart" uri="{C3380CC4-5D6E-409C-BE32-E72D297353CC}">
              <c16:uniqueId val="{00000001-E958-4705-AB6E-E79D2D81DEA4}"/>
            </c:ext>
          </c:extLst>
        </c:ser>
        <c:ser>
          <c:idx val="2"/>
          <c:order val="2"/>
          <c:tx>
            <c:strRef>
              <c:f>'GRÁFICO N° 76'!$E$3</c:f>
              <c:strCache>
                <c:ptCount val="1"/>
                <c:pt idx="0">
                  <c:v>Dependencia de mayores</c:v>
                </c:pt>
              </c:strCache>
            </c:strRef>
          </c:tx>
          <c:invertIfNegative val="0"/>
          <c:dLbls>
            <c:spPr>
              <a:noFill/>
              <a:ln>
                <a:noFill/>
              </a:ln>
              <a:effectLst/>
            </c:spPr>
            <c:txPr>
              <a:bodyPr/>
              <a:lstStyle/>
              <a:p>
                <a:pPr>
                  <a:defRPr b="1"/>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76'!$B$4:$B$9</c:f>
              <c:strCache>
                <c:ptCount val="6"/>
                <c:pt idx="0">
                  <c:v> Haití </c:v>
                </c:pt>
                <c:pt idx="1">
                  <c:v> Argentina </c:v>
                </c:pt>
                <c:pt idx="2">
                  <c:v> Bolivia </c:v>
                </c:pt>
                <c:pt idx="3">
                  <c:v> Venezuela </c:v>
                </c:pt>
                <c:pt idx="4">
                  <c:v> Colombia </c:v>
                </c:pt>
                <c:pt idx="5">
                  <c:v> Perú </c:v>
                </c:pt>
              </c:strCache>
            </c:strRef>
          </c:cat>
          <c:val>
            <c:numRef>
              <c:f>'GRÁFICO N° 76'!$E$4:$E$9</c:f>
              <c:numCache>
                <c:formatCode>_-* #,##0.0_-;\-* #,##0.0_-;_-* "-"??_-;_-@_-</c:formatCode>
                <c:ptCount val="6"/>
                <c:pt idx="0">
                  <c:v>0.3</c:v>
                </c:pt>
                <c:pt idx="1">
                  <c:v>6.2</c:v>
                </c:pt>
                <c:pt idx="2">
                  <c:v>4.4000000000000004</c:v>
                </c:pt>
                <c:pt idx="3">
                  <c:v>1.2</c:v>
                </c:pt>
                <c:pt idx="4">
                  <c:v>1.4</c:v>
                </c:pt>
                <c:pt idx="5">
                  <c:v>2.8</c:v>
                </c:pt>
              </c:numCache>
            </c:numRef>
          </c:val>
          <c:extLst>
            <c:ext xmlns:c16="http://schemas.microsoft.com/office/drawing/2014/chart" uri="{C3380CC4-5D6E-409C-BE32-E72D297353CC}">
              <c16:uniqueId val="{00000002-E958-4705-AB6E-E79D2D81DEA4}"/>
            </c:ext>
          </c:extLst>
        </c:ser>
        <c:dLbls>
          <c:showLegendKey val="0"/>
          <c:showVal val="0"/>
          <c:showCatName val="0"/>
          <c:showSerName val="0"/>
          <c:showPercent val="0"/>
          <c:showBubbleSize val="0"/>
        </c:dLbls>
        <c:gapWidth val="150"/>
        <c:overlap val="100"/>
        <c:axId val="-1399512480"/>
        <c:axId val="-1399504864"/>
      </c:barChart>
      <c:catAx>
        <c:axId val="-1399512480"/>
        <c:scaling>
          <c:orientation val="minMax"/>
        </c:scaling>
        <c:delete val="0"/>
        <c:axPos val="l"/>
        <c:title>
          <c:tx>
            <c:rich>
              <a:bodyPr rot="-5400000" vert="horz"/>
              <a:lstStyle/>
              <a:p>
                <a:pPr>
                  <a:defRPr/>
                </a:pPr>
                <a:r>
                  <a:rPr lang="es-CL"/>
                  <a:t>País</a:t>
                </a:r>
                <a:r>
                  <a:rPr lang="es-CL" baseline="0"/>
                  <a:t> de nacimiento</a:t>
                </a:r>
                <a:r>
                  <a:rPr lang="es-CL"/>
                  <a:t> </a:t>
                </a:r>
              </a:p>
            </c:rich>
          </c:tx>
          <c:overlay val="0"/>
        </c:title>
        <c:numFmt formatCode="General" sourceLinked="0"/>
        <c:majorTickMark val="out"/>
        <c:minorTickMark val="none"/>
        <c:tickLblPos val="nextTo"/>
        <c:crossAx val="-1399504864"/>
        <c:crosses val="autoZero"/>
        <c:auto val="1"/>
        <c:lblAlgn val="ctr"/>
        <c:lblOffset val="100"/>
        <c:noMultiLvlLbl val="0"/>
      </c:catAx>
      <c:valAx>
        <c:axId val="-1399504864"/>
        <c:scaling>
          <c:orientation val="minMax"/>
          <c:max val="45"/>
        </c:scaling>
        <c:delete val="0"/>
        <c:axPos val="b"/>
        <c:majorGridlines/>
        <c:title>
          <c:tx>
            <c:rich>
              <a:bodyPr/>
              <a:lstStyle/>
              <a:p>
                <a:pPr>
                  <a:defRPr/>
                </a:pPr>
                <a:r>
                  <a:rPr lang="es-CL"/>
                  <a:t>Relación de dependencia demográfica</a:t>
                </a:r>
              </a:p>
            </c:rich>
          </c:tx>
          <c:overlay val="0"/>
        </c:title>
        <c:numFmt formatCode="_-* #,##0.0_-;\-* #,##0.0_-;_-* &quot;-&quot;??_-;_-@_-" sourceLinked="1"/>
        <c:majorTickMark val="out"/>
        <c:minorTickMark val="none"/>
        <c:tickLblPos val="nextTo"/>
        <c:crossAx val="-1399512480"/>
        <c:crosses val="autoZero"/>
        <c:crossBetween val="between"/>
      </c:valAx>
    </c:plotArea>
    <c:legend>
      <c:legendPos val="t"/>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400"/>
            </a:pPr>
            <a:r>
              <a:rPr lang="es-CL" sz="1400"/>
              <a:t>Tasas de fecundidad especifica por edad, de mujeres inmigrantes residentes en Chile según país de nacimiento y grupo de edad</a:t>
            </a:r>
          </a:p>
        </c:rich>
      </c:tx>
      <c:overlay val="0"/>
    </c:title>
    <c:autoTitleDeleted val="0"/>
    <c:plotArea>
      <c:layout>
        <c:manualLayout>
          <c:layoutTarget val="inner"/>
          <c:xMode val="edge"/>
          <c:yMode val="edge"/>
          <c:x val="0.10779526017268777"/>
          <c:y val="0.27316927371545063"/>
          <c:w val="0.86948528813859405"/>
          <c:h val="0.46628841455917808"/>
        </c:manualLayout>
      </c:layout>
      <c:lineChart>
        <c:grouping val="standard"/>
        <c:varyColors val="0"/>
        <c:ser>
          <c:idx val="0"/>
          <c:order val="0"/>
          <c:tx>
            <c:strRef>
              <c:f>'GRÁFICO N° 77'!$B$3</c:f>
              <c:strCache>
                <c:ptCount val="1"/>
                <c:pt idx="0">
                  <c:v> Perú </c:v>
                </c:pt>
              </c:strCache>
            </c:strRef>
          </c:tx>
          <c:marker>
            <c:symbol val="none"/>
          </c:marker>
          <c:cat>
            <c:strRef>
              <c:f>'GRÁFICO N° 77'!$C$2:$I$2</c:f>
              <c:strCache>
                <c:ptCount val="7"/>
                <c:pt idx="0">
                  <c:v>15 a 19 años</c:v>
                </c:pt>
                <c:pt idx="1">
                  <c:v>20 a 24 años</c:v>
                </c:pt>
                <c:pt idx="2">
                  <c:v>25 a 29 años</c:v>
                </c:pt>
                <c:pt idx="3">
                  <c:v>30 a 34 años</c:v>
                </c:pt>
                <c:pt idx="4">
                  <c:v>35 a 39 años</c:v>
                </c:pt>
                <c:pt idx="5">
                  <c:v>40 a 44 años</c:v>
                </c:pt>
                <c:pt idx="6">
                  <c:v>45 a 49 años</c:v>
                </c:pt>
              </c:strCache>
            </c:strRef>
          </c:cat>
          <c:val>
            <c:numRef>
              <c:f>'GRÁFICO N° 77'!$C$3:$I$3</c:f>
              <c:numCache>
                <c:formatCode>_-* #,##0.0_-;\-* #,##0.0_-;_-* "-"??_-;_-@_-</c:formatCode>
                <c:ptCount val="7"/>
                <c:pt idx="0">
                  <c:v>46.6</c:v>
                </c:pt>
                <c:pt idx="1">
                  <c:v>99.8</c:v>
                </c:pt>
                <c:pt idx="2">
                  <c:v>97.9</c:v>
                </c:pt>
                <c:pt idx="3">
                  <c:v>87.5</c:v>
                </c:pt>
                <c:pt idx="4">
                  <c:v>63.6</c:v>
                </c:pt>
                <c:pt idx="5">
                  <c:v>26</c:v>
                </c:pt>
                <c:pt idx="6">
                  <c:v>2.4</c:v>
                </c:pt>
              </c:numCache>
            </c:numRef>
          </c:val>
          <c:smooth val="0"/>
          <c:extLst>
            <c:ext xmlns:c16="http://schemas.microsoft.com/office/drawing/2014/chart" uri="{C3380CC4-5D6E-409C-BE32-E72D297353CC}">
              <c16:uniqueId val="{00000000-6700-42CB-AD52-5E0A9C1C0B0C}"/>
            </c:ext>
          </c:extLst>
        </c:ser>
        <c:ser>
          <c:idx val="1"/>
          <c:order val="1"/>
          <c:tx>
            <c:strRef>
              <c:f>'GRÁFICO N° 77'!$B$4</c:f>
              <c:strCache>
                <c:ptCount val="1"/>
                <c:pt idx="0">
                  <c:v> Colombia </c:v>
                </c:pt>
              </c:strCache>
            </c:strRef>
          </c:tx>
          <c:marker>
            <c:symbol val="none"/>
          </c:marker>
          <c:cat>
            <c:strRef>
              <c:f>'GRÁFICO N° 77'!$C$2:$I$2</c:f>
              <c:strCache>
                <c:ptCount val="7"/>
                <c:pt idx="0">
                  <c:v>15 a 19 años</c:v>
                </c:pt>
                <c:pt idx="1">
                  <c:v>20 a 24 años</c:v>
                </c:pt>
                <c:pt idx="2">
                  <c:v>25 a 29 años</c:v>
                </c:pt>
                <c:pt idx="3">
                  <c:v>30 a 34 años</c:v>
                </c:pt>
                <c:pt idx="4">
                  <c:v>35 a 39 años</c:v>
                </c:pt>
                <c:pt idx="5">
                  <c:v>40 a 44 años</c:v>
                </c:pt>
                <c:pt idx="6">
                  <c:v>45 a 49 años</c:v>
                </c:pt>
              </c:strCache>
            </c:strRef>
          </c:cat>
          <c:val>
            <c:numRef>
              <c:f>'GRÁFICO N° 77'!$C$4:$I$4</c:f>
              <c:numCache>
                <c:formatCode>_-* #,##0.0_-;\-* #,##0.0_-;_-* "-"??_-;_-@_-</c:formatCode>
                <c:ptCount val="7"/>
                <c:pt idx="0">
                  <c:v>33.5</c:v>
                </c:pt>
                <c:pt idx="1">
                  <c:v>68.2</c:v>
                </c:pt>
                <c:pt idx="2">
                  <c:v>62.4</c:v>
                </c:pt>
                <c:pt idx="3">
                  <c:v>54.1</c:v>
                </c:pt>
                <c:pt idx="4">
                  <c:v>42.1</c:v>
                </c:pt>
                <c:pt idx="5">
                  <c:v>14.5</c:v>
                </c:pt>
                <c:pt idx="6">
                  <c:v>2</c:v>
                </c:pt>
              </c:numCache>
            </c:numRef>
          </c:val>
          <c:smooth val="0"/>
          <c:extLst>
            <c:ext xmlns:c16="http://schemas.microsoft.com/office/drawing/2014/chart" uri="{C3380CC4-5D6E-409C-BE32-E72D297353CC}">
              <c16:uniqueId val="{00000001-6700-42CB-AD52-5E0A9C1C0B0C}"/>
            </c:ext>
          </c:extLst>
        </c:ser>
        <c:ser>
          <c:idx val="2"/>
          <c:order val="2"/>
          <c:tx>
            <c:strRef>
              <c:f>'GRÁFICO N° 77'!$B$5</c:f>
              <c:strCache>
                <c:ptCount val="1"/>
                <c:pt idx="0">
                  <c:v> Venezuela </c:v>
                </c:pt>
              </c:strCache>
            </c:strRef>
          </c:tx>
          <c:marker>
            <c:symbol val="none"/>
          </c:marker>
          <c:cat>
            <c:strRef>
              <c:f>'GRÁFICO N° 77'!$C$2:$I$2</c:f>
              <c:strCache>
                <c:ptCount val="7"/>
                <c:pt idx="0">
                  <c:v>15 a 19 años</c:v>
                </c:pt>
                <c:pt idx="1">
                  <c:v>20 a 24 años</c:v>
                </c:pt>
                <c:pt idx="2">
                  <c:v>25 a 29 años</c:v>
                </c:pt>
                <c:pt idx="3">
                  <c:v>30 a 34 años</c:v>
                </c:pt>
                <c:pt idx="4">
                  <c:v>35 a 39 años</c:v>
                </c:pt>
                <c:pt idx="5">
                  <c:v>40 a 44 años</c:v>
                </c:pt>
                <c:pt idx="6">
                  <c:v>45 a 49 años</c:v>
                </c:pt>
              </c:strCache>
            </c:strRef>
          </c:cat>
          <c:val>
            <c:numRef>
              <c:f>'GRÁFICO N° 77'!$C$5:$I$5</c:f>
              <c:numCache>
                <c:formatCode>_-* #,##0.0_-;\-* #,##0.0_-;_-* "-"??_-;_-@_-</c:formatCode>
                <c:ptCount val="7"/>
                <c:pt idx="0">
                  <c:v>7.9</c:v>
                </c:pt>
                <c:pt idx="1">
                  <c:v>24.8</c:v>
                </c:pt>
                <c:pt idx="2">
                  <c:v>29</c:v>
                </c:pt>
                <c:pt idx="3">
                  <c:v>44</c:v>
                </c:pt>
                <c:pt idx="4">
                  <c:v>41.3</c:v>
                </c:pt>
                <c:pt idx="5">
                  <c:v>17.8</c:v>
                </c:pt>
                <c:pt idx="6">
                  <c:v>2.2000000000000002</c:v>
                </c:pt>
              </c:numCache>
            </c:numRef>
          </c:val>
          <c:smooth val="0"/>
          <c:extLst>
            <c:ext xmlns:c16="http://schemas.microsoft.com/office/drawing/2014/chart" uri="{C3380CC4-5D6E-409C-BE32-E72D297353CC}">
              <c16:uniqueId val="{00000002-6700-42CB-AD52-5E0A9C1C0B0C}"/>
            </c:ext>
          </c:extLst>
        </c:ser>
        <c:ser>
          <c:idx val="3"/>
          <c:order val="3"/>
          <c:tx>
            <c:strRef>
              <c:f>'GRÁFICO N° 77'!$B$6</c:f>
              <c:strCache>
                <c:ptCount val="1"/>
                <c:pt idx="0">
                  <c:v> Bolivia </c:v>
                </c:pt>
              </c:strCache>
            </c:strRef>
          </c:tx>
          <c:marker>
            <c:symbol val="none"/>
          </c:marker>
          <c:cat>
            <c:strRef>
              <c:f>'GRÁFICO N° 77'!$C$2:$I$2</c:f>
              <c:strCache>
                <c:ptCount val="7"/>
                <c:pt idx="0">
                  <c:v>15 a 19 años</c:v>
                </c:pt>
                <c:pt idx="1">
                  <c:v>20 a 24 años</c:v>
                </c:pt>
                <c:pt idx="2">
                  <c:v>25 a 29 años</c:v>
                </c:pt>
                <c:pt idx="3">
                  <c:v>30 a 34 años</c:v>
                </c:pt>
                <c:pt idx="4">
                  <c:v>35 a 39 años</c:v>
                </c:pt>
                <c:pt idx="5">
                  <c:v>40 a 44 años</c:v>
                </c:pt>
                <c:pt idx="6">
                  <c:v>45 a 49 años</c:v>
                </c:pt>
              </c:strCache>
            </c:strRef>
          </c:cat>
          <c:val>
            <c:numRef>
              <c:f>'GRÁFICO N° 77'!$C$6:$I$6</c:f>
              <c:numCache>
                <c:formatCode>_-* #,##0.0_-;\-* #,##0.0_-;_-* "-"??_-;_-@_-</c:formatCode>
                <c:ptCount val="7"/>
                <c:pt idx="0">
                  <c:v>64.7</c:v>
                </c:pt>
                <c:pt idx="1">
                  <c:v>108.8</c:v>
                </c:pt>
                <c:pt idx="2">
                  <c:v>104</c:v>
                </c:pt>
                <c:pt idx="3">
                  <c:v>88.8</c:v>
                </c:pt>
                <c:pt idx="4">
                  <c:v>65.099999999999994</c:v>
                </c:pt>
                <c:pt idx="5">
                  <c:v>22.9</c:v>
                </c:pt>
                <c:pt idx="6">
                  <c:v>4.5999999999999996</c:v>
                </c:pt>
              </c:numCache>
            </c:numRef>
          </c:val>
          <c:smooth val="0"/>
          <c:extLst>
            <c:ext xmlns:c16="http://schemas.microsoft.com/office/drawing/2014/chart" uri="{C3380CC4-5D6E-409C-BE32-E72D297353CC}">
              <c16:uniqueId val="{00000003-6700-42CB-AD52-5E0A9C1C0B0C}"/>
            </c:ext>
          </c:extLst>
        </c:ser>
        <c:ser>
          <c:idx val="4"/>
          <c:order val="4"/>
          <c:tx>
            <c:strRef>
              <c:f>'GRÁFICO N° 77'!$B$7</c:f>
              <c:strCache>
                <c:ptCount val="1"/>
                <c:pt idx="0">
                  <c:v> Argentina </c:v>
                </c:pt>
              </c:strCache>
            </c:strRef>
          </c:tx>
          <c:marker>
            <c:symbol val="none"/>
          </c:marker>
          <c:cat>
            <c:strRef>
              <c:f>'GRÁFICO N° 77'!$C$2:$I$2</c:f>
              <c:strCache>
                <c:ptCount val="7"/>
                <c:pt idx="0">
                  <c:v>15 a 19 años</c:v>
                </c:pt>
                <c:pt idx="1">
                  <c:v>20 a 24 años</c:v>
                </c:pt>
                <c:pt idx="2">
                  <c:v>25 a 29 años</c:v>
                </c:pt>
                <c:pt idx="3">
                  <c:v>30 a 34 años</c:v>
                </c:pt>
                <c:pt idx="4">
                  <c:v>35 a 39 años</c:v>
                </c:pt>
                <c:pt idx="5">
                  <c:v>40 a 44 años</c:v>
                </c:pt>
                <c:pt idx="6">
                  <c:v>45 a 49 años</c:v>
                </c:pt>
              </c:strCache>
            </c:strRef>
          </c:cat>
          <c:val>
            <c:numRef>
              <c:f>'GRÁFICO N° 77'!$C$7:$I$7</c:f>
              <c:numCache>
                <c:formatCode>_-* #,##0.0_-;\-* #,##0.0_-;_-* "-"??_-;_-@_-</c:formatCode>
                <c:ptCount val="7"/>
                <c:pt idx="0">
                  <c:v>32.700000000000003</c:v>
                </c:pt>
                <c:pt idx="1">
                  <c:v>73.7</c:v>
                </c:pt>
                <c:pt idx="2">
                  <c:v>79.400000000000006</c:v>
                </c:pt>
                <c:pt idx="3">
                  <c:v>89.1</c:v>
                </c:pt>
                <c:pt idx="4">
                  <c:v>64.2</c:v>
                </c:pt>
                <c:pt idx="5">
                  <c:v>29.1</c:v>
                </c:pt>
                <c:pt idx="6">
                  <c:v>1.6</c:v>
                </c:pt>
              </c:numCache>
            </c:numRef>
          </c:val>
          <c:smooth val="0"/>
          <c:extLst>
            <c:ext xmlns:c16="http://schemas.microsoft.com/office/drawing/2014/chart" uri="{C3380CC4-5D6E-409C-BE32-E72D297353CC}">
              <c16:uniqueId val="{00000004-6700-42CB-AD52-5E0A9C1C0B0C}"/>
            </c:ext>
          </c:extLst>
        </c:ser>
        <c:ser>
          <c:idx val="5"/>
          <c:order val="5"/>
          <c:tx>
            <c:strRef>
              <c:f>'GRÁFICO N° 77'!$B$8</c:f>
              <c:strCache>
                <c:ptCount val="1"/>
                <c:pt idx="0">
                  <c:v> Haití </c:v>
                </c:pt>
              </c:strCache>
            </c:strRef>
          </c:tx>
          <c:marker>
            <c:symbol val="none"/>
          </c:marker>
          <c:cat>
            <c:strRef>
              <c:f>'GRÁFICO N° 77'!$C$2:$I$2</c:f>
              <c:strCache>
                <c:ptCount val="7"/>
                <c:pt idx="0">
                  <c:v>15 a 19 años</c:v>
                </c:pt>
                <c:pt idx="1">
                  <c:v>20 a 24 años</c:v>
                </c:pt>
                <c:pt idx="2">
                  <c:v>25 a 29 años</c:v>
                </c:pt>
                <c:pt idx="3">
                  <c:v>30 a 34 años</c:v>
                </c:pt>
                <c:pt idx="4">
                  <c:v>35 a 39 años</c:v>
                </c:pt>
                <c:pt idx="5">
                  <c:v>40 a 44 años</c:v>
                </c:pt>
                <c:pt idx="6">
                  <c:v>45 a 49 años</c:v>
                </c:pt>
              </c:strCache>
            </c:strRef>
          </c:cat>
          <c:val>
            <c:numRef>
              <c:f>'GRÁFICO N° 77'!$C$8:$I$8</c:f>
              <c:numCache>
                <c:formatCode>_-* #,##0.0_-;\-* #,##0.0_-;_-* "-"??_-;_-@_-</c:formatCode>
                <c:ptCount val="7"/>
                <c:pt idx="0">
                  <c:v>27.9</c:v>
                </c:pt>
                <c:pt idx="1">
                  <c:v>81.400000000000006</c:v>
                </c:pt>
                <c:pt idx="2">
                  <c:v>90.7</c:v>
                </c:pt>
                <c:pt idx="3">
                  <c:v>99.7</c:v>
                </c:pt>
                <c:pt idx="4">
                  <c:v>81.3</c:v>
                </c:pt>
                <c:pt idx="5">
                  <c:v>28.5</c:v>
                </c:pt>
                <c:pt idx="6">
                  <c:v>3.8</c:v>
                </c:pt>
              </c:numCache>
            </c:numRef>
          </c:val>
          <c:smooth val="0"/>
          <c:extLst>
            <c:ext xmlns:c16="http://schemas.microsoft.com/office/drawing/2014/chart" uri="{C3380CC4-5D6E-409C-BE32-E72D297353CC}">
              <c16:uniqueId val="{00000005-6700-42CB-AD52-5E0A9C1C0B0C}"/>
            </c:ext>
          </c:extLst>
        </c:ser>
        <c:dLbls>
          <c:showLegendKey val="0"/>
          <c:showVal val="0"/>
          <c:showCatName val="0"/>
          <c:showSerName val="0"/>
          <c:showPercent val="0"/>
          <c:showBubbleSize val="0"/>
        </c:dLbls>
        <c:smooth val="0"/>
        <c:axId val="-1399492352"/>
        <c:axId val="-1399515744"/>
      </c:lineChart>
      <c:catAx>
        <c:axId val="-1399492352"/>
        <c:scaling>
          <c:orientation val="minMax"/>
        </c:scaling>
        <c:delete val="0"/>
        <c:axPos val="b"/>
        <c:title>
          <c:tx>
            <c:rich>
              <a:bodyPr/>
              <a:lstStyle/>
              <a:p>
                <a:pPr>
                  <a:defRPr/>
                </a:pPr>
                <a:r>
                  <a:rPr lang="es-CL"/>
                  <a:t>Grupo de Edad</a:t>
                </a:r>
              </a:p>
            </c:rich>
          </c:tx>
          <c:overlay val="0"/>
        </c:title>
        <c:numFmt formatCode="General" sourceLinked="0"/>
        <c:majorTickMark val="out"/>
        <c:minorTickMark val="none"/>
        <c:tickLblPos val="nextTo"/>
        <c:crossAx val="-1399515744"/>
        <c:crosses val="autoZero"/>
        <c:auto val="1"/>
        <c:lblAlgn val="ctr"/>
        <c:lblOffset val="100"/>
        <c:noMultiLvlLbl val="0"/>
      </c:catAx>
      <c:valAx>
        <c:axId val="-1399515744"/>
        <c:scaling>
          <c:orientation val="minMax"/>
        </c:scaling>
        <c:delete val="0"/>
        <c:axPos val="l"/>
        <c:majorGridlines/>
        <c:title>
          <c:tx>
            <c:rich>
              <a:bodyPr rot="-5400000" vert="horz"/>
              <a:lstStyle/>
              <a:p>
                <a:pPr>
                  <a:defRPr/>
                </a:pPr>
                <a:r>
                  <a:rPr lang="en-US"/>
                  <a:t>Nacimientos por cada 1000 mujeres</a:t>
                </a:r>
              </a:p>
            </c:rich>
          </c:tx>
          <c:overlay val="0"/>
        </c:title>
        <c:numFmt formatCode="0" sourceLinked="0"/>
        <c:majorTickMark val="out"/>
        <c:minorTickMark val="none"/>
        <c:tickLblPos val="nextTo"/>
        <c:crossAx val="-1399492352"/>
        <c:crosses val="autoZero"/>
        <c:crossBetween val="between"/>
      </c:valAx>
    </c:plotArea>
    <c:legend>
      <c:legendPos val="b"/>
      <c:layout>
        <c:manualLayout>
          <c:xMode val="edge"/>
          <c:yMode val="edge"/>
          <c:x val="6.1676562177788705E-2"/>
          <c:y val="0.17964937014923324"/>
          <c:w val="0.82849725379796058"/>
          <c:h val="6.2947258205101497E-2"/>
        </c:manualLayout>
      </c:layout>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Promedio</a:t>
            </a:r>
            <a:r>
              <a:rPr lang="en-US" sz="1400" baseline="0"/>
              <a:t> de años de escolaridad, de la población de 25 años o más inmigrante residente en Chile, según país de nacimiento.</a:t>
            </a:r>
            <a:endParaRPr lang="en-US" sz="1400"/>
          </a:p>
        </c:rich>
      </c:tx>
      <c:overlay val="0"/>
    </c:title>
    <c:autoTitleDeleted val="0"/>
    <c:plotArea>
      <c:layout>
        <c:manualLayout>
          <c:layoutTarget val="inner"/>
          <c:xMode val="edge"/>
          <c:yMode val="edge"/>
          <c:x val="0.10293603183695478"/>
          <c:y val="0.21505018148481791"/>
          <c:w val="0.87422660289859877"/>
          <c:h val="0.54407869139053211"/>
        </c:manualLayout>
      </c:layout>
      <c:barChart>
        <c:barDir val="col"/>
        <c:grouping val="clustered"/>
        <c:varyColors val="0"/>
        <c:ser>
          <c:idx val="0"/>
          <c:order val="0"/>
          <c:tx>
            <c:strRef>
              <c:f>'GRÁFICO N° 78'!$D$2</c:f>
              <c:strCache>
                <c:ptCount val="1"/>
                <c:pt idx="0">
                  <c:v>Años de escolaridad promedio</c:v>
                </c:pt>
              </c:strCache>
            </c:strRef>
          </c:tx>
          <c:invertIfNegative val="0"/>
          <c:dLbls>
            <c:spPr>
              <a:solidFill>
                <a:schemeClr val="bg1"/>
              </a:solidFill>
            </c:spPr>
            <c:txPr>
              <a:bodyPr/>
              <a:lstStyle/>
              <a:p>
                <a:pPr>
                  <a:defRPr sz="1100" b="1"/>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78'!$C$3:$C$8</c:f>
              <c:strCache>
                <c:ptCount val="6"/>
                <c:pt idx="0">
                  <c:v> Perú </c:v>
                </c:pt>
                <c:pt idx="1">
                  <c:v> Colombia </c:v>
                </c:pt>
                <c:pt idx="2">
                  <c:v> Venezuela </c:v>
                </c:pt>
                <c:pt idx="3">
                  <c:v> Bolivia </c:v>
                </c:pt>
                <c:pt idx="4">
                  <c:v> Argentina </c:v>
                </c:pt>
                <c:pt idx="5">
                  <c:v> Haití </c:v>
                </c:pt>
              </c:strCache>
            </c:strRef>
          </c:cat>
          <c:val>
            <c:numRef>
              <c:f>'GRÁFICO N° 78'!$D$3:$D$8</c:f>
              <c:numCache>
                <c:formatCode>_-* #,##0.0_-;\-* #,##0.0_-;_-* "-"??_-;_-@_-</c:formatCode>
                <c:ptCount val="6"/>
                <c:pt idx="0">
                  <c:v>11.7</c:v>
                </c:pt>
                <c:pt idx="1">
                  <c:v>12.1</c:v>
                </c:pt>
                <c:pt idx="2">
                  <c:v>15.6</c:v>
                </c:pt>
                <c:pt idx="3">
                  <c:v>10.6</c:v>
                </c:pt>
                <c:pt idx="4">
                  <c:v>13</c:v>
                </c:pt>
                <c:pt idx="5">
                  <c:v>9.5</c:v>
                </c:pt>
              </c:numCache>
            </c:numRef>
          </c:val>
          <c:extLst>
            <c:ext xmlns:c16="http://schemas.microsoft.com/office/drawing/2014/chart" uri="{C3380CC4-5D6E-409C-BE32-E72D297353CC}">
              <c16:uniqueId val="{00000000-9808-4B5E-A7D6-A0099EFD3575}"/>
            </c:ext>
          </c:extLst>
        </c:ser>
        <c:dLbls>
          <c:showLegendKey val="0"/>
          <c:showVal val="0"/>
          <c:showCatName val="0"/>
          <c:showSerName val="0"/>
          <c:showPercent val="0"/>
          <c:showBubbleSize val="0"/>
        </c:dLbls>
        <c:gapWidth val="150"/>
        <c:axId val="-1399510304"/>
        <c:axId val="-1399514656"/>
      </c:barChart>
      <c:catAx>
        <c:axId val="-1399510304"/>
        <c:scaling>
          <c:orientation val="minMax"/>
        </c:scaling>
        <c:delete val="0"/>
        <c:axPos val="b"/>
        <c:title>
          <c:tx>
            <c:rich>
              <a:bodyPr/>
              <a:lstStyle/>
              <a:p>
                <a:pPr>
                  <a:defRPr/>
                </a:pPr>
                <a:r>
                  <a:rPr lang="es-CL"/>
                  <a:t>País de nacimiento</a:t>
                </a:r>
              </a:p>
            </c:rich>
          </c:tx>
          <c:overlay val="0"/>
        </c:title>
        <c:numFmt formatCode="General" sourceLinked="0"/>
        <c:majorTickMark val="out"/>
        <c:minorTickMark val="none"/>
        <c:tickLblPos val="nextTo"/>
        <c:crossAx val="-1399514656"/>
        <c:crosses val="autoZero"/>
        <c:auto val="1"/>
        <c:lblAlgn val="ctr"/>
        <c:lblOffset val="100"/>
        <c:noMultiLvlLbl val="0"/>
      </c:catAx>
      <c:valAx>
        <c:axId val="-1399514656"/>
        <c:scaling>
          <c:orientation val="minMax"/>
        </c:scaling>
        <c:delete val="0"/>
        <c:axPos val="l"/>
        <c:majorGridlines/>
        <c:title>
          <c:tx>
            <c:rich>
              <a:bodyPr rot="-5400000" vert="horz"/>
              <a:lstStyle/>
              <a:p>
                <a:pPr>
                  <a:defRPr/>
                </a:pPr>
                <a:r>
                  <a:rPr lang="es-CL"/>
                  <a:t>Años promedio</a:t>
                </a:r>
              </a:p>
            </c:rich>
          </c:tx>
          <c:overlay val="0"/>
        </c:title>
        <c:numFmt formatCode="0" sourceLinked="0"/>
        <c:majorTickMark val="out"/>
        <c:minorTickMark val="none"/>
        <c:tickLblPos val="nextTo"/>
        <c:crossAx val="-1399510304"/>
        <c:crosses val="autoZero"/>
        <c:crossBetween val="between"/>
      </c:valAx>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L">
                <a:solidFill>
                  <a:sysClr val="windowText" lastClr="000000"/>
                </a:solidFill>
              </a:rPr>
              <a:t>Gráfico N° 9. Porcentaje de población residente en Chile de 25 años o más de edad, según nivel educativo más alto alcanzado y lugar de nacimiento.</a:t>
            </a:r>
          </a:p>
        </c:rich>
      </c:tx>
      <c:overlay val="0"/>
    </c:title>
    <c:autoTitleDeleted val="0"/>
    <c:plotArea>
      <c:layout>
        <c:manualLayout>
          <c:layoutTarget val="inner"/>
          <c:xMode val="edge"/>
          <c:yMode val="edge"/>
          <c:x val="0.13453185246510321"/>
          <c:y val="0.17273509728214681"/>
          <c:w val="0.84009415099282181"/>
          <c:h val="0.61872935281996944"/>
        </c:manualLayout>
      </c:layout>
      <c:barChart>
        <c:barDir val="col"/>
        <c:grouping val="clustered"/>
        <c:varyColors val="0"/>
        <c:ser>
          <c:idx val="0"/>
          <c:order val="0"/>
          <c:tx>
            <c:v>Nacidos en Chile</c:v>
          </c:tx>
          <c:invertIfNegative val="0"/>
          <c:dLbls>
            <c:dLbl>
              <c:idx val="4"/>
              <c:layout>
                <c:manualLayout>
                  <c:x val="0"/>
                  <c:y val="8.08897619038521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2C-44F9-9E07-259FECBE38B6}"/>
                </c:ext>
              </c:extLst>
            </c:dLbl>
            <c:spPr>
              <a:solidFill>
                <a:schemeClr val="bg1"/>
              </a:solidFill>
            </c:spPr>
            <c:txPr>
              <a:bodyPr/>
              <a:lstStyle/>
              <a:p>
                <a:pPr>
                  <a:defRPr sz="1100" b="1">
                    <a:solidFill>
                      <a:srgbClr val="002060"/>
                    </a:solidFill>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9'!$C$8:$C$12</c:f>
              <c:strCache>
                <c:ptCount val="5"/>
                <c:pt idx="0">
                  <c:v> Preescolar </c:v>
                </c:pt>
                <c:pt idx="1">
                  <c:v> Especial diferencial </c:v>
                </c:pt>
                <c:pt idx="2">
                  <c:v> Básica o Primaria </c:v>
                </c:pt>
                <c:pt idx="3">
                  <c:v> Media o Secundaria </c:v>
                </c:pt>
                <c:pt idx="4">
                  <c:v> Superior </c:v>
                </c:pt>
              </c:strCache>
            </c:strRef>
          </c:cat>
          <c:val>
            <c:numRef>
              <c:f>'GRÁFICO N° 9'!$E$8:$E$12</c:f>
              <c:numCache>
                <c:formatCode>0.0%</c:formatCode>
                <c:ptCount val="5"/>
                <c:pt idx="0">
                  <c:v>0</c:v>
                </c:pt>
                <c:pt idx="1">
                  <c:v>3.0000000000000001E-3</c:v>
                </c:pt>
                <c:pt idx="2">
                  <c:v>0.26100000000000001</c:v>
                </c:pt>
                <c:pt idx="3">
                  <c:v>0.44500000000000001</c:v>
                </c:pt>
                <c:pt idx="4">
                  <c:v>0.29099999999999998</c:v>
                </c:pt>
              </c:numCache>
            </c:numRef>
          </c:val>
          <c:extLst>
            <c:ext xmlns:c16="http://schemas.microsoft.com/office/drawing/2014/chart" uri="{C3380CC4-5D6E-409C-BE32-E72D297353CC}">
              <c16:uniqueId val="{00000000-7672-4664-A939-76721EFF48E3}"/>
            </c:ext>
          </c:extLst>
        </c:ser>
        <c:ser>
          <c:idx val="1"/>
          <c:order val="1"/>
          <c:tx>
            <c:v>Nacidos en otro país</c:v>
          </c:tx>
          <c:invertIfNegative val="0"/>
          <c:dLbls>
            <c:dLbl>
              <c:idx val="3"/>
              <c:layout>
                <c:manualLayout>
                  <c:x val="3.2441196180980425E-3"/>
                  <c:y val="-8.08897619038521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2C-44F9-9E07-259FECBE38B6}"/>
                </c:ext>
              </c:extLst>
            </c:dLbl>
            <c:dLbl>
              <c:idx val="4"/>
              <c:layout>
                <c:manualLayout>
                  <c:x val="-1.1894967854676276E-16"/>
                  <c:y val="5.392650793590154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2C-44F9-9E07-259FECBE38B6}"/>
                </c:ext>
              </c:extLst>
            </c:dLbl>
            <c:spPr>
              <a:solidFill>
                <a:schemeClr val="bg1"/>
              </a:solidFill>
            </c:spPr>
            <c:txPr>
              <a:bodyPr/>
              <a:lstStyle/>
              <a:p>
                <a:pPr>
                  <a:defRPr sz="1100" b="1">
                    <a:solidFill>
                      <a:srgbClr val="C00000"/>
                    </a:solidFill>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 N° 9'!$C$8:$C$12</c:f>
              <c:strCache>
                <c:ptCount val="5"/>
                <c:pt idx="0">
                  <c:v> Preescolar </c:v>
                </c:pt>
                <c:pt idx="1">
                  <c:v> Especial diferencial </c:v>
                </c:pt>
                <c:pt idx="2">
                  <c:v> Básica o Primaria </c:v>
                </c:pt>
                <c:pt idx="3">
                  <c:v> Media o Secundaria </c:v>
                </c:pt>
                <c:pt idx="4">
                  <c:v> Superior </c:v>
                </c:pt>
              </c:strCache>
            </c:strRef>
          </c:cat>
          <c:val>
            <c:numRef>
              <c:f>'GRÁFICO N° 9'!$G$8:$G$12</c:f>
              <c:numCache>
                <c:formatCode>0.0%</c:formatCode>
                <c:ptCount val="5"/>
                <c:pt idx="0">
                  <c:v>0</c:v>
                </c:pt>
                <c:pt idx="1">
                  <c:v>1E-3</c:v>
                </c:pt>
                <c:pt idx="2">
                  <c:v>0.128</c:v>
                </c:pt>
                <c:pt idx="3">
                  <c:v>0.44500000000000001</c:v>
                </c:pt>
                <c:pt idx="4">
                  <c:v>0.42599999999999999</c:v>
                </c:pt>
              </c:numCache>
            </c:numRef>
          </c:val>
          <c:extLst>
            <c:ext xmlns:c16="http://schemas.microsoft.com/office/drawing/2014/chart" uri="{C3380CC4-5D6E-409C-BE32-E72D297353CC}">
              <c16:uniqueId val="{00000001-7672-4664-A939-76721EFF48E3}"/>
            </c:ext>
          </c:extLst>
        </c:ser>
        <c:dLbls>
          <c:showLegendKey val="0"/>
          <c:showVal val="0"/>
          <c:showCatName val="0"/>
          <c:showSerName val="0"/>
          <c:showPercent val="0"/>
          <c:showBubbleSize val="0"/>
        </c:dLbls>
        <c:gapWidth val="87"/>
        <c:overlap val="-3"/>
        <c:axId val="-86668272"/>
        <c:axId val="-86667728"/>
      </c:barChart>
      <c:catAx>
        <c:axId val="-86668272"/>
        <c:scaling>
          <c:orientation val="minMax"/>
        </c:scaling>
        <c:delete val="0"/>
        <c:axPos val="b"/>
        <c:title>
          <c:tx>
            <c:rich>
              <a:bodyPr/>
              <a:lstStyle/>
              <a:p>
                <a:pPr>
                  <a:defRPr/>
                </a:pPr>
                <a:r>
                  <a:rPr lang="es-CL"/>
                  <a:t>Nivel Educativo</a:t>
                </a:r>
              </a:p>
            </c:rich>
          </c:tx>
          <c:layout>
            <c:manualLayout>
              <c:xMode val="edge"/>
              <c:yMode val="edge"/>
              <c:x val="0.49109546639392232"/>
              <c:y val="0.86573211135493311"/>
            </c:manualLayout>
          </c:layout>
          <c:overlay val="0"/>
        </c:title>
        <c:numFmt formatCode="General" sourceLinked="0"/>
        <c:majorTickMark val="out"/>
        <c:minorTickMark val="none"/>
        <c:tickLblPos val="nextTo"/>
        <c:crossAx val="-86667728"/>
        <c:crosses val="autoZero"/>
        <c:auto val="1"/>
        <c:lblAlgn val="ctr"/>
        <c:lblOffset val="100"/>
        <c:noMultiLvlLbl val="0"/>
      </c:catAx>
      <c:valAx>
        <c:axId val="-86667728"/>
        <c:scaling>
          <c:orientation val="minMax"/>
        </c:scaling>
        <c:delete val="0"/>
        <c:axPos val="l"/>
        <c:majorGridlines/>
        <c:title>
          <c:tx>
            <c:rich>
              <a:bodyPr rot="-5400000" vert="horz"/>
              <a:lstStyle/>
              <a:p>
                <a:pPr>
                  <a:defRPr/>
                </a:pPr>
                <a:r>
                  <a:rPr lang="es-CL"/>
                  <a:t>Porcentaje</a:t>
                </a:r>
              </a:p>
            </c:rich>
          </c:tx>
          <c:overlay val="0"/>
        </c:title>
        <c:numFmt formatCode="0%" sourceLinked="0"/>
        <c:majorTickMark val="out"/>
        <c:minorTickMark val="none"/>
        <c:tickLblPos val="nextTo"/>
        <c:crossAx val="-86668272"/>
        <c:crosses val="autoZero"/>
        <c:crossBetween val="between"/>
      </c:valAx>
    </c:plotArea>
    <c:legend>
      <c:legendPos val="r"/>
      <c:layout>
        <c:manualLayout>
          <c:xMode val="edge"/>
          <c:yMode val="edge"/>
          <c:x val="0.20260650961977231"/>
          <c:y val="0.21237299139681121"/>
          <c:w val="0.2153558997188984"/>
          <c:h val="0.16743438320210025"/>
        </c:manualLayout>
      </c:layout>
      <c:overlay val="0"/>
      <c:spPr>
        <a:solidFill>
          <a:schemeClr val="bg1"/>
        </a:solidFill>
        <a:ln>
          <a:solidFill>
            <a:schemeClr val="tx1"/>
          </a:solidFill>
        </a:ln>
      </c:spPr>
    </c:legend>
    <c:plotVisOnly val="1"/>
    <c:dispBlanksAs val="gap"/>
    <c:showDLblsOverMax val="0"/>
  </c:chart>
  <c:txPr>
    <a:bodyPr/>
    <a:lstStyle/>
    <a:p>
      <a:pPr>
        <a:defRPr sz="1200">
          <a:latin typeface="Calibri Light" panose="020F0302020204030204" pitchFamily="34" charset="0"/>
        </a:defRPr>
      </a:pPr>
      <a:endParaRPr lang="es-CL"/>
    </a:p>
  </c:txPr>
  <c:printSettings>
    <c:headerFooter/>
    <c:pageMargins b="0.75000000000000122" l="0.70000000000000062" r="0.70000000000000062" t="0.75000000000000122"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1.xml.rels><?xml version="1.0" encoding="UTF-8" standalone="yes"?>
<Relationships xmlns="http://schemas.openxmlformats.org/package/2006/relationships"><Relationship Id="rId2" Type="http://schemas.openxmlformats.org/officeDocument/2006/relationships/chart" Target="../charts/chart60.xml"/><Relationship Id="rId1" Type="http://schemas.openxmlformats.org/officeDocument/2006/relationships/chart" Target="../charts/chart59.xml"/></Relationships>
</file>

<file path=xl/drawings/_rels/drawing102.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104.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106.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108.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0.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11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114.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116.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118.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120.xml.rels><?xml version="1.0" encoding="UTF-8" standalone="yes"?>
<Relationships xmlns="http://schemas.openxmlformats.org/package/2006/relationships"><Relationship Id="rId1" Type="http://schemas.openxmlformats.org/officeDocument/2006/relationships/chart" Target="../charts/chart70.xml"/></Relationships>
</file>

<file path=xl/drawings/_rels/drawing122.xml.rels><?xml version="1.0" encoding="UTF-8" standalone="yes"?>
<Relationships xmlns="http://schemas.openxmlformats.org/package/2006/relationships"><Relationship Id="rId1" Type="http://schemas.openxmlformats.org/officeDocument/2006/relationships/chart" Target="../charts/chart71.xml"/></Relationships>
</file>

<file path=xl/drawings/_rels/drawing124.xml.rels><?xml version="1.0" encoding="UTF-8" standalone="yes"?>
<Relationships xmlns="http://schemas.openxmlformats.org/package/2006/relationships"><Relationship Id="rId1" Type="http://schemas.openxmlformats.org/officeDocument/2006/relationships/chart" Target="../charts/chart72.xml"/></Relationships>
</file>

<file path=xl/drawings/_rels/drawing126.xml.rels><?xml version="1.0" encoding="UTF-8" standalone="yes"?>
<Relationships xmlns="http://schemas.openxmlformats.org/package/2006/relationships"><Relationship Id="rId1" Type="http://schemas.openxmlformats.org/officeDocument/2006/relationships/chart" Target="../charts/chart73.xml"/></Relationships>
</file>

<file path=xl/drawings/_rels/drawing128.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0.xml.rels><?xml version="1.0" encoding="UTF-8" standalone="yes"?>
<Relationships xmlns="http://schemas.openxmlformats.org/package/2006/relationships"><Relationship Id="rId1" Type="http://schemas.openxmlformats.org/officeDocument/2006/relationships/chart" Target="../charts/chart75.xml"/></Relationships>
</file>

<file path=xl/drawings/_rels/drawing132.xml.rels><?xml version="1.0" encoding="UTF-8" standalone="yes"?>
<Relationships xmlns="http://schemas.openxmlformats.org/package/2006/relationships"><Relationship Id="rId1" Type="http://schemas.openxmlformats.org/officeDocument/2006/relationships/chart" Target="../charts/chart76.xml"/></Relationships>
</file>

<file path=xl/drawings/_rels/drawing134.xml.rels><?xml version="1.0" encoding="UTF-8" standalone="yes"?>
<Relationships xmlns="http://schemas.openxmlformats.org/package/2006/relationships"><Relationship Id="rId1" Type="http://schemas.openxmlformats.org/officeDocument/2006/relationships/chart" Target="../charts/chart77.xml"/></Relationships>
</file>

<file path=xl/drawings/_rels/drawing136.xml.rels><?xml version="1.0" encoding="UTF-8" standalone="yes"?>
<Relationships xmlns="http://schemas.openxmlformats.org/package/2006/relationships"><Relationship Id="rId1" Type="http://schemas.openxmlformats.org/officeDocument/2006/relationships/chart" Target="../charts/chart78.xml"/></Relationships>
</file>

<file path=xl/drawings/_rels/drawing138.xml.rels><?xml version="1.0" encoding="UTF-8" standalone="yes"?>
<Relationships xmlns="http://schemas.openxmlformats.org/package/2006/relationships"><Relationship Id="rId1" Type="http://schemas.openxmlformats.org/officeDocument/2006/relationships/chart" Target="../charts/chart79.xml"/></Relationships>
</file>

<file path=xl/drawings/_rels/drawing140.xml.rels><?xml version="1.0" encoding="UTF-8" standalone="yes"?>
<Relationships xmlns="http://schemas.openxmlformats.org/package/2006/relationships"><Relationship Id="rId1" Type="http://schemas.openxmlformats.org/officeDocument/2006/relationships/chart" Target="../charts/chart80.xml"/></Relationships>
</file>

<file path=xl/drawings/_rels/drawing142.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 Id="rId6" Type="http://schemas.openxmlformats.org/officeDocument/2006/relationships/chart" Target="../charts/chart86.xml"/><Relationship Id="rId5" Type="http://schemas.openxmlformats.org/officeDocument/2006/relationships/chart" Target="../charts/chart85.xml"/><Relationship Id="rId4" Type="http://schemas.openxmlformats.org/officeDocument/2006/relationships/chart" Target="../charts/chart84.xml"/></Relationships>
</file>

<file path=xl/drawings/_rels/drawing144.xml.rels><?xml version="1.0" encoding="UTF-8" standalone="yes"?>
<Relationships xmlns="http://schemas.openxmlformats.org/package/2006/relationships"><Relationship Id="rId1" Type="http://schemas.openxmlformats.org/officeDocument/2006/relationships/chart" Target="../charts/chart87.xml"/></Relationships>
</file>

<file path=xl/drawings/_rels/drawing145.xml.rels><?xml version="1.0" encoding="UTF-8" standalone="yes"?>
<Relationships xmlns="http://schemas.openxmlformats.org/package/2006/relationships"><Relationship Id="rId1" Type="http://schemas.openxmlformats.org/officeDocument/2006/relationships/chart" Target="../charts/chart88.xml"/></Relationships>
</file>

<file path=xl/drawings/_rels/drawing147.xml.rels><?xml version="1.0" encoding="UTF-8" standalone="yes"?>
<Relationships xmlns="http://schemas.openxmlformats.org/package/2006/relationships"><Relationship Id="rId1" Type="http://schemas.openxmlformats.org/officeDocument/2006/relationships/chart" Target="../charts/chart8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63.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76.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79.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8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8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8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86.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88.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89.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1.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93.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95.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97.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9.xml.rels><?xml version="1.0" encoding="UTF-8" standalone="yes"?>
<Relationships xmlns="http://schemas.openxmlformats.org/package/2006/relationships"><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6</xdr:col>
      <xdr:colOff>598104</xdr:colOff>
      <xdr:row>2</xdr:row>
      <xdr:rowOff>49103</xdr:rowOff>
    </xdr:from>
    <xdr:to>
      <xdr:col>16</xdr:col>
      <xdr:colOff>342900</xdr:colOff>
      <xdr:row>22</xdr:row>
      <xdr:rowOff>104775</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0.89549</cdr:y>
    </cdr:from>
    <cdr:to>
      <cdr:x>1</cdr:x>
      <cdr:y>1</cdr:y>
    </cdr:to>
    <cdr:sp macro="" textlink="">
      <cdr:nvSpPr>
        <cdr:cNvPr id="2" name="1 CuadroTexto"/>
        <cdr:cNvSpPr txBox="1"/>
      </cdr:nvSpPr>
      <cdr:spPr>
        <a:xfrm xmlns:a="http://schemas.openxmlformats.org/drawingml/2006/main">
          <a:off x="0" y="5433320"/>
          <a:ext cx="7810500" cy="63410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50"/>
            <a:t>Nota:</a:t>
          </a:r>
        </a:p>
        <a:p xmlns:a="http://schemas.openxmlformats.org/drawingml/2006/main">
          <a:r>
            <a:rPr lang="es-CL" sz="1050"/>
            <a:t>Se excluye la población que no respondió la pregunta referida al lugar de nacimiento, y/o que no declararon lugar de residencia habitual.</a:t>
          </a:r>
        </a:p>
        <a:p xmlns:a="http://schemas.openxmlformats.org/drawingml/2006/main">
          <a:r>
            <a:rPr lang="es-CL" sz="1050"/>
            <a:t>Se excluye las personas que no declararon </a:t>
          </a:r>
          <a:r>
            <a:rPr lang="es-CL" sz="1050" baseline="0"/>
            <a:t>año de llegada al país</a:t>
          </a:r>
          <a:endParaRPr lang="es-CL" sz="1050"/>
        </a:p>
      </cdr:txBody>
    </cdr:sp>
  </cdr:relSizeAnchor>
</c:userShapes>
</file>

<file path=xl/drawings/drawing100.xml><?xml version="1.0" encoding="utf-8"?>
<c:userShapes xmlns:c="http://schemas.openxmlformats.org/drawingml/2006/chart">
  <cdr:relSizeAnchor xmlns:cdr="http://schemas.openxmlformats.org/drawingml/2006/chartDrawing">
    <cdr:from>
      <cdr:x>0</cdr:x>
      <cdr:y>0.86813</cdr:y>
    </cdr:from>
    <cdr:to>
      <cdr:x>1</cdr:x>
      <cdr:y>1</cdr:y>
    </cdr:to>
    <cdr:sp macro="" textlink="">
      <cdr:nvSpPr>
        <cdr:cNvPr id="2" name="1 CuadroTexto"/>
        <cdr:cNvSpPr txBox="1"/>
      </cdr:nvSpPr>
      <cdr:spPr>
        <a:xfrm xmlns:a="http://schemas.openxmlformats.org/drawingml/2006/main">
          <a:off x="0" y="4514851"/>
          <a:ext cx="8680075" cy="68579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50"/>
            <a:t>Notas:</a:t>
          </a:r>
        </a:p>
        <a:p xmlns:a="http://schemas.openxmlformats.org/drawingml/2006/main">
          <a:r>
            <a:rPr lang="es-CL" sz="1050"/>
            <a:t>Se excluye la población que no respondió la pregunta referida al lugar de nacimiento, y/o que no declararon lugar de residencia habitual.</a:t>
          </a:r>
        </a:p>
        <a:p xmlns:a="http://schemas.openxmlformats.org/drawingml/2006/main">
          <a:r>
            <a:rPr lang="es-CL" sz="1050"/>
            <a:t>Se excluye a las personas que no declararon período de llegada al país.</a:t>
          </a:r>
        </a:p>
      </cdr:txBody>
    </cdr:sp>
  </cdr:relSizeAnchor>
</c:userShapes>
</file>

<file path=xl/drawings/drawing101.xml><?xml version="1.0" encoding="utf-8"?>
<xdr:wsDr xmlns:xdr="http://schemas.openxmlformats.org/drawingml/2006/spreadsheetDrawing" xmlns:a="http://schemas.openxmlformats.org/drawingml/2006/main">
  <xdr:twoCellAnchor>
    <xdr:from>
      <xdr:col>8</xdr:col>
      <xdr:colOff>266700</xdr:colOff>
      <xdr:row>2</xdr:row>
      <xdr:rowOff>14287</xdr:rowOff>
    </xdr:from>
    <xdr:to>
      <xdr:col>19</xdr:col>
      <xdr:colOff>142875</xdr:colOff>
      <xdr:row>16</xdr:row>
      <xdr:rowOff>85725</xdr:rowOff>
    </xdr:to>
    <xdr:grpSp>
      <xdr:nvGrpSpPr>
        <xdr:cNvPr id="5" name="Grupo 4">
          <a:extLst>
            <a:ext uri="{FF2B5EF4-FFF2-40B4-BE49-F238E27FC236}">
              <a16:creationId xmlns:a16="http://schemas.microsoft.com/office/drawing/2014/main" id="{00000000-0008-0000-5500-000005000000}"/>
            </a:ext>
          </a:extLst>
        </xdr:cNvPr>
        <xdr:cNvGrpSpPr/>
      </xdr:nvGrpSpPr>
      <xdr:grpSpPr>
        <a:xfrm>
          <a:off x="6905625" y="785812"/>
          <a:ext cx="7943850" cy="3071813"/>
          <a:chOff x="6905625" y="785812"/>
          <a:chExt cx="7943850" cy="3071813"/>
        </a:xfrm>
      </xdr:grpSpPr>
      <xdr:graphicFrame macro="">
        <xdr:nvGraphicFramePr>
          <xdr:cNvPr id="2" name="1 Gráfico">
            <a:extLst>
              <a:ext uri="{FF2B5EF4-FFF2-40B4-BE49-F238E27FC236}">
                <a16:creationId xmlns:a16="http://schemas.microsoft.com/office/drawing/2014/main" id="{00000000-0008-0000-5500-000002000000}"/>
              </a:ext>
            </a:extLst>
          </xdr:cNvPr>
          <xdr:cNvGraphicFramePr>
            <a:graphicFrameLocks/>
          </xdr:cNvGraphicFramePr>
        </xdr:nvGraphicFramePr>
        <xdr:xfrm>
          <a:off x="6905625" y="785812"/>
          <a:ext cx="4257675" cy="2190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2 Gráfico">
            <a:extLst>
              <a:ext uri="{FF2B5EF4-FFF2-40B4-BE49-F238E27FC236}">
                <a16:creationId xmlns:a16="http://schemas.microsoft.com/office/drawing/2014/main" id="{00000000-0008-0000-5500-000003000000}"/>
              </a:ext>
            </a:extLst>
          </xdr:cNvPr>
          <xdr:cNvGraphicFramePr>
            <a:graphicFrameLocks/>
          </xdr:cNvGraphicFramePr>
        </xdr:nvGraphicFramePr>
        <xdr:xfrm>
          <a:off x="9867900" y="795337"/>
          <a:ext cx="4572000" cy="218122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 name="CuadroTexto 3">
            <a:extLst>
              <a:ext uri="{FF2B5EF4-FFF2-40B4-BE49-F238E27FC236}">
                <a16:creationId xmlns:a16="http://schemas.microsoft.com/office/drawing/2014/main" id="{00000000-0008-0000-5500-000004000000}"/>
              </a:ext>
            </a:extLst>
          </xdr:cNvPr>
          <xdr:cNvSpPr txBox="1"/>
        </xdr:nvSpPr>
        <xdr:spPr>
          <a:xfrm>
            <a:off x="7086600" y="2971800"/>
            <a:ext cx="77628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000"/>
              <a:t>Notas:</a:t>
            </a:r>
          </a:p>
          <a:p>
            <a:r>
              <a:rPr lang="es-CL" sz="1000"/>
              <a:t>Se excluye la población que no respondió la pregunta referida al lugar de nacimiento, y/o que no declararon lugar de residencia habitual.  </a:t>
            </a:r>
          </a:p>
          <a:p>
            <a:r>
              <a:rPr lang="es-CL" sz="1000"/>
              <a:t>Se excluye la población que no declaró pertenencia a pueblo indígena u originario. </a:t>
            </a:r>
          </a:p>
          <a:p>
            <a:r>
              <a:rPr lang="es-CL" sz="1000"/>
              <a:t>La categoría "Pueblo ignorado" corresponde a los casos de personas que declararon considerarse pertenecientes  un pueblo indígena u originario, pero no declararon a cuál o éste no se pudo clasificar.</a:t>
            </a:r>
          </a:p>
        </xdr:txBody>
      </xdr:sp>
    </xdr:grpSp>
    <xdr:clientData/>
  </xdr:twoCellAnchor>
</xdr:wsDr>
</file>

<file path=xl/drawings/drawing102.xml><?xml version="1.0" encoding="utf-8"?>
<xdr:wsDr xmlns:xdr="http://schemas.openxmlformats.org/drawingml/2006/spreadsheetDrawing" xmlns:a="http://schemas.openxmlformats.org/drawingml/2006/main">
  <xdr:twoCellAnchor>
    <xdr:from>
      <xdr:col>6</xdr:col>
      <xdr:colOff>19050</xdr:colOff>
      <xdr:row>2</xdr:row>
      <xdr:rowOff>9524</xdr:rowOff>
    </xdr:from>
    <xdr:to>
      <xdr:col>15</xdr:col>
      <xdr:colOff>647700</xdr:colOff>
      <xdr:row>25</xdr:row>
      <xdr:rowOff>142875</xdr:rowOff>
    </xdr:to>
    <xdr:graphicFrame macro="">
      <xdr:nvGraphicFramePr>
        <xdr:cNvPr id="2" name="1 Gráfico">
          <a:extLst>
            <a:ext uri="{FF2B5EF4-FFF2-40B4-BE49-F238E27FC236}">
              <a16:creationId xmlns:a16="http://schemas.microsoft.com/office/drawing/2014/main" id="{00000000-0008-0000-5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cdr:x>
      <cdr:y>0.87449</cdr:y>
    </cdr:from>
    <cdr:to>
      <cdr:x>1</cdr:x>
      <cdr:y>0.9726</cdr:y>
    </cdr:to>
    <cdr:sp macro="" textlink="">
      <cdr:nvSpPr>
        <cdr:cNvPr id="2" name="1 CuadroTexto"/>
        <cdr:cNvSpPr txBox="1"/>
      </cdr:nvSpPr>
      <cdr:spPr>
        <a:xfrm xmlns:a="http://schemas.openxmlformats.org/drawingml/2006/main">
          <a:off x="0" y="3086100"/>
          <a:ext cx="5895975" cy="3462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Nota: </a:t>
          </a:r>
        </a:p>
        <a:p xmlns:a="http://schemas.openxmlformats.org/drawingml/2006/main">
          <a:r>
            <a:rPr lang="es-CL" sz="900"/>
            <a:t>Excluye a las personas que no declararon lugar de nacimiento, lugar de residencia habitual,</a:t>
          </a:r>
          <a:r>
            <a:rPr lang="es-CL" sz="900" baseline="0"/>
            <a:t> curso o nivel  más alto alcanzado</a:t>
          </a:r>
          <a:endParaRPr lang="es-CL" sz="900"/>
        </a:p>
      </cdr:txBody>
    </cdr:sp>
  </cdr:relSizeAnchor>
</c:userShapes>
</file>

<file path=xl/drawings/drawing104.xml><?xml version="1.0" encoding="utf-8"?>
<xdr:wsDr xmlns:xdr="http://schemas.openxmlformats.org/drawingml/2006/spreadsheetDrawing" xmlns:a="http://schemas.openxmlformats.org/drawingml/2006/main">
  <xdr:twoCellAnchor>
    <xdr:from>
      <xdr:col>5</xdr:col>
      <xdr:colOff>98424</xdr:colOff>
      <xdr:row>1</xdr:row>
      <xdr:rowOff>66671</xdr:rowOff>
    </xdr:from>
    <xdr:to>
      <xdr:col>16</xdr:col>
      <xdr:colOff>66676</xdr:colOff>
      <xdr:row>22</xdr:row>
      <xdr:rowOff>133350</xdr:rowOff>
    </xdr:to>
    <xdr:graphicFrame macro="">
      <xdr:nvGraphicFramePr>
        <xdr:cNvPr id="2" name="1 Gráfico">
          <a:extLst>
            <a:ext uri="{FF2B5EF4-FFF2-40B4-BE49-F238E27FC236}">
              <a16:creationId xmlns:a16="http://schemas.microsoft.com/office/drawing/2014/main" id="{00000000-0008-0000-5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5.xml><?xml version="1.0" encoding="utf-8"?>
<c:userShapes xmlns:c="http://schemas.openxmlformats.org/drawingml/2006/chart">
  <cdr:relSizeAnchor xmlns:cdr="http://schemas.openxmlformats.org/drawingml/2006/chartDrawing">
    <cdr:from>
      <cdr:x>0.00382</cdr:x>
      <cdr:y>0.84735</cdr:y>
    </cdr:from>
    <cdr:to>
      <cdr:x>1</cdr:x>
      <cdr:y>0.99725</cdr:y>
    </cdr:to>
    <cdr:sp macro="" textlink="">
      <cdr:nvSpPr>
        <cdr:cNvPr id="2" name="1 CuadroTexto"/>
        <cdr:cNvSpPr txBox="1"/>
      </cdr:nvSpPr>
      <cdr:spPr>
        <a:xfrm xmlns:a="http://schemas.openxmlformats.org/drawingml/2006/main">
          <a:off x="34372" y="3648078"/>
          <a:ext cx="8963579" cy="645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respondieron la pregunta referida al lugar de nacimiento, y/o que no declararon lugar de residencia habitual.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paridez media se hizo respecto a las mujeres con fecundidad declarada.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tasa global de fecundidad se calculó</a:t>
          </a:r>
          <a:r>
            <a:rPr lang="es-CL" sz="1000" baseline="0"/>
            <a:t> </a:t>
          </a:r>
          <a:r>
            <a:rPr lang="es-CL" sz="1000"/>
            <a:t>para el total de mujeres en edad fértil, sólo con información censal y están referidas a la fecha del censo.</a:t>
          </a:r>
          <a:endParaRPr lang="es-CL" sz="800"/>
        </a:p>
      </cdr:txBody>
    </cdr:sp>
  </cdr:relSizeAnchor>
</c:userShapes>
</file>

<file path=xl/drawings/drawing106.xml><?xml version="1.0" encoding="utf-8"?>
<xdr:wsDr xmlns:xdr="http://schemas.openxmlformats.org/drawingml/2006/spreadsheetDrawing" xmlns:a="http://schemas.openxmlformats.org/drawingml/2006/main">
  <xdr:twoCellAnchor>
    <xdr:from>
      <xdr:col>4</xdr:col>
      <xdr:colOff>407460</xdr:colOff>
      <xdr:row>0</xdr:row>
      <xdr:rowOff>151341</xdr:rowOff>
    </xdr:from>
    <xdr:to>
      <xdr:col>17</xdr:col>
      <xdr:colOff>142876</xdr:colOff>
      <xdr:row>19</xdr:row>
      <xdr:rowOff>28575</xdr:rowOff>
    </xdr:to>
    <xdr:graphicFrame macro="">
      <xdr:nvGraphicFramePr>
        <xdr:cNvPr id="2" name="1 Gráfico">
          <a:extLst>
            <a:ext uri="{FF2B5EF4-FFF2-40B4-BE49-F238E27FC236}">
              <a16:creationId xmlns:a16="http://schemas.microsoft.com/office/drawing/2014/main" id="{00000000-0008-0000-5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0.00943</cdr:x>
      <cdr:y>0.87857</cdr:y>
    </cdr:from>
    <cdr:to>
      <cdr:x>0.81839</cdr:x>
      <cdr:y>1</cdr:y>
    </cdr:to>
    <cdr:sp macro="" textlink="">
      <cdr:nvSpPr>
        <cdr:cNvPr id="3" name="1 CuadroTexto"/>
        <cdr:cNvSpPr txBox="1"/>
      </cdr:nvSpPr>
      <cdr:spPr>
        <a:xfrm xmlns:a="http://schemas.openxmlformats.org/drawingml/2006/main">
          <a:off x="88900" y="4686300"/>
          <a:ext cx="7625684" cy="647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declararon lugar de nacimiento</a:t>
          </a:r>
          <a:r>
            <a:rPr lang="es-CL" sz="1000" baseline="0"/>
            <a:t> y/o</a:t>
          </a:r>
          <a:r>
            <a:rPr lang="es-CL" sz="1000"/>
            <a:t> lugar de residencia habitual.</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Las tasas de fecundidad se calcularon sólo con información censal y están referidas a la fecha del censo.</a:t>
          </a:r>
          <a:endParaRPr lang="es-CL" sz="800"/>
        </a:p>
      </cdr:txBody>
    </cdr:sp>
  </cdr:relSizeAnchor>
</c:userShapes>
</file>

<file path=xl/drawings/drawing108.xml><?xml version="1.0" encoding="utf-8"?>
<xdr:wsDr xmlns:xdr="http://schemas.openxmlformats.org/drawingml/2006/spreadsheetDrawing" xmlns:a="http://schemas.openxmlformats.org/drawingml/2006/main">
  <xdr:twoCellAnchor>
    <xdr:from>
      <xdr:col>7</xdr:col>
      <xdr:colOff>47625</xdr:colOff>
      <xdr:row>0</xdr:row>
      <xdr:rowOff>47622</xdr:rowOff>
    </xdr:from>
    <xdr:to>
      <xdr:col>17</xdr:col>
      <xdr:colOff>561975</xdr:colOff>
      <xdr:row>20</xdr:row>
      <xdr:rowOff>133350</xdr:rowOff>
    </xdr:to>
    <xdr:graphicFrame macro="">
      <xdr:nvGraphicFramePr>
        <xdr:cNvPr id="2" name="1 Gráfico">
          <a:extLst>
            <a:ext uri="{FF2B5EF4-FFF2-40B4-BE49-F238E27FC236}">
              <a16:creationId xmlns:a16="http://schemas.microsoft.com/office/drawing/2014/main" id="{00000000-0008-0000-5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9.xml><?xml version="1.0" encoding="utf-8"?>
<c:userShapes xmlns:c="http://schemas.openxmlformats.org/drawingml/2006/chart">
  <cdr:relSizeAnchor xmlns:cdr="http://schemas.openxmlformats.org/drawingml/2006/chartDrawing">
    <cdr:from>
      <cdr:x>0</cdr:x>
      <cdr:y>0.85919</cdr:y>
    </cdr:from>
    <cdr:to>
      <cdr:x>1</cdr:x>
      <cdr:y>1</cdr:y>
    </cdr:to>
    <cdr:sp macro="" textlink="">
      <cdr:nvSpPr>
        <cdr:cNvPr id="2" name="1 CuadroTexto"/>
        <cdr:cNvSpPr txBox="1"/>
      </cdr:nvSpPr>
      <cdr:spPr>
        <a:xfrm xmlns:a="http://schemas.openxmlformats.org/drawingml/2006/main">
          <a:off x="0" y="3429001"/>
          <a:ext cx="7239000" cy="56197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eaLnBrk="1" fontAlgn="auto" latinLnBrk="0" hangingPunct="1"/>
          <a:r>
            <a:rPr lang="es-CL" sz="1000">
              <a:effectLst/>
              <a:latin typeface="+mn-lt"/>
              <a:ea typeface="+mn-ea"/>
              <a:cs typeface="+mn-cs"/>
            </a:rPr>
            <a:t>Se excluyen las personas de 15 años o más  que no respondieron la pregunta referida al lugar de nacimiento, y/o que no declararon lugar de residencia </a:t>
          </a:r>
        </a:p>
        <a:p xmlns:a="http://schemas.openxmlformats.org/drawingml/2006/main">
          <a:pPr eaLnBrk="1" fontAlgn="auto" latinLnBrk="0" hangingPunct="1"/>
          <a:r>
            <a:rPr lang="es-CL" sz="1000">
              <a:effectLst/>
              <a:latin typeface="+mn-lt"/>
              <a:ea typeface="+mn-ea"/>
              <a:cs typeface="+mn-cs"/>
            </a:rPr>
            <a:t>habitual, y/o que no respondieron su condición de actividad económica la semana anterior al censo.</a:t>
          </a:r>
          <a:endParaRPr lang="es-CL" sz="1000">
            <a:effectLst/>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9</xdr:col>
      <xdr:colOff>148166</xdr:colOff>
      <xdr:row>0</xdr:row>
      <xdr:rowOff>84668</xdr:rowOff>
    </xdr:from>
    <xdr:to>
      <xdr:col>22</xdr:col>
      <xdr:colOff>127000</xdr:colOff>
      <xdr:row>24</xdr:row>
      <xdr:rowOff>84666</xdr:rowOff>
    </xdr:to>
    <xdr:graphicFrame macro="">
      <xdr:nvGraphicFramePr>
        <xdr:cNvPr id="3" name="2 Gráfico">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0.xml><?xml version="1.0" encoding="utf-8"?>
<xdr:wsDr xmlns:xdr="http://schemas.openxmlformats.org/drawingml/2006/spreadsheetDrawing" xmlns:a="http://schemas.openxmlformats.org/drawingml/2006/main">
  <xdr:twoCellAnchor>
    <xdr:from>
      <xdr:col>8</xdr:col>
      <xdr:colOff>315382</xdr:colOff>
      <xdr:row>2</xdr:row>
      <xdr:rowOff>128059</xdr:rowOff>
    </xdr:from>
    <xdr:to>
      <xdr:col>16</xdr:col>
      <xdr:colOff>901699</xdr:colOff>
      <xdr:row>35</xdr:row>
      <xdr:rowOff>166159</xdr:rowOff>
    </xdr:to>
    <xdr:graphicFrame macro="">
      <xdr:nvGraphicFramePr>
        <xdr:cNvPr id="2" name="1 Gráfico">
          <a:extLst>
            <a:ext uri="{FF2B5EF4-FFF2-40B4-BE49-F238E27FC236}">
              <a16:creationId xmlns:a16="http://schemas.microsoft.com/office/drawing/2014/main" id="{00000000-0008-0000-5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0.20014</cdr:x>
      <cdr:y>0.02997</cdr:y>
    </cdr:from>
    <cdr:to>
      <cdr:x>0.41174</cdr:x>
      <cdr:y>0.06644</cdr:y>
    </cdr:to>
    <cdr:sp macro="" textlink="">
      <cdr:nvSpPr>
        <cdr:cNvPr id="2" name="1 CuadroTexto"/>
        <cdr:cNvSpPr txBox="1"/>
      </cdr:nvSpPr>
      <cdr:spPr>
        <a:xfrm xmlns:a="http://schemas.openxmlformats.org/drawingml/2006/main">
          <a:off x="1811832" y="200015"/>
          <a:ext cx="1915611" cy="243396"/>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square" rtlCol="0"/>
        <a:lstStyle xmlns:a="http://schemas.openxmlformats.org/drawingml/2006/main"/>
        <a:p xmlns:a="http://schemas.openxmlformats.org/drawingml/2006/main">
          <a:r>
            <a:rPr lang="es-CL" sz="1100" b="1"/>
            <a:t>Arica y Parinacota</a:t>
          </a:r>
        </a:p>
      </cdr:txBody>
    </cdr:sp>
  </cdr:relSizeAnchor>
  <cdr:relSizeAnchor xmlns:cdr="http://schemas.openxmlformats.org/drawingml/2006/chartDrawing">
    <cdr:from>
      <cdr:x>0.0664</cdr:x>
      <cdr:y>0.91627</cdr:y>
    </cdr:from>
    <cdr:to>
      <cdr:x>0.98106</cdr:x>
      <cdr:y>0.99477</cdr:y>
    </cdr:to>
    <cdr:sp macro="" textlink="">
      <cdr:nvSpPr>
        <cdr:cNvPr id="3" name="1 CuadroTexto"/>
        <cdr:cNvSpPr txBox="1"/>
      </cdr:nvSpPr>
      <cdr:spPr>
        <a:xfrm xmlns:a="http://schemas.openxmlformats.org/drawingml/2006/main">
          <a:off x="601132" y="6115050"/>
          <a:ext cx="8280401" cy="5238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112.xml><?xml version="1.0" encoding="utf-8"?>
<xdr:wsDr xmlns:xdr="http://schemas.openxmlformats.org/drawingml/2006/spreadsheetDrawing" xmlns:a="http://schemas.openxmlformats.org/drawingml/2006/main">
  <xdr:twoCellAnchor>
    <xdr:from>
      <xdr:col>9</xdr:col>
      <xdr:colOff>91015</xdr:colOff>
      <xdr:row>2</xdr:row>
      <xdr:rowOff>151342</xdr:rowOff>
    </xdr:from>
    <xdr:to>
      <xdr:col>17</xdr:col>
      <xdr:colOff>338665</xdr:colOff>
      <xdr:row>34</xdr:row>
      <xdr:rowOff>148167</xdr:rowOff>
    </xdr:to>
    <xdr:graphicFrame macro="">
      <xdr:nvGraphicFramePr>
        <xdr:cNvPr id="2" name="1 Gráfico">
          <a:extLst>
            <a:ext uri="{FF2B5EF4-FFF2-40B4-BE49-F238E27FC236}">
              <a16:creationId xmlns:a16="http://schemas.microsoft.com/office/drawing/2014/main" id="{00000000-0008-0000-6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3.xml><?xml version="1.0" encoding="utf-8"?>
<c:userShapes xmlns:c="http://schemas.openxmlformats.org/drawingml/2006/chart">
  <cdr:relSizeAnchor xmlns:cdr="http://schemas.openxmlformats.org/drawingml/2006/chartDrawing">
    <cdr:from>
      <cdr:x>0.14197</cdr:x>
      <cdr:y>0.02854</cdr:y>
    </cdr:from>
    <cdr:to>
      <cdr:x>0.23403</cdr:x>
      <cdr:y>0.07247</cdr:y>
    </cdr:to>
    <cdr:sp macro="" textlink="">
      <cdr:nvSpPr>
        <cdr:cNvPr id="2" name="1 CuadroTexto"/>
        <cdr:cNvSpPr txBox="1"/>
      </cdr:nvSpPr>
      <cdr:spPr>
        <a:xfrm xmlns:a="http://schemas.openxmlformats.org/drawingml/2006/main">
          <a:off x="1312333" y="190499"/>
          <a:ext cx="850901" cy="29315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Tarapacá</a:t>
          </a:r>
        </a:p>
      </cdr:txBody>
    </cdr:sp>
  </cdr:relSizeAnchor>
  <cdr:relSizeAnchor xmlns:cdr="http://schemas.openxmlformats.org/drawingml/2006/chartDrawing">
    <cdr:from>
      <cdr:x>0.10419</cdr:x>
      <cdr:y>0.88345</cdr:y>
    </cdr:from>
    <cdr:to>
      <cdr:x>1</cdr:x>
      <cdr:y>0.96194</cdr:y>
    </cdr:to>
    <cdr:sp macro="" textlink="">
      <cdr:nvSpPr>
        <cdr:cNvPr id="3" name="1 CuadroTexto"/>
        <cdr:cNvSpPr txBox="1"/>
      </cdr:nvSpPr>
      <cdr:spPr>
        <a:xfrm xmlns:a="http://schemas.openxmlformats.org/drawingml/2006/main">
          <a:off x="963082" y="5681879"/>
          <a:ext cx="8280401" cy="5048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114.xml><?xml version="1.0" encoding="utf-8"?>
<xdr:wsDr xmlns:xdr="http://schemas.openxmlformats.org/drawingml/2006/spreadsheetDrawing" xmlns:a="http://schemas.openxmlformats.org/drawingml/2006/main">
  <xdr:twoCellAnchor>
    <xdr:from>
      <xdr:col>9</xdr:col>
      <xdr:colOff>38099</xdr:colOff>
      <xdr:row>3</xdr:row>
      <xdr:rowOff>133350</xdr:rowOff>
    </xdr:from>
    <xdr:to>
      <xdr:col>17</xdr:col>
      <xdr:colOff>57150</xdr:colOff>
      <xdr:row>36</xdr:row>
      <xdr:rowOff>171450</xdr:rowOff>
    </xdr:to>
    <xdr:graphicFrame macro="">
      <xdr:nvGraphicFramePr>
        <xdr:cNvPr id="2" name="1 Gráfico">
          <a:extLst>
            <a:ext uri="{FF2B5EF4-FFF2-40B4-BE49-F238E27FC236}">
              <a16:creationId xmlns:a16="http://schemas.microsoft.com/office/drawing/2014/main" id="{00000000-0008-0000-6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0.14879</cdr:x>
      <cdr:y>0.02869</cdr:y>
    </cdr:from>
    <cdr:to>
      <cdr:x>0.25709</cdr:x>
      <cdr:y>0.07285</cdr:y>
    </cdr:to>
    <cdr:sp macro="" textlink="">
      <cdr:nvSpPr>
        <cdr:cNvPr id="2" name="1 CuadroTexto"/>
        <cdr:cNvSpPr txBox="1"/>
      </cdr:nvSpPr>
      <cdr:spPr>
        <a:xfrm xmlns:a="http://schemas.openxmlformats.org/drawingml/2006/main">
          <a:off x="1400175" y="190500"/>
          <a:ext cx="1019176" cy="29315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Antofagasta</a:t>
          </a:r>
        </a:p>
      </cdr:txBody>
    </cdr:sp>
  </cdr:relSizeAnchor>
  <cdr:relSizeAnchor xmlns:cdr="http://schemas.openxmlformats.org/drawingml/2006/chartDrawing">
    <cdr:from>
      <cdr:x>0.12011</cdr:x>
      <cdr:y>0.88427</cdr:y>
    </cdr:from>
    <cdr:to>
      <cdr:x>1</cdr:x>
      <cdr:y>0.96318</cdr:y>
    </cdr:to>
    <cdr:sp macro="" textlink="">
      <cdr:nvSpPr>
        <cdr:cNvPr id="3" name="1 CuadroTexto"/>
        <cdr:cNvSpPr txBox="1"/>
      </cdr:nvSpPr>
      <cdr:spPr>
        <a:xfrm xmlns:a="http://schemas.openxmlformats.org/drawingml/2006/main">
          <a:off x="1130300" y="5870575"/>
          <a:ext cx="8280401" cy="5238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116.xml><?xml version="1.0" encoding="utf-8"?>
<xdr:wsDr xmlns:xdr="http://schemas.openxmlformats.org/drawingml/2006/spreadsheetDrawing" xmlns:a="http://schemas.openxmlformats.org/drawingml/2006/main">
  <xdr:twoCellAnchor>
    <xdr:from>
      <xdr:col>9</xdr:col>
      <xdr:colOff>104774</xdr:colOff>
      <xdr:row>2</xdr:row>
      <xdr:rowOff>85726</xdr:rowOff>
    </xdr:from>
    <xdr:to>
      <xdr:col>17</xdr:col>
      <xdr:colOff>427568</xdr:colOff>
      <xdr:row>35</xdr:row>
      <xdr:rowOff>19051</xdr:rowOff>
    </xdr:to>
    <xdr:grpSp>
      <xdr:nvGrpSpPr>
        <xdr:cNvPr id="4" name="Grupo 3">
          <a:extLst>
            <a:ext uri="{FF2B5EF4-FFF2-40B4-BE49-F238E27FC236}">
              <a16:creationId xmlns:a16="http://schemas.microsoft.com/office/drawing/2014/main" id="{00000000-0008-0000-6C00-000004000000}"/>
            </a:ext>
          </a:extLst>
        </xdr:cNvPr>
        <xdr:cNvGrpSpPr/>
      </xdr:nvGrpSpPr>
      <xdr:grpSpPr>
        <a:xfrm>
          <a:off x="7411810" y="493940"/>
          <a:ext cx="9140222" cy="6668861"/>
          <a:chOff x="7428441" y="487893"/>
          <a:chExt cx="9128127" cy="6569075"/>
        </a:xfrm>
      </xdr:grpSpPr>
      <xdr:graphicFrame macro="">
        <xdr:nvGraphicFramePr>
          <xdr:cNvPr id="2" name="1 Gráfico">
            <a:extLst>
              <a:ext uri="{FF2B5EF4-FFF2-40B4-BE49-F238E27FC236}">
                <a16:creationId xmlns:a16="http://schemas.microsoft.com/office/drawing/2014/main" id="{00000000-0008-0000-6C00-000002000000}"/>
              </a:ext>
            </a:extLst>
          </xdr:cNvPr>
          <xdr:cNvGraphicFramePr>
            <a:graphicFrameLocks/>
          </xdr:cNvGraphicFramePr>
        </xdr:nvGraphicFramePr>
        <xdr:xfrm>
          <a:off x="7428441" y="487893"/>
          <a:ext cx="8710084" cy="656907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1 CuadroTexto">
            <a:extLst>
              <a:ext uri="{FF2B5EF4-FFF2-40B4-BE49-F238E27FC236}">
                <a16:creationId xmlns:a16="http://schemas.microsoft.com/office/drawing/2014/main" id="{00000000-0008-0000-6C00-000003000000}"/>
              </a:ext>
            </a:extLst>
          </xdr:cNvPr>
          <xdr:cNvSpPr txBox="1"/>
        </xdr:nvSpPr>
        <xdr:spPr>
          <a:xfrm>
            <a:off x="8276167" y="6307666"/>
            <a:ext cx="8280401" cy="52387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000"/>
              <a:t>Nota:</a:t>
            </a:r>
          </a:p>
          <a:p>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a:pPr marL="0" marR="0" indent="0" defTabSz="914400" eaLnBrk="1" fontAlgn="auto" latinLnBrk="0" hangingPunct="1">
              <a:lnSpc>
                <a:spcPct val="100000"/>
              </a:lnSpc>
              <a:spcBef>
                <a:spcPts val="0"/>
              </a:spcBef>
              <a:spcAft>
                <a:spcPts val="0"/>
              </a:spcAft>
              <a:buClrTx/>
              <a:buSzTx/>
              <a:buFontTx/>
              <a:buNone/>
              <a:tabLst/>
              <a:defRPr/>
            </a:pPr>
            <a:r>
              <a:rPr lang="es-CL" sz="1000"/>
              <a:t> </a:t>
            </a:r>
          </a:p>
        </xdr:txBody>
      </xdr:sp>
    </xdr:grpSp>
    <xdr:clientData/>
  </xdr:twoCellAnchor>
</xdr:wsDr>
</file>

<file path=xl/drawings/drawing117.xml><?xml version="1.0" encoding="utf-8"?>
<c:userShapes xmlns:c="http://schemas.openxmlformats.org/drawingml/2006/chart">
  <cdr:relSizeAnchor xmlns:cdr="http://schemas.openxmlformats.org/drawingml/2006/chartDrawing">
    <cdr:from>
      <cdr:x>0.15289</cdr:x>
      <cdr:y>0.03469</cdr:y>
    </cdr:from>
    <cdr:to>
      <cdr:x>0.26973</cdr:x>
      <cdr:y>0.07865</cdr:y>
    </cdr:to>
    <cdr:sp macro="" textlink="">
      <cdr:nvSpPr>
        <cdr:cNvPr id="2" name="1 CuadroTexto"/>
        <cdr:cNvSpPr txBox="1"/>
      </cdr:nvSpPr>
      <cdr:spPr>
        <a:xfrm xmlns:a="http://schemas.openxmlformats.org/drawingml/2006/main">
          <a:off x="1333500" y="231321"/>
          <a:ext cx="1019176" cy="29315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Atacama</a:t>
          </a:r>
        </a:p>
      </cdr:txBody>
    </cdr:sp>
  </cdr:relSizeAnchor>
</c:userShapes>
</file>

<file path=xl/drawings/drawing118.xml><?xml version="1.0" encoding="utf-8"?>
<xdr:wsDr xmlns:xdr="http://schemas.openxmlformats.org/drawingml/2006/spreadsheetDrawing" xmlns:a="http://schemas.openxmlformats.org/drawingml/2006/main">
  <xdr:twoCellAnchor>
    <xdr:from>
      <xdr:col>9</xdr:col>
      <xdr:colOff>342899</xdr:colOff>
      <xdr:row>2</xdr:row>
      <xdr:rowOff>66676</xdr:rowOff>
    </xdr:from>
    <xdr:to>
      <xdr:col>17</xdr:col>
      <xdr:colOff>260351</xdr:colOff>
      <xdr:row>34</xdr:row>
      <xdr:rowOff>89647</xdr:rowOff>
    </xdr:to>
    <xdr:grpSp>
      <xdr:nvGrpSpPr>
        <xdr:cNvPr id="6" name="Grupo 5">
          <a:extLst>
            <a:ext uri="{FF2B5EF4-FFF2-40B4-BE49-F238E27FC236}">
              <a16:creationId xmlns:a16="http://schemas.microsoft.com/office/drawing/2014/main" id="{00000000-0008-0000-7200-000006000000}"/>
            </a:ext>
          </a:extLst>
        </xdr:cNvPr>
        <xdr:cNvGrpSpPr/>
      </xdr:nvGrpSpPr>
      <xdr:grpSpPr>
        <a:xfrm>
          <a:off x="7839634" y="470088"/>
          <a:ext cx="8792511" cy="6477559"/>
          <a:chOff x="7839634" y="470088"/>
          <a:chExt cx="8792511" cy="6477559"/>
        </a:xfrm>
      </xdr:grpSpPr>
      <xdr:graphicFrame macro="">
        <xdr:nvGraphicFramePr>
          <xdr:cNvPr id="2" name="1 Gráfico">
            <a:extLst>
              <a:ext uri="{FF2B5EF4-FFF2-40B4-BE49-F238E27FC236}">
                <a16:creationId xmlns:a16="http://schemas.microsoft.com/office/drawing/2014/main" id="{00000000-0008-0000-7200-000002000000}"/>
              </a:ext>
            </a:extLst>
          </xdr:cNvPr>
          <xdr:cNvGraphicFramePr>
            <a:graphicFrameLocks/>
          </xdr:cNvGraphicFramePr>
        </xdr:nvGraphicFramePr>
        <xdr:xfrm>
          <a:off x="7839634" y="470088"/>
          <a:ext cx="8779810" cy="647755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1 CuadroTexto">
            <a:extLst>
              <a:ext uri="{FF2B5EF4-FFF2-40B4-BE49-F238E27FC236}">
                <a16:creationId xmlns:a16="http://schemas.microsoft.com/office/drawing/2014/main" id="{00000000-0008-0000-7200-000003000000}"/>
              </a:ext>
            </a:extLst>
          </xdr:cNvPr>
          <xdr:cNvSpPr txBox="1"/>
        </xdr:nvSpPr>
        <xdr:spPr>
          <a:xfrm>
            <a:off x="8315885" y="6247839"/>
            <a:ext cx="8316260" cy="52724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000"/>
              <a:t>Nota:</a:t>
            </a:r>
          </a:p>
          <a:p>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a:pPr marL="0" marR="0" indent="0" defTabSz="914400" eaLnBrk="1" fontAlgn="auto" latinLnBrk="0" hangingPunct="1">
              <a:lnSpc>
                <a:spcPct val="100000"/>
              </a:lnSpc>
              <a:spcBef>
                <a:spcPts val="0"/>
              </a:spcBef>
              <a:spcAft>
                <a:spcPts val="0"/>
              </a:spcAft>
              <a:buClrTx/>
              <a:buSzTx/>
              <a:buFontTx/>
              <a:buNone/>
              <a:tabLst/>
              <a:defRPr/>
            </a:pPr>
            <a:r>
              <a:rPr lang="es-CL" sz="1000"/>
              <a:t> </a:t>
            </a:r>
          </a:p>
        </xdr:txBody>
      </xdr:sp>
    </xdr:grpSp>
    <xdr:clientData/>
  </xdr:twoCellAnchor>
</xdr:wsDr>
</file>

<file path=xl/drawings/drawing119.xml><?xml version="1.0" encoding="utf-8"?>
<c:userShapes xmlns:c="http://schemas.openxmlformats.org/drawingml/2006/chart">
  <cdr:relSizeAnchor xmlns:cdr="http://schemas.openxmlformats.org/drawingml/2006/chartDrawing">
    <cdr:from>
      <cdr:x>0.17211</cdr:x>
      <cdr:y>0.04665</cdr:y>
    </cdr:from>
    <cdr:to>
      <cdr:x>0.2885</cdr:x>
      <cdr:y>0.09084</cdr:y>
    </cdr:to>
    <cdr:sp macro="" textlink="">
      <cdr:nvSpPr>
        <cdr:cNvPr id="2" name="1 CuadroTexto"/>
        <cdr:cNvSpPr txBox="1"/>
      </cdr:nvSpPr>
      <cdr:spPr>
        <a:xfrm xmlns:a="http://schemas.openxmlformats.org/drawingml/2006/main">
          <a:off x="1504950" y="304800"/>
          <a:ext cx="101768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Coquimbo</a:t>
          </a:r>
        </a:p>
      </cdr:txBody>
    </cdr:sp>
  </cdr:relSizeAnchor>
</c:userShapes>
</file>

<file path=xl/drawings/drawing12.xml><?xml version="1.0" encoding="utf-8"?>
<c:userShapes xmlns:c="http://schemas.openxmlformats.org/drawingml/2006/chart">
  <cdr:relSizeAnchor xmlns:cdr="http://schemas.openxmlformats.org/drawingml/2006/chartDrawing">
    <cdr:from>
      <cdr:x>0.00854</cdr:x>
      <cdr:y>0.87594</cdr:y>
    </cdr:from>
    <cdr:to>
      <cdr:x>0.16578</cdr:x>
      <cdr:y>1</cdr:y>
    </cdr:to>
    <cdr:sp macro="" textlink="">
      <cdr:nvSpPr>
        <cdr:cNvPr id="2" name="1 CuadroTexto"/>
        <cdr:cNvSpPr txBox="1"/>
      </cdr:nvSpPr>
      <cdr:spPr>
        <a:xfrm xmlns:a="http://schemas.openxmlformats.org/drawingml/2006/main">
          <a:off x="98878" y="4931832"/>
          <a:ext cx="1820550" cy="698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CL" sz="1000">
              <a:latin typeface="Calibri Light" panose="020F0302020204030204" pitchFamily="34" charset="0"/>
            </a:rPr>
            <a:t>Notas:</a:t>
          </a:r>
        </a:p>
        <a:p xmlns:a="http://schemas.openxmlformats.org/drawingml/2006/main">
          <a:r>
            <a:rPr lang="es-CL" sz="1000">
              <a:latin typeface="Calibri Light" panose="020F0302020204030204" pitchFamily="34" charset="0"/>
            </a:rPr>
            <a:t>Se excluye la población que no respondió la pregunta referida al lugar de nacimiento, y/o que no declararon lugar de residencia habitual. Se excluyen</a:t>
          </a:r>
          <a:r>
            <a:rPr lang="es-CL" sz="1000" baseline="0">
              <a:latin typeface="Calibri Light" panose="020F0302020204030204" pitchFamily="34" charset="0"/>
            </a:rPr>
            <a:t> las personas que no declararon año o periodo de llegada al país.</a:t>
          </a:r>
        </a:p>
        <a:p xmlns:a="http://schemas.openxmlformats.org/drawingml/2006/main">
          <a:r>
            <a:rPr lang="es-CL" sz="1000">
              <a:latin typeface="Calibri Light" panose="020F0302020204030204" pitchFamily="34" charset="0"/>
            </a:rPr>
            <a:t>La categoría "País no declarado" corresponde a los casos de personas que declararon que nacieron en otro país, pero no declararon en cuál país o éste no se pudo clasificar.</a:t>
          </a:r>
        </a:p>
      </cdr:txBody>
    </cdr:sp>
  </cdr:relSizeAnchor>
</c:userShapes>
</file>

<file path=xl/drawings/drawing120.xml><?xml version="1.0" encoding="utf-8"?>
<xdr:wsDr xmlns:xdr="http://schemas.openxmlformats.org/drawingml/2006/spreadsheetDrawing" xmlns:a="http://schemas.openxmlformats.org/drawingml/2006/main">
  <xdr:twoCellAnchor>
    <xdr:from>
      <xdr:col>9</xdr:col>
      <xdr:colOff>266699</xdr:colOff>
      <xdr:row>3</xdr:row>
      <xdr:rowOff>85726</xdr:rowOff>
    </xdr:from>
    <xdr:to>
      <xdr:col>17</xdr:col>
      <xdr:colOff>171450</xdr:colOff>
      <xdr:row>36</xdr:row>
      <xdr:rowOff>19051</xdr:rowOff>
    </xdr:to>
    <xdr:graphicFrame macro="">
      <xdr:nvGraphicFramePr>
        <xdr:cNvPr id="2" name="1 Gráfico">
          <a:extLst>
            <a:ext uri="{FF2B5EF4-FFF2-40B4-BE49-F238E27FC236}">
              <a16:creationId xmlns:a16="http://schemas.microsoft.com/office/drawing/2014/main" id="{00000000-0008-0000-7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1.xml><?xml version="1.0" encoding="utf-8"?>
<c:userShapes xmlns:c="http://schemas.openxmlformats.org/drawingml/2006/chart">
  <cdr:relSizeAnchor xmlns:cdr="http://schemas.openxmlformats.org/drawingml/2006/chartDrawing">
    <cdr:from>
      <cdr:x>0.13906</cdr:x>
      <cdr:y>0.02624</cdr:y>
    </cdr:from>
    <cdr:to>
      <cdr:x>0.24831</cdr:x>
      <cdr:y>0.07043</cdr:y>
    </cdr:to>
    <cdr:sp macro="" textlink="">
      <cdr:nvSpPr>
        <cdr:cNvPr id="2" name="1 CuadroTexto"/>
        <cdr:cNvSpPr txBox="1"/>
      </cdr:nvSpPr>
      <cdr:spPr>
        <a:xfrm xmlns:a="http://schemas.openxmlformats.org/drawingml/2006/main">
          <a:off x="1295400" y="171450"/>
          <a:ext cx="101768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Vaparaíso</a:t>
          </a:r>
        </a:p>
      </cdr:txBody>
    </cdr:sp>
  </cdr:relSizeAnchor>
  <cdr:relSizeAnchor xmlns:cdr="http://schemas.openxmlformats.org/drawingml/2006/chartDrawing">
    <cdr:from>
      <cdr:x>0.0668</cdr:x>
      <cdr:y>0.86929</cdr:y>
    </cdr:from>
    <cdr:to>
      <cdr:x>0.95569</cdr:x>
      <cdr:y>0.94947</cdr:y>
    </cdr:to>
    <cdr:sp macro="" textlink="">
      <cdr:nvSpPr>
        <cdr:cNvPr id="3" name="1 CuadroTexto"/>
        <cdr:cNvSpPr txBox="1"/>
      </cdr:nvSpPr>
      <cdr:spPr>
        <a:xfrm xmlns:a="http://schemas.openxmlformats.org/drawingml/2006/main">
          <a:off x="622300" y="5680075"/>
          <a:ext cx="8280401" cy="5238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122.xml><?xml version="1.0" encoding="utf-8"?>
<xdr:wsDr xmlns:xdr="http://schemas.openxmlformats.org/drawingml/2006/spreadsheetDrawing" xmlns:a="http://schemas.openxmlformats.org/drawingml/2006/main">
  <xdr:twoCellAnchor>
    <xdr:from>
      <xdr:col>9</xdr:col>
      <xdr:colOff>333374</xdr:colOff>
      <xdr:row>2</xdr:row>
      <xdr:rowOff>142876</xdr:rowOff>
    </xdr:from>
    <xdr:to>
      <xdr:col>17</xdr:col>
      <xdr:colOff>238125</xdr:colOff>
      <xdr:row>35</xdr:row>
      <xdr:rowOff>76201</xdr:rowOff>
    </xdr:to>
    <xdr:graphicFrame macro="">
      <xdr:nvGraphicFramePr>
        <xdr:cNvPr id="2" name="1 Gráfico">
          <a:extLst>
            <a:ext uri="{FF2B5EF4-FFF2-40B4-BE49-F238E27FC236}">
              <a16:creationId xmlns:a16="http://schemas.microsoft.com/office/drawing/2014/main" id="{00000000-0008-0000-7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0.15055</cdr:x>
      <cdr:y>0.0379</cdr:y>
    </cdr:from>
    <cdr:to>
      <cdr:x>0.28514</cdr:x>
      <cdr:y>0.0821</cdr:y>
    </cdr:to>
    <cdr:sp macro="" textlink="">
      <cdr:nvSpPr>
        <cdr:cNvPr id="2" name="1 CuadroTexto"/>
        <cdr:cNvSpPr txBox="1"/>
      </cdr:nvSpPr>
      <cdr:spPr>
        <a:xfrm xmlns:a="http://schemas.openxmlformats.org/drawingml/2006/main">
          <a:off x="1438275" y="247650"/>
          <a:ext cx="128587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Metropolitana</a:t>
          </a:r>
        </a:p>
      </cdr:txBody>
    </cdr:sp>
  </cdr:relSizeAnchor>
  <cdr:relSizeAnchor xmlns:cdr="http://schemas.openxmlformats.org/drawingml/2006/chartDrawing">
    <cdr:from>
      <cdr:x>0.08308</cdr:x>
      <cdr:y>0.87075</cdr:y>
    </cdr:from>
    <cdr:to>
      <cdr:x>0.94982</cdr:x>
      <cdr:y>0.95092</cdr:y>
    </cdr:to>
    <cdr:sp macro="" textlink="">
      <cdr:nvSpPr>
        <cdr:cNvPr id="3" name="1 CuadroTexto"/>
        <cdr:cNvSpPr txBox="1"/>
      </cdr:nvSpPr>
      <cdr:spPr>
        <a:xfrm xmlns:a="http://schemas.openxmlformats.org/drawingml/2006/main">
          <a:off x="793750" y="5689600"/>
          <a:ext cx="8280401" cy="5238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124.xml><?xml version="1.0" encoding="utf-8"?>
<xdr:wsDr xmlns:xdr="http://schemas.openxmlformats.org/drawingml/2006/spreadsheetDrawing" xmlns:a="http://schemas.openxmlformats.org/drawingml/2006/main">
  <xdr:twoCellAnchor>
    <xdr:from>
      <xdr:col>8</xdr:col>
      <xdr:colOff>666749</xdr:colOff>
      <xdr:row>2</xdr:row>
      <xdr:rowOff>142876</xdr:rowOff>
    </xdr:from>
    <xdr:to>
      <xdr:col>15</xdr:col>
      <xdr:colOff>285750</xdr:colOff>
      <xdr:row>33</xdr:row>
      <xdr:rowOff>38100</xdr:rowOff>
    </xdr:to>
    <xdr:graphicFrame macro="">
      <xdr:nvGraphicFramePr>
        <xdr:cNvPr id="2" name="1 Gráfico">
          <a:extLst>
            <a:ext uri="{FF2B5EF4-FFF2-40B4-BE49-F238E27FC236}">
              <a16:creationId xmlns:a16="http://schemas.microsoft.com/office/drawing/2014/main" id="{00000000-0008-0000-8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1057275</xdr:colOff>
      <xdr:row>3</xdr:row>
      <xdr:rowOff>95250</xdr:rowOff>
    </xdr:from>
    <xdr:to>
      <xdr:col>10</xdr:col>
      <xdr:colOff>1238251</xdr:colOff>
      <xdr:row>4</xdr:row>
      <xdr:rowOff>184002</xdr:rowOff>
    </xdr:to>
    <xdr:sp macro="" textlink="">
      <xdr:nvSpPr>
        <xdr:cNvPr id="3" name="1 CuadroTexto">
          <a:extLst>
            <a:ext uri="{FF2B5EF4-FFF2-40B4-BE49-F238E27FC236}">
              <a16:creationId xmlns:a16="http://schemas.microsoft.com/office/drawing/2014/main" id="{00000000-0008-0000-8400-000003000000}"/>
            </a:ext>
          </a:extLst>
        </xdr:cNvPr>
        <xdr:cNvSpPr txBox="1"/>
      </xdr:nvSpPr>
      <xdr:spPr>
        <a:xfrm>
          <a:off x="8791575" y="695325"/>
          <a:ext cx="1285876" cy="288777"/>
        </a:xfrm>
        <a:prstGeom prst="rect">
          <a:avLst/>
        </a:prstGeom>
        <a:solidFill>
          <a:sysClr val="window" lastClr="FFFFFF"/>
        </a:solidFill>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100" b="1"/>
            <a:t>O' Higgins</a:t>
          </a:r>
        </a:p>
      </xdr:txBody>
    </xdr:sp>
    <xdr:clientData/>
  </xdr:twoCellAnchor>
</xdr:wsDr>
</file>

<file path=xl/drawings/drawing125.xml><?xml version="1.0" encoding="utf-8"?>
<c:userShapes xmlns:c="http://schemas.openxmlformats.org/drawingml/2006/chart">
  <cdr:relSizeAnchor xmlns:cdr="http://schemas.openxmlformats.org/drawingml/2006/chartDrawing">
    <cdr:from>
      <cdr:x>0</cdr:x>
      <cdr:y>0.89271</cdr:y>
    </cdr:from>
    <cdr:to>
      <cdr:x>1</cdr:x>
      <cdr:y>0.97865</cdr:y>
    </cdr:to>
    <cdr:sp macro="" textlink="">
      <cdr:nvSpPr>
        <cdr:cNvPr id="2" name="1 CuadroTexto"/>
        <cdr:cNvSpPr txBox="1"/>
      </cdr:nvSpPr>
      <cdr:spPr>
        <a:xfrm xmlns:a="http://schemas.openxmlformats.org/drawingml/2006/main">
          <a:off x="0" y="5441950"/>
          <a:ext cx="7820026" cy="5238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126.xml><?xml version="1.0" encoding="utf-8"?>
<xdr:wsDr xmlns:xdr="http://schemas.openxmlformats.org/drawingml/2006/spreadsheetDrawing" xmlns:a="http://schemas.openxmlformats.org/drawingml/2006/main">
  <xdr:twoCellAnchor>
    <xdr:from>
      <xdr:col>9</xdr:col>
      <xdr:colOff>104774</xdr:colOff>
      <xdr:row>2</xdr:row>
      <xdr:rowOff>133351</xdr:rowOff>
    </xdr:from>
    <xdr:to>
      <xdr:col>15</xdr:col>
      <xdr:colOff>495301</xdr:colOff>
      <xdr:row>33</xdr:row>
      <xdr:rowOff>28575</xdr:rowOff>
    </xdr:to>
    <xdr:grpSp>
      <xdr:nvGrpSpPr>
        <xdr:cNvPr id="17" name="Grupo 16">
          <a:extLst>
            <a:ext uri="{FF2B5EF4-FFF2-40B4-BE49-F238E27FC236}">
              <a16:creationId xmlns:a16="http://schemas.microsoft.com/office/drawing/2014/main" id="{00000000-0008-0000-8A00-000011000000}"/>
            </a:ext>
          </a:extLst>
        </xdr:cNvPr>
        <xdr:cNvGrpSpPr/>
      </xdr:nvGrpSpPr>
      <xdr:grpSpPr>
        <a:xfrm>
          <a:off x="7839074" y="533401"/>
          <a:ext cx="7829552" cy="6095999"/>
          <a:chOff x="7839074" y="533401"/>
          <a:chExt cx="7829552" cy="6095999"/>
        </a:xfrm>
      </xdr:grpSpPr>
      <xdr:graphicFrame macro="">
        <xdr:nvGraphicFramePr>
          <xdr:cNvPr id="2" name="1 Gráfico">
            <a:extLst>
              <a:ext uri="{FF2B5EF4-FFF2-40B4-BE49-F238E27FC236}">
                <a16:creationId xmlns:a16="http://schemas.microsoft.com/office/drawing/2014/main" id="{00000000-0008-0000-8A00-000002000000}"/>
              </a:ext>
            </a:extLst>
          </xdr:cNvPr>
          <xdr:cNvGraphicFramePr>
            <a:graphicFrameLocks/>
          </xdr:cNvGraphicFramePr>
        </xdr:nvGraphicFramePr>
        <xdr:xfrm>
          <a:off x="7839074" y="533401"/>
          <a:ext cx="7829551" cy="609599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1 CuadroTexto">
            <a:extLst>
              <a:ext uri="{FF2B5EF4-FFF2-40B4-BE49-F238E27FC236}">
                <a16:creationId xmlns:a16="http://schemas.microsoft.com/office/drawing/2014/main" id="{00000000-0008-0000-8A00-000003000000}"/>
              </a:ext>
            </a:extLst>
          </xdr:cNvPr>
          <xdr:cNvSpPr txBox="1"/>
        </xdr:nvSpPr>
        <xdr:spPr>
          <a:xfrm>
            <a:off x="8286751" y="6048375"/>
            <a:ext cx="7381875" cy="52387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000"/>
              <a:t>Nota:</a:t>
            </a:r>
          </a:p>
          <a:p>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a:pPr marL="0" marR="0" indent="0" defTabSz="914400" eaLnBrk="1" fontAlgn="auto" latinLnBrk="0" hangingPunct="1">
              <a:lnSpc>
                <a:spcPct val="100000"/>
              </a:lnSpc>
              <a:spcBef>
                <a:spcPts val="0"/>
              </a:spcBef>
              <a:spcAft>
                <a:spcPts val="0"/>
              </a:spcAft>
              <a:buClrTx/>
              <a:buSzTx/>
              <a:buFontTx/>
              <a:buNone/>
              <a:tabLst/>
              <a:defRPr/>
            </a:pPr>
            <a:r>
              <a:rPr lang="es-CL" sz="1000"/>
              <a:t> </a:t>
            </a:r>
          </a:p>
        </xdr:txBody>
      </xdr:sp>
    </xdr:grpSp>
    <xdr:clientData/>
  </xdr:twoCellAnchor>
</xdr:wsDr>
</file>

<file path=xl/drawings/drawing127.xml><?xml version="1.0" encoding="utf-8"?>
<c:userShapes xmlns:c="http://schemas.openxmlformats.org/drawingml/2006/chart">
  <cdr:relSizeAnchor xmlns:cdr="http://schemas.openxmlformats.org/drawingml/2006/chartDrawing">
    <cdr:from>
      <cdr:x>0.14738</cdr:x>
      <cdr:y>0.04219</cdr:y>
    </cdr:from>
    <cdr:to>
      <cdr:x>0.31181</cdr:x>
      <cdr:y>0.08956</cdr:y>
    </cdr:to>
    <cdr:sp macro="" textlink="">
      <cdr:nvSpPr>
        <cdr:cNvPr id="2" name="1 CuadroTexto"/>
        <cdr:cNvSpPr txBox="1"/>
      </cdr:nvSpPr>
      <cdr:spPr>
        <a:xfrm xmlns:a="http://schemas.openxmlformats.org/drawingml/2006/main">
          <a:off x="1152525" y="257175"/>
          <a:ext cx="128587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Maule</a:t>
          </a:r>
        </a:p>
      </cdr:txBody>
    </cdr:sp>
  </cdr:relSizeAnchor>
</c:userShapes>
</file>

<file path=xl/drawings/drawing128.xml><?xml version="1.0" encoding="utf-8"?>
<xdr:wsDr xmlns:xdr="http://schemas.openxmlformats.org/drawingml/2006/spreadsheetDrawing" xmlns:a="http://schemas.openxmlformats.org/drawingml/2006/main">
  <xdr:twoCellAnchor>
    <xdr:from>
      <xdr:col>8</xdr:col>
      <xdr:colOff>666749</xdr:colOff>
      <xdr:row>2</xdr:row>
      <xdr:rowOff>142876</xdr:rowOff>
    </xdr:from>
    <xdr:to>
      <xdr:col>15</xdr:col>
      <xdr:colOff>285750</xdr:colOff>
      <xdr:row>33</xdr:row>
      <xdr:rowOff>38100</xdr:rowOff>
    </xdr:to>
    <xdr:graphicFrame macro="">
      <xdr:nvGraphicFramePr>
        <xdr:cNvPr id="2" name="1 Gráfico">
          <a:extLst>
            <a:ext uri="{FF2B5EF4-FFF2-40B4-BE49-F238E27FC236}">
              <a16:creationId xmlns:a16="http://schemas.microsoft.com/office/drawing/2014/main" id="{00000000-0008-0000-9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9.xml><?xml version="1.0" encoding="utf-8"?>
<c:userShapes xmlns:c="http://schemas.openxmlformats.org/drawingml/2006/chart">
  <cdr:relSizeAnchor xmlns:cdr="http://schemas.openxmlformats.org/drawingml/2006/chartDrawing">
    <cdr:from>
      <cdr:x>0.16078</cdr:x>
      <cdr:y>0.03906</cdr:y>
    </cdr:from>
    <cdr:to>
      <cdr:x>0.32521</cdr:x>
      <cdr:y>0.08643</cdr:y>
    </cdr:to>
    <cdr:sp macro="" textlink="">
      <cdr:nvSpPr>
        <cdr:cNvPr id="2" name="1 CuadroTexto"/>
        <cdr:cNvSpPr txBox="1"/>
      </cdr:nvSpPr>
      <cdr:spPr>
        <a:xfrm xmlns:a="http://schemas.openxmlformats.org/drawingml/2006/main">
          <a:off x="1257300" y="238125"/>
          <a:ext cx="128587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Ñuble</a:t>
          </a:r>
        </a:p>
      </cdr:txBody>
    </cdr:sp>
  </cdr:relSizeAnchor>
  <cdr:relSizeAnchor xmlns:cdr="http://schemas.openxmlformats.org/drawingml/2006/chartDrawing">
    <cdr:from>
      <cdr:x>0</cdr:x>
      <cdr:y>0.90052</cdr:y>
    </cdr:from>
    <cdr:to>
      <cdr:x>1</cdr:x>
      <cdr:y>0.98646</cdr:y>
    </cdr:to>
    <cdr:sp macro="" textlink="">
      <cdr:nvSpPr>
        <cdr:cNvPr id="3" name="1 CuadroTexto"/>
        <cdr:cNvSpPr txBox="1"/>
      </cdr:nvSpPr>
      <cdr:spPr>
        <a:xfrm xmlns:a="http://schemas.openxmlformats.org/drawingml/2006/main">
          <a:off x="0" y="5489575"/>
          <a:ext cx="7820026" cy="5238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13.xml><?xml version="1.0" encoding="utf-8"?>
<xdr:wsDr xmlns:xdr="http://schemas.openxmlformats.org/drawingml/2006/spreadsheetDrawing" xmlns:a="http://schemas.openxmlformats.org/drawingml/2006/main">
  <xdr:twoCellAnchor>
    <xdr:from>
      <xdr:col>10</xdr:col>
      <xdr:colOff>156633</xdr:colOff>
      <xdr:row>1</xdr:row>
      <xdr:rowOff>108478</xdr:rowOff>
    </xdr:from>
    <xdr:to>
      <xdr:col>22</xdr:col>
      <xdr:colOff>381000</xdr:colOff>
      <xdr:row>24</xdr:row>
      <xdr:rowOff>95249</xdr:rowOff>
    </xdr:to>
    <xdr:graphicFrame macro="">
      <xdr:nvGraphicFramePr>
        <xdr:cNvPr id="2" name="1 Gráfico">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0.xml><?xml version="1.0" encoding="utf-8"?>
<xdr:wsDr xmlns:xdr="http://schemas.openxmlformats.org/drawingml/2006/spreadsheetDrawing" xmlns:a="http://schemas.openxmlformats.org/drawingml/2006/main">
  <xdr:twoCellAnchor>
    <xdr:from>
      <xdr:col>8</xdr:col>
      <xdr:colOff>666749</xdr:colOff>
      <xdr:row>2</xdr:row>
      <xdr:rowOff>142876</xdr:rowOff>
    </xdr:from>
    <xdr:to>
      <xdr:col>15</xdr:col>
      <xdr:colOff>600076</xdr:colOff>
      <xdr:row>33</xdr:row>
      <xdr:rowOff>38100</xdr:rowOff>
    </xdr:to>
    <xdr:grpSp>
      <xdr:nvGrpSpPr>
        <xdr:cNvPr id="6" name="Grupo 5">
          <a:extLst>
            <a:ext uri="{FF2B5EF4-FFF2-40B4-BE49-F238E27FC236}">
              <a16:creationId xmlns:a16="http://schemas.microsoft.com/office/drawing/2014/main" id="{00000000-0008-0000-9600-000006000000}"/>
            </a:ext>
          </a:extLst>
        </xdr:cNvPr>
        <xdr:cNvGrpSpPr/>
      </xdr:nvGrpSpPr>
      <xdr:grpSpPr>
        <a:xfrm>
          <a:off x="7639049" y="542926"/>
          <a:ext cx="8134352" cy="6095999"/>
          <a:chOff x="7639049" y="542926"/>
          <a:chExt cx="8134352" cy="6095999"/>
        </a:xfrm>
      </xdr:grpSpPr>
      <xdr:graphicFrame macro="">
        <xdr:nvGraphicFramePr>
          <xdr:cNvPr id="2" name="1 Gráfico">
            <a:extLst>
              <a:ext uri="{FF2B5EF4-FFF2-40B4-BE49-F238E27FC236}">
                <a16:creationId xmlns:a16="http://schemas.microsoft.com/office/drawing/2014/main" id="{00000000-0008-0000-9600-000002000000}"/>
              </a:ext>
            </a:extLst>
          </xdr:cNvPr>
          <xdr:cNvGraphicFramePr>
            <a:graphicFrameLocks/>
          </xdr:cNvGraphicFramePr>
        </xdr:nvGraphicFramePr>
        <xdr:xfrm>
          <a:off x="7639049" y="542926"/>
          <a:ext cx="7820026" cy="609599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1 CuadroTexto">
            <a:extLst>
              <a:ext uri="{FF2B5EF4-FFF2-40B4-BE49-F238E27FC236}">
                <a16:creationId xmlns:a16="http://schemas.microsoft.com/office/drawing/2014/main" id="{00000000-0008-0000-9600-000003000000}"/>
              </a:ext>
            </a:extLst>
          </xdr:cNvPr>
          <xdr:cNvSpPr txBox="1"/>
        </xdr:nvSpPr>
        <xdr:spPr>
          <a:xfrm>
            <a:off x="7953375" y="5953125"/>
            <a:ext cx="7820026" cy="52387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000"/>
              <a:t>Nota:</a:t>
            </a:r>
          </a:p>
          <a:p>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a:pPr marL="0" marR="0" indent="0" defTabSz="914400" eaLnBrk="1" fontAlgn="auto" latinLnBrk="0" hangingPunct="1">
              <a:lnSpc>
                <a:spcPct val="100000"/>
              </a:lnSpc>
              <a:spcBef>
                <a:spcPts val="0"/>
              </a:spcBef>
              <a:spcAft>
                <a:spcPts val="0"/>
              </a:spcAft>
              <a:buClrTx/>
              <a:buSzTx/>
              <a:buFontTx/>
              <a:buNone/>
              <a:tabLst/>
              <a:defRPr/>
            </a:pPr>
            <a:r>
              <a:rPr lang="es-CL" sz="1000"/>
              <a:t> </a:t>
            </a:r>
          </a:p>
        </xdr:txBody>
      </xdr:sp>
    </xdr:grpSp>
    <xdr:clientData/>
  </xdr:twoCellAnchor>
</xdr:wsDr>
</file>

<file path=xl/drawings/drawing131.xml><?xml version="1.0" encoding="utf-8"?>
<c:userShapes xmlns:c="http://schemas.openxmlformats.org/drawingml/2006/chart">
  <cdr:relSizeAnchor xmlns:cdr="http://schemas.openxmlformats.org/drawingml/2006/chartDrawing">
    <cdr:from>
      <cdr:x>0.17783</cdr:x>
      <cdr:y>0.04219</cdr:y>
    </cdr:from>
    <cdr:to>
      <cdr:x>0.34227</cdr:x>
      <cdr:y>0.08956</cdr:y>
    </cdr:to>
    <cdr:sp macro="" textlink="">
      <cdr:nvSpPr>
        <cdr:cNvPr id="2" name="1 CuadroTexto"/>
        <cdr:cNvSpPr txBox="1"/>
      </cdr:nvSpPr>
      <cdr:spPr>
        <a:xfrm xmlns:a="http://schemas.openxmlformats.org/drawingml/2006/main">
          <a:off x="1390650" y="257175"/>
          <a:ext cx="128587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Biobío</a:t>
          </a:r>
        </a:p>
      </cdr:txBody>
    </cdr:sp>
  </cdr:relSizeAnchor>
</c:userShapes>
</file>

<file path=xl/drawings/drawing132.xml><?xml version="1.0" encoding="utf-8"?>
<xdr:wsDr xmlns:xdr="http://schemas.openxmlformats.org/drawingml/2006/spreadsheetDrawing" xmlns:a="http://schemas.openxmlformats.org/drawingml/2006/main">
  <xdr:twoCellAnchor>
    <xdr:from>
      <xdr:col>8</xdr:col>
      <xdr:colOff>666749</xdr:colOff>
      <xdr:row>2</xdr:row>
      <xdr:rowOff>142876</xdr:rowOff>
    </xdr:from>
    <xdr:to>
      <xdr:col>15</xdr:col>
      <xdr:colOff>285750</xdr:colOff>
      <xdr:row>33</xdr:row>
      <xdr:rowOff>38100</xdr:rowOff>
    </xdr:to>
    <xdr:graphicFrame macro="">
      <xdr:nvGraphicFramePr>
        <xdr:cNvPr id="2" name="1 Gráfico">
          <a:extLst>
            <a:ext uri="{FF2B5EF4-FFF2-40B4-BE49-F238E27FC236}">
              <a16:creationId xmlns:a16="http://schemas.microsoft.com/office/drawing/2014/main" id="{00000000-0008-0000-9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3.xml><?xml version="1.0" encoding="utf-8"?>
<c:userShapes xmlns:c="http://schemas.openxmlformats.org/drawingml/2006/chart">
  <cdr:relSizeAnchor xmlns:cdr="http://schemas.openxmlformats.org/drawingml/2006/chartDrawing">
    <cdr:from>
      <cdr:x>0.16931</cdr:x>
      <cdr:y>0.03438</cdr:y>
    </cdr:from>
    <cdr:to>
      <cdr:x>0.33374</cdr:x>
      <cdr:y>0.08175</cdr:y>
    </cdr:to>
    <cdr:sp macro="" textlink="">
      <cdr:nvSpPr>
        <cdr:cNvPr id="2" name="1 CuadroTexto"/>
        <cdr:cNvSpPr txBox="1"/>
      </cdr:nvSpPr>
      <cdr:spPr>
        <a:xfrm xmlns:a="http://schemas.openxmlformats.org/drawingml/2006/main">
          <a:off x="1323975" y="209550"/>
          <a:ext cx="128587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La Araucanía</a:t>
          </a:r>
        </a:p>
      </cdr:txBody>
    </cdr:sp>
  </cdr:relSizeAnchor>
  <cdr:relSizeAnchor xmlns:cdr="http://schemas.openxmlformats.org/drawingml/2006/chartDrawing">
    <cdr:from>
      <cdr:x>0</cdr:x>
      <cdr:y>0.89583</cdr:y>
    </cdr:from>
    <cdr:to>
      <cdr:x>1</cdr:x>
      <cdr:y>0.98177</cdr:y>
    </cdr:to>
    <cdr:sp macro="" textlink="">
      <cdr:nvSpPr>
        <cdr:cNvPr id="3" name="1 CuadroTexto"/>
        <cdr:cNvSpPr txBox="1"/>
      </cdr:nvSpPr>
      <cdr:spPr>
        <a:xfrm xmlns:a="http://schemas.openxmlformats.org/drawingml/2006/main">
          <a:off x="0" y="5461000"/>
          <a:ext cx="7820026" cy="5238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134.xml><?xml version="1.0" encoding="utf-8"?>
<xdr:wsDr xmlns:xdr="http://schemas.openxmlformats.org/drawingml/2006/spreadsheetDrawing" xmlns:a="http://schemas.openxmlformats.org/drawingml/2006/main">
  <xdr:twoCellAnchor>
    <xdr:from>
      <xdr:col>8</xdr:col>
      <xdr:colOff>666749</xdr:colOff>
      <xdr:row>2</xdr:row>
      <xdr:rowOff>142876</xdr:rowOff>
    </xdr:from>
    <xdr:to>
      <xdr:col>15</xdr:col>
      <xdr:colOff>285750</xdr:colOff>
      <xdr:row>33</xdr:row>
      <xdr:rowOff>38100</xdr:rowOff>
    </xdr:to>
    <xdr:grpSp>
      <xdr:nvGrpSpPr>
        <xdr:cNvPr id="5" name="Grupo 4">
          <a:extLst>
            <a:ext uri="{FF2B5EF4-FFF2-40B4-BE49-F238E27FC236}">
              <a16:creationId xmlns:a16="http://schemas.microsoft.com/office/drawing/2014/main" id="{00000000-0008-0000-A200-000005000000}"/>
            </a:ext>
          </a:extLst>
        </xdr:cNvPr>
        <xdr:cNvGrpSpPr/>
      </xdr:nvGrpSpPr>
      <xdr:grpSpPr>
        <a:xfrm>
          <a:off x="7639049" y="542926"/>
          <a:ext cx="7820026" cy="6095999"/>
          <a:chOff x="7639049" y="542926"/>
          <a:chExt cx="7820026" cy="6095999"/>
        </a:xfrm>
      </xdr:grpSpPr>
      <xdr:graphicFrame macro="">
        <xdr:nvGraphicFramePr>
          <xdr:cNvPr id="2" name="1 Gráfico">
            <a:extLst>
              <a:ext uri="{FF2B5EF4-FFF2-40B4-BE49-F238E27FC236}">
                <a16:creationId xmlns:a16="http://schemas.microsoft.com/office/drawing/2014/main" id="{00000000-0008-0000-A200-000002000000}"/>
              </a:ext>
            </a:extLst>
          </xdr:cNvPr>
          <xdr:cNvGraphicFramePr>
            <a:graphicFrameLocks/>
          </xdr:cNvGraphicFramePr>
        </xdr:nvGraphicFramePr>
        <xdr:xfrm>
          <a:off x="7639049" y="542926"/>
          <a:ext cx="7820026" cy="609599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1 CuadroTexto">
            <a:extLst>
              <a:ext uri="{FF2B5EF4-FFF2-40B4-BE49-F238E27FC236}">
                <a16:creationId xmlns:a16="http://schemas.microsoft.com/office/drawing/2014/main" id="{00000000-0008-0000-A200-000003000000}"/>
              </a:ext>
            </a:extLst>
          </xdr:cNvPr>
          <xdr:cNvSpPr txBox="1"/>
        </xdr:nvSpPr>
        <xdr:spPr>
          <a:xfrm>
            <a:off x="8010525" y="6086475"/>
            <a:ext cx="7286625" cy="52387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000"/>
              <a:t>Nota:</a:t>
            </a:r>
          </a:p>
          <a:p>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a:pPr marL="0" marR="0" indent="0" defTabSz="914400" eaLnBrk="1" fontAlgn="auto" latinLnBrk="0" hangingPunct="1">
              <a:lnSpc>
                <a:spcPct val="100000"/>
              </a:lnSpc>
              <a:spcBef>
                <a:spcPts val="0"/>
              </a:spcBef>
              <a:spcAft>
                <a:spcPts val="0"/>
              </a:spcAft>
              <a:buClrTx/>
              <a:buSzTx/>
              <a:buFontTx/>
              <a:buNone/>
              <a:tabLst/>
              <a:defRPr/>
            </a:pPr>
            <a:r>
              <a:rPr lang="es-CL" sz="1000"/>
              <a:t> </a:t>
            </a:r>
          </a:p>
        </xdr:txBody>
      </xdr:sp>
    </xdr:grpSp>
    <xdr:clientData/>
  </xdr:twoCellAnchor>
</xdr:wsDr>
</file>

<file path=xl/drawings/drawing135.xml><?xml version="1.0" encoding="utf-8"?>
<c:userShapes xmlns:c="http://schemas.openxmlformats.org/drawingml/2006/chart">
  <cdr:relSizeAnchor xmlns:cdr="http://schemas.openxmlformats.org/drawingml/2006/chartDrawing">
    <cdr:from>
      <cdr:x>0.15469</cdr:x>
      <cdr:y>0.03906</cdr:y>
    </cdr:from>
    <cdr:to>
      <cdr:x>0.31912</cdr:x>
      <cdr:y>0.08643</cdr:y>
    </cdr:to>
    <cdr:sp macro="" textlink="">
      <cdr:nvSpPr>
        <cdr:cNvPr id="2" name="1 CuadroTexto"/>
        <cdr:cNvSpPr txBox="1"/>
      </cdr:nvSpPr>
      <cdr:spPr>
        <a:xfrm xmlns:a="http://schemas.openxmlformats.org/drawingml/2006/main">
          <a:off x="1209675" y="238125"/>
          <a:ext cx="128587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Los Ríos</a:t>
          </a:r>
        </a:p>
      </cdr:txBody>
    </cdr:sp>
  </cdr:relSizeAnchor>
</c:userShapes>
</file>

<file path=xl/drawings/drawing136.xml><?xml version="1.0" encoding="utf-8"?>
<xdr:wsDr xmlns:xdr="http://schemas.openxmlformats.org/drawingml/2006/spreadsheetDrawing" xmlns:a="http://schemas.openxmlformats.org/drawingml/2006/main">
  <xdr:twoCellAnchor>
    <xdr:from>
      <xdr:col>8</xdr:col>
      <xdr:colOff>666749</xdr:colOff>
      <xdr:row>2</xdr:row>
      <xdr:rowOff>142876</xdr:rowOff>
    </xdr:from>
    <xdr:to>
      <xdr:col>15</xdr:col>
      <xdr:colOff>285750</xdr:colOff>
      <xdr:row>33</xdr:row>
      <xdr:rowOff>38100</xdr:rowOff>
    </xdr:to>
    <xdr:grpSp>
      <xdr:nvGrpSpPr>
        <xdr:cNvPr id="5" name="Grupo 4">
          <a:extLst>
            <a:ext uri="{FF2B5EF4-FFF2-40B4-BE49-F238E27FC236}">
              <a16:creationId xmlns:a16="http://schemas.microsoft.com/office/drawing/2014/main" id="{00000000-0008-0000-A800-000005000000}"/>
            </a:ext>
          </a:extLst>
        </xdr:cNvPr>
        <xdr:cNvGrpSpPr/>
      </xdr:nvGrpSpPr>
      <xdr:grpSpPr>
        <a:xfrm>
          <a:off x="7639049" y="542926"/>
          <a:ext cx="7820026" cy="6095999"/>
          <a:chOff x="7639049" y="542926"/>
          <a:chExt cx="7820026" cy="6095999"/>
        </a:xfrm>
      </xdr:grpSpPr>
      <xdr:graphicFrame macro="">
        <xdr:nvGraphicFramePr>
          <xdr:cNvPr id="2" name="1 Gráfico">
            <a:extLst>
              <a:ext uri="{FF2B5EF4-FFF2-40B4-BE49-F238E27FC236}">
                <a16:creationId xmlns:a16="http://schemas.microsoft.com/office/drawing/2014/main" id="{00000000-0008-0000-A800-000002000000}"/>
              </a:ext>
            </a:extLst>
          </xdr:cNvPr>
          <xdr:cNvGraphicFramePr>
            <a:graphicFrameLocks/>
          </xdr:cNvGraphicFramePr>
        </xdr:nvGraphicFramePr>
        <xdr:xfrm>
          <a:off x="7639049" y="542926"/>
          <a:ext cx="7820026" cy="609599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1 CuadroTexto">
            <a:extLst>
              <a:ext uri="{FF2B5EF4-FFF2-40B4-BE49-F238E27FC236}">
                <a16:creationId xmlns:a16="http://schemas.microsoft.com/office/drawing/2014/main" id="{00000000-0008-0000-A800-000003000000}"/>
              </a:ext>
            </a:extLst>
          </xdr:cNvPr>
          <xdr:cNvSpPr txBox="1"/>
        </xdr:nvSpPr>
        <xdr:spPr>
          <a:xfrm>
            <a:off x="8029575" y="6096000"/>
            <a:ext cx="7324725" cy="52387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000"/>
              <a:t>Nota:</a:t>
            </a:r>
          </a:p>
          <a:p>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a:pPr marL="0" marR="0" indent="0" defTabSz="914400" eaLnBrk="1" fontAlgn="auto" latinLnBrk="0" hangingPunct="1">
              <a:lnSpc>
                <a:spcPct val="100000"/>
              </a:lnSpc>
              <a:spcBef>
                <a:spcPts val="0"/>
              </a:spcBef>
              <a:spcAft>
                <a:spcPts val="0"/>
              </a:spcAft>
              <a:buClrTx/>
              <a:buSzTx/>
              <a:buFontTx/>
              <a:buNone/>
              <a:tabLst/>
              <a:defRPr/>
            </a:pPr>
            <a:r>
              <a:rPr lang="es-CL" sz="1000"/>
              <a:t> </a:t>
            </a:r>
          </a:p>
        </xdr:txBody>
      </xdr:sp>
    </xdr:grpSp>
    <xdr:clientData/>
  </xdr:twoCellAnchor>
</xdr:wsDr>
</file>

<file path=xl/drawings/drawing137.xml><?xml version="1.0" encoding="utf-8"?>
<c:userShapes xmlns:c="http://schemas.openxmlformats.org/drawingml/2006/chart">
  <cdr:relSizeAnchor xmlns:cdr="http://schemas.openxmlformats.org/drawingml/2006/chartDrawing">
    <cdr:from>
      <cdr:x>0.17783</cdr:x>
      <cdr:y>0.04844</cdr:y>
    </cdr:from>
    <cdr:to>
      <cdr:x>0.34227</cdr:x>
      <cdr:y>0.09581</cdr:y>
    </cdr:to>
    <cdr:sp macro="" textlink="">
      <cdr:nvSpPr>
        <cdr:cNvPr id="2" name="1 CuadroTexto"/>
        <cdr:cNvSpPr txBox="1"/>
      </cdr:nvSpPr>
      <cdr:spPr>
        <a:xfrm xmlns:a="http://schemas.openxmlformats.org/drawingml/2006/main">
          <a:off x="1390650" y="295275"/>
          <a:ext cx="128587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Los Lagos</a:t>
          </a:r>
        </a:p>
      </cdr:txBody>
    </cdr:sp>
  </cdr:relSizeAnchor>
</c:userShapes>
</file>

<file path=xl/drawings/drawing138.xml><?xml version="1.0" encoding="utf-8"?>
<xdr:wsDr xmlns:xdr="http://schemas.openxmlformats.org/drawingml/2006/spreadsheetDrawing" xmlns:a="http://schemas.openxmlformats.org/drawingml/2006/main">
  <xdr:twoCellAnchor>
    <xdr:from>
      <xdr:col>8</xdr:col>
      <xdr:colOff>666749</xdr:colOff>
      <xdr:row>2</xdr:row>
      <xdr:rowOff>142876</xdr:rowOff>
    </xdr:from>
    <xdr:to>
      <xdr:col>15</xdr:col>
      <xdr:colOff>285750</xdr:colOff>
      <xdr:row>33</xdr:row>
      <xdr:rowOff>38100</xdr:rowOff>
    </xdr:to>
    <xdr:grpSp>
      <xdr:nvGrpSpPr>
        <xdr:cNvPr id="4" name="Grupo 3">
          <a:extLst>
            <a:ext uri="{FF2B5EF4-FFF2-40B4-BE49-F238E27FC236}">
              <a16:creationId xmlns:a16="http://schemas.microsoft.com/office/drawing/2014/main" id="{00000000-0008-0000-AE00-000004000000}"/>
            </a:ext>
          </a:extLst>
        </xdr:cNvPr>
        <xdr:cNvGrpSpPr/>
      </xdr:nvGrpSpPr>
      <xdr:grpSpPr>
        <a:xfrm>
          <a:off x="7619999" y="551090"/>
          <a:ext cx="7810501" cy="6222546"/>
          <a:chOff x="7639049" y="542926"/>
          <a:chExt cx="7820026" cy="6095999"/>
        </a:xfrm>
      </xdr:grpSpPr>
      <xdr:graphicFrame macro="">
        <xdr:nvGraphicFramePr>
          <xdr:cNvPr id="2" name="1 Gráfico">
            <a:extLst>
              <a:ext uri="{FF2B5EF4-FFF2-40B4-BE49-F238E27FC236}">
                <a16:creationId xmlns:a16="http://schemas.microsoft.com/office/drawing/2014/main" id="{00000000-0008-0000-AE00-000002000000}"/>
              </a:ext>
            </a:extLst>
          </xdr:cNvPr>
          <xdr:cNvGraphicFramePr>
            <a:graphicFrameLocks/>
          </xdr:cNvGraphicFramePr>
        </xdr:nvGraphicFramePr>
        <xdr:xfrm>
          <a:off x="7639049" y="542926"/>
          <a:ext cx="7820026" cy="609599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1 CuadroTexto">
            <a:extLst>
              <a:ext uri="{FF2B5EF4-FFF2-40B4-BE49-F238E27FC236}">
                <a16:creationId xmlns:a16="http://schemas.microsoft.com/office/drawing/2014/main" id="{00000000-0008-0000-AE00-000003000000}"/>
              </a:ext>
            </a:extLst>
          </xdr:cNvPr>
          <xdr:cNvSpPr txBox="1"/>
        </xdr:nvSpPr>
        <xdr:spPr>
          <a:xfrm>
            <a:off x="7886700" y="6086475"/>
            <a:ext cx="7429500" cy="52387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000"/>
              <a:t>Nota:</a:t>
            </a:r>
          </a:p>
          <a:p>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a:pPr marL="0" marR="0" indent="0" defTabSz="914400" eaLnBrk="1" fontAlgn="auto" latinLnBrk="0" hangingPunct="1">
              <a:lnSpc>
                <a:spcPct val="100000"/>
              </a:lnSpc>
              <a:spcBef>
                <a:spcPts val="0"/>
              </a:spcBef>
              <a:spcAft>
                <a:spcPts val="0"/>
              </a:spcAft>
              <a:buClrTx/>
              <a:buSzTx/>
              <a:buFontTx/>
              <a:buNone/>
              <a:tabLst/>
              <a:defRPr/>
            </a:pPr>
            <a:r>
              <a:rPr lang="es-CL" sz="1000"/>
              <a:t> </a:t>
            </a:r>
          </a:p>
        </xdr:txBody>
      </xdr:sp>
    </xdr:grpSp>
    <xdr:clientData/>
  </xdr:twoCellAnchor>
</xdr:wsDr>
</file>

<file path=xl/drawings/drawing139.xml><?xml version="1.0" encoding="utf-8"?>
<c:userShapes xmlns:c="http://schemas.openxmlformats.org/drawingml/2006/chart">
  <cdr:relSizeAnchor xmlns:cdr="http://schemas.openxmlformats.org/drawingml/2006/chartDrawing">
    <cdr:from>
      <cdr:x>0.15956</cdr:x>
      <cdr:y>0.03438</cdr:y>
    </cdr:from>
    <cdr:to>
      <cdr:x>0.324</cdr:x>
      <cdr:y>0.08175</cdr:y>
    </cdr:to>
    <cdr:sp macro="" textlink="">
      <cdr:nvSpPr>
        <cdr:cNvPr id="2" name="1 CuadroTexto"/>
        <cdr:cNvSpPr txBox="1"/>
      </cdr:nvSpPr>
      <cdr:spPr>
        <a:xfrm xmlns:a="http://schemas.openxmlformats.org/drawingml/2006/main">
          <a:off x="1247775" y="209550"/>
          <a:ext cx="128587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Aysén</a:t>
          </a:r>
        </a:p>
      </cdr:txBody>
    </cdr:sp>
  </cdr:relSizeAnchor>
</c:userShapes>
</file>

<file path=xl/drawings/drawing14.xml><?xml version="1.0" encoding="utf-8"?>
<c:userShapes xmlns:c="http://schemas.openxmlformats.org/drawingml/2006/chart">
  <cdr:relSizeAnchor xmlns:cdr="http://schemas.openxmlformats.org/drawingml/2006/chartDrawing">
    <cdr:from>
      <cdr:x>0.01814</cdr:x>
      <cdr:y>0.815</cdr:y>
    </cdr:from>
    <cdr:to>
      <cdr:x>0.1385</cdr:x>
      <cdr:y>0.99522</cdr:y>
    </cdr:to>
    <cdr:sp macro="" textlink="">
      <cdr:nvSpPr>
        <cdr:cNvPr id="2" name="1 CuadroTexto"/>
        <cdr:cNvSpPr txBox="1"/>
      </cdr:nvSpPr>
      <cdr:spPr>
        <a:xfrm xmlns:a="http://schemas.openxmlformats.org/drawingml/2006/main">
          <a:off x="169939" y="4735666"/>
          <a:ext cx="1127578" cy="10471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CL" sz="1100"/>
            <a:t>Notas: </a:t>
          </a:r>
        </a:p>
        <a:p xmlns:a="http://schemas.openxmlformats.org/drawingml/2006/main">
          <a:r>
            <a:rPr lang="es-CL" sz="1100"/>
            <a:t>Se excluye la población que no respondió la pregunta referida al lugar de nacimiento, y/o que no declararon lugar de residencia habitual.  </a:t>
          </a:r>
        </a:p>
        <a:p xmlns:a="http://schemas.openxmlformats.org/drawingml/2006/main">
          <a:r>
            <a:rPr lang="es-CL" sz="1100"/>
            <a:t>Se excluye la población que no declaró pertenencia a pueblo indígena u originario. </a:t>
          </a:r>
        </a:p>
        <a:p xmlns:a="http://schemas.openxmlformats.org/drawingml/2006/main">
          <a:r>
            <a:rPr lang="es-CL" sz="1100"/>
            <a:t>La categoría "Pueblo Ignorado" corresponde a los casos de personas que declararon considerarse pertenecientes  un pueblo indígena u originario, pero </a:t>
          </a:r>
        </a:p>
        <a:p xmlns:a="http://schemas.openxmlformats.org/drawingml/2006/main">
          <a:r>
            <a:rPr lang="es-CL" sz="1100"/>
            <a:t>no declararon a cuál o éste no se pudo clasificar.</a:t>
          </a:r>
        </a:p>
      </cdr:txBody>
    </cdr:sp>
  </cdr:relSizeAnchor>
</c:userShapes>
</file>

<file path=xl/drawings/drawing140.xml><?xml version="1.0" encoding="utf-8"?>
<xdr:wsDr xmlns:xdr="http://schemas.openxmlformats.org/drawingml/2006/spreadsheetDrawing" xmlns:a="http://schemas.openxmlformats.org/drawingml/2006/main">
  <xdr:twoCellAnchor>
    <xdr:from>
      <xdr:col>8</xdr:col>
      <xdr:colOff>666749</xdr:colOff>
      <xdr:row>2</xdr:row>
      <xdr:rowOff>142876</xdr:rowOff>
    </xdr:from>
    <xdr:to>
      <xdr:col>15</xdr:col>
      <xdr:colOff>285750</xdr:colOff>
      <xdr:row>33</xdr:row>
      <xdr:rowOff>38100</xdr:rowOff>
    </xdr:to>
    <xdr:graphicFrame macro="">
      <xdr:nvGraphicFramePr>
        <xdr:cNvPr id="2" name="1 Gráfico">
          <a:extLst>
            <a:ext uri="{FF2B5EF4-FFF2-40B4-BE49-F238E27FC236}">
              <a16:creationId xmlns:a16="http://schemas.microsoft.com/office/drawing/2014/main" id="{00000000-0008-0000-B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30</xdr:row>
      <xdr:rowOff>76200</xdr:rowOff>
    </xdr:from>
    <xdr:to>
      <xdr:col>15</xdr:col>
      <xdr:colOff>542926</xdr:colOff>
      <xdr:row>33</xdr:row>
      <xdr:rowOff>3</xdr:rowOff>
    </xdr:to>
    <xdr:sp macro="" textlink="">
      <xdr:nvSpPr>
        <xdr:cNvPr id="3" name="1 CuadroTexto">
          <a:extLst>
            <a:ext uri="{FF2B5EF4-FFF2-40B4-BE49-F238E27FC236}">
              <a16:creationId xmlns:a16="http://schemas.microsoft.com/office/drawing/2014/main" id="{00000000-0008-0000-B400-000003000000}"/>
            </a:ext>
          </a:extLst>
        </xdr:cNvPr>
        <xdr:cNvSpPr txBox="1"/>
      </xdr:nvSpPr>
      <xdr:spPr>
        <a:xfrm>
          <a:off x="7896225" y="6076950"/>
          <a:ext cx="7820026" cy="52387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000"/>
            <a:t>Nota:</a:t>
          </a:r>
        </a:p>
        <a:p>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a:pPr marL="0" marR="0" indent="0" defTabSz="914400" eaLnBrk="1" fontAlgn="auto" latinLnBrk="0" hangingPunct="1">
            <a:lnSpc>
              <a:spcPct val="100000"/>
            </a:lnSpc>
            <a:spcBef>
              <a:spcPts val="0"/>
            </a:spcBef>
            <a:spcAft>
              <a:spcPts val="0"/>
            </a:spcAft>
            <a:buClrTx/>
            <a:buSzTx/>
            <a:buFontTx/>
            <a:buNone/>
            <a:tabLst/>
            <a:defRPr/>
          </a:pPr>
          <a:r>
            <a:rPr lang="es-CL" sz="1000"/>
            <a:t> </a:t>
          </a:r>
        </a:p>
      </xdr:txBody>
    </xdr:sp>
    <xdr:clientData/>
  </xdr:twoCellAnchor>
</xdr:wsDr>
</file>

<file path=xl/drawings/drawing141.xml><?xml version="1.0" encoding="utf-8"?>
<c:userShapes xmlns:c="http://schemas.openxmlformats.org/drawingml/2006/chart">
  <cdr:relSizeAnchor xmlns:cdr="http://schemas.openxmlformats.org/drawingml/2006/chartDrawing">
    <cdr:from>
      <cdr:x>0.13886</cdr:x>
      <cdr:y>0.03125</cdr:y>
    </cdr:from>
    <cdr:to>
      <cdr:x>0.30329</cdr:x>
      <cdr:y>0.07862</cdr:y>
    </cdr:to>
    <cdr:sp macro="" textlink="">
      <cdr:nvSpPr>
        <cdr:cNvPr id="2" name="1 CuadroTexto"/>
        <cdr:cNvSpPr txBox="1"/>
      </cdr:nvSpPr>
      <cdr:spPr>
        <a:xfrm xmlns:a="http://schemas.openxmlformats.org/drawingml/2006/main">
          <a:off x="1085850" y="190500"/>
          <a:ext cx="1285876" cy="28877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L" sz="1100" b="1"/>
            <a:t>Magallanes</a:t>
          </a:r>
        </a:p>
      </cdr:txBody>
    </cdr:sp>
  </cdr:relSizeAnchor>
</c:userShapes>
</file>

<file path=xl/drawings/drawing142.xml><?xml version="1.0" encoding="utf-8"?>
<xdr:wsDr xmlns:xdr="http://schemas.openxmlformats.org/drawingml/2006/spreadsheetDrawing" xmlns:a="http://schemas.openxmlformats.org/drawingml/2006/main">
  <xdr:twoCellAnchor>
    <xdr:from>
      <xdr:col>24</xdr:col>
      <xdr:colOff>279399</xdr:colOff>
      <xdr:row>22</xdr:row>
      <xdr:rowOff>111125</xdr:rowOff>
    </xdr:from>
    <xdr:to>
      <xdr:col>29</xdr:col>
      <xdr:colOff>203200</xdr:colOff>
      <xdr:row>42</xdr:row>
      <xdr:rowOff>127000</xdr:rowOff>
    </xdr:to>
    <xdr:graphicFrame macro="">
      <xdr:nvGraphicFramePr>
        <xdr:cNvPr id="2" name="1 Gráfico">
          <a:extLst>
            <a:ext uri="{FF2B5EF4-FFF2-40B4-BE49-F238E27FC236}">
              <a16:creationId xmlns:a16="http://schemas.microsoft.com/office/drawing/2014/main" id="{00000000-0008-0000-B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269875</xdr:colOff>
      <xdr:row>2</xdr:row>
      <xdr:rowOff>47625</xdr:rowOff>
    </xdr:from>
    <xdr:to>
      <xdr:col>19</xdr:col>
      <xdr:colOff>193676</xdr:colOff>
      <xdr:row>22</xdr:row>
      <xdr:rowOff>63500</xdr:rowOff>
    </xdr:to>
    <xdr:graphicFrame macro="">
      <xdr:nvGraphicFramePr>
        <xdr:cNvPr id="3" name="2 Gráfico">
          <a:extLst>
            <a:ext uri="{FF2B5EF4-FFF2-40B4-BE49-F238E27FC236}">
              <a16:creationId xmlns:a16="http://schemas.microsoft.com/office/drawing/2014/main" id="{00000000-0008-0000-B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14</xdr:col>
      <xdr:colOff>698500</xdr:colOff>
      <xdr:row>3</xdr:row>
      <xdr:rowOff>47625</xdr:rowOff>
    </xdr:from>
    <xdr:ext cx="451086" cy="264560"/>
    <xdr:sp macro="" textlink="">
      <xdr:nvSpPr>
        <xdr:cNvPr id="4" name="3 CuadroTexto">
          <a:extLst>
            <a:ext uri="{FF2B5EF4-FFF2-40B4-BE49-F238E27FC236}">
              <a16:creationId xmlns:a16="http://schemas.microsoft.com/office/drawing/2014/main" id="{00000000-0008-0000-BA00-000004000000}"/>
            </a:ext>
          </a:extLst>
        </xdr:cNvPr>
        <xdr:cNvSpPr txBox="1"/>
      </xdr:nvSpPr>
      <xdr:spPr>
        <a:xfrm>
          <a:off x="11366500" y="650875"/>
          <a:ext cx="451086"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CL" sz="1100"/>
            <a:t>Perú</a:t>
          </a:r>
        </a:p>
      </xdr:txBody>
    </xdr:sp>
    <xdr:clientData/>
  </xdr:oneCellAnchor>
  <xdr:oneCellAnchor>
    <xdr:from>
      <xdr:col>25</xdr:col>
      <xdr:colOff>9525</xdr:colOff>
      <xdr:row>23</xdr:row>
      <xdr:rowOff>136525</xdr:rowOff>
    </xdr:from>
    <xdr:ext cx="452175" cy="264560"/>
    <xdr:sp macro="" textlink="">
      <xdr:nvSpPr>
        <xdr:cNvPr id="5" name="4 CuadroTexto">
          <a:extLst>
            <a:ext uri="{FF2B5EF4-FFF2-40B4-BE49-F238E27FC236}">
              <a16:creationId xmlns:a16="http://schemas.microsoft.com/office/drawing/2014/main" id="{00000000-0008-0000-BA00-000005000000}"/>
            </a:ext>
          </a:extLst>
        </xdr:cNvPr>
        <xdr:cNvSpPr txBox="1"/>
      </xdr:nvSpPr>
      <xdr:spPr>
        <a:xfrm>
          <a:off x="19059525" y="4867275"/>
          <a:ext cx="452175"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CL" sz="1100"/>
            <a:t>Haití</a:t>
          </a:r>
        </a:p>
      </xdr:txBody>
    </xdr:sp>
    <xdr:clientData/>
  </xdr:oneCellAnchor>
  <xdr:twoCellAnchor>
    <xdr:from>
      <xdr:col>19</xdr:col>
      <xdr:colOff>254000</xdr:colOff>
      <xdr:row>2</xdr:row>
      <xdr:rowOff>31750</xdr:rowOff>
    </xdr:from>
    <xdr:to>
      <xdr:col>24</xdr:col>
      <xdr:colOff>177801</xdr:colOff>
      <xdr:row>22</xdr:row>
      <xdr:rowOff>47625</xdr:rowOff>
    </xdr:to>
    <xdr:graphicFrame macro="">
      <xdr:nvGraphicFramePr>
        <xdr:cNvPr id="6" name="5 Gráfico">
          <a:extLst>
            <a:ext uri="{FF2B5EF4-FFF2-40B4-BE49-F238E27FC236}">
              <a16:creationId xmlns:a16="http://schemas.microsoft.com/office/drawing/2014/main" id="{00000000-0008-0000-B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19</xdr:col>
      <xdr:colOff>666750</xdr:colOff>
      <xdr:row>3</xdr:row>
      <xdr:rowOff>79375</xdr:rowOff>
    </xdr:from>
    <xdr:ext cx="727763" cy="264560"/>
    <xdr:sp macro="" textlink="">
      <xdr:nvSpPr>
        <xdr:cNvPr id="7" name="6 CuadroTexto">
          <a:extLst>
            <a:ext uri="{FF2B5EF4-FFF2-40B4-BE49-F238E27FC236}">
              <a16:creationId xmlns:a16="http://schemas.microsoft.com/office/drawing/2014/main" id="{00000000-0008-0000-BA00-000007000000}"/>
            </a:ext>
          </a:extLst>
        </xdr:cNvPr>
        <xdr:cNvSpPr txBox="1"/>
      </xdr:nvSpPr>
      <xdr:spPr>
        <a:xfrm>
          <a:off x="15144750" y="682625"/>
          <a:ext cx="727763"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CL" sz="1100"/>
            <a:t>Colombia</a:t>
          </a:r>
        </a:p>
      </xdr:txBody>
    </xdr:sp>
    <xdr:clientData/>
  </xdr:oneCellAnchor>
  <xdr:twoCellAnchor>
    <xdr:from>
      <xdr:col>24</xdr:col>
      <xdr:colOff>269875</xdr:colOff>
      <xdr:row>2</xdr:row>
      <xdr:rowOff>31750</xdr:rowOff>
    </xdr:from>
    <xdr:to>
      <xdr:col>29</xdr:col>
      <xdr:colOff>193676</xdr:colOff>
      <xdr:row>22</xdr:row>
      <xdr:rowOff>47625</xdr:rowOff>
    </xdr:to>
    <xdr:graphicFrame macro="">
      <xdr:nvGraphicFramePr>
        <xdr:cNvPr id="8" name="7 Gráfico">
          <a:extLst>
            <a:ext uri="{FF2B5EF4-FFF2-40B4-BE49-F238E27FC236}">
              <a16:creationId xmlns:a16="http://schemas.microsoft.com/office/drawing/2014/main" id="{00000000-0008-0000-BA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269875</xdr:colOff>
      <xdr:row>22</xdr:row>
      <xdr:rowOff>127000</xdr:rowOff>
    </xdr:from>
    <xdr:to>
      <xdr:col>24</xdr:col>
      <xdr:colOff>193676</xdr:colOff>
      <xdr:row>42</xdr:row>
      <xdr:rowOff>142875</xdr:rowOff>
    </xdr:to>
    <xdr:graphicFrame macro="">
      <xdr:nvGraphicFramePr>
        <xdr:cNvPr id="9" name="8 Gráfico">
          <a:extLst>
            <a:ext uri="{FF2B5EF4-FFF2-40B4-BE49-F238E27FC236}">
              <a16:creationId xmlns:a16="http://schemas.microsoft.com/office/drawing/2014/main" id="{00000000-0008-0000-BA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20</xdr:col>
      <xdr:colOff>1</xdr:colOff>
      <xdr:row>23</xdr:row>
      <xdr:rowOff>152400</xdr:rowOff>
    </xdr:from>
    <xdr:ext cx="747577" cy="264560"/>
    <xdr:sp macro="" textlink="">
      <xdr:nvSpPr>
        <xdr:cNvPr id="10" name="9 CuadroTexto">
          <a:extLst>
            <a:ext uri="{FF2B5EF4-FFF2-40B4-BE49-F238E27FC236}">
              <a16:creationId xmlns:a16="http://schemas.microsoft.com/office/drawing/2014/main" id="{00000000-0008-0000-BA00-00000A000000}"/>
            </a:ext>
          </a:extLst>
        </xdr:cNvPr>
        <xdr:cNvSpPr txBox="1"/>
      </xdr:nvSpPr>
      <xdr:spPr>
        <a:xfrm>
          <a:off x="16113126" y="4883150"/>
          <a:ext cx="747577"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CL" sz="1100"/>
            <a:t>Argentina</a:t>
          </a:r>
        </a:p>
      </xdr:txBody>
    </xdr:sp>
    <xdr:clientData/>
  </xdr:oneCellAnchor>
  <xdr:twoCellAnchor>
    <xdr:from>
      <xdr:col>14</xdr:col>
      <xdr:colOff>285750</xdr:colOff>
      <xdr:row>22</xdr:row>
      <xdr:rowOff>158750</xdr:rowOff>
    </xdr:from>
    <xdr:to>
      <xdr:col>19</xdr:col>
      <xdr:colOff>209551</xdr:colOff>
      <xdr:row>42</xdr:row>
      <xdr:rowOff>174625</xdr:rowOff>
    </xdr:to>
    <xdr:graphicFrame macro="">
      <xdr:nvGraphicFramePr>
        <xdr:cNvPr id="11" name="10 Gráfico">
          <a:extLst>
            <a:ext uri="{FF2B5EF4-FFF2-40B4-BE49-F238E27FC236}">
              <a16:creationId xmlns:a16="http://schemas.microsoft.com/office/drawing/2014/main" id="{00000000-0008-0000-BA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15</xdr:col>
      <xdr:colOff>15876</xdr:colOff>
      <xdr:row>23</xdr:row>
      <xdr:rowOff>184150</xdr:rowOff>
    </xdr:from>
    <xdr:ext cx="564257" cy="264560"/>
    <xdr:sp macro="" textlink="">
      <xdr:nvSpPr>
        <xdr:cNvPr id="12" name="11 CuadroTexto">
          <a:extLst>
            <a:ext uri="{FF2B5EF4-FFF2-40B4-BE49-F238E27FC236}">
              <a16:creationId xmlns:a16="http://schemas.microsoft.com/office/drawing/2014/main" id="{00000000-0008-0000-BA00-00000C000000}"/>
            </a:ext>
          </a:extLst>
        </xdr:cNvPr>
        <xdr:cNvSpPr txBox="1"/>
      </xdr:nvSpPr>
      <xdr:spPr>
        <a:xfrm>
          <a:off x="12319001" y="4914900"/>
          <a:ext cx="564257"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s-CL" sz="1100"/>
            <a:t>Bolivia</a:t>
          </a:r>
        </a:p>
      </xdr:txBody>
    </xdr:sp>
    <xdr:clientData/>
  </xdr:oneCellAnchor>
</xdr:wsDr>
</file>

<file path=xl/drawings/drawing143.xml><?xml version="1.0" encoding="utf-8"?>
<c:userShapes xmlns:c="http://schemas.openxmlformats.org/drawingml/2006/chart">
  <cdr:relSizeAnchor xmlns:cdr="http://schemas.openxmlformats.org/drawingml/2006/chartDrawing">
    <cdr:from>
      <cdr:x>0.12755</cdr:x>
      <cdr:y>0.04981</cdr:y>
    </cdr:from>
    <cdr:to>
      <cdr:x>0.33625</cdr:x>
      <cdr:y>0.11366</cdr:y>
    </cdr:to>
    <cdr:sp macro="" textlink="">
      <cdr:nvSpPr>
        <cdr:cNvPr id="3" name="6 CuadroTexto"/>
        <cdr:cNvSpPr txBox="1"/>
      </cdr:nvSpPr>
      <cdr:spPr>
        <a:xfrm xmlns:a="http://schemas.openxmlformats.org/drawingml/2006/main">
          <a:off x="476250" y="206375"/>
          <a:ext cx="779252" cy="264560"/>
        </a:xfrm>
        <a:prstGeom xmlns:a="http://schemas.openxmlformats.org/drawingml/2006/main" prst="rect">
          <a:avLst/>
        </a:prstGeom>
        <a:solidFill xmlns:a="http://schemas.openxmlformats.org/drawingml/2006/main">
          <a:sysClr val="window" lastClr="FFFFFF"/>
        </a:solidFill>
        <a:ln xmlns:a="http://schemas.openxmlformats.org/drawingml/2006/main">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s-CL" sz="1100"/>
            <a:t>Venezuela</a:t>
          </a:r>
        </a:p>
      </cdr:txBody>
    </cdr:sp>
  </cdr:relSizeAnchor>
</c:userShapes>
</file>

<file path=xl/drawings/drawing144.xml><?xml version="1.0" encoding="utf-8"?>
<xdr:wsDr xmlns:xdr="http://schemas.openxmlformats.org/drawingml/2006/spreadsheetDrawing" xmlns:a="http://schemas.openxmlformats.org/drawingml/2006/main">
  <xdr:twoCellAnchor>
    <xdr:from>
      <xdr:col>6</xdr:col>
      <xdr:colOff>0</xdr:colOff>
      <xdr:row>1</xdr:row>
      <xdr:rowOff>0</xdr:rowOff>
    </xdr:from>
    <xdr:to>
      <xdr:col>14</xdr:col>
      <xdr:colOff>522552</xdr:colOff>
      <xdr:row>16</xdr:row>
      <xdr:rowOff>183622</xdr:rowOff>
    </xdr:to>
    <xdr:graphicFrame macro="">
      <xdr:nvGraphicFramePr>
        <xdr:cNvPr id="2" name="1 Gráfico">
          <a:extLst>
            <a:ext uri="{FF2B5EF4-FFF2-40B4-BE49-F238E27FC236}">
              <a16:creationId xmlns:a16="http://schemas.microsoft.com/office/drawing/2014/main" id="{00000000-0008-0000-B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5.xml><?xml version="1.0" encoding="utf-8"?>
<xdr:wsDr xmlns:xdr="http://schemas.openxmlformats.org/drawingml/2006/spreadsheetDrawing" xmlns:a="http://schemas.openxmlformats.org/drawingml/2006/main">
  <xdr:twoCellAnchor>
    <xdr:from>
      <xdr:col>9</xdr:col>
      <xdr:colOff>200025</xdr:colOff>
      <xdr:row>0</xdr:row>
      <xdr:rowOff>123825</xdr:rowOff>
    </xdr:from>
    <xdr:to>
      <xdr:col>18</xdr:col>
      <xdr:colOff>619125</xdr:colOff>
      <xdr:row>21</xdr:row>
      <xdr:rowOff>95250</xdr:rowOff>
    </xdr:to>
    <xdr:graphicFrame macro="">
      <xdr:nvGraphicFramePr>
        <xdr:cNvPr id="2" name="1 Gráfico">
          <a:extLst>
            <a:ext uri="{FF2B5EF4-FFF2-40B4-BE49-F238E27FC236}">
              <a16:creationId xmlns:a16="http://schemas.microsoft.com/office/drawing/2014/main" id="{00000000-0008-0000-B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6.xml><?xml version="1.0" encoding="utf-8"?>
<c:userShapes xmlns:c="http://schemas.openxmlformats.org/drawingml/2006/chart">
  <cdr:relSizeAnchor xmlns:cdr="http://schemas.openxmlformats.org/drawingml/2006/chartDrawing">
    <cdr:from>
      <cdr:x>0.01549</cdr:x>
      <cdr:y>0.79891</cdr:y>
    </cdr:from>
    <cdr:to>
      <cdr:x>0.1642</cdr:x>
      <cdr:y>1</cdr:y>
    </cdr:to>
    <cdr:sp macro="" textlink="">
      <cdr:nvSpPr>
        <cdr:cNvPr id="2" name="1 CuadroTexto"/>
        <cdr:cNvSpPr txBox="1"/>
      </cdr:nvSpPr>
      <cdr:spPr>
        <a:xfrm xmlns:a="http://schemas.openxmlformats.org/drawingml/2006/main">
          <a:off x="95249" y="2943225"/>
          <a:ext cx="914400" cy="74083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L" sz="1100"/>
        </a:p>
      </cdr:txBody>
    </cdr:sp>
  </cdr:relSizeAnchor>
  <cdr:relSizeAnchor xmlns:cdr="http://schemas.openxmlformats.org/drawingml/2006/chartDrawing">
    <cdr:from>
      <cdr:x>0.01893</cdr:x>
      <cdr:y>0.8391</cdr:y>
    </cdr:from>
    <cdr:to>
      <cdr:x>1</cdr:x>
      <cdr:y>1</cdr:y>
    </cdr:to>
    <cdr:sp macro="" textlink="">
      <cdr:nvSpPr>
        <cdr:cNvPr id="3" name="2 CuadroTexto"/>
        <cdr:cNvSpPr txBox="1"/>
      </cdr:nvSpPr>
      <cdr:spPr>
        <a:xfrm xmlns:a="http://schemas.openxmlformats.org/drawingml/2006/main">
          <a:off x="126064" y="3924282"/>
          <a:ext cx="6533497" cy="7524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CL" sz="900"/>
            <a:t>Notas:</a:t>
          </a:r>
        </a:p>
        <a:p xmlns:a="http://schemas.openxmlformats.org/drawingml/2006/main">
          <a:r>
            <a:rPr lang="es-CL" sz="900"/>
            <a:t>Se excluyen las mujeres que no respondieron la pregunta referida al lugar de nacimiento, y/o que no declararon lugar de residencia</a:t>
          </a:r>
          <a:r>
            <a:rPr lang="es-CL" sz="900" baseline="0"/>
            <a:t> </a:t>
          </a:r>
          <a:r>
            <a:rPr lang="es-CL" sz="900"/>
            <a:t>habitual.  </a:t>
          </a:r>
        </a:p>
        <a:p xmlns:a="http://schemas.openxmlformats.org/drawingml/2006/main">
          <a:r>
            <a:rPr lang="es-CL" sz="900"/>
            <a:t>Las tasas específicas de fecundidad se calcularon para el total de mujeres en edad fértil, sólo con información censal y están </a:t>
          </a:r>
        </a:p>
        <a:p xmlns:a="http://schemas.openxmlformats.org/drawingml/2006/main">
          <a:r>
            <a:rPr lang="es-CL" sz="900"/>
            <a:t>referidas a la fecha del censo.</a:t>
          </a:r>
        </a:p>
      </cdr:txBody>
    </cdr:sp>
  </cdr:relSizeAnchor>
</c:userShapes>
</file>

<file path=xl/drawings/drawing147.xml><?xml version="1.0" encoding="utf-8"?>
<xdr:wsDr xmlns:xdr="http://schemas.openxmlformats.org/drawingml/2006/spreadsheetDrawing" xmlns:a="http://schemas.openxmlformats.org/drawingml/2006/main">
  <xdr:twoCellAnchor>
    <xdr:from>
      <xdr:col>4</xdr:col>
      <xdr:colOff>485775</xdr:colOff>
      <xdr:row>0</xdr:row>
      <xdr:rowOff>66675</xdr:rowOff>
    </xdr:from>
    <xdr:to>
      <xdr:col>14</xdr:col>
      <xdr:colOff>323850</xdr:colOff>
      <xdr:row>18</xdr:row>
      <xdr:rowOff>5292</xdr:rowOff>
    </xdr:to>
    <xdr:graphicFrame macro="">
      <xdr:nvGraphicFramePr>
        <xdr:cNvPr id="2" name="1 Gráfico">
          <a:extLst>
            <a:ext uri="{FF2B5EF4-FFF2-40B4-BE49-F238E27FC236}">
              <a16:creationId xmlns:a16="http://schemas.microsoft.com/office/drawing/2014/main" id="{00000000-0008-0000-B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8.xml><?xml version="1.0" encoding="utf-8"?>
<c:userShapes xmlns:c="http://schemas.openxmlformats.org/drawingml/2006/chart">
  <cdr:relSizeAnchor xmlns:cdr="http://schemas.openxmlformats.org/drawingml/2006/chartDrawing">
    <cdr:from>
      <cdr:x>0</cdr:x>
      <cdr:y>0.90285</cdr:y>
    </cdr:from>
    <cdr:to>
      <cdr:x>0.98291</cdr:x>
      <cdr:y>1</cdr:y>
    </cdr:to>
    <cdr:sp macro="" textlink="">
      <cdr:nvSpPr>
        <cdr:cNvPr id="2" name="1 CuadroTexto"/>
        <cdr:cNvSpPr txBox="1"/>
      </cdr:nvSpPr>
      <cdr:spPr>
        <a:xfrm xmlns:a="http://schemas.openxmlformats.org/drawingml/2006/main">
          <a:off x="0" y="3350040"/>
          <a:ext cx="6648450" cy="36047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r>
            <a:rPr lang="es-CL" sz="1000"/>
            <a:t>Excluye a las personas que no declararon lugar de nacimiento</a:t>
          </a:r>
          <a:r>
            <a:rPr lang="es-CL" sz="1000" baseline="0"/>
            <a:t> y/o</a:t>
          </a:r>
          <a:r>
            <a:rPr lang="es-CL" sz="1000"/>
            <a:t> lugar de residencia habitual</a:t>
          </a:r>
          <a:r>
            <a:rPr lang="es-CL" sz="1000" baseline="0"/>
            <a:t> y/o</a:t>
          </a:r>
          <a:r>
            <a:rPr lang="es-CL" sz="1000"/>
            <a:t> curso o nivel  más alto alcanzado </a:t>
          </a:r>
        </a:p>
      </cdr:txBody>
    </cdr:sp>
  </cdr:relSizeAnchor>
</c:userShapes>
</file>

<file path=xl/drawings/drawing15.xml><?xml version="1.0" encoding="utf-8"?>
<xdr:wsDr xmlns:xdr="http://schemas.openxmlformats.org/drawingml/2006/spreadsheetDrawing" xmlns:a="http://schemas.openxmlformats.org/drawingml/2006/main">
  <xdr:twoCellAnchor>
    <xdr:from>
      <xdr:col>7</xdr:col>
      <xdr:colOff>352425</xdr:colOff>
      <xdr:row>0</xdr:row>
      <xdr:rowOff>166687</xdr:rowOff>
    </xdr:from>
    <xdr:to>
      <xdr:col>17</xdr:col>
      <xdr:colOff>600075</xdr:colOff>
      <xdr:row>17</xdr:row>
      <xdr:rowOff>28575</xdr:rowOff>
    </xdr:to>
    <xdr:graphicFrame macro="">
      <xdr:nvGraphicFramePr>
        <xdr:cNvPr id="2" name="1 Gráfico">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0.00446</cdr:x>
      <cdr:y>0.87567</cdr:y>
    </cdr:from>
    <cdr:to>
      <cdr:x>0.98876</cdr:x>
      <cdr:y>0.97614</cdr:y>
    </cdr:to>
    <cdr:sp macro="" textlink="">
      <cdr:nvSpPr>
        <cdr:cNvPr id="2" name="1 CuadroTexto"/>
        <cdr:cNvSpPr txBox="1"/>
      </cdr:nvSpPr>
      <cdr:spPr>
        <a:xfrm xmlns:a="http://schemas.openxmlformats.org/drawingml/2006/main">
          <a:off x="35090" y="3890963"/>
          <a:ext cx="7744128" cy="446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Notas: </a:t>
          </a:r>
        </a:p>
        <a:p xmlns:a="http://schemas.openxmlformats.org/drawingml/2006/main">
          <a:r>
            <a:rPr lang="es-CL" sz="900"/>
            <a:t>Se excluye la población que no respondió la pregunta referida al lugar de nacimiento, y/o que no declararon lugar de residencia habitual.</a:t>
          </a:r>
        </a:p>
        <a:p xmlns:a="http://schemas.openxmlformats.org/drawingml/2006/main">
          <a:r>
            <a:rPr lang="es-CL" sz="900"/>
            <a:t>Se excluye la población que no declaró curso o nivel más alto alcanzado.</a:t>
          </a:r>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714374</xdr:colOff>
      <xdr:row>0</xdr:row>
      <xdr:rowOff>142875</xdr:rowOff>
    </xdr:from>
    <xdr:to>
      <xdr:col>17</xdr:col>
      <xdr:colOff>438150</xdr:colOff>
      <xdr:row>25</xdr:row>
      <xdr:rowOff>66675</xdr:rowOff>
    </xdr:to>
    <xdr:graphicFrame macro="">
      <xdr:nvGraphicFramePr>
        <xdr:cNvPr id="2" name="1 Gráfico">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cdr:x>
      <cdr:y>0.89568</cdr:y>
    </cdr:from>
    <cdr:to>
      <cdr:x>0.98909</cdr:x>
      <cdr:y>0.98732</cdr:y>
    </cdr:to>
    <cdr:sp macro="" textlink="">
      <cdr:nvSpPr>
        <cdr:cNvPr id="2" name="1 CuadroTexto"/>
        <cdr:cNvSpPr txBox="1"/>
      </cdr:nvSpPr>
      <cdr:spPr>
        <a:xfrm xmlns:a="http://schemas.openxmlformats.org/drawingml/2006/main">
          <a:off x="0" y="4743451"/>
          <a:ext cx="7744131" cy="4852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Notas:  </a:t>
          </a:r>
        </a:p>
        <a:p xmlns:a="http://schemas.openxmlformats.org/drawingml/2006/main">
          <a:r>
            <a:rPr lang="es-CL" sz="900"/>
            <a:t>Se excluye la población que no respondió la pregunta referida al lugar de nacimiento, y/o que no declararon lugar de residencia habitual.   </a:t>
          </a:r>
        </a:p>
        <a:p xmlns:a="http://schemas.openxmlformats.org/drawingml/2006/main">
          <a:r>
            <a:rPr lang="es-CL" sz="900"/>
            <a:t>Se excluye la población que no declaró nivel más alto alcanzado.</a:t>
          </a:r>
        </a:p>
      </cdr:txBody>
    </cdr:sp>
  </cdr:relSizeAnchor>
</c:userShapes>
</file>

<file path=xl/drawings/drawing19.xml><?xml version="1.0" encoding="utf-8"?>
<xdr:wsDr xmlns:xdr="http://schemas.openxmlformats.org/drawingml/2006/spreadsheetDrawing" xmlns:a="http://schemas.openxmlformats.org/drawingml/2006/main">
  <xdr:twoCellAnchor>
    <xdr:from>
      <xdr:col>9</xdr:col>
      <xdr:colOff>581024</xdr:colOff>
      <xdr:row>0</xdr:row>
      <xdr:rowOff>90486</xdr:rowOff>
    </xdr:from>
    <xdr:to>
      <xdr:col>23</xdr:col>
      <xdr:colOff>466725</xdr:colOff>
      <xdr:row>22</xdr:row>
      <xdr:rowOff>123825</xdr:rowOff>
    </xdr:to>
    <xdr:graphicFrame macro="">
      <xdr:nvGraphicFramePr>
        <xdr:cNvPr id="2" name="1 Gráfico">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0.01928</cdr:x>
      <cdr:y>0.86303</cdr:y>
    </cdr:from>
    <cdr:to>
      <cdr:x>0.97025</cdr:x>
      <cdr:y>0.97924</cdr:y>
    </cdr:to>
    <cdr:sp macro="" textlink="">
      <cdr:nvSpPr>
        <cdr:cNvPr id="2" name="1 CuadroTexto"/>
        <cdr:cNvSpPr txBox="1"/>
      </cdr:nvSpPr>
      <cdr:spPr>
        <a:xfrm xmlns:a="http://schemas.openxmlformats.org/drawingml/2006/main">
          <a:off x="141993" y="3960922"/>
          <a:ext cx="7003700" cy="5333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L" sz="1100"/>
            <a:t>Nota</a:t>
          </a:r>
          <a:r>
            <a:rPr lang="es-CL" sz="1100">
              <a:latin typeface="Calibri"/>
            </a:rPr>
            <a:t>: </a:t>
          </a:r>
        </a:p>
        <a:p xmlns:a="http://schemas.openxmlformats.org/drawingml/2006/main">
          <a:r>
            <a:rPr lang="es-CL" sz="1100"/>
            <a:t>Se excluye la población que no respondió la pregunta referida al lugar de nacimiento y/o lugar de residencia habitual.</a:t>
          </a:r>
        </a:p>
      </cdr:txBody>
    </cdr:sp>
  </cdr:relSizeAnchor>
</c:userShapes>
</file>

<file path=xl/drawings/drawing20.xml><?xml version="1.0" encoding="utf-8"?>
<c:userShapes xmlns:c="http://schemas.openxmlformats.org/drawingml/2006/chart">
  <cdr:relSizeAnchor xmlns:cdr="http://schemas.openxmlformats.org/drawingml/2006/chartDrawing">
    <cdr:from>
      <cdr:x>0.01923</cdr:x>
      <cdr:y>0.87581</cdr:y>
    </cdr:from>
    <cdr:to>
      <cdr:x>0.9976</cdr:x>
      <cdr:y>1</cdr:y>
    </cdr:to>
    <cdr:sp macro="" textlink="">
      <cdr:nvSpPr>
        <cdr:cNvPr id="2" name="1 CuadroTexto"/>
        <cdr:cNvSpPr txBox="1"/>
      </cdr:nvSpPr>
      <cdr:spPr>
        <a:xfrm xmlns:a="http://schemas.openxmlformats.org/drawingml/2006/main">
          <a:off x="161920" y="4500564"/>
          <a:ext cx="8237940" cy="638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CL" sz="1100">
              <a:latin typeface="Calibri Light" panose="020F0302020204030204" pitchFamily="34" charset="0"/>
            </a:rPr>
            <a:t>Notas:  </a:t>
          </a:r>
        </a:p>
        <a:p xmlns:a="http://schemas.openxmlformats.org/drawingml/2006/main">
          <a:r>
            <a:rPr lang="es-CL" sz="1100">
              <a:latin typeface="Calibri Light" panose="020F0302020204030204" pitchFamily="34" charset="0"/>
            </a:rPr>
            <a:t>Se excluyen las mujeres que no declararon total de hijas e hijos nacidos vivos.  </a:t>
          </a:r>
        </a:p>
        <a:p xmlns:a="http://schemas.openxmlformats.org/drawingml/2006/main">
          <a:r>
            <a:rPr lang="es-CL" sz="1100">
              <a:latin typeface="Calibri Light" panose="020F0302020204030204" pitchFamily="34" charset="0"/>
            </a:rPr>
            <a:t>Se excluyen las mujeres que no respondieron la pregunta referida al lugar de nacimiento, y/o que no declararon lugar de residencia habitual.  </a:t>
          </a:r>
        </a:p>
      </cdr:txBody>
    </cdr:sp>
  </cdr:relSizeAnchor>
</c:userShapes>
</file>

<file path=xl/drawings/drawing21.xml><?xml version="1.0" encoding="utf-8"?>
<xdr:wsDr xmlns:xdr="http://schemas.openxmlformats.org/drawingml/2006/spreadsheetDrawing" xmlns:a="http://schemas.openxmlformats.org/drawingml/2006/main">
  <xdr:twoCellAnchor>
    <xdr:from>
      <xdr:col>5</xdr:col>
      <xdr:colOff>50798</xdr:colOff>
      <xdr:row>1</xdr:row>
      <xdr:rowOff>38097</xdr:rowOff>
    </xdr:from>
    <xdr:to>
      <xdr:col>15</xdr:col>
      <xdr:colOff>752474</xdr:colOff>
      <xdr:row>19</xdr:row>
      <xdr:rowOff>28575</xdr:rowOff>
    </xdr:to>
    <xdr:graphicFrame macro="">
      <xdr:nvGraphicFramePr>
        <xdr:cNvPr id="2" name="1 Gráfico">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0.00382</cdr:x>
      <cdr:y>0.84735</cdr:y>
    </cdr:from>
    <cdr:to>
      <cdr:x>1</cdr:x>
      <cdr:y>0.99725</cdr:y>
    </cdr:to>
    <cdr:sp macro="" textlink="">
      <cdr:nvSpPr>
        <cdr:cNvPr id="2" name="1 CuadroTexto"/>
        <cdr:cNvSpPr txBox="1"/>
      </cdr:nvSpPr>
      <cdr:spPr>
        <a:xfrm xmlns:a="http://schemas.openxmlformats.org/drawingml/2006/main">
          <a:off x="34372" y="3648078"/>
          <a:ext cx="8963579" cy="645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respondieron la pregunta referida al lugar de nacimiento, y/o que no declararon lugar de residencia habitual.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paridez media se hizo respecto a las mujeres con fecundidad declarada.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tasa global de fecundidad se calculó para el total de mujeres en edad fértil, sólo con información censal y están referidas a la fecha del censo.</a:t>
          </a:r>
          <a:endParaRPr lang="es-CL" sz="800"/>
        </a:p>
      </cdr:txBody>
    </cdr:sp>
  </cdr:relSizeAnchor>
</c:userShapes>
</file>

<file path=xl/drawings/drawing23.xml><?xml version="1.0" encoding="utf-8"?>
<xdr:wsDr xmlns:xdr="http://schemas.openxmlformats.org/drawingml/2006/spreadsheetDrawing" xmlns:a="http://schemas.openxmlformats.org/drawingml/2006/main">
  <xdr:twoCellAnchor>
    <xdr:from>
      <xdr:col>12</xdr:col>
      <xdr:colOff>169334</xdr:colOff>
      <xdr:row>0</xdr:row>
      <xdr:rowOff>17992</xdr:rowOff>
    </xdr:from>
    <xdr:to>
      <xdr:col>23</xdr:col>
      <xdr:colOff>329141</xdr:colOff>
      <xdr:row>21</xdr:row>
      <xdr:rowOff>169332</xdr:rowOff>
    </xdr:to>
    <xdr:graphicFrame macro="">
      <xdr:nvGraphicFramePr>
        <xdr:cNvPr id="3" name="2 Gráfico">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0.00943</cdr:x>
      <cdr:y>0.87857</cdr:y>
    </cdr:from>
    <cdr:to>
      <cdr:x>0.98231</cdr:x>
      <cdr:y>1</cdr:y>
    </cdr:to>
    <cdr:sp macro="" textlink="">
      <cdr:nvSpPr>
        <cdr:cNvPr id="3" name="1 CuadroTexto"/>
        <cdr:cNvSpPr txBox="1"/>
      </cdr:nvSpPr>
      <cdr:spPr>
        <a:xfrm xmlns:a="http://schemas.openxmlformats.org/drawingml/2006/main">
          <a:off x="79551" y="4912237"/>
          <a:ext cx="8207198" cy="6789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respondieron la pregunta referida al lugar de nacimiento, y/o que no declararon lugar de residencia habitual.</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Las tasas de fecundidad se calcularon sólo con información censal y están referidas a la fecha del censo.</a:t>
          </a:r>
          <a:endParaRPr lang="es-CL" sz="800"/>
        </a:p>
      </cdr:txBody>
    </cdr:sp>
  </cdr:relSizeAnchor>
</c:userShapes>
</file>

<file path=xl/drawings/drawing25.xml><?xml version="1.0" encoding="utf-8"?>
<xdr:wsDr xmlns:xdr="http://schemas.openxmlformats.org/drawingml/2006/spreadsheetDrawing" xmlns:a="http://schemas.openxmlformats.org/drawingml/2006/main">
  <xdr:twoCellAnchor>
    <xdr:from>
      <xdr:col>12</xdr:col>
      <xdr:colOff>84666</xdr:colOff>
      <xdr:row>0</xdr:row>
      <xdr:rowOff>41272</xdr:rowOff>
    </xdr:from>
    <xdr:to>
      <xdr:col>21</xdr:col>
      <xdr:colOff>624416</xdr:colOff>
      <xdr:row>20</xdr:row>
      <xdr:rowOff>126999</xdr:rowOff>
    </xdr:to>
    <xdr:graphicFrame macro="">
      <xdr:nvGraphicFramePr>
        <xdr:cNvPr id="5" name="4 Gráfico">
          <a:extLst>
            <a:ext uri="{FF2B5EF4-FFF2-40B4-BE49-F238E27FC236}">
              <a16:creationId xmlns:a16="http://schemas.microsoft.com/office/drawing/2014/main" id="{00000000-0008-0000-1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0.88617</cdr:y>
    </cdr:from>
    <cdr:to>
      <cdr:x>1</cdr:x>
      <cdr:y>1</cdr:y>
    </cdr:to>
    <cdr:sp macro="" textlink="">
      <cdr:nvSpPr>
        <cdr:cNvPr id="2" name="1 CuadroTexto"/>
        <cdr:cNvSpPr txBox="1"/>
      </cdr:nvSpPr>
      <cdr:spPr>
        <a:xfrm xmlns:a="http://schemas.openxmlformats.org/drawingml/2006/main">
          <a:off x="0" y="4943478"/>
          <a:ext cx="7651750" cy="63499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respondieron la pregunta referida al lugar de nacimiento, y/o que no declararon lugar de residencia habitual.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Las tasas de fecundidad se calcularon sólo con información censal y están referidas a la fecha del censo.</a:t>
          </a:r>
          <a:endParaRPr lang="es-CL" sz="800"/>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293689</xdr:colOff>
      <xdr:row>0</xdr:row>
      <xdr:rowOff>80169</xdr:rowOff>
    </xdr:from>
    <xdr:to>
      <xdr:col>14</xdr:col>
      <xdr:colOff>581025</xdr:colOff>
      <xdr:row>18</xdr:row>
      <xdr:rowOff>57150</xdr:rowOff>
    </xdr:to>
    <xdr:graphicFrame macro="">
      <xdr:nvGraphicFramePr>
        <xdr:cNvPr id="5" name="4 Gráfico">
          <a:extLst>
            <a:ext uri="{FF2B5EF4-FFF2-40B4-BE49-F238E27FC236}">
              <a16:creationId xmlns:a16="http://schemas.microsoft.com/office/drawing/2014/main" id="{00000000-0008-0000-1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0.05519</cdr:x>
      <cdr:y>0.7949</cdr:y>
    </cdr:from>
    <cdr:to>
      <cdr:x>0.94119</cdr:x>
      <cdr:y>0.92214</cdr:y>
    </cdr:to>
    <cdr:sp macro="" textlink="">
      <cdr:nvSpPr>
        <cdr:cNvPr id="3" name="CuadroTexto 2"/>
        <cdr:cNvSpPr txBox="1"/>
      </cdr:nvSpPr>
      <cdr:spPr>
        <a:xfrm xmlns:a="http://schemas.openxmlformats.org/drawingml/2006/main">
          <a:off x="411161" y="3987006"/>
          <a:ext cx="6600825" cy="638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CL" sz="1100"/>
        </a:p>
      </cdr:txBody>
    </cdr:sp>
  </cdr:relSizeAnchor>
  <cdr:relSizeAnchor xmlns:cdr="http://schemas.openxmlformats.org/drawingml/2006/chartDrawing">
    <cdr:from>
      <cdr:x>0.04624</cdr:x>
      <cdr:y>0.77781</cdr:y>
    </cdr:from>
    <cdr:to>
      <cdr:x>0.93991</cdr:x>
      <cdr:y>0.97151</cdr:y>
    </cdr:to>
    <cdr:sp macro="" textlink="">
      <cdr:nvSpPr>
        <cdr:cNvPr id="4" name="CuadroTexto 3"/>
        <cdr:cNvSpPr txBox="1"/>
      </cdr:nvSpPr>
      <cdr:spPr>
        <a:xfrm xmlns:a="http://schemas.openxmlformats.org/drawingml/2006/main">
          <a:off x="344486" y="3901281"/>
          <a:ext cx="6657975" cy="971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L" sz="1000"/>
            <a:t>Nota:</a:t>
          </a:r>
        </a:p>
        <a:p xmlns:a="http://schemas.openxmlformats.org/drawingml/2006/main">
          <a:r>
            <a:rPr lang="es-CL" sz="1000"/>
            <a:t>Se debe tener en cuenta las diferencias metodológicas de comparar con las estadísticas vitales, ya que estás últimas consideran los hechos vitales ocurridos y por tanto registrados dentro del territorio nacional.  El censo corresponde al 19 de abril y los nacimientos son calculados para las mujeres residentes en Chile de 15 años y más según lugar de nacimiento, a partir de la declaración de la fecha de nacimiento de su última hija o hijo nacido vivo (considerando los 12 meses antes del censo).</a:t>
          </a:r>
        </a:p>
      </cdr:txBody>
    </cdr:sp>
  </cdr:relSizeAnchor>
</c:userShapes>
</file>

<file path=xl/drawings/drawing29.xml><?xml version="1.0" encoding="utf-8"?>
<xdr:wsDr xmlns:xdr="http://schemas.openxmlformats.org/drawingml/2006/spreadsheetDrawing" xmlns:a="http://schemas.openxmlformats.org/drawingml/2006/main">
  <xdr:twoCellAnchor>
    <xdr:from>
      <xdr:col>10</xdr:col>
      <xdr:colOff>561974</xdr:colOff>
      <xdr:row>4</xdr:row>
      <xdr:rowOff>95249</xdr:rowOff>
    </xdr:from>
    <xdr:to>
      <xdr:col>23</xdr:col>
      <xdr:colOff>95249</xdr:colOff>
      <xdr:row>20</xdr:row>
      <xdr:rowOff>352425</xdr:rowOff>
    </xdr:to>
    <xdr:graphicFrame macro="">
      <xdr:nvGraphicFramePr>
        <xdr:cNvPr id="3" name="2 Gráfico">
          <a:extLst>
            <a:ext uri="{FF2B5EF4-FFF2-40B4-BE49-F238E27FC236}">
              <a16:creationId xmlns:a16="http://schemas.microsoft.com/office/drawing/2014/main"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535782</xdr:colOff>
      <xdr:row>2</xdr:row>
      <xdr:rowOff>15988</xdr:rowOff>
    </xdr:from>
    <xdr:to>
      <xdr:col>20</xdr:col>
      <xdr:colOff>23813</xdr:colOff>
      <xdr:row>39</xdr:row>
      <xdr:rowOff>178593</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cdr:x>
      <cdr:y>0.83453</cdr:y>
    </cdr:from>
    <cdr:to>
      <cdr:x>1</cdr:x>
      <cdr:y>0.97534</cdr:y>
    </cdr:to>
    <cdr:sp macro="" textlink="">
      <cdr:nvSpPr>
        <cdr:cNvPr id="2" name="1 CuadroTexto"/>
        <cdr:cNvSpPr txBox="1"/>
      </cdr:nvSpPr>
      <cdr:spPr>
        <a:xfrm xmlns:a="http://schemas.openxmlformats.org/drawingml/2006/main">
          <a:off x="0" y="2901356"/>
          <a:ext cx="7239000" cy="4895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personas de 15 años o más  que no respondieron la pregunta referida al lugar de nacimiento, o que no declararon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lugar de residencia habitual, o aquellos que no respondieron su condición de actividad económica la semana anterior al censo.</a:t>
          </a:r>
          <a:endParaRPr lang="es-CL" sz="800"/>
        </a:p>
      </cdr:txBody>
    </cdr:sp>
  </cdr:relSizeAnchor>
</c:userShapes>
</file>

<file path=xl/drawings/drawing31.xml><?xml version="1.0" encoding="utf-8"?>
<xdr:wsDr xmlns:xdr="http://schemas.openxmlformats.org/drawingml/2006/spreadsheetDrawing" xmlns:a="http://schemas.openxmlformats.org/drawingml/2006/main">
  <xdr:twoCellAnchor>
    <xdr:from>
      <xdr:col>8</xdr:col>
      <xdr:colOff>266698</xdr:colOff>
      <xdr:row>1</xdr:row>
      <xdr:rowOff>4761</xdr:rowOff>
    </xdr:from>
    <xdr:to>
      <xdr:col>18</xdr:col>
      <xdr:colOff>228600</xdr:colOff>
      <xdr:row>18</xdr:row>
      <xdr:rowOff>104775</xdr:rowOff>
    </xdr:to>
    <xdr:graphicFrame macro="">
      <xdr:nvGraphicFramePr>
        <xdr:cNvPr id="2" name="1 Gráfico">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0.02296</cdr:x>
      <cdr:y>0.71041</cdr:y>
    </cdr:from>
    <cdr:to>
      <cdr:x>0.16069</cdr:x>
      <cdr:y>1</cdr:y>
    </cdr:to>
    <cdr:sp macro="" textlink="">
      <cdr:nvSpPr>
        <cdr:cNvPr id="2" name="1 CuadroTexto"/>
        <cdr:cNvSpPr txBox="1"/>
      </cdr:nvSpPr>
      <cdr:spPr>
        <a:xfrm xmlns:a="http://schemas.openxmlformats.org/drawingml/2006/main">
          <a:off x="152401" y="301466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L" sz="1100"/>
        </a:p>
      </cdr:txBody>
    </cdr:sp>
  </cdr:relSizeAnchor>
  <cdr:relSizeAnchor xmlns:cdr="http://schemas.openxmlformats.org/drawingml/2006/chartDrawing">
    <cdr:from>
      <cdr:x>0.02152</cdr:x>
      <cdr:y>0.87413</cdr:y>
    </cdr:from>
    <cdr:to>
      <cdr:x>0.15925</cdr:x>
      <cdr:y>1</cdr:y>
    </cdr:to>
    <cdr:sp macro="" textlink="">
      <cdr:nvSpPr>
        <cdr:cNvPr id="3" name="2 CuadroTexto"/>
        <cdr:cNvSpPr txBox="1"/>
      </cdr:nvSpPr>
      <cdr:spPr>
        <a:xfrm xmlns:a="http://schemas.openxmlformats.org/drawingml/2006/main">
          <a:off x="155988" y="2976564"/>
          <a:ext cx="998340" cy="4286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CL" sz="1050"/>
            <a:t>Notas: se excluyen los hogares donde todos sus miembros no respondieron lugar de nacimiento y/o lugar de residencia habitual.</a:t>
          </a:r>
        </a:p>
        <a:p xmlns:a="http://schemas.openxmlformats.org/drawingml/2006/main">
          <a:r>
            <a:rPr lang="es-CL" sz="1050"/>
            <a:t>La categoría Ignorado corresponde a los hogares en viviendas sin declaración en la pregunta por número de dormitorios.</a:t>
          </a:r>
        </a:p>
      </cdr:txBody>
    </cdr:sp>
  </cdr:relSizeAnchor>
</c:userShapes>
</file>

<file path=xl/drawings/drawing33.xml><?xml version="1.0" encoding="utf-8"?>
<xdr:wsDr xmlns:xdr="http://schemas.openxmlformats.org/drawingml/2006/spreadsheetDrawing" xmlns:a="http://schemas.openxmlformats.org/drawingml/2006/main">
  <xdr:twoCellAnchor>
    <xdr:from>
      <xdr:col>9</xdr:col>
      <xdr:colOff>133350</xdr:colOff>
      <xdr:row>3</xdr:row>
      <xdr:rowOff>28575</xdr:rowOff>
    </xdr:from>
    <xdr:to>
      <xdr:col>16</xdr:col>
      <xdr:colOff>533401</xdr:colOff>
      <xdr:row>36</xdr:row>
      <xdr:rowOff>66675</xdr:rowOff>
    </xdr:to>
    <xdr:graphicFrame macro="">
      <xdr:nvGraphicFramePr>
        <xdr:cNvPr id="2" name="1 Gráfico">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cdr:x>
      <cdr:y>0.92109</cdr:y>
    </cdr:from>
    <cdr:to>
      <cdr:x>1</cdr:x>
      <cdr:y>1</cdr:y>
    </cdr:to>
    <cdr:sp macro="" textlink="">
      <cdr:nvSpPr>
        <cdr:cNvPr id="4" name="1 CuadroTexto"/>
        <cdr:cNvSpPr txBox="1"/>
      </cdr:nvSpPr>
      <cdr:spPr>
        <a:xfrm xmlns:a="http://schemas.openxmlformats.org/drawingml/2006/main">
          <a:off x="0" y="6115050"/>
          <a:ext cx="5734051" cy="52387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dr:relSizeAnchor xmlns:cdr="http://schemas.openxmlformats.org/drawingml/2006/chartDrawing">
    <cdr:from>
      <cdr:x>0.02492</cdr:x>
      <cdr:y>0.93687</cdr:y>
    </cdr:from>
    <cdr:to>
      <cdr:x>0.9701</cdr:x>
      <cdr:y>0.98422</cdr:y>
    </cdr:to>
    <cdr:sp macro="" textlink="">
      <cdr:nvSpPr>
        <cdr:cNvPr id="5" name="CuadroTexto 4"/>
        <cdr:cNvSpPr txBox="1"/>
      </cdr:nvSpPr>
      <cdr:spPr>
        <a:xfrm xmlns:a="http://schemas.openxmlformats.org/drawingml/2006/main">
          <a:off x="142875" y="6219825"/>
          <a:ext cx="5419725"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CL" sz="1100"/>
        </a:p>
      </cdr:txBody>
    </cdr:sp>
  </cdr:relSizeAnchor>
  <cdr:relSizeAnchor xmlns:cdr="http://schemas.openxmlformats.org/drawingml/2006/chartDrawing">
    <cdr:from>
      <cdr:x>0.0299</cdr:x>
      <cdr:y>0.93544</cdr:y>
    </cdr:from>
    <cdr:to>
      <cdr:x>0.9701</cdr:x>
      <cdr:y>0.98852</cdr:y>
    </cdr:to>
    <cdr:sp macro="" textlink="">
      <cdr:nvSpPr>
        <cdr:cNvPr id="6" name="CuadroTexto 5"/>
        <cdr:cNvSpPr txBox="1"/>
      </cdr:nvSpPr>
      <cdr:spPr>
        <a:xfrm xmlns:a="http://schemas.openxmlformats.org/drawingml/2006/main">
          <a:off x="171450" y="6210300"/>
          <a:ext cx="539115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CL" sz="1100"/>
        </a:p>
      </cdr:txBody>
    </cdr:sp>
  </cdr:relSizeAnchor>
</c:userShapes>
</file>

<file path=xl/drawings/drawing35.xml><?xml version="1.0" encoding="utf-8"?>
<xdr:wsDr xmlns:xdr="http://schemas.openxmlformats.org/drawingml/2006/spreadsheetDrawing" xmlns:a="http://schemas.openxmlformats.org/drawingml/2006/main">
  <xdr:twoCellAnchor>
    <xdr:from>
      <xdr:col>5</xdr:col>
      <xdr:colOff>321050</xdr:colOff>
      <xdr:row>0</xdr:row>
      <xdr:rowOff>171450</xdr:rowOff>
    </xdr:from>
    <xdr:to>
      <xdr:col>16</xdr:col>
      <xdr:colOff>619125</xdr:colOff>
      <xdr:row>25</xdr:row>
      <xdr:rowOff>162626</xdr:rowOff>
    </xdr:to>
    <xdr:graphicFrame macro="">
      <xdr:nvGraphicFramePr>
        <xdr:cNvPr id="2" name="1 Gráfico">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0.89938</cdr:y>
    </cdr:from>
    <cdr:to>
      <cdr:x>1</cdr:x>
      <cdr:y>1</cdr:y>
    </cdr:to>
    <cdr:sp macro="" textlink="">
      <cdr:nvSpPr>
        <cdr:cNvPr id="2" name="1 CuadroTexto"/>
        <cdr:cNvSpPr txBox="1"/>
      </cdr:nvSpPr>
      <cdr:spPr>
        <a:xfrm xmlns:a="http://schemas.openxmlformats.org/drawingml/2006/main">
          <a:off x="0" y="5029200"/>
          <a:ext cx="8680075" cy="56267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50"/>
            <a:t>Notas:</a:t>
          </a:r>
        </a:p>
        <a:p xmlns:a="http://schemas.openxmlformats.org/drawingml/2006/main">
          <a:r>
            <a:rPr lang="es-CL" sz="1050"/>
            <a:t>Se excluye la población que no respondió la pregunta referida al lugar de nacimiento, y/o que no lugar de residencia habitual.</a:t>
          </a:r>
        </a:p>
        <a:p xmlns:a="http://schemas.openxmlformats.org/drawingml/2006/main">
          <a:r>
            <a:rPr lang="es-CL" sz="1050"/>
            <a:t>Se excluye a las personas que no declararon período de llegada al país.</a:t>
          </a:r>
        </a:p>
      </cdr:txBody>
    </cdr:sp>
  </cdr:relSizeAnchor>
</c:userShapes>
</file>

<file path=xl/drawings/drawing37.xml><?xml version="1.0" encoding="utf-8"?>
<xdr:wsDr xmlns:xdr="http://schemas.openxmlformats.org/drawingml/2006/spreadsheetDrawing" xmlns:a="http://schemas.openxmlformats.org/drawingml/2006/main">
  <xdr:twoCellAnchor>
    <xdr:from>
      <xdr:col>8</xdr:col>
      <xdr:colOff>341518</xdr:colOff>
      <xdr:row>3</xdr:row>
      <xdr:rowOff>76199</xdr:rowOff>
    </xdr:from>
    <xdr:to>
      <xdr:col>18</xdr:col>
      <xdr:colOff>609600</xdr:colOff>
      <xdr:row>18</xdr:row>
      <xdr:rowOff>57149</xdr:rowOff>
    </xdr:to>
    <xdr:grpSp>
      <xdr:nvGrpSpPr>
        <xdr:cNvPr id="6" name="Grupo 5">
          <a:extLst>
            <a:ext uri="{FF2B5EF4-FFF2-40B4-BE49-F238E27FC236}">
              <a16:creationId xmlns:a16="http://schemas.microsoft.com/office/drawing/2014/main" id="{00000000-0008-0000-2300-000006000000}"/>
            </a:ext>
          </a:extLst>
        </xdr:cNvPr>
        <xdr:cNvGrpSpPr/>
      </xdr:nvGrpSpPr>
      <xdr:grpSpPr>
        <a:xfrm>
          <a:off x="9056893" y="819149"/>
          <a:ext cx="7888082" cy="2971800"/>
          <a:chOff x="9056893" y="819149"/>
          <a:chExt cx="7888082" cy="2971800"/>
        </a:xfrm>
      </xdr:grpSpPr>
      <xdr:grpSp>
        <xdr:nvGrpSpPr>
          <xdr:cNvPr id="4" name="Grupo 3">
            <a:extLst>
              <a:ext uri="{FF2B5EF4-FFF2-40B4-BE49-F238E27FC236}">
                <a16:creationId xmlns:a16="http://schemas.microsoft.com/office/drawing/2014/main" id="{00000000-0008-0000-2300-000004000000}"/>
              </a:ext>
            </a:extLst>
          </xdr:cNvPr>
          <xdr:cNvGrpSpPr/>
        </xdr:nvGrpSpPr>
        <xdr:grpSpPr>
          <a:xfrm>
            <a:off x="9056893" y="819149"/>
            <a:ext cx="7888082" cy="2095500"/>
            <a:chOff x="9141676" y="778404"/>
            <a:chExt cx="7688998" cy="1769533"/>
          </a:xfrm>
        </xdr:grpSpPr>
        <xdr:graphicFrame macro="">
          <xdr:nvGraphicFramePr>
            <xdr:cNvPr id="2" name="1 Gráfico">
              <a:extLst>
                <a:ext uri="{FF2B5EF4-FFF2-40B4-BE49-F238E27FC236}">
                  <a16:creationId xmlns:a16="http://schemas.microsoft.com/office/drawing/2014/main" id="{00000000-0008-0000-2300-000002000000}"/>
                </a:ext>
              </a:extLst>
            </xdr:cNvPr>
            <xdr:cNvGraphicFramePr>
              <a:graphicFrameLocks/>
            </xdr:cNvGraphicFramePr>
          </xdr:nvGraphicFramePr>
          <xdr:xfrm>
            <a:off x="9141676" y="778404"/>
            <a:ext cx="4412400" cy="176953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2 Gráfico">
              <a:extLst>
                <a:ext uri="{FF2B5EF4-FFF2-40B4-BE49-F238E27FC236}">
                  <a16:creationId xmlns:a16="http://schemas.microsoft.com/office/drawing/2014/main" id="{00000000-0008-0000-2300-000003000000}"/>
                </a:ext>
              </a:extLst>
            </xdr:cNvPr>
            <xdr:cNvGraphicFramePr>
              <a:graphicFrameLocks/>
            </xdr:cNvGraphicFramePr>
          </xdr:nvGraphicFramePr>
          <xdr:xfrm>
            <a:off x="12418274" y="786871"/>
            <a:ext cx="4412400" cy="1761066"/>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5" name="CuadroTexto 4">
            <a:extLst>
              <a:ext uri="{FF2B5EF4-FFF2-40B4-BE49-F238E27FC236}">
                <a16:creationId xmlns:a16="http://schemas.microsoft.com/office/drawing/2014/main" id="{00000000-0008-0000-2300-000005000000}"/>
              </a:ext>
            </a:extLst>
          </xdr:cNvPr>
          <xdr:cNvSpPr txBox="1"/>
        </xdr:nvSpPr>
        <xdr:spPr>
          <a:xfrm>
            <a:off x="9144000" y="2905124"/>
            <a:ext cx="77628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000"/>
              <a:t>Notas:</a:t>
            </a:r>
          </a:p>
          <a:p>
            <a:r>
              <a:rPr lang="es-CL" sz="1000"/>
              <a:t>Se excluye la población que no respondió la pregunta referida al lugar de nacimiento, y/o que no declararon lugar de residencia habitual.  </a:t>
            </a:r>
          </a:p>
          <a:p>
            <a:r>
              <a:rPr lang="es-CL" sz="1000"/>
              <a:t>Se excluye la población que no declaró pertenencia a pueblo indígena u originario. </a:t>
            </a:r>
          </a:p>
          <a:p>
            <a:r>
              <a:rPr lang="es-CL" sz="1000"/>
              <a:t>La categoría "Pueblo ignorado" corresponde a los casos de personas que declararon considerarse pertenecientes  un pueblo indígena u originario, pero no declararon a cuál o éste no se pudo clasificar.</a:t>
            </a:r>
          </a:p>
        </xdr:txBody>
      </xdr:sp>
    </xdr:grpSp>
    <xdr:clientData/>
  </xdr:twoCellAnchor>
</xdr:wsDr>
</file>

<file path=xl/drawings/drawing38.xml><?xml version="1.0" encoding="utf-8"?>
<xdr:wsDr xmlns:xdr="http://schemas.openxmlformats.org/drawingml/2006/spreadsheetDrawing" xmlns:a="http://schemas.openxmlformats.org/drawingml/2006/main">
  <xdr:twoCellAnchor>
    <xdr:from>
      <xdr:col>5</xdr:col>
      <xdr:colOff>333375</xdr:colOff>
      <xdr:row>2</xdr:row>
      <xdr:rowOff>9524</xdr:rowOff>
    </xdr:from>
    <xdr:to>
      <xdr:col>15</xdr:col>
      <xdr:colOff>200025</xdr:colOff>
      <xdr:row>24</xdr:row>
      <xdr:rowOff>114299</xdr:rowOff>
    </xdr:to>
    <xdr:graphicFrame macro="">
      <xdr:nvGraphicFramePr>
        <xdr:cNvPr id="2" name="1 Gráfico">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cdr:x>
      <cdr:y>0.87449</cdr:y>
    </cdr:from>
    <cdr:to>
      <cdr:x>1</cdr:x>
      <cdr:y>0.9726</cdr:y>
    </cdr:to>
    <cdr:sp macro="" textlink="">
      <cdr:nvSpPr>
        <cdr:cNvPr id="2" name="1 CuadroTexto"/>
        <cdr:cNvSpPr txBox="1"/>
      </cdr:nvSpPr>
      <cdr:spPr>
        <a:xfrm xmlns:a="http://schemas.openxmlformats.org/drawingml/2006/main">
          <a:off x="0" y="3086100"/>
          <a:ext cx="5895975" cy="3462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Nota: </a:t>
          </a:r>
        </a:p>
        <a:p xmlns:a="http://schemas.openxmlformats.org/drawingml/2006/main">
          <a:r>
            <a:rPr lang="es-CL" sz="900"/>
            <a:t>Excluye a las personas que no declararon lugar de nacimiento, lugar de residencia habitual,</a:t>
          </a:r>
          <a:r>
            <a:rPr lang="es-CL" sz="900" baseline="0"/>
            <a:t> curso o nivel  más alto alcanzado.</a:t>
          </a:r>
          <a:endParaRPr lang="es-CL" sz="900"/>
        </a:p>
      </cdr:txBody>
    </cdr:sp>
  </cdr:relSizeAnchor>
</c:userShapes>
</file>

<file path=xl/drawings/drawing4.xml><?xml version="1.0" encoding="utf-8"?>
<c:userShapes xmlns:c="http://schemas.openxmlformats.org/drawingml/2006/chart">
  <cdr:relSizeAnchor xmlns:cdr="http://schemas.openxmlformats.org/drawingml/2006/chartDrawing">
    <cdr:from>
      <cdr:x>0.08371</cdr:x>
      <cdr:y>0.32266</cdr:y>
    </cdr:from>
    <cdr:to>
      <cdr:x>0.93257</cdr:x>
      <cdr:y>0.32797</cdr:y>
    </cdr:to>
    <cdr:cxnSp macro="">
      <cdr:nvCxnSpPr>
        <cdr:cNvPr id="3" name="1 Conector recto">
          <a:extLst xmlns:a="http://schemas.openxmlformats.org/drawingml/2006/main">
            <a:ext uri="{FF2B5EF4-FFF2-40B4-BE49-F238E27FC236}">
              <a16:creationId xmlns:a16="http://schemas.microsoft.com/office/drawing/2014/main" id="{F0F55667-6275-43C1-B623-6894F5AEF2C6}"/>
            </a:ext>
          </a:extLst>
        </cdr:cNvPr>
        <cdr:cNvCxnSpPr/>
      </cdr:nvCxnSpPr>
      <cdr:spPr>
        <a:xfrm xmlns:a="http://schemas.openxmlformats.org/drawingml/2006/main">
          <a:off x="786371" y="2505027"/>
          <a:ext cx="7974247" cy="41210"/>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0.083</cdr:x>
      <cdr:y>0.71256</cdr:y>
    </cdr:from>
    <cdr:to>
      <cdr:x>0.92953</cdr:x>
      <cdr:y>0.71567</cdr:y>
    </cdr:to>
    <cdr:cxnSp macro="">
      <cdr:nvCxnSpPr>
        <cdr:cNvPr id="6" name="1 Conector recto">
          <a:extLst xmlns:a="http://schemas.openxmlformats.org/drawingml/2006/main">
            <a:ext uri="{FF2B5EF4-FFF2-40B4-BE49-F238E27FC236}">
              <a16:creationId xmlns:a16="http://schemas.microsoft.com/office/drawing/2014/main" id="{DD35F646-3CCA-4BB4-A8B2-969D62BD166D}"/>
            </a:ext>
          </a:extLst>
        </cdr:cNvPr>
        <cdr:cNvCxnSpPr/>
      </cdr:nvCxnSpPr>
      <cdr:spPr>
        <a:xfrm xmlns:a="http://schemas.openxmlformats.org/drawingml/2006/main">
          <a:off x="779743" y="5532002"/>
          <a:ext cx="7952300" cy="24135"/>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0.07797</cdr:x>
      <cdr:y>0.90355</cdr:y>
    </cdr:from>
    <cdr:to>
      <cdr:x>0.96198</cdr:x>
      <cdr:y>0.97811</cdr:y>
    </cdr:to>
    <cdr:sp macro="" textlink="">
      <cdr:nvSpPr>
        <cdr:cNvPr id="4" name="1 CuadroTexto"/>
        <cdr:cNvSpPr txBox="1"/>
      </cdr:nvSpPr>
      <cdr:spPr>
        <a:xfrm xmlns:a="http://schemas.openxmlformats.org/drawingml/2006/main">
          <a:off x="732462" y="7085728"/>
          <a:ext cx="8304381" cy="58470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1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100"/>
            <a:t>Se excluye la población que no respondió la pregunta referida al lugar de nacimiento, y/o que no declararon lugar de residencia habitual.</a:t>
          </a:r>
        </a:p>
      </cdr:txBody>
    </cdr:sp>
  </cdr:relSizeAnchor>
</c:userShapes>
</file>

<file path=xl/drawings/drawing40.xml><?xml version="1.0" encoding="utf-8"?>
<xdr:wsDr xmlns:xdr="http://schemas.openxmlformats.org/drawingml/2006/spreadsheetDrawing" xmlns:a="http://schemas.openxmlformats.org/drawingml/2006/main">
  <xdr:twoCellAnchor>
    <xdr:from>
      <xdr:col>5</xdr:col>
      <xdr:colOff>50798</xdr:colOff>
      <xdr:row>1</xdr:row>
      <xdr:rowOff>38096</xdr:rowOff>
    </xdr:from>
    <xdr:to>
      <xdr:col>15</xdr:col>
      <xdr:colOff>752474</xdr:colOff>
      <xdr:row>20</xdr:row>
      <xdr:rowOff>76199</xdr:rowOff>
    </xdr:to>
    <xdr:graphicFrame macro="">
      <xdr:nvGraphicFramePr>
        <xdr:cNvPr id="2" name="1 Gráfico">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0.00382</cdr:x>
      <cdr:y>0.84735</cdr:y>
    </cdr:from>
    <cdr:to>
      <cdr:x>1</cdr:x>
      <cdr:y>0.99725</cdr:y>
    </cdr:to>
    <cdr:sp macro="" textlink="">
      <cdr:nvSpPr>
        <cdr:cNvPr id="2" name="1 CuadroTexto"/>
        <cdr:cNvSpPr txBox="1"/>
      </cdr:nvSpPr>
      <cdr:spPr>
        <a:xfrm xmlns:a="http://schemas.openxmlformats.org/drawingml/2006/main">
          <a:off x="34372" y="3648078"/>
          <a:ext cx="8963579" cy="645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respondieron la pregunta referida al lugar de nacimiento, y/o que no declararon lugar de residencia habitual.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paridez media se hizo respecto a las mujeres con fecundidad declarada.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tasa global de fecundidad se calculó</a:t>
          </a:r>
          <a:r>
            <a:rPr lang="es-CL" sz="1000" baseline="0"/>
            <a:t> </a:t>
          </a:r>
          <a:r>
            <a:rPr lang="es-CL" sz="1000"/>
            <a:t>para el total de mujeres en edad fértil, sólo con información censal y están referidas a la fecha del censo.</a:t>
          </a:r>
          <a:endParaRPr lang="es-CL" sz="800"/>
        </a:p>
      </cdr:txBody>
    </cdr:sp>
  </cdr:relSizeAnchor>
</c:userShapes>
</file>

<file path=xl/drawings/drawing42.xml><?xml version="1.0" encoding="utf-8"?>
<xdr:wsDr xmlns:xdr="http://schemas.openxmlformats.org/drawingml/2006/spreadsheetDrawing" xmlns:a="http://schemas.openxmlformats.org/drawingml/2006/main">
  <xdr:twoCellAnchor>
    <xdr:from>
      <xdr:col>4</xdr:col>
      <xdr:colOff>407459</xdr:colOff>
      <xdr:row>0</xdr:row>
      <xdr:rowOff>151341</xdr:rowOff>
    </xdr:from>
    <xdr:to>
      <xdr:col>18</xdr:col>
      <xdr:colOff>657225</xdr:colOff>
      <xdr:row>15</xdr:row>
      <xdr:rowOff>0</xdr:rowOff>
    </xdr:to>
    <xdr:graphicFrame macro="">
      <xdr:nvGraphicFramePr>
        <xdr:cNvPr id="2" name="1 Gráfico">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0.00943</cdr:x>
      <cdr:y>0.87857</cdr:y>
    </cdr:from>
    <cdr:to>
      <cdr:x>0.81839</cdr:x>
      <cdr:y>1</cdr:y>
    </cdr:to>
    <cdr:sp macro="" textlink="">
      <cdr:nvSpPr>
        <cdr:cNvPr id="3" name="1 CuadroTexto"/>
        <cdr:cNvSpPr txBox="1"/>
      </cdr:nvSpPr>
      <cdr:spPr>
        <a:xfrm xmlns:a="http://schemas.openxmlformats.org/drawingml/2006/main">
          <a:off x="88900" y="4686300"/>
          <a:ext cx="7625684" cy="647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declararon lugar de nacimiento</a:t>
          </a:r>
          <a:r>
            <a:rPr lang="es-CL" sz="1000" baseline="0"/>
            <a:t> y/o</a:t>
          </a:r>
          <a:r>
            <a:rPr lang="es-CL" sz="1000"/>
            <a:t> lugar de residencia habitual.</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Las tasas de fecundidad se calcularon sólo con información censal y están referidas a la fecha del censo.</a:t>
          </a:r>
          <a:endParaRPr lang="es-CL" sz="800"/>
        </a:p>
      </cdr:txBody>
    </cdr:sp>
  </cdr:relSizeAnchor>
</c:userShapes>
</file>

<file path=xl/drawings/drawing44.xml><?xml version="1.0" encoding="utf-8"?>
<xdr:wsDr xmlns:xdr="http://schemas.openxmlformats.org/drawingml/2006/spreadsheetDrawing" xmlns:a="http://schemas.openxmlformats.org/drawingml/2006/main">
  <xdr:twoCellAnchor>
    <xdr:from>
      <xdr:col>6</xdr:col>
      <xdr:colOff>476250</xdr:colOff>
      <xdr:row>0</xdr:row>
      <xdr:rowOff>28573</xdr:rowOff>
    </xdr:from>
    <xdr:to>
      <xdr:col>17</xdr:col>
      <xdr:colOff>228600</xdr:colOff>
      <xdr:row>14</xdr:row>
      <xdr:rowOff>171449</xdr:rowOff>
    </xdr:to>
    <xdr:graphicFrame macro="">
      <xdr:nvGraphicFramePr>
        <xdr:cNvPr id="3" name="2 Gráfico">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0.85919</cdr:y>
    </cdr:from>
    <cdr:to>
      <cdr:x>1</cdr:x>
      <cdr:y>1</cdr:y>
    </cdr:to>
    <cdr:sp macro="" textlink="">
      <cdr:nvSpPr>
        <cdr:cNvPr id="2" name="1 CuadroTexto"/>
        <cdr:cNvSpPr txBox="1"/>
      </cdr:nvSpPr>
      <cdr:spPr>
        <a:xfrm xmlns:a="http://schemas.openxmlformats.org/drawingml/2006/main">
          <a:off x="0" y="3429001"/>
          <a:ext cx="7239000" cy="56197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8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800"/>
            <a:t>Se excluyen las personas de 15 años o más  que no respondieron la pregunta referida al lugar de nacimiento, y/o que no declararon lugar de residencia habitual, y/o que no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800"/>
            <a:t>respondieron su condición de actividad económica la semana anterior al censo.</a:t>
          </a:r>
        </a:p>
      </cdr:txBody>
    </cdr:sp>
  </cdr:relSizeAnchor>
</c:userShapes>
</file>

<file path=xl/drawings/drawing46.xml><?xml version="1.0" encoding="utf-8"?>
<xdr:wsDr xmlns:xdr="http://schemas.openxmlformats.org/drawingml/2006/spreadsheetDrawing" xmlns:a="http://schemas.openxmlformats.org/drawingml/2006/main">
  <xdr:twoCellAnchor>
    <xdr:from>
      <xdr:col>8</xdr:col>
      <xdr:colOff>10585</xdr:colOff>
      <xdr:row>3</xdr:row>
      <xdr:rowOff>148166</xdr:rowOff>
    </xdr:from>
    <xdr:to>
      <xdr:col>15</xdr:col>
      <xdr:colOff>740835</xdr:colOff>
      <xdr:row>37</xdr:row>
      <xdr:rowOff>143932</xdr:rowOff>
    </xdr:to>
    <xdr:graphicFrame macro="">
      <xdr:nvGraphicFramePr>
        <xdr:cNvPr id="2" name="1 Gráfico">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0.03805</cdr:x>
      <cdr:y>0.92333</cdr:y>
    </cdr:from>
    <cdr:to>
      <cdr:x>0.9836</cdr:x>
      <cdr:y>1</cdr:y>
    </cdr:to>
    <cdr:sp macro="" textlink="">
      <cdr:nvSpPr>
        <cdr:cNvPr id="2" name="1 CuadroTexto"/>
        <cdr:cNvSpPr txBox="1"/>
      </cdr:nvSpPr>
      <cdr:spPr>
        <a:xfrm xmlns:a="http://schemas.openxmlformats.org/drawingml/2006/main">
          <a:off x="230717" y="6308724"/>
          <a:ext cx="5734051" cy="52387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48.xml><?xml version="1.0" encoding="utf-8"?>
<xdr:wsDr xmlns:xdr="http://schemas.openxmlformats.org/drawingml/2006/spreadsheetDrawing" xmlns:a="http://schemas.openxmlformats.org/drawingml/2006/main">
  <xdr:twoCellAnchor>
    <xdr:from>
      <xdr:col>5</xdr:col>
      <xdr:colOff>321050</xdr:colOff>
      <xdr:row>0</xdr:row>
      <xdr:rowOff>171450</xdr:rowOff>
    </xdr:from>
    <xdr:to>
      <xdr:col>16</xdr:col>
      <xdr:colOff>619125</xdr:colOff>
      <xdr:row>25</xdr:row>
      <xdr:rowOff>162626</xdr:rowOff>
    </xdr:to>
    <xdr:graphicFrame macro="">
      <xdr:nvGraphicFramePr>
        <xdr:cNvPr id="2" name="1 Gráfico">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c:userShapes xmlns:c="http://schemas.openxmlformats.org/drawingml/2006/chart">
  <cdr:relSizeAnchor xmlns:cdr="http://schemas.openxmlformats.org/drawingml/2006/chartDrawing">
    <cdr:from>
      <cdr:x>0</cdr:x>
      <cdr:y>0.89938</cdr:y>
    </cdr:from>
    <cdr:to>
      <cdr:x>1</cdr:x>
      <cdr:y>1</cdr:y>
    </cdr:to>
    <cdr:sp macro="" textlink="">
      <cdr:nvSpPr>
        <cdr:cNvPr id="2" name="1 CuadroTexto"/>
        <cdr:cNvSpPr txBox="1"/>
      </cdr:nvSpPr>
      <cdr:spPr>
        <a:xfrm xmlns:a="http://schemas.openxmlformats.org/drawingml/2006/main">
          <a:off x="0" y="5029200"/>
          <a:ext cx="8680075" cy="56267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50"/>
            <a:t>Notas:</a:t>
          </a:r>
        </a:p>
        <a:p xmlns:a="http://schemas.openxmlformats.org/drawingml/2006/main">
          <a:r>
            <a:rPr lang="es-CL" sz="1050"/>
            <a:t>Se excluye la población que no respondió la pregunta referida al lugar de nacimiento, y/o que no declararon lugar de residencia habitual.</a:t>
          </a:r>
        </a:p>
        <a:p xmlns:a="http://schemas.openxmlformats.org/drawingml/2006/main">
          <a:r>
            <a:rPr lang="es-CL" sz="1050"/>
            <a:t>Se excluye a las personas que no declararon período de llegada al país.</a:t>
          </a:r>
        </a:p>
      </cdr:txBody>
    </cdr:sp>
  </cdr:relSizeAnchor>
</c:userShapes>
</file>

<file path=xl/drawings/drawing5.xml><?xml version="1.0" encoding="utf-8"?>
<xdr:wsDr xmlns:xdr="http://schemas.openxmlformats.org/drawingml/2006/spreadsheetDrawing" xmlns:a="http://schemas.openxmlformats.org/drawingml/2006/main">
  <xdr:twoCellAnchor>
    <xdr:from>
      <xdr:col>8</xdr:col>
      <xdr:colOff>59870</xdr:colOff>
      <xdr:row>1</xdr:row>
      <xdr:rowOff>379942</xdr:rowOff>
    </xdr:from>
    <xdr:to>
      <xdr:col>18</xdr:col>
      <xdr:colOff>508000</xdr:colOff>
      <xdr:row>36</xdr:row>
      <xdr:rowOff>5291</xdr:rowOff>
    </xdr:to>
    <xdr:graphicFrame macro="">
      <xdr:nvGraphicFramePr>
        <xdr:cNvPr id="3" name="2 Gráfico">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387569</xdr:colOff>
      <xdr:row>13</xdr:row>
      <xdr:rowOff>124811</xdr:rowOff>
    </xdr:from>
    <xdr:to>
      <xdr:col>17</xdr:col>
      <xdr:colOff>544426</xdr:colOff>
      <xdr:row>13</xdr:row>
      <xdr:rowOff>132732</xdr:rowOff>
    </xdr:to>
    <xdr:cxnSp macro="">
      <xdr:nvCxnSpPr>
        <xdr:cNvPr id="4" name="2 Conector recto">
          <a:extLst>
            <a:ext uri="{FF2B5EF4-FFF2-40B4-BE49-F238E27FC236}">
              <a16:creationId xmlns:a16="http://schemas.microsoft.com/office/drawing/2014/main" id="{00000000-0008-0000-0800-000004000000}"/>
            </a:ext>
          </a:extLst>
        </xdr:cNvPr>
        <xdr:cNvCxnSpPr/>
      </xdr:nvCxnSpPr>
      <xdr:spPr>
        <a:xfrm>
          <a:off x="7304690" y="2896914"/>
          <a:ext cx="6252857" cy="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50.xml><?xml version="1.0" encoding="utf-8"?>
<xdr:wsDr xmlns:xdr="http://schemas.openxmlformats.org/drawingml/2006/spreadsheetDrawing" xmlns:a="http://schemas.openxmlformats.org/drawingml/2006/main">
  <xdr:twoCellAnchor>
    <xdr:from>
      <xdr:col>8</xdr:col>
      <xdr:colOff>0</xdr:colOff>
      <xdr:row>2</xdr:row>
      <xdr:rowOff>14287</xdr:rowOff>
    </xdr:from>
    <xdr:to>
      <xdr:col>18</xdr:col>
      <xdr:colOff>171449</xdr:colOff>
      <xdr:row>16</xdr:row>
      <xdr:rowOff>85725</xdr:rowOff>
    </xdr:to>
    <xdr:grpSp>
      <xdr:nvGrpSpPr>
        <xdr:cNvPr id="6" name="Grupo 5">
          <a:extLst>
            <a:ext uri="{FF2B5EF4-FFF2-40B4-BE49-F238E27FC236}">
              <a16:creationId xmlns:a16="http://schemas.microsoft.com/office/drawing/2014/main" id="{00000000-0008-0000-2D00-000006000000}"/>
            </a:ext>
          </a:extLst>
        </xdr:cNvPr>
        <xdr:cNvGrpSpPr/>
      </xdr:nvGrpSpPr>
      <xdr:grpSpPr>
        <a:xfrm>
          <a:off x="7115175" y="681037"/>
          <a:ext cx="7791449" cy="3071813"/>
          <a:chOff x="7115175" y="681037"/>
          <a:chExt cx="7791449" cy="3071813"/>
        </a:xfrm>
      </xdr:grpSpPr>
      <xdr:grpSp>
        <xdr:nvGrpSpPr>
          <xdr:cNvPr id="4" name="Grupo 3">
            <a:extLst>
              <a:ext uri="{FF2B5EF4-FFF2-40B4-BE49-F238E27FC236}">
                <a16:creationId xmlns:a16="http://schemas.microsoft.com/office/drawing/2014/main" id="{00000000-0008-0000-2D00-000004000000}"/>
              </a:ext>
            </a:extLst>
          </xdr:cNvPr>
          <xdr:cNvGrpSpPr/>
        </xdr:nvGrpSpPr>
        <xdr:grpSpPr>
          <a:xfrm>
            <a:off x="7191375" y="681037"/>
            <a:ext cx="7715249" cy="2190750"/>
            <a:chOff x="7381875" y="681037"/>
            <a:chExt cx="8077974" cy="2190750"/>
          </a:xfrm>
        </xdr:grpSpPr>
        <xdr:graphicFrame macro="">
          <xdr:nvGraphicFramePr>
            <xdr:cNvPr id="2" name="1 Gráfico">
              <a:extLst>
                <a:ext uri="{FF2B5EF4-FFF2-40B4-BE49-F238E27FC236}">
                  <a16:creationId xmlns:a16="http://schemas.microsoft.com/office/drawing/2014/main" id="{00000000-0008-0000-2D00-000002000000}"/>
                </a:ext>
              </a:extLst>
            </xdr:cNvPr>
            <xdr:cNvGraphicFramePr>
              <a:graphicFrameLocks/>
            </xdr:cNvGraphicFramePr>
          </xdr:nvGraphicFramePr>
          <xdr:xfrm>
            <a:off x="7381875" y="681037"/>
            <a:ext cx="4572000" cy="2190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2 Gráfico">
              <a:extLst>
                <a:ext uri="{FF2B5EF4-FFF2-40B4-BE49-F238E27FC236}">
                  <a16:creationId xmlns:a16="http://schemas.microsoft.com/office/drawing/2014/main" id="{00000000-0008-0000-2D00-000003000000}"/>
                </a:ext>
              </a:extLst>
            </xdr:cNvPr>
            <xdr:cNvGraphicFramePr>
              <a:graphicFrameLocks/>
            </xdr:cNvGraphicFramePr>
          </xdr:nvGraphicFramePr>
          <xdr:xfrm>
            <a:off x="10912249" y="690562"/>
            <a:ext cx="4547600" cy="218122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5" name="CuadroTexto 4">
            <a:extLst>
              <a:ext uri="{FF2B5EF4-FFF2-40B4-BE49-F238E27FC236}">
                <a16:creationId xmlns:a16="http://schemas.microsoft.com/office/drawing/2014/main" id="{00000000-0008-0000-2D00-000005000000}"/>
              </a:ext>
            </a:extLst>
          </xdr:cNvPr>
          <xdr:cNvSpPr txBox="1"/>
        </xdr:nvSpPr>
        <xdr:spPr>
          <a:xfrm>
            <a:off x="7115175" y="2867025"/>
            <a:ext cx="77628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000"/>
              <a:t>Notas:</a:t>
            </a:r>
          </a:p>
          <a:p>
            <a:r>
              <a:rPr lang="es-CL" sz="1000"/>
              <a:t>Se excluye la población que no respondió la pregunta referida al lugar de nacimiento, y/o que no declararon lugar de residencia habitual.  </a:t>
            </a:r>
          </a:p>
          <a:p>
            <a:r>
              <a:rPr lang="es-CL" sz="1000"/>
              <a:t>Se excluye la población que no declaró pertenencia a pueblo indígena u originario. </a:t>
            </a:r>
          </a:p>
          <a:p>
            <a:r>
              <a:rPr lang="es-CL" sz="1000"/>
              <a:t>La categoría "Pueblo ignorado" corresponde a los casos de personas que declararon considerarse pertenecientes  un pueblo indígena u originario, pero no declararon a cuál o éste no se pudo clasificar.</a:t>
            </a:r>
          </a:p>
        </xdr:txBody>
      </xdr:sp>
    </xdr:grpSp>
    <xdr:clientData/>
  </xdr:twoCellAnchor>
</xdr:wsDr>
</file>

<file path=xl/drawings/drawing51.xml><?xml version="1.0" encoding="utf-8"?>
<xdr:wsDr xmlns:xdr="http://schemas.openxmlformats.org/drawingml/2006/spreadsheetDrawing" xmlns:a="http://schemas.openxmlformats.org/drawingml/2006/main">
  <xdr:twoCellAnchor>
    <xdr:from>
      <xdr:col>6</xdr:col>
      <xdr:colOff>19050</xdr:colOff>
      <xdr:row>2</xdr:row>
      <xdr:rowOff>9524</xdr:rowOff>
    </xdr:from>
    <xdr:to>
      <xdr:col>15</xdr:col>
      <xdr:colOff>647700</xdr:colOff>
      <xdr:row>24</xdr:row>
      <xdr:rowOff>9524</xdr:rowOff>
    </xdr:to>
    <xdr:graphicFrame macro="">
      <xdr:nvGraphicFramePr>
        <xdr:cNvPr id="2" name="1 Gráfico">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cdr:x>
      <cdr:y>0.87449</cdr:y>
    </cdr:from>
    <cdr:to>
      <cdr:x>1</cdr:x>
      <cdr:y>0.9726</cdr:y>
    </cdr:to>
    <cdr:sp macro="" textlink="">
      <cdr:nvSpPr>
        <cdr:cNvPr id="2" name="1 CuadroTexto"/>
        <cdr:cNvSpPr txBox="1"/>
      </cdr:nvSpPr>
      <cdr:spPr>
        <a:xfrm xmlns:a="http://schemas.openxmlformats.org/drawingml/2006/main">
          <a:off x="0" y="3086100"/>
          <a:ext cx="5895975" cy="3462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Nota: </a:t>
          </a:r>
        </a:p>
        <a:p xmlns:a="http://schemas.openxmlformats.org/drawingml/2006/main">
          <a:r>
            <a:rPr lang="es-CL" sz="900"/>
            <a:t>Excluye a las personas que no declararon lugar de nacimiento, lugar de residencia habitual,</a:t>
          </a:r>
          <a:r>
            <a:rPr lang="es-CL" sz="900" baseline="0"/>
            <a:t> curso o nivel  más alto alcanzado</a:t>
          </a:r>
          <a:endParaRPr lang="es-CL" sz="900"/>
        </a:p>
      </cdr:txBody>
    </cdr:sp>
  </cdr:relSizeAnchor>
</c:userShapes>
</file>

<file path=xl/drawings/drawing53.xml><?xml version="1.0" encoding="utf-8"?>
<xdr:wsDr xmlns:xdr="http://schemas.openxmlformats.org/drawingml/2006/spreadsheetDrawing" xmlns:a="http://schemas.openxmlformats.org/drawingml/2006/main">
  <xdr:twoCellAnchor>
    <xdr:from>
      <xdr:col>5</xdr:col>
      <xdr:colOff>98423</xdr:colOff>
      <xdr:row>1</xdr:row>
      <xdr:rowOff>66670</xdr:rowOff>
    </xdr:from>
    <xdr:to>
      <xdr:col>17</xdr:col>
      <xdr:colOff>123825</xdr:colOff>
      <xdr:row>19</xdr:row>
      <xdr:rowOff>66675</xdr:rowOff>
    </xdr:to>
    <xdr:graphicFrame macro="">
      <xdr:nvGraphicFramePr>
        <xdr:cNvPr id="2" name="1 Gráfico">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c:userShapes xmlns:c="http://schemas.openxmlformats.org/drawingml/2006/chart">
  <cdr:relSizeAnchor xmlns:cdr="http://schemas.openxmlformats.org/drawingml/2006/chartDrawing">
    <cdr:from>
      <cdr:x>0.00382</cdr:x>
      <cdr:y>0.84735</cdr:y>
    </cdr:from>
    <cdr:to>
      <cdr:x>1</cdr:x>
      <cdr:y>0.99725</cdr:y>
    </cdr:to>
    <cdr:sp macro="" textlink="">
      <cdr:nvSpPr>
        <cdr:cNvPr id="2" name="1 CuadroTexto"/>
        <cdr:cNvSpPr txBox="1"/>
      </cdr:nvSpPr>
      <cdr:spPr>
        <a:xfrm xmlns:a="http://schemas.openxmlformats.org/drawingml/2006/main">
          <a:off x="34372" y="3648078"/>
          <a:ext cx="8963579" cy="645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respondieron la pregunta referida al lugar de nacimiento, y/o que no declararon lugar de residencia habitual.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paridez media se hizo respecto a las mujeres con fecundidad declarada.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tasa global de fecundidad se calculó</a:t>
          </a:r>
          <a:r>
            <a:rPr lang="es-CL" sz="1000" baseline="0"/>
            <a:t> </a:t>
          </a:r>
          <a:r>
            <a:rPr lang="es-CL" sz="1000"/>
            <a:t>para el total de mujeres en edad fértil, sólo con información censal y están referidas a la fecha del censo.</a:t>
          </a:r>
          <a:endParaRPr lang="es-CL" sz="800"/>
        </a:p>
      </cdr:txBody>
    </cdr:sp>
  </cdr:relSizeAnchor>
</c:userShapes>
</file>

<file path=xl/drawings/drawing55.xml><?xml version="1.0" encoding="utf-8"?>
<xdr:wsDr xmlns:xdr="http://schemas.openxmlformats.org/drawingml/2006/spreadsheetDrawing" xmlns:a="http://schemas.openxmlformats.org/drawingml/2006/main">
  <xdr:twoCellAnchor>
    <xdr:from>
      <xdr:col>4</xdr:col>
      <xdr:colOff>407460</xdr:colOff>
      <xdr:row>0</xdr:row>
      <xdr:rowOff>151341</xdr:rowOff>
    </xdr:from>
    <xdr:to>
      <xdr:col>17</xdr:col>
      <xdr:colOff>142876</xdr:colOff>
      <xdr:row>14</xdr:row>
      <xdr:rowOff>171449</xdr:rowOff>
    </xdr:to>
    <xdr:graphicFrame macro="">
      <xdr:nvGraphicFramePr>
        <xdr:cNvPr id="2" name="1 Gráfico">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c:userShapes xmlns:c="http://schemas.openxmlformats.org/drawingml/2006/chart">
  <cdr:relSizeAnchor xmlns:cdr="http://schemas.openxmlformats.org/drawingml/2006/chartDrawing">
    <cdr:from>
      <cdr:x>0.00943</cdr:x>
      <cdr:y>0.87857</cdr:y>
    </cdr:from>
    <cdr:to>
      <cdr:x>0.81839</cdr:x>
      <cdr:y>1</cdr:y>
    </cdr:to>
    <cdr:sp macro="" textlink="">
      <cdr:nvSpPr>
        <cdr:cNvPr id="3" name="1 CuadroTexto"/>
        <cdr:cNvSpPr txBox="1"/>
      </cdr:nvSpPr>
      <cdr:spPr>
        <a:xfrm xmlns:a="http://schemas.openxmlformats.org/drawingml/2006/main">
          <a:off x="88900" y="4686300"/>
          <a:ext cx="7625684" cy="647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declararon lugar de nacimiento</a:t>
          </a:r>
          <a:r>
            <a:rPr lang="es-CL" sz="1000" baseline="0"/>
            <a:t> y/o lugar </a:t>
          </a:r>
          <a:r>
            <a:rPr lang="es-CL" sz="1000"/>
            <a:t>de residencia habitual.</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Las tasas de fecundidad se calcularon sólo con información censal y están referidas a la fecha del censo.</a:t>
          </a:r>
          <a:endParaRPr lang="es-CL" sz="800"/>
        </a:p>
      </cdr:txBody>
    </cdr:sp>
  </cdr:relSizeAnchor>
</c:userShapes>
</file>

<file path=xl/drawings/drawing57.xml><?xml version="1.0" encoding="utf-8"?>
<xdr:wsDr xmlns:xdr="http://schemas.openxmlformats.org/drawingml/2006/spreadsheetDrawing" xmlns:a="http://schemas.openxmlformats.org/drawingml/2006/main">
  <xdr:twoCellAnchor>
    <xdr:from>
      <xdr:col>7</xdr:col>
      <xdr:colOff>66675</xdr:colOff>
      <xdr:row>1</xdr:row>
      <xdr:rowOff>95247</xdr:rowOff>
    </xdr:from>
    <xdr:to>
      <xdr:col>17</xdr:col>
      <xdr:colOff>581025</xdr:colOff>
      <xdr:row>16</xdr:row>
      <xdr:rowOff>152399</xdr:rowOff>
    </xdr:to>
    <xdr:graphicFrame macro="">
      <xdr:nvGraphicFramePr>
        <xdr:cNvPr id="2" name="1 Gráfico">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c:userShapes xmlns:c="http://schemas.openxmlformats.org/drawingml/2006/chart">
  <cdr:relSizeAnchor xmlns:cdr="http://schemas.openxmlformats.org/drawingml/2006/chartDrawing">
    <cdr:from>
      <cdr:x>0</cdr:x>
      <cdr:y>0.85919</cdr:y>
    </cdr:from>
    <cdr:to>
      <cdr:x>1</cdr:x>
      <cdr:y>1</cdr:y>
    </cdr:to>
    <cdr:sp macro="" textlink="">
      <cdr:nvSpPr>
        <cdr:cNvPr id="2" name="1 CuadroTexto"/>
        <cdr:cNvSpPr txBox="1"/>
      </cdr:nvSpPr>
      <cdr:spPr>
        <a:xfrm xmlns:a="http://schemas.openxmlformats.org/drawingml/2006/main">
          <a:off x="0" y="3429001"/>
          <a:ext cx="7239000" cy="56197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eaLnBrk="1" fontAlgn="auto" latinLnBrk="0" hangingPunct="1"/>
          <a:r>
            <a:rPr lang="es-CL" sz="1000">
              <a:effectLst/>
              <a:latin typeface="+mn-lt"/>
              <a:ea typeface="+mn-ea"/>
              <a:cs typeface="+mn-cs"/>
            </a:rPr>
            <a:t>Se excluyen las personas de 15 años o más  que no respondieron la pregunta referida al lugar de nacimiento, y/o que no declararon lugar de residencia habitual, y/o que no </a:t>
          </a:r>
          <a:endParaRPr lang="es-CL" sz="1000">
            <a:effectLst/>
          </a:endParaRPr>
        </a:p>
        <a:p xmlns:a="http://schemas.openxmlformats.org/drawingml/2006/main">
          <a:pPr eaLnBrk="1" fontAlgn="auto" latinLnBrk="0" hangingPunct="1"/>
          <a:r>
            <a:rPr lang="es-CL" sz="1000">
              <a:effectLst/>
              <a:latin typeface="+mn-lt"/>
              <a:ea typeface="+mn-ea"/>
              <a:cs typeface="+mn-cs"/>
            </a:rPr>
            <a:t>respondieron su condición de actividad económica la semana anterior al censo.</a:t>
          </a:r>
          <a:endParaRPr lang="es-CL" sz="1000">
            <a:effectLst/>
          </a:endParaRPr>
        </a:p>
      </cdr:txBody>
    </cdr:sp>
  </cdr:relSizeAnchor>
</c:userShapes>
</file>

<file path=xl/drawings/drawing59.xml><?xml version="1.0" encoding="utf-8"?>
<xdr:wsDr xmlns:xdr="http://schemas.openxmlformats.org/drawingml/2006/spreadsheetDrawing" xmlns:a="http://schemas.openxmlformats.org/drawingml/2006/main">
  <xdr:twoCellAnchor>
    <xdr:from>
      <xdr:col>8</xdr:col>
      <xdr:colOff>0</xdr:colOff>
      <xdr:row>2</xdr:row>
      <xdr:rowOff>0</xdr:rowOff>
    </xdr:from>
    <xdr:to>
      <xdr:col>15</xdr:col>
      <xdr:colOff>400051</xdr:colOff>
      <xdr:row>35</xdr:row>
      <xdr:rowOff>38100</xdr:rowOff>
    </xdr:to>
    <xdr:graphicFrame macro="">
      <xdr:nvGraphicFramePr>
        <xdr:cNvPr id="2" name="1 Gráfico">
          <a:extLst>
            <a:ext uri="{FF2B5EF4-FFF2-40B4-BE49-F238E27FC236}">
              <a16:creationId xmlns:a16="http://schemas.microsoft.com/office/drawing/2014/main" id="{00000000-0008-0000-3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0.13675</cdr:x>
      <cdr:y>0.72333</cdr:y>
    </cdr:from>
    <cdr:to>
      <cdr:x>0.91176</cdr:x>
      <cdr:y>0.72451</cdr:y>
    </cdr:to>
    <cdr:cxnSp macro="">
      <cdr:nvCxnSpPr>
        <cdr:cNvPr id="3" name="2 Conector recto">
          <a:extLst xmlns:a="http://schemas.openxmlformats.org/drawingml/2006/main">
            <a:ext uri="{FF2B5EF4-FFF2-40B4-BE49-F238E27FC236}">
              <a16:creationId xmlns:a16="http://schemas.microsoft.com/office/drawing/2014/main" id="{765342AE-1DC7-455E-B018-A095943C2542}"/>
            </a:ext>
          </a:extLst>
        </cdr:cNvPr>
        <cdr:cNvCxnSpPr/>
      </cdr:nvCxnSpPr>
      <cdr:spPr>
        <a:xfrm xmlns:a="http://schemas.openxmlformats.org/drawingml/2006/main">
          <a:off x="1103349" y="4870171"/>
          <a:ext cx="6252857" cy="7921"/>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cdr:x>
      <cdr:y>0.91495</cdr:y>
    </cdr:from>
    <cdr:to>
      <cdr:x>1</cdr:x>
      <cdr:y>1</cdr:y>
    </cdr:to>
    <cdr:sp macro="" textlink="">
      <cdr:nvSpPr>
        <cdr:cNvPr id="5" name="1 CuadroTexto"/>
        <cdr:cNvSpPr txBox="1"/>
      </cdr:nvSpPr>
      <cdr:spPr>
        <a:xfrm xmlns:a="http://schemas.openxmlformats.org/drawingml/2006/main">
          <a:off x="0" y="6290224"/>
          <a:ext cx="7531555" cy="58470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1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100"/>
            <a:t>Se excluye la población que no respondió la pregunta referida al lugar de nacimiento, y/o que no declararon lugar de residencia habitual.</a:t>
          </a:r>
        </a:p>
      </cdr:txBody>
    </cdr:sp>
  </cdr:relSizeAnchor>
  <cdr:relSizeAnchor xmlns:cdr="http://schemas.openxmlformats.org/drawingml/2006/chartDrawing">
    <cdr:from>
      <cdr:x>0.0063</cdr:x>
      <cdr:y>0.00754</cdr:y>
    </cdr:from>
    <cdr:to>
      <cdr:x>0.7813</cdr:x>
      <cdr:y>0.00872</cdr:y>
    </cdr:to>
    <cdr:cxnSp macro="">
      <cdr:nvCxnSpPr>
        <cdr:cNvPr id="8" name="2 Conector recto">
          <a:extLst xmlns:a="http://schemas.openxmlformats.org/drawingml/2006/main">
            <a:ext uri="{FF2B5EF4-FFF2-40B4-BE49-F238E27FC236}">
              <a16:creationId xmlns:a16="http://schemas.microsoft.com/office/drawing/2014/main" id="{A36D3E5B-94B1-4ABA-ABCD-F347460B8F56}"/>
            </a:ext>
          </a:extLst>
        </cdr:cNvPr>
        <cdr:cNvCxnSpPr/>
      </cdr:nvCxnSpPr>
      <cdr:spPr>
        <a:xfrm xmlns:a="http://schemas.openxmlformats.org/drawingml/2006/main">
          <a:off x="50800" y="50800"/>
          <a:ext cx="6252857" cy="7921"/>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60.xml><?xml version="1.0" encoding="utf-8"?>
<c:userShapes xmlns:c="http://schemas.openxmlformats.org/drawingml/2006/chart">
  <cdr:relSizeAnchor xmlns:cdr="http://schemas.openxmlformats.org/drawingml/2006/chartDrawing">
    <cdr:from>
      <cdr:x>0</cdr:x>
      <cdr:y>0.92109</cdr:y>
    </cdr:from>
    <cdr:to>
      <cdr:x>1</cdr:x>
      <cdr:y>1</cdr:y>
    </cdr:to>
    <cdr:sp macro="" textlink="">
      <cdr:nvSpPr>
        <cdr:cNvPr id="2" name="1 CuadroTexto"/>
        <cdr:cNvSpPr txBox="1"/>
      </cdr:nvSpPr>
      <cdr:spPr>
        <a:xfrm xmlns:a="http://schemas.openxmlformats.org/drawingml/2006/main">
          <a:off x="0" y="6115050"/>
          <a:ext cx="5734051" cy="52387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61.xml><?xml version="1.0" encoding="utf-8"?>
<xdr:wsDr xmlns:xdr="http://schemas.openxmlformats.org/drawingml/2006/spreadsheetDrawing" xmlns:a="http://schemas.openxmlformats.org/drawingml/2006/main">
  <xdr:twoCellAnchor>
    <xdr:from>
      <xdr:col>5</xdr:col>
      <xdr:colOff>340100</xdr:colOff>
      <xdr:row>0</xdr:row>
      <xdr:rowOff>66675</xdr:rowOff>
    </xdr:from>
    <xdr:to>
      <xdr:col>16</xdr:col>
      <xdr:colOff>638175</xdr:colOff>
      <xdr:row>22</xdr:row>
      <xdr:rowOff>0</xdr:rowOff>
    </xdr:to>
    <xdr:graphicFrame macro="">
      <xdr:nvGraphicFramePr>
        <xdr:cNvPr id="2" name="1 Gráfico">
          <a:extLst>
            <a:ext uri="{FF2B5EF4-FFF2-40B4-BE49-F238E27FC236}">
              <a16:creationId xmlns:a16="http://schemas.microsoft.com/office/drawing/2014/main" id="{00000000-0008-0000-3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cdr:x>
      <cdr:y>0.88808</cdr:y>
    </cdr:from>
    <cdr:to>
      <cdr:x>1</cdr:x>
      <cdr:y>0.9887</cdr:y>
    </cdr:to>
    <cdr:sp macro="" textlink="">
      <cdr:nvSpPr>
        <cdr:cNvPr id="2" name="1 CuadroTexto"/>
        <cdr:cNvSpPr txBox="1"/>
      </cdr:nvSpPr>
      <cdr:spPr>
        <a:xfrm xmlns:a="http://schemas.openxmlformats.org/drawingml/2006/main">
          <a:off x="0" y="4491712"/>
          <a:ext cx="8680075" cy="50891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50"/>
            <a:t>Notas:</a:t>
          </a:r>
        </a:p>
        <a:p xmlns:a="http://schemas.openxmlformats.org/drawingml/2006/main">
          <a:r>
            <a:rPr lang="es-CL" sz="1050"/>
            <a:t>Se excluye la población que no respondió la pregunta referida al lugar de nacimiento, y/o que no declararon lugar de residencia habitual.</a:t>
          </a:r>
        </a:p>
        <a:p xmlns:a="http://schemas.openxmlformats.org/drawingml/2006/main">
          <a:r>
            <a:rPr lang="es-CL" sz="1050"/>
            <a:t>Se excluye a las personas que no declararon período de llegada al país.</a:t>
          </a:r>
        </a:p>
      </cdr:txBody>
    </cdr:sp>
  </cdr:relSizeAnchor>
</c:userShapes>
</file>

<file path=xl/drawings/drawing63.xml><?xml version="1.0" encoding="utf-8"?>
<xdr:wsDr xmlns:xdr="http://schemas.openxmlformats.org/drawingml/2006/spreadsheetDrawing" xmlns:a="http://schemas.openxmlformats.org/drawingml/2006/main">
  <xdr:twoCellAnchor>
    <xdr:from>
      <xdr:col>8</xdr:col>
      <xdr:colOff>266700</xdr:colOff>
      <xdr:row>2</xdr:row>
      <xdr:rowOff>14287</xdr:rowOff>
    </xdr:from>
    <xdr:to>
      <xdr:col>18</xdr:col>
      <xdr:colOff>542925</xdr:colOff>
      <xdr:row>16</xdr:row>
      <xdr:rowOff>57150</xdr:rowOff>
    </xdr:to>
    <xdr:grpSp>
      <xdr:nvGrpSpPr>
        <xdr:cNvPr id="5" name="Grupo 4">
          <a:extLst>
            <a:ext uri="{FF2B5EF4-FFF2-40B4-BE49-F238E27FC236}">
              <a16:creationId xmlns:a16="http://schemas.microsoft.com/office/drawing/2014/main" id="{00000000-0008-0000-3700-000005000000}"/>
            </a:ext>
          </a:extLst>
        </xdr:cNvPr>
        <xdr:cNvGrpSpPr/>
      </xdr:nvGrpSpPr>
      <xdr:grpSpPr>
        <a:xfrm>
          <a:off x="6743700" y="700087"/>
          <a:ext cx="7896225" cy="3119438"/>
          <a:chOff x="6743700" y="700087"/>
          <a:chExt cx="7896225" cy="3119438"/>
        </a:xfrm>
      </xdr:grpSpPr>
      <xdr:graphicFrame macro="">
        <xdr:nvGraphicFramePr>
          <xdr:cNvPr id="2" name="1 Gráfico">
            <a:extLst>
              <a:ext uri="{FF2B5EF4-FFF2-40B4-BE49-F238E27FC236}">
                <a16:creationId xmlns:a16="http://schemas.microsoft.com/office/drawing/2014/main" id="{00000000-0008-0000-3700-000002000000}"/>
              </a:ext>
            </a:extLst>
          </xdr:cNvPr>
          <xdr:cNvGraphicFramePr>
            <a:graphicFrameLocks/>
          </xdr:cNvGraphicFramePr>
        </xdr:nvGraphicFramePr>
        <xdr:xfrm>
          <a:off x="6743700" y="700087"/>
          <a:ext cx="4572000" cy="22669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2 Gráfico">
            <a:extLst>
              <a:ext uri="{FF2B5EF4-FFF2-40B4-BE49-F238E27FC236}">
                <a16:creationId xmlns:a16="http://schemas.microsoft.com/office/drawing/2014/main" id="{00000000-0008-0000-3700-000003000000}"/>
              </a:ext>
            </a:extLst>
          </xdr:cNvPr>
          <xdr:cNvGraphicFramePr>
            <a:graphicFrameLocks/>
          </xdr:cNvGraphicFramePr>
        </xdr:nvGraphicFramePr>
        <xdr:xfrm>
          <a:off x="10020300" y="709612"/>
          <a:ext cx="4572000" cy="225742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 name="CuadroTexto 3">
            <a:extLst>
              <a:ext uri="{FF2B5EF4-FFF2-40B4-BE49-F238E27FC236}">
                <a16:creationId xmlns:a16="http://schemas.microsoft.com/office/drawing/2014/main" id="{00000000-0008-0000-3700-000004000000}"/>
              </a:ext>
            </a:extLst>
          </xdr:cNvPr>
          <xdr:cNvSpPr txBox="1"/>
        </xdr:nvSpPr>
        <xdr:spPr>
          <a:xfrm>
            <a:off x="6877050" y="2933700"/>
            <a:ext cx="77628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000"/>
              <a:t>Notas:</a:t>
            </a:r>
          </a:p>
          <a:p>
            <a:r>
              <a:rPr lang="es-CL" sz="1000"/>
              <a:t>Se excluye la población que no respondió la pregunta referida al lugar de nacimiento, y/o que no declararon lugar de residencia habitual.  </a:t>
            </a:r>
          </a:p>
          <a:p>
            <a:r>
              <a:rPr lang="es-CL" sz="1000"/>
              <a:t>Se excluye la población que no declaró pertenencia a pueblo indígena u originario. </a:t>
            </a:r>
          </a:p>
          <a:p>
            <a:r>
              <a:rPr lang="es-CL" sz="1000"/>
              <a:t>La categoría "Pueblo ignorado" corresponde a los casos de personas que declararon considerarse pertenecientes  un pueblo indígena u originario, pero no declararon a cuál o éste no se pudo clasificar.</a:t>
            </a:r>
          </a:p>
        </xdr:txBody>
      </xdr:sp>
    </xdr:grpSp>
    <xdr:clientData/>
  </xdr:twoCellAnchor>
</xdr:wsDr>
</file>

<file path=xl/drawings/drawing64.xml><?xml version="1.0" encoding="utf-8"?>
<xdr:wsDr xmlns:xdr="http://schemas.openxmlformats.org/drawingml/2006/spreadsheetDrawing" xmlns:a="http://schemas.openxmlformats.org/drawingml/2006/main">
  <xdr:twoCellAnchor>
    <xdr:from>
      <xdr:col>6</xdr:col>
      <xdr:colOff>19050</xdr:colOff>
      <xdr:row>1</xdr:row>
      <xdr:rowOff>95250</xdr:rowOff>
    </xdr:from>
    <xdr:to>
      <xdr:col>15</xdr:col>
      <xdr:colOff>647700</xdr:colOff>
      <xdr:row>24</xdr:row>
      <xdr:rowOff>9524</xdr:rowOff>
    </xdr:to>
    <xdr:graphicFrame macro="">
      <xdr:nvGraphicFramePr>
        <xdr:cNvPr id="2" name="1 Gráfico">
          <a:extLst>
            <a:ext uri="{FF2B5EF4-FFF2-40B4-BE49-F238E27FC236}">
              <a16:creationId xmlns:a16="http://schemas.microsoft.com/office/drawing/2014/main" id="{00000000-0008-0000-3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5.xml><?xml version="1.0" encoding="utf-8"?>
<c:userShapes xmlns:c="http://schemas.openxmlformats.org/drawingml/2006/chart">
  <cdr:relSizeAnchor xmlns:cdr="http://schemas.openxmlformats.org/drawingml/2006/chartDrawing">
    <cdr:from>
      <cdr:x>0</cdr:x>
      <cdr:y>0.87449</cdr:y>
    </cdr:from>
    <cdr:to>
      <cdr:x>1</cdr:x>
      <cdr:y>0.9726</cdr:y>
    </cdr:to>
    <cdr:sp macro="" textlink="">
      <cdr:nvSpPr>
        <cdr:cNvPr id="2" name="1 CuadroTexto"/>
        <cdr:cNvSpPr txBox="1"/>
      </cdr:nvSpPr>
      <cdr:spPr>
        <a:xfrm xmlns:a="http://schemas.openxmlformats.org/drawingml/2006/main">
          <a:off x="0" y="3086100"/>
          <a:ext cx="5895975" cy="3462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Nota: </a:t>
          </a:r>
        </a:p>
        <a:p xmlns:a="http://schemas.openxmlformats.org/drawingml/2006/main">
          <a:r>
            <a:rPr lang="es-CL" sz="900"/>
            <a:t>Excluye a las personas que no declararon lugar de nacimiento, lugar de residencia habitual,</a:t>
          </a:r>
          <a:r>
            <a:rPr lang="es-CL" sz="900" baseline="0"/>
            <a:t> curso o nivel  más alto alcanzado</a:t>
          </a:r>
          <a:endParaRPr lang="es-CL" sz="900"/>
        </a:p>
      </cdr:txBody>
    </cdr:sp>
  </cdr:relSizeAnchor>
</c:userShapes>
</file>

<file path=xl/drawings/drawing66.xml><?xml version="1.0" encoding="utf-8"?>
<xdr:wsDr xmlns:xdr="http://schemas.openxmlformats.org/drawingml/2006/spreadsheetDrawing" xmlns:a="http://schemas.openxmlformats.org/drawingml/2006/main">
  <xdr:twoCellAnchor>
    <xdr:from>
      <xdr:col>5</xdr:col>
      <xdr:colOff>98424</xdr:colOff>
      <xdr:row>1</xdr:row>
      <xdr:rowOff>66671</xdr:rowOff>
    </xdr:from>
    <xdr:to>
      <xdr:col>16</xdr:col>
      <xdr:colOff>66676</xdr:colOff>
      <xdr:row>22</xdr:row>
      <xdr:rowOff>133350</xdr:rowOff>
    </xdr:to>
    <xdr:graphicFrame macro="">
      <xdr:nvGraphicFramePr>
        <xdr:cNvPr id="2" name="1 Gráfico">
          <a:extLst>
            <a:ext uri="{FF2B5EF4-FFF2-40B4-BE49-F238E27FC236}">
              <a16:creationId xmlns:a16="http://schemas.microsoft.com/office/drawing/2014/main" id="{00000000-0008-0000-3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0.00382</cdr:x>
      <cdr:y>0.84735</cdr:y>
    </cdr:from>
    <cdr:to>
      <cdr:x>1</cdr:x>
      <cdr:y>0.99725</cdr:y>
    </cdr:to>
    <cdr:sp macro="" textlink="">
      <cdr:nvSpPr>
        <cdr:cNvPr id="2" name="1 CuadroTexto"/>
        <cdr:cNvSpPr txBox="1"/>
      </cdr:nvSpPr>
      <cdr:spPr>
        <a:xfrm xmlns:a="http://schemas.openxmlformats.org/drawingml/2006/main">
          <a:off x="34372" y="3648078"/>
          <a:ext cx="8963579" cy="645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respondieron la pregunta referida al lugar de nacimiento, y/o que no declararon lugar de residencia habitual.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paridez media se hizo respecto a las mujeres con fecundidad declarada.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tasa global de fecundidad se calculó</a:t>
          </a:r>
          <a:r>
            <a:rPr lang="es-CL" sz="1000" baseline="0"/>
            <a:t> </a:t>
          </a:r>
          <a:r>
            <a:rPr lang="es-CL" sz="1000"/>
            <a:t>para el total de mujeres en edad fértil, sólo con información censal y están referidas a la fecha del censo.</a:t>
          </a:r>
          <a:endParaRPr lang="es-CL" sz="800"/>
        </a:p>
      </cdr:txBody>
    </cdr:sp>
  </cdr:relSizeAnchor>
</c:userShapes>
</file>

<file path=xl/drawings/drawing68.xml><?xml version="1.0" encoding="utf-8"?>
<xdr:wsDr xmlns:xdr="http://schemas.openxmlformats.org/drawingml/2006/spreadsheetDrawing" xmlns:a="http://schemas.openxmlformats.org/drawingml/2006/main">
  <xdr:twoCellAnchor>
    <xdr:from>
      <xdr:col>4</xdr:col>
      <xdr:colOff>407460</xdr:colOff>
      <xdr:row>0</xdr:row>
      <xdr:rowOff>151341</xdr:rowOff>
    </xdr:from>
    <xdr:to>
      <xdr:col>17</xdr:col>
      <xdr:colOff>142876</xdr:colOff>
      <xdr:row>15</xdr:row>
      <xdr:rowOff>171449</xdr:rowOff>
    </xdr:to>
    <xdr:graphicFrame macro="">
      <xdr:nvGraphicFramePr>
        <xdr:cNvPr id="2" name="1 Gráfico">
          <a:extLst>
            <a:ext uri="{FF2B5EF4-FFF2-40B4-BE49-F238E27FC236}">
              <a16:creationId xmlns:a16="http://schemas.microsoft.com/office/drawing/2014/main" id="{00000000-0008-0000-3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0.00943</cdr:x>
      <cdr:y>0.87857</cdr:y>
    </cdr:from>
    <cdr:to>
      <cdr:x>0.81839</cdr:x>
      <cdr:y>1</cdr:y>
    </cdr:to>
    <cdr:sp macro="" textlink="">
      <cdr:nvSpPr>
        <cdr:cNvPr id="3" name="1 CuadroTexto"/>
        <cdr:cNvSpPr txBox="1"/>
      </cdr:nvSpPr>
      <cdr:spPr>
        <a:xfrm xmlns:a="http://schemas.openxmlformats.org/drawingml/2006/main">
          <a:off x="88900" y="4686300"/>
          <a:ext cx="7625684" cy="647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declararon lugar de nacimiento</a:t>
          </a:r>
          <a:r>
            <a:rPr lang="es-CL" sz="1000" baseline="0"/>
            <a:t> y/o</a:t>
          </a:r>
          <a:r>
            <a:rPr lang="es-CL" sz="1000"/>
            <a:t> lugar de residencia habitual.</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Las tasas de fecundidad se calcularon sólo con información censal y están referidas a la fecha del censo.</a:t>
          </a:r>
          <a:endParaRPr lang="es-CL" sz="800"/>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330575</xdr:colOff>
      <xdr:row>0</xdr:row>
      <xdr:rowOff>94550</xdr:rowOff>
    </xdr:from>
    <xdr:to>
      <xdr:col>16</xdr:col>
      <xdr:colOff>628650</xdr:colOff>
      <xdr:row>25</xdr:row>
      <xdr:rowOff>85726</xdr:rowOff>
    </xdr:to>
    <xdr:graphicFrame macro="">
      <xdr:nvGraphicFramePr>
        <xdr:cNvPr id="2" name="1 Gráfico">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0.xml><?xml version="1.0" encoding="utf-8"?>
<xdr:wsDr xmlns:xdr="http://schemas.openxmlformats.org/drawingml/2006/spreadsheetDrawing" xmlns:a="http://schemas.openxmlformats.org/drawingml/2006/main">
  <xdr:twoCellAnchor>
    <xdr:from>
      <xdr:col>6</xdr:col>
      <xdr:colOff>714375</xdr:colOff>
      <xdr:row>0</xdr:row>
      <xdr:rowOff>180972</xdr:rowOff>
    </xdr:from>
    <xdr:to>
      <xdr:col>17</xdr:col>
      <xdr:colOff>466725</xdr:colOff>
      <xdr:row>21</xdr:row>
      <xdr:rowOff>76200</xdr:rowOff>
    </xdr:to>
    <xdr:graphicFrame macro="">
      <xdr:nvGraphicFramePr>
        <xdr:cNvPr id="2" name="1 Gráfico">
          <a:extLst>
            <a:ext uri="{FF2B5EF4-FFF2-40B4-BE49-F238E27FC236}">
              <a16:creationId xmlns:a16="http://schemas.microsoft.com/office/drawing/2014/main" id="{00000000-0008-0000-3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cdr:x>
      <cdr:y>0.85919</cdr:y>
    </cdr:from>
    <cdr:to>
      <cdr:x>1</cdr:x>
      <cdr:y>1</cdr:y>
    </cdr:to>
    <cdr:sp macro="" textlink="">
      <cdr:nvSpPr>
        <cdr:cNvPr id="2" name="1 CuadroTexto"/>
        <cdr:cNvSpPr txBox="1"/>
      </cdr:nvSpPr>
      <cdr:spPr>
        <a:xfrm xmlns:a="http://schemas.openxmlformats.org/drawingml/2006/main">
          <a:off x="0" y="3429001"/>
          <a:ext cx="7239000" cy="56197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 </a:t>
          </a:r>
        </a:p>
        <a:p xmlns:a="http://schemas.openxmlformats.org/drawingml/2006/main">
          <a:pPr eaLnBrk="1" fontAlgn="auto" latinLnBrk="0" hangingPunct="1"/>
          <a:r>
            <a:rPr lang="es-CL" sz="1000">
              <a:effectLst/>
              <a:latin typeface="+mn-lt"/>
              <a:ea typeface="+mn-ea"/>
              <a:cs typeface="+mn-cs"/>
            </a:rPr>
            <a:t>Se excluyen las personas de 15 años o más  que no respondieron la pregunta referida al lugar de nacimiento, y/o que no declararon lugar de residencia </a:t>
          </a:r>
        </a:p>
        <a:p xmlns:a="http://schemas.openxmlformats.org/drawingml/2006/main">
          <a:pPr eaLnBrk="1" fontAlgn="auto" latinLnBrk="0" hangingPunct="1"/>
          <a:r>
            <a:rPr lang="es-CL" sz="1000">
              <a:effectLst/>
              <a:latin typeface="+mn-lt"/>
              <a:ea typeface="+mn-ea"/>
              <a:cs typeface="+mn-cs"/>
            </a:rPr>
            <a:t>habitual, y/o que no respondieron su condición de actividad económica la semana anterior al censo.</a:t>
          </a:r>
          <a:endParaRPr lang="es-CL" sz="1000">
            <a:effectLst/>
          </a:endParaRPr>
        </a:p>
      </cdr:txBody>
    </cdr:sp>
  </cdr:relSizeAnchor>
</c:userShapes>
</file>

<file path=xl/drawings/drawing72.xml><?xml version="1.0" encoding="utf-8"?>
<xdr:wsDr xmlns:xdr="http://schemas.openxmlformats.org/drawingml/2006/spreadsheetDrawing" xmlns:a="http://schemas.openxmlformats.org/drawingml/2006/main">
  <xdr:twoCellAnchor>
    <xdr:from>
      <xdr:col>8</xdr:col>
      <xdr:colOff>0</xdr:colOff>
      <xdr:row>2</xdr:row>
      <xdr:rowOff>0</xdr:rowOff>
    </xdr:from>
    <xdr:to>
      <xdr:col>15</xdr:col>
      <xdr:colOff>400051</xdr:colOff>
      <xdr:row>35</xdr:row>
      <xdr:rowOff>38100</xdr:rowOff>
    </xdr:to>
    <xdr:graphicFrame macro="">
      <xdr:nvGraphicFramePr>
        <xdr:cNvPr id="2" name="1 Gráfico">
          <a:extLst>
            <a:ext uri="{FF2B5EF4-FFF2-40B4-BE49-F238E27FC236}">
              <a16:creationId xmlns:a16="http://schemas.microsoft.com/office/drawing/2014/main" id="{00000000-0008-0000-3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3.xml><?xml version="1.0" encoding="utf-8"?>
<c:userShapes xmlns:c="http://schemas.openxmlformats.org/drawingml/2006/chart">
  <cdr:relSizeAnchor xmlns:cdr="http://schemas.openxmlformats.org/drawingml/2006/chartDrawing">
    <cdr:from>
      <cdr:x>0.08477</cdr:x>
      <cdr:y>0.91726</cdr:y>
    </cdr:from>
    <cdr:to>
      <cdr:x>0.94971</cdr:x>
      <cdr:y>0.99617</cdr:y>
    </cdr:to>
    <cdr:sp macro="" textlink="">
      <cdr:nvSpPr>
        <cdr:cNvPr id="2" name="1 CuadroTexto"/>
        <cdr:cNvSpPr txBox="1"/>
      </cdr:nvSpPr>
      <cdr:spPr>
        <a:xfrm xmlns:a="http://schemas.openxmlformats.org/drawingml/2006/main">
          <a:off x="561975" y="6089650"/>
          <a:ext cx="5734051" cy="52387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74.xml><?xml version="1.0" encoding="utf-8"?>
<xdr:wsDr xmlns:xdr="http://schemas.openxmlformats.org/drawingml/2006/spreadsheetDrawing" xmlns:a="http://schemas.openxmlformats.org/drawingml/2006/main">
  <xdr:twoCellAnchor>
    <xdr:from>
      <xdr:col>5</xdr:col>
      <xdr:colOff>340100</xdr:colOff>
      <xdr:row>0</xdr:row>
      <xdr:rowOff>66675</xdr:rowOff>
    </xdr:from>
    <xdr:to>
      <xdr:col>16</xdr:col>
      <xdr:colOff>638175</xdr:colOff>
      <xdr:row>24</xdr:row>
      <xdr:rowOff>66675</xdr:rowOff>
    </xdr:to>
    <xdr:graphicFrame macro="">
      <xdr:nvGraphicFramePr>
        <xdr:cNvPr id="2" name="1 Gráfico">
          <a:extLst>
            <a:ext uri="{FF2B5EF4-FFF2-40B4-BE49-F238E27FC236}">
              <a16:creationId xmlns:a16="http://schemas.microsoft.com/office/drawing/2014/main" id="{00000000-0008-0000-4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cdr:x>
      <cdr:y>0.86813</cdr:y>
    </cdr:from>
    <cdr:to>
      <cdr:x>1</cdr:x>
      <cdr:y>1</cdr:y>
    </cdr:to>
    <cdr:sp macro="" textlink="">
      <cdr:nvSpPr>
        <cdr:cNvPr id="2" name="1 CuadroTexto"/>
        <cdr:cNvSpPr txBox="1"/>
      </cdr:nvSpPr>
      <cdr:spPr>
        <a:xfrm xmlns:a="http://schemas.openxmlformats.org/drawingml/2006/main">
          <a:off x="0" y="4514851"/>
          <a:ext cx="8680075" cy="68579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50"/>
            <a:t>Notas:</a:t>
          </a:r>
        </a:p>
        <a:p xmlns:a="http://schemas.openxmlformats.org/drawingml/2006/main">
          <a:r>
            <a:rPr lang="es-CL" sz="1050"/>
            <a:t>Se excluye la población que no respondió la pregunta referida al lugar de nacimiento, y/o que no declararon lugar de residencia habitual.</a:t>
          </a:r>
        </a:p>
        <a:p xmlns:a="http://schemas.openxmlformats.org/drawingml/2006/main">
          <a:r>
            <a:rPr lang="es-CL" sz="1050"/>
            <a:t>Se excluye a las personas que no declararon período de llegada al país.</a:t>
          </a:r>
        </a:p>
      </cdr:txBody>
    </cdr:sp>
  </cdr:relSizeAnchor>
</c:userShapes>
</file>

<file path=xl/drawings/drawing76.xml><?xml version="1.0" encoding="utf-8"?>
<xdr:wsDr xmlns:xdr="http://schemas.openxmlformats.org/drawingml/2006/spreadsheetDrawing" xmlns:a="http://schemas.openxmlformats.org/drawingml/2006/main">
  <xdr:twoCellAnchor>
    <xdr:from>
      <xdr:col>8</xdr:col>
      <xdr:colOff>266700</xdr:colOff>
      <xdr:row>2</xdr:row>
      <xdr:rowOff>14287</xdr:rowOff>
    </xdr:from>
    <xdr:to>
      <xdr:col>18</xdr:col>
      <xdr:colOff>495300</xdr:colOff>
      <xdr:row>16</xdr:row>
      <xdr:rowOff>85725</xdr:rowOff>
    </xdr:to>
    <xdr:grpSp>
      <xdr:nvGrpSpPr>
        <xdr:cNvPr id="6" name="Grupo 5">
          <a:extLst>
            <a:ext uri="{FF2B5EF4-FFF2-40B4-BE49-F238E27FC236}">
              <a16:creationId xmlns:a16="http://schemas.microsoft.com/office/drawing/2014/main" id="{00000000-0008-0000-4100-000006000000}"/>
            </a:ext>
          </a:extLst>
        </xdr:cNvPr>
        <xdr:cNvGrpSpPr/>
      </xdr:nvGrpSpPr>
      <xdr:grpSpPr>
        <a:xfrm>
          <a:off x="6543675" y="690562"/>
          <a:ext cx="7848600" cy="3071813"/>
          <a:chOff x="6543675" y="690562"/>
          <a:chExt cx="7848600" cy="3071813"/>
        </a:xfrm>
      </xdr:grpSpPr>
      <xdr:grpSp>
        <xdr:nvGrpSpPr>
          <xdr:cNvPr id="4" name="Grupo 3">
            <a:extLst>
              <a:ext uri="{FF2B5EF4-FFF2-40B4-BE49-F238E27FC236}">
                <a16:creationId xmlns:a16="http://schemas.microsoft.com/office/drawing/2014/main" id="{00000000-0008-0000-4100-000004000000}"/>
              </a:ext>
            </a:extLst>
          </xdr:cNvPr>
          <xdr:cNvGrpSpPr/>
        </xdr:nvGrpSpPr>
        <xdr:grpSpPr>
          <a:xfrm>
            <a:off x="6543675" y="690562"/>
            <a:ext cx="7848600" cy="2190750"/>
            <a:chOff x="6543675" y="690562"/>
            <a:chExt cx="7848600" cy="2190750"/>
          </a:xfrm>
        </xdr:grpSpPr>
        <xdr:graphicFrame macro="">
          <xdr:nvGraphicFramePr>
            <xdr:cNvPr id="2" name="1 Gráfico">
              <a:extLst>
                <a:ext uri="{FF2B5EF4-FFF2-40B4-BE49-F238E27FC236}">
                  <a16:creationId xmlns:a16="http://schemas.microsoft.com/office/drawing/2014/main" id="{00000000-0008-0000-4100-000002000000}"/>
                </a:ext>
              </a:extLst>
            </xdr:cNvPr>
            <xdr:cNvGraphicFramePr>
              <a:graphicFrameLocks/>
            </xdr:cNvGraphicFramePr>
          </xdr:nvGraphicFramePr>
          <xdr:xfrm>
            <a:off x="6543675" y="690562"/>
            <a:ext cx="4572000" cy="2190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2 Gráfico">
              <a:extLst>
                <a:ext uri="{FF2B5EF4-FFF2-40B4-BE49-F238E27FC236}">
                  <a16:creationId xmlns:a16="http://schemas.microsoft.com/office/drawing/2014/main" id="{00000000-0008-0000-4100-000003000000}"/>
                </a:ext>
              </a:extLst>
            </xdr:cNvPr>
            <xdr:cNvGraphicFramePr>
              <a:graphicFrameLocks/>
            </xdr:cNvGraphicFramePr>
          </xdr:nvGraphicFramePr>
          <xdr:xfrm>
            <a:off x="9820275" y="700087"/>
            <a:ext cx="4572000" cy="218122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5" name="CuadroTexto 4">
            <a:extLst>
              <a:ext uri="{FF2B5EF4-FFF2-40B4-BE49-F238E27FC236}">
                <a16:creationId xmlns:a16="http://schemas.microsoft.com/office/drawing/2014/main" id="{00000000-0008-0000-4100-000005000000}"/>
              </a:ext>
            </a:extLst>
          </xdr:cNvPr>
          <xdr:cNvSpPr txBox="1"/>
        </xdr:nvSpPr>
        <xdr:spPr>
          <a:xfrm>
            <a:off x="6610350" y="2876550"/>
            <a:ext cx="77628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000"/>
              <a:t>Notas:</a:t>
            </a:r>
          </a:p>
          <a:p>
            <a:r>
              <a:rPr lang="es-CL" sz="1000"/>
              <a:t>Se excluye la población que no respondió la pregunta referida al lugar de nacimiento, y/o que no declararon lugar de residencia habitual.  </a:t>
            </a:r>
          </a:p>
          <a:p>
            <a:r>
              <a:rPr lang="es-CL" sz="1000"/>
              <a:t>Se excluye la población que no declaró pertenencia a pueblo indígena u originario. </a:t>
            </a:r>
          </a:p>
          <a:p>
            <a:r>
              <a:rPr lang="es-CL" sz="1000"/>
              <a:t>La categoría "Pueblo ignorado" corresponde a los casos de personas que declararon considerarse pertenecientes  un pueblo indígena u originario, pero no declararon a cuál o éste no se pudo clasificar.</a:t>
            </a:r>
          </a:p>
        </xdr:txBody>
      </xdr:sp>
    </xdr:grpSp>
    <xdr:clientData/>
  </xdr:twoCellAnchor>
</xdr:wsDr>
</file>

<file path=xl/drawings/drawing77.xml><?xml version="1.0" encoding="utf-8"?>
<xdr:wsDr xmlns:xdr="http://schemas.openxmlformats.org/drawingml/2006/spreadsheetDrawing" xmlns:a="http://schemas.openxmlformats.org/drawingml/2006/main">
  <xdr:twoCellAnchor>
    <xdr:from>
      <xdr:col>5</xdr:col>
      <xdr:colOff>600075</xdr:colOff>
      <xdr:row>0</xdr:row>
      <xdr:rowOff>133349</xdr:rowOff>
    </xdr:from>
    <xdr:to>
      <xdr:col>15</xdr:col>
      <xdr:colOff>466725</xdr:colOff>
      <xdr:row>24</xdr:row>
      <xdr:rowOff>95250</xdr:rowOff>
    </xdr:to>
    <xdr:graphicFrame macro="">
      <xdr:nvGraphicFramePr>
        <xdr:cNvPr id="2" name="1 Gráfico">
          <a:extLst>
            <a:ext uri="{FF2B5EF4-FFF2-40B4-BE49-F238E27FC236}">
              <a16:creationId xmlns:a16="http://schemas.microsoft.com/office/drawing/2014/main" id="{00000000-0008-0000-4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cdr:x>
      <cdr:y>0.87449</cdr:y>
    </cdr:from>
    <cdr:to>
      <cdr:x>1</cdr:x>
      <cdr:y>0.9726</cdr:y>
    </cdr:to>
    <cdr:sp macro="" textlink="">
      <cdr:nvSpPr>
        <cdr:cNvPr id="2" name="1 CuadroTexto"/>
        <cdr:cNvSpPr txBox="1"/>
      </cdr:nvSpPr>
      <cdr:spPr>
        <a:xfrm xmlns:a="http://schemas.openxmlformats.org/drawingml/2006/main">
          <a:off x="0" y="3086100"/>
          <a:ext cx="5895975" cy="3462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Nota: </a:t>
          </a:r>
        </a:p>
        <a:p xmlns:a="http://schemas.openxmlformats.org/drawingml/2006/main">
          <a:r>
            <a:rPr lang="es-CL" sz="900"/>
            <a:t>Excluye a las personas que no declararon lugar de nacimiento, lugar de residencia habitual,</a:t>
          </a:r>
          <a:r>
            <a:rPr lang="es-CL" sz="900" baseline="0"/>
            <a:t> curso o nivel  más alto alcanzado.</a:t>
          </a:r>
          <a:endParaRPr lang="es-CL" sz="900"/>
        </a:p>
      </cdr:txBody>
    </cdr:sp>
  </cdr:relSizeAnchor>
</c:userShapes>
</file>

<file path=xl/drawings/drawing79.xml><?xml version="1.0" encoding="utf-8"?>
<xdr:wsDr xmlns:xdr="http://schemas.openxmlformats.org/drawingml/2006/spreadsheetDrawing" xmlns:a="http://schemas.openxmlformats.org/drawingml/2006/main">
  <xdr:twoCellAnchor>
    <xdr:from>
      <xdr:col>5</xdr:col>
      <xdr:colOff>98424</xdr:colOff>
      <xdr:row>1</xdr:row>
      <xdr:rowOff>66671</xdr:rowOff>
    </xdr:from>
    <xdr:to>
      <xdr:col>16</xdr:col>
      <xdr:colOff>66676</xdr:colOff>
      <xdr:row>22</xdr:row>
      <xdr:rowOff>133350</xdr:rowOff>
    </xdr:to>
    <xdr:graphicFrame macro="">
      <xdr:nvGraphicFramePr>
        <xdr:cNvPr id="2" name="1 Gráfico">
          <a:extLst>
            <a:ext uri="{FF2B5EF4-FFF2-40B4-BE49-F238E27FC236}">
              <a16:creationId xmlns:a16="http://schemas.microsoft.com/office/drawing/2014/main" id="{00000000-0008-0000-4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0.04422</cdr:x>
      <cdr:y>0.88965</cdr:y>
    </cdr:from>
    <cdr:to>
      <cdr:x>1</cdr:x>
      <cdr:y>0.98302</cdr:y>
    </cdr:to>
    <cdr:sp macro="" textlink="">
      <cdr:nvSpPr>
        <cdr:cNvPr id="2" name="1 CuadroTexto"/>
        <cdr:cNvSpPr txBox="1"/>
      </cdr:nvSpPr>
      <cdr:spPr>
        <a:xfrm xmlns:a="http://schemas.openxmlformats.org/drawingml/2006/main">
          <a:off x="383800" y="4991784"/>
          <a:ext cx="8296275" cy="52389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50"/>
            <a:t>Notas:</a:t>
          </a:r>
        </a:p>
        <a:p xmlns:a="http://schemas.openxmlformats.org/drawingml/2006/main">
          <a:r>
            <a:rPr lang="es-CL" sz="1050"/>
            <a:t>Se excluye la población que no respondió la pregunta referida al lugar de nacimiento, y/o que no declararon lugar de residencia habitual.</a:t>
          </a:r>
        </a:p>
        <a:p xmlns:a="http://schemas.openxmlformats.org/drawingml/2006/main">
          <a:r>
            <a:rPr lang="es-CL" sz="1050"/>
            <a:t>Se excluye a las personas que no declararon período de llegada al país.</a:t>
          </a:r>
        </a:p>
      </cdr:txBody>
    </cdr:sp>
  </cdr:relSizeAnchor>
</c:userShapes>
</file>

<file path=xl/drawings/drawing80.xml><?xml version="1.0" encoding="utf-8"?>
<c:userShapes xmlns:c="http://schemas.openxmlformats.org/drawingml/2006/chart">
  <cdr:relSizeAnchor xmlns:cdr="http://schemas.openxmlformats.org/drawingml/2006/chartDrawing">
    <cdr:from>
      <cdr:x>0.00382</cdr:x>
      <cdr:y>0.84735</cdr:y>
    </cdr:from>
    <cdr:to>
      <cdr:x>1</cdr:x>
      <cdr:y>0.99725</cdr:y>
    </cdr:to>
    <cdr:sp macro="" textlink="">
      <cdr:nvSpPr>
        <cdr:cNvPr id="2" name="1 CuadroTexto"/>
        <cdr:cNvSpPr txBox="1"/>
      </cdr:nvSpPr>
      <cdr:spPr>
        <a:xfrm xmlns:a="http://schemas.openxmlformats.org/drawingml/2006/main">
          <a:off x="34372" y="3648078"/>
          <a:ext cx="8963579" cy="645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respondieron la pregunta referida al lugar de nacimiento, y/o que no declararon lugar de residencia habitual.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paridez media se hizo respecto a las mujeres con fecundidad declarada.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tasa global de fecundidad se calculó</a:t>
          </a:r>
          <a:r>
            <a:rPr lang="es-CL" sz="1000" baseline="0"/>
            <a:t> </a:t>
          </a:r>
          <a:r>
            <a:rPr lang="es-CL" sz="1000"/>
            <a:t>para el total de mujeres en edad fértil, sólo con información censal y están referidas a la fecha del censo.</a:t>
          </a:r>
          <a:endParaRPr lang="es-CL" sz="800"/>
        </a:p>
      </cdr:txBody>
    </cdr:sp>
  </cdr:relSizeAnchor>
</c:userShapes>
</file>

<file path=xl/drawings/drawing81.xml><?xml version="1.0" encoding="utf-8"?>
<xdr:wsDr xmlns:xdr="http://schemas.openxmlformats.org/drawingml/2006/spreadsheetDrawing" xmlns:a="http://schemas.openxmlformats.org/drawingml/2006/main">
  <xdr:twoCellAnchor>
    <xdr:from>
      <xdr:col>4</xdr:col>
      <xdr:colOff>407460</xdr:colOff>
      <xdr:row>0</xdr:row>
      <xdr:rowOff>151341</xdr:rowOff>
    </xdr:from>
    <xdr:to>
      <xdr:col>17</xdr:col>
      <xdr:colOff>142876</xdr:colOff>
      <xdr:row>18</xdr:row>
      <xdr:rowOff>28575</xdr:rowOff>
    </xdr:to>
    <xdr:graphicFrame macro="">
      <xdr:nvGraphicFramePr>
        <xdr:cNvPr id="2" name="1 Gráfico">
          <a:extLst>
            <a:ext uri="{FF2B5EF4-FFF2-40B4-BE49-F238E27FC236}">
              <a16:creationId xmlns:a16="http://schemas.microsoft.com/office/drawing/2014/main" id="{00000000-0008-0000-4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2.xml><?xml version="1.0" encoding="utf-8"?>
<c:userShapes xmlns:c="http://schemas.openxmlformats.org/drawingml/2006/chart">
  <cdr:relSizeAnchor xmlns:cdr="http://schemas.openxmlformats.org/drawingml/2006/chartDrawing">
    <cdr:from>
      <cdr:x>0.00943</cdr:x>
      <cdr:y>0.87857</cdr:y>
    </cdr:from>
    <cdr:to>
      <cdr:x>0.81839</cdr:x>
      <cdr:y>1</cdr:y>
    </cdr:to>
    <cdr:sp macro="" textlink="">
      <cdr:nvSpPr>
        <cdr:cNvPr id="3" name="1 CuadroTexto"/>
        <cdr:cNvSpPr txBox="1"/>
      </cdr:nvSpPr>
      <cdr:spPr>
        <a:xfrm xmlns:a="http://schemas.openxmlformats.org/drawingml/2006/main">
          <a:off x="88900" y="4686300"/>
          <a:ext cx="7625684" cy="647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declararon lugar de nacimiento y/o lugar de residencia habitual.</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Las tasas de fecundidad se calcularon sólo con información censal y están referidas a la fecha del censo.</a:t>
          </a:r>
          <a:endParaRPr lang="es-CL" sz="800"/>
        </a:p>
      </cdr:txBody>
    </cdr:sp>
  </cdr:relSizeAnchor>
</c:userShapes>
</file>

<file path=xl/drawings/drawing83.xml><?xml version="1.0" encoding="utf-8"?>
<xdr:wsDr xmlns:xdr="http://schemas.openxmlformats.org/drawingml/2006/spreadsheetDrawing" xmlns:a="http://schemas.openxmlformats.org/drawingml/2006/main">
  <xdr:twoCellAnchor>
    <xdr:from>
      <xdr:col>7</xdr:col>
      <xdr:colOff>723900</xdr:colOff>
      <xdr:row>0</xdr:row>
      <xdr:rowOff>57147</xdr:rowOff>
    </xdr:from>
    <xdr:to>
      <xdr:col>18</xdr:col>
      <xdr:colOff>476250</xdr:colOff>
      <xdr:row>19</xdr:row>
      <xdr:rowOff>142875</xdr:rowOff>
    </xdr:to>
    <xdr:graphicFrame macro="">
      <xdr:nvGraphicFramePr>
        <xdr:cNvPr id="2" name="1 Gráfico">
          <a:extLst>
            <a:ext uri="{FF2B5EF4-FFF2-40B4-BE49-F238E27FC236}">
              <a16:creationId xmlns:a16="http://schemas.microsoft.com/office/drawing/2014/main" id="{00000000-0008-0000-4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4.xml><?xml version="1.0" encoding="utf-8"?>
<c:userShapes xmlns:c="http://schemas.openxmlformats.org/drawingml/2006/chart">
  <cdr:relSizeAnchor xmlns:cdr="http://schemas.openxmlformats.org/drawingml/2006/chartDrawing">
    <cdr:from>
      <cdr:x>0</cdr:x>
      <cdr:y>0.85919</cdr:y>
    </cdr:from>
    <cdr:to>
      <cdr:x>1</cdr:x>
      <cdr:y>1</cdr:y>
    </cdr:to>
    <cdr:sp macro="" textlink="">
      <cdr:nvSpPr>
        <cdr:cNvPr id="2" name="1 CuadroTexto"/>
        <cdr:cNvSpPr txBox="1"/>
      </cdr:nvSpPr>
      <cdr:spPr>
        <a:xfrm xmlns:a="http://schemas.openxmlformats.org/drawingml/2006/main">
          <a:off x="0" y="3429001"/>
          <a:ext cx="7239000" cy="56197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eaLnBrk="1" fontAlgn="auto" latinLnBrk="0" hangingPunct="1"/>
          <a:r>
            <a:rPr lang="es-CL" sz="1000">
              <a:effectLst/>
              <a:latin typeface="+mn-lt"/>
              <a:ea typeface="+mn-ea"/>
              <a:cs typeface="+mn-cs"/>
            </a:rPr>
            <a:t>Se excluyen las personas de 15 años o más  que no respondieron la pregunta referida al lugar de nacimiento, y/o que no declararon lugar de </a:t>
          </a:r>
        </a:p>
        <a:p xmlns:a="http://schemas.openxmlformats.org/drawingml/2006/main">
          <a:pPr eaLnBrk="1" fontAlgn="auto" latinLnBrk="0" hangingPunct="1"/>
          <a:r>
            <a:rPr lang="es-CL" sz="1000">
              <a:effectLst/>
              <a:latin typeface="+mn-lt"/>
              <a:ea typeface="+mn-ea"/>
              <a:cs typeface="+mn-cs"/>
            </a:rPr>
            <a:t>residencia habitual, y/o que no respondieron su condición de actividad económica la semana anterior al censo.</a:t>
          </a:r>
          <a:endParaRPr lang="es-CL" sz="1000">
            <a:effectLst/>
          </a:endParaRPr>
        </a:p>
      </cdr:txBody>
    </cdr:sp>
  </cdr:relSizeAnchor>
</c:userShapes>
</file>

<file path=xl/drawings/drawing85.xml><?xml version="1.0" encoding="utf-8"?>
<xdr:wsDr xmlns:xdr="http://schemas.openxmlformats.org/drawingml/2006/spreadsheetDrawing" xmlns:a="http://schemas.openxmlformats.org/drawingml/2006/main">
  <xdr:twoCellAnchor>
    <xdr:from>
      <xdr:col>8</xdr:col>
      <xdr:colOff>66675</xdr:colOff>
      <xdr:row>2</xdr:row>
      <xdr:rowOff>9525</xdr:rowOff>
    </xdr:from>
    <xdr:to>
      <xdr:col>15</xdr:col>
      <xdr:colOff>466726</xdr:colOff>
      <xdr:row>35</xdr:row>
      <xdr:rowOff>47625</xdr:rowOff>
    </xdr:to>
    <xdr:grpSp>
      <xdr:nvGrpSpPr>
        <xdr:cNvPr id="5" name="Grupo 4">
          <a:extLst>
            <a:ext uri="{FF2B5EF4-FFF2-40B4-BE49-F238E27FC236}">
              <a16:creationId xmlns:a16="http://schemas.microsoft.com/office/drawing/2014/main" id="{00000000-0008-0000-4900-000005000000}"/>
            </a:ext>
          </a:extLst>
        </xdr:cNvPr>
        <xdr:cNvGrpSpPr/>
      </xdr:nvGrpSpPr>
      <xdr:grpSpPr>
        <a:xfrm>
          <a:off x="6867525" y="628650"/>
          <a:ext cx="6486526" cy="6638925"/>
          <a:chOff x="6867525" y="628650"/>
          <a:chExt cx="6486526" cy="6638925"/>
        </a:xfrm>
      </xdr:grpSpPr>
      <xdr:graphicFrame macro="">
        <xdr:nvGraphicFramePr>
          <xdr:cNvPr id="2" name="1 Gráfico">
            <a:extLst>
              <a:ext uri="{FF2B5EF4-FFF2-40B4-BE49-F238E27FC236}">
                <a16:creationId xmlns:a16="http://schemas.microsoft.com/office/drawing/2014/main" id="{00000000-0008-0000-4900-000002000000}"/>
              </a:ext>
            </a:extLst>
          </xdr:cNvPr>
          <xdr:cNvGraphicFramePr>
            <a:graphicFrameLocks/>
          </xdr:cNvGraphicFramePr>
        </xdr:nvGraphicFramePr>
        <xdr:xfrm>
          <a:off x="6867525" y="628650"/>
          <a:ext cx="6486526" cy="663892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1 CuadroTexto">
            <a:extLst>
              <a:ext uri="{FF2B5EF4-FFF2-40B4-BE49-F238E27FC236}">
                <a16:creationId xmlns:a16="http://schemas.microsoft.com/office/drawing/2014/main" id="{00000000-0008-0000-4900-000003000000}"/>
              </a:ext>
            </a:extLst>
          </xdr:cNvPr>
          <xdr:cNvSpPr txBox="1"/>
        </xdr:nvSpPr>
        <xdr:spPr>
          <a:xfrm>
            <a:off x="7362825" y="6696075"/>
            <a:ext cx="5734051" cy="5238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1000"/>
              <a:t>Nota:</a:t>
            </a:r>
          </a:p>
          <a:p>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a:pPr marL="0" marR="0" indent="0" defTabSz="914400" eaLnBrk="1" fontAlgn="auto" latinLnBrk="0" hangingPunct="1">
              <a:lnSpc>
                <a:spcPct val="100000"/>
              </a:lnSpc>
              <a:spcBef>
                <a:spcPts val="0"/>
              </a:spcBef>
              <a:spcAft>
                <a:spcPts val="0"/>
              </a:spcAft>
              <a:buClrTx/>
              <a:buSzTx/>
              <a:buFontTx/>
              <a:buNone/>
              <a:tabLst/>
              <a:defRPr/>
            </a:pPr>
            <a:r>
              <a:rPr lang="es-CL" sz="1000"/>
              <a:t> </a:t>
            </a:r>
          </a:p>
        </xdr:txBody>
      </xdr:sp>
    </xdr:grpSp>
    <xdr:clientData/>
  </xdr:twoCellAnchor>
</xdr:wsDr>
</file>

<file path=xl/drawings/drawing86.xml><?xml version="1.0" encoding="utf-8"?>
<xdr:wsDr xmlns:xdr="http://schemas.openxmlformats.org/drawingml/2006/spreadsheetDrawing" xmlns:a="http://schemas.openxmlformats.org/drawingml/2006/main">
  <xdr:twoCellAnchor>
    <xdr:from>
      <xdr:col>5</xdr:col>
      <xdr:colOff>340100</xdr:colOff>
      <xdr:row>0</xdr:row>
      <xdr:rowOff>66675</xdr:rowOff>
    </xdr:from>
    <xdr:to>
      <xdr:col>16</xdr:col>
      <xdr:colOff>638175</xdr:colOff>
      <xdr:row>24</xdr:row>
      <xdr:rowOff>66675</xdr:rowOff>
    </xdr:to>
    <xdr:graphicFrame macro="">
      <xdr:nvGraphicFramePr>
        <xdr:cNvPr id="2" name="1 Gráfico">
          <a:extLst>
            <a:ext uri="{FF2B5EF4-FFF2-40B4-BE49-F238E27FC236}">
              <a16:creationId xmlns:a16="http://schemas.microsoft.com/office/drawing/2014/main" id="{00000000-0008-0000-4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cdr:x>
      <cdr:y>0.86813</cdr:y>
    </cdr:from>
    <cdr:to>
      <cdr:x>1</cdr:x>
      <cdr:y>1</cdr:y>
    </cdr:to>
    <cdr:sp macro="" textlink="">
      <cdr:nvSpPr>
        <cdr:cNvPr id="2" name="1 CuadroTexto"/>
        <cdr:cNvSpPr txBox="1"/>
      </cdr:nvSpPr>
      <cdr:spPr>
        <a:xfrm xmlns:a="http://schemas.openxmlformats.org/drawingml/2006/main">
          <a:off x="0" y="4514851"/>
          <a:ext cx="8680075" cy="68579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50"/>
            <a:t>Notas:</a:t>
          </a:r>
        </a:p>
        <a:p xmlns:a="http://schemas.openxmlformats.org/drawingml/2006/main">
          <a:r>
            <a:rPr lang="es-CL" sz="1050"/>
            <a:t>Se excluye la población que no respondió la pregunta referida al lugar de nacimiento, y/o que no declararon lugar de residencia habitual.</a:t>
          </a:r>
        </a:p>
        <a:p xmlns:a="http://schemas.openxmlformats.org/drawingml/2006/main">
          <a:r>
            <a:rPr lang="es-CL" sz="1050"/>
            <a:t>Se excluye a las personas que no declararon período de llegada al país.</a:t>
          </a:r>
        </a:p>
      </cdr:txBody>
    </cdr:sp>
  </cdr:relSizeAnchor>
</c:userShapes>
</file>

<file path=xl/drawings/drawing88.xml><?xml version="1.0" encoding="utf-8"?>
<xdr:wsDr xmlns:xdr="http://schemas.openxmlformats.org/drawingml/2006/spreadsheetDrawing" xmlns:a="http://schemas.openxmlformats.org/drawingml/2006/main">
  <xdr:twoCellAnchor>
    <xdr:from>
      <xdr:col>8</xdr:col>
      <xdr:colOff>247650</xdr:colOff>
      <xdr:row>2</xdr:row>
      <xdr:rowOff>14287</xdr:rowOff>
    </xdr:from>
    <xdr:to>
      <xdr:col>18</xdr:col>
      <xdr:colOff>495300</xdr:colOff>
      <xdr:row>16</xdr:row>
      <xdr:rowOff>85725</xdr:rowOff>
    </xdr:to>
    <xdr:grpSp>
      <xdr:nvGrpSpPr>
        <xdr:cNvPr id="5" name="Grupo 4">
          <a:extLst>
            <a:ext uri="{FF2B5EF4-FFF2-40B4-BE49-F238E27FC236}">
              <a16:creationId xmlns:a16="http://schemas.microsoft.com/office/drawing/2014/main" id="{00000000-0008-0000-4B00-000005000000}"/>
            </a:ext>
          </a:extLst>
        </xdr:cNvPr>
        <xdr:cNvGrpSpPr/>
      </xdr:nvGrpSpPr>
      <xdr:grpSpPr>
        <a:xfrm>
          <a:off x="8029575" y="852487"/>
          <a:ext cx="7867650" cy="3071813"/>
          <a:chOff x="8029575" y="852487"/>
          <a:chExt cx="7867650" cy="3071813"/>
        </a:xfrm>
      </xdr:grpSpPr>
      <xdr:graphicFrame macro="">
        <xdr:nvGraphicFramePr>
          <xdr:cNvPr id="2" name="1 Gráfico">
            <a:extLst>
              <a:ext uri="{FF2B5EF4-FFF2-40B4-BE49-F238E27FC236}">
                <a16:creationId xmlns:a16="http://schemas.microsoft.com/office/drawing/2014/main" id="{00000000-0008-0000-4B00-000002000000}"/>
              </a:ext>
            </a:extLst>
          </xdr:cNvPr>
          <xdr:cNvGraphicFramePr>
            <a:graphicFrameLocks/>
          </xdr:cNvGraphicFramePr>
        </xdr:nvGraphicFramePr>
        <xdr:xfrm>
          <a:off x="8048625" y="852487"/>
          <a:ext cx="4572000" cy="2190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2 Gráfico">
            <a:extLst>
              <a:ext uri="{FF2B5EF4-FFF2-40B4-BE49-F238E27FC236}">
                <a16:creationId xmlns:a16="http://schemas.microsoft.com/office/drawing/2014/main" id="{00000000-0008-0000-4B00-000003000000}"/>
              </a:ext>
            </a:extLst>
          </xdr:cNvPr>
          <xdr:cNvGraphicFramePr>
            <a:graphicFrameLocks/>
          </xdr:cNvGraphicFramePr>
        </xdr:nvGraphicFramePr>
        <xdr:xfrm>
          <a:off x="11325225" y="862012"/>
          <a:ext cx="4572000" cy="218122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 name="CuadroTexto 3">
            <a:extLst>
              <a:ext uri="{FF2B5EF4-FFF2-40B4-BE49-F238E27FC236}">
                <a16:creationId xmlns:a16="http://schemas.microsoft.com/office/drawing/2014/main" id="{00000000-0008-0000-4B00-000004000000}"/>
              </a:ext>
            </a:extLst>
          </xdr:cNvPr>
          <xdr:cNvSpPr txBox="1"/>
        </xdr:nvSpPr>
        <xdr:spPr>
          <a:xfrm>
            <a:off x="8029575" y="3038475"/>
            <a:ext cx="77628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000"/>
              <a:t>Notas:</a:t>
            </a:r>
          </a:p>
          <a:p>
            <a:r>
              <a:rPr lang="es-CL" sz="1000"/>
              <a:t>Se excluye la población que no respondió la pregunta referida al lugar de nacimiento, y/o que no declararon lugar de residencia habitual.  </a:t>
            </a:r>
          </a:p>
          <a:p>
            <a:r>
              <a:rPr lang="es-CL" sz="1000"/>
              <a:t>Se excluye la población que no declaró pertenencia a pueblo indígena u originario. </a:t>
            </a:r>
          </a:p>
          <a:p>
            <a:r>
              <a:rPr lang="es-CL" sz="1000"/>
              <a:t>La categoría "Pueblo ignorado" corresponde a los casos de personas que declararon considerarse pertenecientes  un pueblo indígena u originario, pero no declararon a cuál o éste no se pudo clasificar.</a:t>
            </a:r>
          </a:p>
        </xdr:txBody>
      </xdr:sp>
    </xdr:grpSp>
    <xdr:clientData/>
  </xdr:twoCellAnchor>
</xdr:wsDr>
</file>

<file path=xl/drawings/drawing89.xml><?xml version="1.0" encoding="utf-8"?>
<xdr:wsDr xmlns:xdr="http://schemas.openxmlformats.org/drawingml/2006/spreadsheetDrawing" xmlns:a="http://schemas.openxmlformats.org/drawingml/2006/main">
  <xdr:twoCellAnchor>
    <xdr:from>
      <xdr:col>6</xdr:col>
      <xdr:colOff>19050</xdr:colOff>
      <xdr:row>2</xdr:row>
      <xdr:rowOff>9524</xdr:rowOff>
    </xdr:from>
    <xdr:to>
      <xdr:col>15</xdr:col>
      <xdr:colOff>647700</xdr:colOff>
      <xdr:row>25</xdr:row>
      <xdr:rowOff>95250</xdr:rowOff>
    </xdr:to>
    <xdr:graphicFrame macro="">
      <xdr:nvGraphicFramePr>
        <xdr:cNvPr id="2" name="1 Gráfico">
          <a:extLst>
            <a:ext uri="{FF2B5EF4-FFF2-40B4-BE49-F238E27FC236}">
              <a16:creationId xmlns:a16="http://schemas.microsoft.com/office/drawing/2014/main" id="{00000000-0008-0000-4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495300</xdr:colOff>
      <xdr:row>0</xdr:row>
      <xdr:rowOff>180974</xdr:rowOff>
    </xdr:from>
    <xdr:to>
      <xdr:col>17</xdr:col>
      <xdr:colOff>685800</xdr:colOff>
      <xdr:row>28</xdr:row>
      <xdr:rowOff>114299</xdr:rowOff>
    </xdr:to>
    <xdr:graphicFrame macro="">
      <xdr:nvGraphicFramePr>
        <xdr:cNvPr id="3" name="2 Gráfico">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0.xml><?xml version="1.0" encoding="utf-8"?>
<c:userShapes xmlns:c="http://schemas.openxmlformats.org/drawingml/2006/chart">
  <cdr:relSizeAnchor xmlns:cdr="http://schemas.openxmlformats.org/drawingml/2006/chartDrawing">
    <cdr:from>
      <cdr:x>0</cdr:x>
      <cdr:y>0.87449</cdr:y>
    </cdr:from>
    <cdr:to>
      <cdr:x>1</cdr:x>
      <cdr:y>0.9726</cdr:y>
    </cdr:to>
    <cdr:sp macro="" textlink="">
      <cdr:nvSpPr>
        <cdr:cNvPr id="2" name="1 CuadroTexto"/>
        <cdr:cNvSpPr txBox="1"/>
      </cdr:nvSpPr>
      <cdr:spPr>
        <a:xfrm xmlns:a="http://schemas.openxmlformats.org/drawingml/2006/main">
          <a:off x="0" y="3086100"/>
          <a:ext cx="5895975" cy="3462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Nota: </a:t>
          </a:r>
        </a:p>
        <a:p xmlns:a="http://schemas.openxmlformats.org/drawingml/2006/main">
          <a:r>
            <a:rPr lang="es-CL" sz="900"/>
            <a:t>Excluye a las personas que no declararon lugar de nacimiento, lugar de residencia habitual,</a:t>
          </a:r>
          <a:r>
            <a:rPr lang="es-CL" sz="900" baseline="0"/>
            <a:t> curso o nivel  más alto alcanzado</a:t>
          </a:r>
          <a:endParaRPr lang="es-CL" sz="900"/>
        </a:p>
      </cdr:txBody>
    </cdr:sp>
  </cdr:relSizeAnchor>
</c:userShapes>
</file>

<file path=xl/drawings/drawing91.xml><?xml version="1.0" encoding="utf-8"?>
<xdr:wsDr xmlns:xdr="http://schemas.openxmlformats.org/drawingml/2006/spreadsheetDrawing" xmlns:a="http://schemas.openxmlformats.org/drawingml/2006/main">
  <xdr:twoCellAnchor>
    <xdr:from>
      <xdr:col>5</xdr:col>
      <xdr:colOff>98424</xdr:colOff>
      <xdr:row>1</xdr:row>
      <xdr:rowOff>66671</xdr:rowOff>
    </xdr:from>
    <xdr:to>
      <xdr:col>16</xdr:col>
      <xdr:colOff>66676</xdr:colOff>
      <xdr:row>22</xdr:row>
      <xdr:rowOff>133350</xdr:rowOff>
    </xdr:to>
    <xdr:graphicFrame macro="">
      <xdr:nvGraphicFramePr>
        <xdr:cNvPr id="2" name="1 Gráfico">
          <a:extLst>
            <a:ext uri="{FF2B5EF4-FFF2-40B4-BE49-F238E27FC236}">
              <a16:creationId xmlns:a16="http://schemas.microsoft.com/office/drawing/2014/main" id="{00000000-0008-0000-4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2.xml><?xml version="1.0" encoding="utf-8"?>
<c:userShapes xmlns:c="http://schemas.openxmlformats.org/drawingml/2006/chart">
  <cdr:relSizeAnchor xmlns:cdr="http://schemas.openxmlformats.org/drawingml/2006/chartDrawing">
    <cdr:from>
      <cdr:x>0.00382</cdr:x>
      <cdr:y>0.84735</cdr:y>
    </cdr:from>
    <cdr:to>
      <cdr:x>1</cdr:x>
      <cdr:y>0.99725</cdr:y>
    </cdr:to>
    <cdr:sp macro="" textlink="">
      <cdr:nvSpPr>
        <cdr:cNvPr id="2" name="1 CuadroTexto"/>
        <cdr:cNvSpPr txBox="1"/>
      </cdr:nvSpPr>
      <cdr:spPr>
        <a:xfrm xmlns:a="http://schemas.openxmlformats.org/drawingml/2006/main">
          <a:off x="34372" y="3648078"/>
          <a:ext cx="8963579" cy="645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respondieron la pregunta referida al lugar de nacimiento, y/o que no declararon lugar de residencia habitual.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paridez media se hizo respecto a las mujeres con fecundidad declarada.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 tasa global de fecundidad se calculó</a:t>
          </a:r>
          <a:r>
            <a:rPr lang="es-CL" sz="1000" baseline="0"/>
            <a:t> </a:t>
          </a:r>
          <a:r>
            <a:rPr lang="es-CL" sz="1000"/>
            <a:t>para el total de mujeres en edad fértil, sólo con información censal y están referidas a la fecha del censo.</a:t>
          </a:r>
          <a:endParaRPr lang="es-CL" sz="800"/>
        </a:p>
      </cdr:txBody>
    </cdr:sp>
  </cdr:relSizeAnchor>
</c:userShapes>
</file>

<file path=xl/drawings/drawing93.xml><?xml version="1.0" encoding="utf-8"?>
<xdr:wsDr xmlns:xdr="http://schemas.openxmlformats.org/drawingml/2006/spreadsheetDrawing" xmlns:a="http://schemas.openxmlformats.org/drawingml/2006/main">
  <xdr:twoCellAnchor>
    <xdr:from>
      <xdr:col>4</xdr:col>
      <xdr:colOff>407460</xdr:colOff>
      <xdr:row>0</xdr:row>
      <xdr:rowOff>151341</xdr:rowOff>
    </xdr:from>
    <xdr:to>
      <xdr:col>17</xdr:col>
      <xdr:colOff>142876</xdr:colOff>
      <xdr:row>15</xdr:row>
      <xdr:rowOff>171449</xdr:rowOff>
    </xdr:to>
    <xdr:graphicFrame macro="">
      <xdr:nvGraphicFramePr>
        <xdr:cNvPr id="2" name="1 Gráfico">
          <a:extLst>
            <a:ext uri="{FF2B5EF4-FFF2-40B4-BE49-F238E27FC236}">
              <a16:creationId xmlns:a16="http://schemas.microsoft.com/office/drawing/2014/main" id="{00000000-0008-0000-4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4.xml><?xml version="1.0" encoding="utf-8"?>
<c:userShapes xmlns:c="http://schemas.openxmlformats.org/drawingml/2006/chart">
  <cdr:relSizeAnchor xmlns:cdr="http://schemas.openxmlformats.org/drawingml/2006/chartDrawing">
    <cdr:from>
      <cdr:x>0.00943</cdr:x>
      <cdr:y>0.87857</cdr:y>
    </cdr:from>
    <cdr:to>
      <cdr:x>0.81839</cdr:x>
      <cdr:y>1</cdr:y>
    </cdr:to>
    <cdr:sp macro="" textlink="">
      <cdr:nvSpPr>
        <cdr:cNvPr id="3" name="1 CuadroTexto"/>
        <cdr:cNvSpPr txBox="1"/>
      </cdr:nvSpPr>
      <cdr:spPr>
        <a:xfrm xmlns:a="http://schemas.openxmlformats.org/drawingml/2006/main">
          <a:off x="88900" y="4686300"/>
          <a:ext cx="7625684" cy="647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excluyen las mujeres que no declararon comuna o país de nacimiento, lugar de residencia habitual.</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Las tasas de fecundidad se calcularon sólo con información censal y están referidas a la fecha del censo.</a:t>
          </a:r>
          <a:endParaRPr lang="es-CL" sz="800"/>
        </a:p>
      </cdr:txBody>
    </cdr:sp>
  </cdr:relSizeAnchor>
</c:userShapes>
</file>

<file path=xl/drawings/drawing95.xml><?xml version="1.0" encoding="utf-8"?>
<xdr:wsDr xmlns:xdr="http://schemas.openxmlformats.org/drawingml/2006/spreadsheetDrawing" xmlns:a="http://schemas.openxmlformats.org/drawingml/2006/main">
  <xdr:twoCellAnchor>
    <xdr:from>
      <xdr:col>7</xdr:col>
      <xdr:colOff>590550</xdr:colOff>
      <xdr:row>0</xdr:row>
      <xdr:rowOff>161922</xdr:rowOff>
    </xdr:from>
    <xdr:to>
      <xdr:col>18</xdr:col>
      <xdr:colOff>342900</xdr:colOff>
      <xdr:row>21</xdr:row>
      <xdr:rowOff>57150</xdr:rowOff>
    </xdr:to>
    <xdr:graphicFrame macro="">
      <xdr:nvGraphicFramePr>
        <xdr:cNvPr id="2" name="1 Gráfico">
          <a:extLst>
            <a:ext uri="{FF2B5EF4-FFF2-40B4-BE49-F238E27FC236}">
              <a16:creationId xmlns:a16="http://schemas.microsoft.com/office/drawing/2014/main" id="{00000000-0008-0000-4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6.xml><?xml version="1.0" encoding="utf-8"?>
<c:userShapes xmlns:c="http://schemas.openxmlformats.org/drawingml/2006/chart">
  <cdr:relSizeAnchor xmlns:cdr="http://schemas.openxmlformats.org/drawingml/2006/chartDrawing">
    <cdr:from>
      <cdr:x>0</cdr:x>
      <cdr:y>0.85919</cdr:y>
    </cdr:from>
    <cdr:to>
      <cdr:x>1</cdr:x>
      <cdr:y>1</cdr:y>
    </cdr:to>
    <cdr:sp macro="" textlink="">
      <cdr:nvSpPr>
        <cdr:cNvPr id="2" name="1 CuadroTexto"/>
        <cdr:cNvSpPr txBox="1"/>
      </cdr:nvSpPr>
      <cdr:spPr>
        <a:xfrm xmlns:a="http://schemas.openxmlformats.org/drawingml/2006/main">
          <a:off x="0" y="3429001"/>
          <a:ext cx="7239000" cy="56197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eaLnBrk="1" fontAlgn="auto" latinLnBrk="0" hangingPunct="1"/>
          <a:r>
            <a:rPr lang="es-CL" sz="1000">
              <a:effectLst/>
              <a:latin typeface="+mn-lt"/>
              <a:ea typeface="+mn-ea"/>
              <a:cs typeface="+mn-cs"/>
            </a:rPr>
            <a:t>Se excluyen las personas de 15 años o más  que no respondieron la pregunta referida al lugar de nacimiento, y/o que no declararon lugar de </a:t>
          </a:r>
        </a:p>
        <a:p xmlns:a="http://schemas.openxmlformats.org/drawingml/2006/main">
          <a:pPr eaLnBrk="1" fontAlgn="auto" latinLnBrk="0" hangingPunct="1"/>
          <a:r>
            <a:rPr lang="es-CL" sz="1000">
              <a:effectLst/>
              <a:latin typeface="+mn-lt"/>
              <a:ea typeface="+mn-ea"/>
              <a:cs typeface="+mn-cs"/>
            </a:rPr>
            <a:t>residencia habitual, y/o que no respondieron su condición de actividad económica la semana anterior al censo</a:t>
          </a:r>
          <a:r>
            <a:rPr lang="es-CL" sz="1100">
              <a:effectLst/>
              <a:latin typeface="+mn-lt"/>
              <a:ea typeface="+mn-ea"/>
              <a:cs typeface="+mn-cs"/>
            </a:rPr>
            <a:t>.</a:t>
          </a:r>
          <a:endParaRPr lang="es-CL" sz="1000">
            <a:effectLst/>
          </a:endParaRPr>
        </a:p>
      </cdr:txBody>
    </cdr:sp>
  </cdr:relSizeAnchor>
</c:userShapes>
</file>

<file path=xl/drawings/drawing97.xml><?xml version="1.0" encoding="utf-8"?>
<xdr:wsDr xmlns:xdr="http://schemas.openxmlformats.org/drawingml/2006/spreadsheetDrawing" xmlns:a="http://schemas.openxmlformats.org/drawingml/2006/main">
  <xdr:twoCellAnchor>
    <xdr:from>
      <xdr:col>8</xdr:col>
      <xdr:colOff>0</xdr:colOff>
      <xdr:row>2</xdr:row>
      <xdr:rowOff>0</xdr:rowOff>
    </xdr:from>
    <xdr:to>
      <xdr:col>15</xdr:col>
      <xdr:colOff>400051</xdr:colOff>
      <xdr:row>35</xdr:row>
      <xdr:rowOff>38100</xdr:rowOff>
    </xdr:to>
    <xdr:graphicFrame macro="">
      <xdr:nvGraphicFramePr>
        <xdr:cNvPr id="2" name="1 Gráfico">
          <a:extLst>
            <a:ext uri="{FF2B5EF4-FFF2-40B4-BE49-F238E27FC236}">
              <a16:creationId xmlns:a16="http://schemas.microsoft.com/office/drawing/2014/main" id="{00000000-0008-0000-5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8.xml><?xml version="1.0" encoding="utf-8"?>
<c:userShapes xmlns:c="http://schemas.openxmlformats.org/drawingml/2006/chart">
  <cdr:relSizeAnchor xmlns:cdr="http://schemas.openxmlformats.org/drawingml/2006/chartDrawing">
    <cdr:from>
      <cdr:x>0.11601</cdr:x>
      <cdr:y>0.92109</cdr:y>
    </cdr:from>
    <cdr:to>
      <cdr:x>1</cdr:x>
      <cdr:y>1</cdr:y>
    </cdr:to>
    <cdr:sp macro="" textlink="">
      <cdr:nvSpPr>
        <cdr:cNvPr id="2" name="1 CuadroTexto"/>
        <cdr:cNvSpPr txBox="1"/>
      </cdr:nvSpPr>
      <cdr:spPr>
        <a:xfrm xmlns:a="http://schemas.openxmlformats.org/drawingml/2006/main">
          <a:off x="752475" y="6115050"/>
          <a:ext cx="5734051" cy="5238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1000"/>
            <a:t>Nota: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Se excluye la población que no respondió la pregunta referida al lugar de nacimiento, y/o que no declararon </a:t>
          </a:r>
          <a:r>
            <a:rPr lang="es-CL" sz="1000">
              <a:effectLst/>
              <a:latin typeface="+mn-lt"/>
              <a:ea typeface="+mn-ea"/>
              <a:cs typeface="+mn-cs"/>
            </a:rPr>
            <a:t>lugar de residencia habitual.</a:t>
          </a:r>
          <a:endParaRPr lang="es-CL" sz="1000">
            <a:effectLst/>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s-CL" sz="1000"/>
            <a:t> </a:t>
          </a:r>
        </a:p>
      </cdr:txBody>
    </cdr:sp>
  </cdr:relSizeAnchor>
</c:userShapes>
</file>

<file path=xl/drawings/drawing99.xml><?xml version="1.0" encoding="utf-8"?>
<xdr:wsDr xmlns:xdr="http://schemas.openxmlformats.org/drawingml/2006/spreadsheetDrawing" xmlns:a="http://schemas.openxmlformats.org/drawingml/2006/main">
  <xdr:twoCellAnchor>
    <xdr:from>
      <xdr:col>5</xdr:col>
      <xdr:colOff>340100</xdr:colOff>
      <xdr:row>0</xdr:row>
      <xdr:rowOff>66676</xdr:rowOff>
    </xdr:from>
    <xdr:to>
      <xdr:col>16</xdr:col>
      <xdr:colOff>638175</xdr:colOff>
      <xdr:row>21</xdr:row>
      <xdr:rowOff>161926</xdr:rowOff>
    </xdr:to>
    <xdr:graphicFrame macro="">
      <xdr:nvGraphicFramePr>
        <xdr:cNvPr id="2" name="1 Gráfico">
          <a:extLst>
            <a:ext uri="{FF2B5EF4-FFF2-40B4-BE49-F238E27FC236}">
              <a16:creationId xmlns:a16="http://schemas.microsoft.com/office/drawing/2014/main" id="{00000000-0008-0000-5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3:F20" totalsRowShown="0" headerRowDxfId="48" dataDxfId="47">
  <sortState xmlns:xlrd2="http://schemas.microsoft.com/office/spreadsheetml/2017/richdata2" ref="B3:F18">
    <sortCondition descending="1" ref="F69:F84"/>
  </sortState>
  <tableColumns count="5">
    <tableColumn id="1" xr3:uid="{00000000-0010-0000-0000-000001000000}" name="Región de residencia habitual" dataDxfId="46"/>
    <tableColumn id="2" xr3:uid="{00000000-0010-0000-0000-000002000000}" name="Inmigrantes" dataDxfId="45" dataCellStyle="Millares"/>
    <tableColumn id="3" xr3:uid="{00000000-0010-0000-0000-000003000000}" name="Población residente" dataDxfId="44" dataCellStyle="Millares"/>
    <tableColumn id="4" xr3:uid="{00000000-0010-0000-0000-000004000000}" name="Porcentaje sobre la población residente" dataDxfId="43"/>
    <tableColumn id="5" xr3:uid="{00000000-0010-0000-0000-000005000000}" name="Porcentaje sobre el total de inmigrantes" dataDxfId="4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1349" displayName="Tabla1349" ref="C4:G21" totalsRowShown="0" headerRowDxfId="41" dataDxfId="40">
  <sortState xmlns:xlrd2="http://schemas.microsoft.com/office/spreadsheetml/2017/richdata2" ref="C5:G20">
    <sortCondition descending="1" ref="G69:G84"/>
  </sortState>
  <tableColumns count="5">
    <tableColumn id="1" xr3:uid="{00000000-0010-0000-0100-000001000000}" name="Región de residencia habitual" dataDxfId="39"/>
    <tableColumn id="2" xr3:uid="{00000000-0010-0000-0100-000002000000}" name="Inmigrantes nacidos en Perú" dataDxfId="38" dataCellStyle="Millares"/>
    <tableColumn id="3" xr3:uid="{00000000-0010-0000-0100-000003000000}" name="Población residente" dataDxfId="37" dataCellStyle="Millares"/>
    <tableColumn id="4" xr3:uid="{00000000-0010-0000-0100-000004000000}" name="Porcentaje sobre la población residente" dataDxfId="36"/>
    <tableColumn id="5" xr3:uid="{00000000-0010-0000-0100-000005000000}" name="Porcentaje sobre el total de inmigrantes nacidos en Perú" dataDxfId="3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a17" displayName="Tabla17" ref="C3:G20" totalsRowShown="0" headerRowDxfId="34" dataDxfId="33">
  <sortState xmlns:xlrd2="http://schemas.microsoft.com/office/spreadsheetml/2017/richdata2" ref="C4:G19">
    <sortCondition descending="1" ref="G69:G84"/>
  </sortState>
  <tableColumns count="5">
    <tableColumn id="1" xr3:uid="{00000000-0010-0000-0200-000001000000}" name="Región de residencia habitual" dataDxfId="32"/>
    <tableColumn id="2" xr3:uid="{00000000-0010-0000-0200-000002000000}" name="Inmigrantes nacidos en Colombia" dataDxfId="31" dataCellStyle="Millares"/>
    <tableColumn id="3" xr3:uid="{00000000-0010-0000-0200-000003000000}" name="Población residente" dataDxfId="30" dataCellStyle="Millares"/>
    <tableColumn id="4" xr3:uid="{00000000-0010-0000-0200-000004000000}" name="Porcentaje sobre la población residente" dataDxfId="29"/>
    <tableColumn id="5" xr3:uid="{00000000-0010-0000-0200-000005000000}" name="Porcentaje sobre el total de inmigrantes nacidos en Colombia" dataDxfId="2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a179" displayName="Tabla179" ref="C3:G20" totalsRowShown="0" headerRowDxfId="27" dataDxfId="26">
  <sortState xmlns:xlrd2="http://schemas.microsoft.com/office/spreadsheetml/2017/richdata2" ref="C4:G19">
    <sortCondition descending="1" ref="G69:G84"/>
  </sortState>
  <tableColumns count="5">
    <tableColumn id="1" xr3:uid="{00000000-0010-0000-0300-000001000000}" name="Región de residencia habitual" dataDxfId="25"/>
    <tableColumn id="2" xr3:uid="{00000000-0010-0000-0300-000002000000}" name="Inmigrantes nacidos en Venezuela" dataDxfId="24" dataCellStyle="Millares"/>
    <tableColumn id="3" xr3:uid="{00000000-0010-0000-0300-000003000000}" name="Población residente" dataDxfId="23" dataCellStyle="Millares"/>
    <tableColumn id="4" xr3:uid="{00000000-0010-0000-0300-000004000000}" name="Porcentaje sobre la población residente" dataDxfId="22"/>
    <tableColumn id="5" xr3:uid="{00000000-0010-0000-0300-000005000000}" name="Porcentaje sobre el total de inmigrantes nacidos en Venezuela" dataDxfId="2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a17911" displayName="Tabla17911" ref="C3:G20" totalsRowShown="0" headerRowDxfId="20" dataDxfId="19">
  <sortState xmlns:xlrd2="http://schemas.microsoft.com/office/spreadsheetml/2017/richdata2" ref="C4:G19">
    <sortCondition descending="1" ref="G69:G84"/>
  </sortState>
  <tableColumns count="5">
    <tableColumn id="1" xr3:uid="{00000000-0010-0000-0400-000001000000}" name="Región de residencia habitual" dataDxfId="18"/>
    <tableColumn id="2" xr3:uid="{00000000-0010-0000-0400-000002000000}" name="Inmigrantes nacidos en Bolivia" dataDxfId="17" dataCellStyle="Millares"/>
    <tableColumn id="3" xr3:uid="{00000000-0010-0000-0400-000003000000}" name="Población residente" dataDxfId="16" dataCellStyle="Millares"/>
    <tableColumn id="4" xr3:uid="{00000000-0010-0000-0400-000004000000}" name="Porcentaje sobre la población residente" dataDxfId="15"/>
    <tableColumn id="5" xr3:uid="{00000000-0010-0000-0400-000005000000}" name="Porcentaje sobre el total de inmigrantes nacidos en Bolivia" dataDxfId="1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791113" displayName="Tabla1791113" ref="C3:G20" totalsRowShown="0" headerRowDxfId="13" dataDxfId="12">
  <sortState xmlns:xlrd2="http://schemas.microsoft.com/office/spreadsheetml/2017/richdata2" ref="C4:G19">
    <sortCondition descending="1" ref="G69:G84"/>
  </sortState>
  <tableColumns count="5">
    <tableColumn id="1" xr3:uid="{00000000-0010-0000-0500-000001000000}" name="Región de residencia habitual" dataDxfId="11"/>
    <tableColumn id="2" xr3:uid="{00000000-0010-0000-0500-000002000000}" name="Inmigrantes nacidos en Argentina" dataDxfId="10" dataCellStyle="Millares"/>
    <tableColumn id="3" xr3:uid="{00000000-0010-0000-0500-000003000000}" name="Población residente" dataDxfId="9" dataCellStyle="Millares"/>
    <tableColumn id="4" xr3:uid="{00000000-0010-0000-0500-000004000000}" name="Porcentaje sobre la población residente" dataDxfId="8"/>
    <tableColumn id="5" xr3:uid="{00000000-0010-0000-0500-000005000000}" name="Porcentaje sobre el total de inmigrantes nacidos en Argentina" dataDxfId="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a179111315" displayName="Tabla179111315" ref="C3:G20" totalsRowShown="0" headerRowDxfId="6" dataDxfId="5">
  <sortState xmlns:xlrd2="http://schemas.microsoft.com/office/spreadsheetml/2017/richdata2" ref="C4:G19">
    <sortCondition descending="1" ref="G69:G84"/>
  </sortState>
  <tableColumns count="5">
    <tableColumn id="1" xr3:uid="{00000000-0010-0000-0600-000001000000}" name="Región de residencia habitual" dataDxfId="4"/>
    <tableColumn id="2" xr3:uid="{00000000-0010-0000-0600-000002000000}" name="Inmigrantes nacidos en Haití" dataDxfId="3" dataCellStyle="Millares"/>
    <tableColumn id="3" xr3:uid="{00000000-0010-0000-0600-000003000000}" name="Población residente" dataDxfId="2" dataCellStyle="Millares"/>
    <tableColumn id="4" xr3:uid="{00000000-0010-0000-0600-000004000000}" name="Porcentaje sobre la población residente" dataDxfId="1"/>
    <tableColumn id="5" xr3:uid="{00000000-0010-0000-0600-000005000000}" name="Porcentaje sobre el total de inmigrantes nacidos en Haití" dataDxfId="0"/>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120.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12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3.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39.xml.rels><?xml version="1.0" encoding="UTF-8" standalone="yes"?>
<Relationships xmlns="http://schemas.openxmlformats.org/package/2006/relationships"><Relationship Id="rId1" Type="http://schemas.openxmlformats.org/officeDocument/2006/relationships/drawing" Target="../drawings/drawing12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5.xml.rels><?xml version="1.0" encoding="UTF-8" standalone="yes"?>
<Relationships xmlns="http://schemas.openxmlformats.org/package/2006/relationships"><Relationship Id="rId1" Type="http://schemas.openxmlformats.org/officeDocument/2006/relationships/drawing" Target="../drawings/drawing128.xml"/></Relationships>
</file>

<file path=xl/worksheets/_rels/sheet151.xml.rels><?xml version="1.0" encoding="UTF-8" standalone="yes"?>
<Relationships xmlns="http://schemas.openxmlformats.org/package/2006/relationships"><Relationship Id="rId1" Type="http://schemas.openxmlformats.org/officeDocument/2006/relationships/drawing" Target="../drawings/drawing130.xml"/></Relationships>
</file>

<file path=xl/worksheets/_rels/sheet157.xml.rels><?xml version="1.0" encoding="UTF-8" standalone="yes"?>
<Relationships xmlns="http://schemas.openxmlformats.org/package/2006/relationships"><Relationship Id="rId1" Type="http://schemas.openxmlformats.org/officeDocument/2006/relationships/drawing" Target="../drawings/drawing13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63.xml.rels><?xml version="1.0" encoding="UTF-8" standalone="yes"?>
<Relationships xmlns="http://schemas.openxmlformats.org/package/2006/relationships"><Relationship Id="rId1" Type="http://schemas.openxmlformats.org/officeDocument/2006/relationships/drawing" Target="../drawings/drawing134.xml"/></Relationships>
</file>

<file path=xl/worksheets/_rels/sheet169.xml.rels><?xml version="1.0" encoding="UTF-8" standalone="yes"?>
<Relationships xmlns="http://schemas.openxmlformats.org/package/2006/relationships"><Relationship Id="rId1" Type="http://schemas.openxmlformats.org/officeDocument/2006/relationships/drawing" Target="../drawings/drawing13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5.xml.rels><?xml version="1.0" encoding="UTF-8" standalone="yes"?>
<Relationships xmlns="http://schemas.openxmlformats.org/package/2006/relationships"><Relationship Id="rId1" Type="http://schemas.openxmlformats.org/officeDocument/2006/relationships/drawing" Target="../drawings/drawing13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1.xml.rels><?xml version="1.0" encoding="UTF-8" standalone="yes"?>
<Relationships xmlns="http://schemas.openxmlformats.org/package/2006/relationships"><Relationship Id="rId1" Type="http://schemas.openxmlformats.org/officeDocument/2006/relationships/drawing" Target="../drawings/drawing140.xml"/></Relationships>
</file>

<file path=xl/worksheets/_rels/sheet187.xml.rels><?xml version="1.0" encoding="UTF-8" standalone="yes"?>
<Relationships xmlns="http://schemas.openxmlformats.org/package/2006/relationships"><Relationship Id="rId1" Type="http://schemas.openxmlformats.org/officeDocument/2006/relationships/drawing" Target="../drawings/drawing142.xml"/></Relationships>
</file>

<file path=xl/worksheets/_rels/sheet188.xml.rels><?xml version="1.0" encoding="UTF-8" standalone="yes"?>
<Relationships xmlns="http://schemas.openxmlformats.org/package/2006/relationships"><Relationship Id="rId2" Type="http://schemas.openxmlformats.org/officeDocument/2006/relationships/drawing" Target="../drawings/drawing144.xml"/><Relationship Id="rId1" Type="http://schemas.openxmlformats.org/officeDocument/2006/relationships/printerSettings" Target="../printerSettings/printerSettings22.bin"/></Relationships>
</file>

<file path=xl/worksheets/_rels/sheet189.xml.rels><?xml version="1.0" encoding="UTF-8" standalone="yes"?>
<Relationships xmlns="http://schemas.openxmlformats.org/package/2006/relationships"><Relationship Id="rId1" Type="http://schemas.openxmlformats.org/officeDocument/2006/relationships/drawing" Target="../drawings/drawing14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0.xml.rels><?xml version="1.0" encoding="UTF-8" standalone="yes"?>
<Relationships xmlns="http://schemas.openxmlformats.org/package/2006/relationships"><Relationship Id="rId1" Type="http://schemas.openxmlformats.org/officeDocument/2006/relationships/drawing" Target="../drawings/drawing14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11.bin"/><Relationship Id="rId1" Type="http://schemas.openxmlformats.org/officeDocument/2006/relationships/hyperlink" Target="http://www.ine.cl/estadisticas/demograficas-y-vitale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19.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8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1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O16"/>
  <sheetViews>
    <sheetView tabSelected="1" workbookViewId="0">
      <selection activeCell="F12" sqref="F12"/>
    </sheetView>
  </sheetViews>
  <sheetFormatPr baseColWidth="10" defaultRowHeight="15"/>
  <cols>
    <col min="1" max="1" width="5" style="469" customWidth="1"/>
    <col min="2" max="2" width="35.7109375" style="469" customWidth="1"/>
    <col min="3" max="3" width="126.85546875" style="469" customWidth="1"/>
    <col min="4" max="16384" width="11.42578125" style="469"/>
  </cols>
  <sheetData>
    <row r="1" spans="1:15" ht="15.75">
      <c r="B1" s="504"/>
      <c r="C1" s="503"/>
    </row>
    <row r="2" spans="1:15" ht="18.75">
      <c r="B2" s="505" t="s">
        <v>313</v>
      </c>
      <c r="C2" s="506"/>
    </row>
    <row r="3" spans="1:15" ht="18.75">
      <c r="B3" s="507" t="s">
        <v>768</v>
      </c>
      <c r="C3" s="507"/>
    </row>
    <row r="4" spans="1:15">
      <c r="B4" s="504" t="s">
        <v>312</v>
      </c>
      <c r="C4" s="503"/>
    </row>
    <row r="5" spans="1:15" ht="15.75">
      <c r="B5" s="504"/>
      <c r="C5" s="503"/>
    </row>
    <row r="6" spans="1:15">
      <c r="A6" s="502" t="s">
        <v>765</v>
      </c>
      <c r="B6" s="503"/>
      <c r="O6" s="469" t="s">
        <v>311</v>
      </c>
    </row>
    <row r="7" spans="1:15" ht="15.75">
      <c r="B7" s="510"/>
      <c r="C7" s="503"/>
    </row>
    <row r="8" spans="1:15" ht="237" customHeight="1">
      <c r="B8" s="508" t="s">
        <v>888</v>
      </c>
      <c r="C8" s="509"/>
    </row>
    <row r="9" spans="1:15" ht="15.75">
      <c r="B9" s="510"/>
      <c r="C9" s="503"/>
    </row>
    <row r="10" spans="1:15" ht="15" customHeight="1">
      <c r="A10" s="511" t="s">
        <v>767</v>
      </c>
      <c r="B10" s="511"/>
      <c r="C10" s="511"/>
    </row>
    <row r="11" spans="1:15" ht="15" customHeight="1">
      <c r="A11" s="470"/>
      <c r="B11" s="470"/>
      <c r="C11" s="470"/>
    </row>
    <row r="12" spans="1:15" ht="198" customHeight="1">
      <c r="A12" s="470"/>
      <c r="B12" s="512" t="s">
        <v>889</v>
      </c>
      <c r="C12" s="513"/>
    </row>
    <row r="13" spans="1:15" ht="15.75">
      <c r="B13" s="471"/>
    </row>
    <row r="14" spans="1:15">
      <c r="A14" s="502" t="s">
        <v>766</v>
      </c>
      <c r="B14" s="503"/>
    </row>
    <row r="15" spans="1:15" ht="15.75">
      <c r="B15" s="510"/>
      <c r="C15" s="503"/>
    </row>
    <row r="16" spans="1:15" ht="116.25" customHeight="1">
      <c r="B16" s="508" t="s">
        <v>890</v>
      </c>
      <c r="C16" s="509"/>
    </row>
  </sheetData>
  <mergeCells count="14">
    <mergeCell ref="B16:C16"/>
    <mergeCell ref="A14:B14"/>
    <mergeCell ref="B15:C15"/>
    <mergeCell ref="B7:C7"/>
    <mergeCell ref="B8:C8"/>
    <mergeCell ref="B9:C9"/>
    <mergeCell ref="A10:C10"/>
    <mergeCell ref="B12:C12"/>
    <mergeCell ref="A6:B6"/>
    <mergeCell ref="B1:C1"/>
    <mergeCell ref="B2:C2"/>
    <mergeCell ref="B4:C4"/>
    <mergeCell ref="B5:C5"/>
    <mergeCell ref="B3:C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F27"/>
  <sheetViews>
    <sheetView workbookViewId="0">
      <selection activeCell="C2" sqref="C2:E27"/>
    </sheetView>
  </sheetViews>
  <sheetFormatPr baseColWidth="10" defaultRowHeight="15"/>
  <cols>
    <col min="1" max="1" width="14.5703125" style="14" bestFit="1" customWidth="1"/>
    <col min="2" max="2" width="3.42578125" style="37" customWidth="1"/>
    <col min="3" max="3" width="41.7109375" style="14" customWidth="1"/>
    <col min="4" max="4" width="14.42578125" style="14" bestFit="1" customWidth="1"/>
    <col min="5" max="5" width="19.140625" style="14" customWidth="1"/>
    <col min="6" max="16384" width="11.42578125" style="14"/>
  </cols>
  <sheetData>
    <row r="1" spans="1:5" ht="31.5" customHeight="1">
      <c r="A1" s="495" t="s">
        <v>92</v>
      </c>
      <c r="B1" s="48"/>
      <c r="C1" s="525" t="s">
        <v>945</v>
      </c>
      <c r="D1" s="525"/>
      <c r="E1" s="525"/>
    </row>
    <row r="2" spans="1:5" ht="15.75">
      <c r="A2" s="17"/>
      <c r="B2" s="39"/>
      <c r="C2" s="62" t="s">
        <v>2</v>
      </c>
      <c r="D2" s="62" t="s">
        <v>901</v>
      </c>
      <c r="E2" s="62" t="s">
        <v>6</v>
      </c>
    </row>
    <row r="3" spans="1:5" ht="14.25" customHeight="1">
      <c r="C3" s="78" t="s">
        <v>3</v>
      </c>
      <c r="D3" s="79">
        <v>746465</v>
      </c>
      <c r="E3" s="217">
        <v>1</v>
      </c>
    </row>
    <row r="4" spans="1:5" ht="14.25" customHeight="1">
      <c r="C4" s="72" t="s">
        <v>33</v>
      </c>
      <c r="D4" s="80">
        <v>187756</v>
      </c>
      <c r="E4" s="182">
        <v>0.252</v>
      </c>
    </row>
    <row r="5" spans="1:5" ht="14.25" customHeight="1">
      <c r="C5" s="64" t="s">
        <v>34</v>
      </c>
      <c r="D5" s="81">
        <v>105445</v>
      </c>
      <c r="E5" s="183">
        <v>0.14099999999999999</v>
      </c>
    </row>
    <row r="6" spans="1:5" ht="14.25" customHeight="1">
      <c r="C6" s="72" t="s">
        <v>35</v>
      </c>
      <c r="D6" s="80">
        <v>83045</v>
      </c>
      <c r="E6" s="182">
        <v>0.111</v>
      </c>
    </row>
    <row r="7" spans="1:5" ht="14.25" customHeight="1">
      <c r="C7" s="64" t="s">
        <v>36</v>
      </c>
      <c r="D7" s="81">
        <v>73796</v>
      </c>
      <c r="E7" s="183">
        <v>9.9000000000000005E-2</v>
      </c>
    </row>
    <row r="8" spans="1:5" ht="14.25" customHeight="1">
      <c r="C8" s="72" t="s">
        <v>37</v>
      </c>
      <c r="D8" s="80">
        <v>66491</v>
      </c>
      <c r="E8" s="182">
        <v>8.8999999999999996E-2</v>
      </c>
    </row>
    <row r="9" spans="1:5" ht="14.25" customHeight="1">
      <c r="C9" s="64" t="s">
        <v>38</v>
      </c>
      <c r="D9" s="81">
        <v>62683</v>
      </c>
      <c r="E9" s="183">
        <v>8.4000000000000005E-2</v>
      </c>
    </row>
    <row r="10" spans="1:5" ht="14.25" customHeight="1">
      <c r="C10" s="72" t="s">
        <v>39</v>
      </c>
      <c r="D10" s="80">
        <v>27692</v>
      </c>
      <c r="E10" s="182">
        <v>3.6999999999999998E-2</v>
      </c>
    </row>
    <row r="11" spans="1:5" ht="14.25" customHeight="1">
      <c r="C11" s="64" t="s">
        <v>40</v>
      </c>
      <c r="D11" s="81">
        <v>16675</v>
      </c>
      <c r="E11" s="183">
        <v>2.1999999999999999E-2</v>
      </c>
    </row>
    <row r="12" spans="1:5" ht="14.25" customHeight="1">
      <c r="C12" s="72" t="s">
        <v>41</v>
      </c>
      <c r="D12" s="80">
        <v>14227</v>
      </c>
      <c r="E12" s="182">
        <v>1.9E-2</v>
      </c>
    </row>
    <row r="13" spans="1:5" ht="14.25" customHeight="1">
      <c r="C13" s="64" t="s">
        <v>42</v>
      </c>
      <c r="D13" s="81">
        <v>12323</v>
      </c>
      <c r="E13" s="183">
        <v>1.7000000000000001E-2</v>
      </c>
    </row>
    <row r="14" spans="1:5" ht="14.25" customHeight="1">
      <c r="C14" s="72" t="s">
        <v>43</v>
      </c>
      <c r="D14" s="80">
        <v>11926</v>
      </c>
      <c r="E14" s="182">
        <v>1.6E-2</v>
      </c>
    </row>
    <row r="15" spans="1:5" ht="14.25" customHeight="1">
      <c r="C15" s="64" t="s">
        <v>44</v>
      </c>
      <c r="D15" s="81">
        <v>9213</v>
      </c>
      <c r="E15" s="183">
        <v>1.2E-2</v>
      </c>
    </row>
    <row r="16" spans="1:5" ht="14.25" customHeight="1">
      <c r="C16" s="72" t="s">
        <v>45</v>
      </c>
      <c r="D16" s="80">
        <v>6718</v>
      </c>
      <c r="E16" s="182">
        <v>8.9999999999999993E-3</v>
      </c>
    </row>
    <row r="17" spans="3:6" ht="14.25" customHeight="1">
      <c r="C17" s="64" t="s">
        <v>46</v>
      </c>
      <c r="D17" s="81">
        <v>5806</v>
      </c>
      <c r="E17" s="183">
        <v>8.0000000000000002E-3</v>
      </c>
    </row>
    <row r="18" spans="3:6" ht="14.25" customHeight="1">
      <c r="C18" s="72" t="s">
        <v>47</v>
      </c>
      <c r="D18" s="80">
        <v>5736</v>
      </c>
      <c r="E18" s="182">
        <v>8.0000000000000002E-3</v>
      </c>
    </row>
    <row r="19" spans="3:6" ht="14.25" customHeight="1">
      <c r="C19" s="64" t="s">
        <v>48</v>
      </c>
      <c r="D19" s="81">
        <v>5447</v>
      </c>
      <c r="E19" s="183">
        <v>7.0000000000000001E-3</v>
      </c>
    </row>
    <row r="20" spans="3:6" ht="14.25" customHeight="1">
      <c r="C20" s="72" t="s">
        <v>49</v>
      </c>
      <c r="D20" s="80">
        <v>5172</v>
      </c>
      <c r="E20" s="182">
        <v>7.0000000000000001E-3</v>
      </c>
    </row>
    <row r="21" spans="3:6" ht="14.25" customHeight="1">
      <c r="C21" s="64" t="s">
        <v>50</v>
      </c>
      <c r="D21" s="81">
        <v>4492</v>
      </c>
      <c r="E21" s="183">
        <v>6.0000000000000001E-3</v>
      </c>
    </row>
    <row r="22" spans="3:6" ht="14.25" customHeight="1">
      <c r="C22" s="72" t="s">
        <v>51</v>
      </c>
      <c r="D22" s="80">
        <v>4097</v>
      </c>
      <c r="E22" s="182">
        <v>5.0000000000000001E-3</v>
      </c>
    </row>
    <row r="23" spans="3:6" ht="14.25" customHeight="1">
      <c r="C23" s="480" t="s">
        <v>885</v>
      </c>
      <c r="D23" s="81">
        <v>34243</v>
      </c>
      <c r="E23" s="183">
        <v>4.5999999999999999E-2</v>
      </c>
    </row>
    <row r="24" spans="3:6" ht="14.25" customHeight="1">
      <c r="C24" s="481" t="s">
        <v>84</v>
      </c>
      <c r="D24" s="123">
        <v>3482</v>
      </c>
      <c r="E24" s="218">
        <v>5.0000000000000001E-3</v>
      </c>
    </row>
    <row r="25" spans="3:6" ht="15.75">
      <c r="C25" s="245" t="s">
        <v>17</v>
      </c>
      <c r="D25" s="246"/>
      <c r="E25" s="246"/>
      <c r="F25" s="31"/>
    </row>
    <row r="26" spans="3:6" ht="27.75" customHeight="1">
      <c r="C26" s="526" t="s">
        <v>976</v>
      </c>
      <c r="D26" s="526"/>
      <c r="E26" s="526"/>
      <c r="F26" s="105"/>
    </row>
    <row r="27" spans="3:6" ht="27.75" customHeight="1">
      <c r="C27" s="526" t="s">
        <v>735</v>
      </c>
      <c r="D27" s="526"/>
      <c r="E27" s="526"/>
    </row>
  </sheetData>
  <mergeCells count="3">
    <mergeCell ref="C26:E26"/>
    <mergeCell ref="C27:E27"/>
    <mergeCell ref="C1:E1"/>
  </mergeCells>
  <hyperlinks>
    <hyperlink ref="A1" location="'Índice de tablas'!A1" display="Volver al índice" xr:uid="{00000000-0004-0000-0900-000000000000}"/>
  </hyperlinks>
  <pageMargins left="0.7" right="0.7" top="0.75" bottom="0.75" header="0.3" footer="0.3"/>
  <pageSetup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7030A0"/>
  </sheetPr>
  <dimension ref="A1:F13"/>
  <sheetViews>
    <sheetView workbookViewId="0">
      <selection activeCell="D4" sqref="D4"/>
    </sheetView>
  </sheetViews>
  <sheetFormatPr baseColWidth="10" defaultRowHeight="15"/>
  <cols>
    <col min="1" max="1" width="20.7109375" style="37" customWidth="1"/>
    <col min="2" max="3" width="11.42578125" style="37"/>
    <col min="4" max="4" width="38.42578125" style="37" customWidth="1"/>
    <col min="5" max="5" width="21.85546875" style="335" customWidth="1"/>
    <col min="6" max="6" width="21.42578125" style="37" customWidth="1"/>
  </cols>
  <sheetData>
    <row r="1" spans="1:6" ht="15.75">
      <c r="A1" s="54" t="s">
        <v>92</v>
      </c>
    </row>
    <row r="3" spans="1:6" ht="55.5" customHeight="1">
      <c r="D3" s="629" t="s">
        <v>796</v>
      </c>
      <c r="E3" s="629"/>
      <c r="F3" s="629"/>
    </row>
    <row r="4" spans="1:6" ht="15.75">
      <c r="D4" s="405" t="s">
        <v>321</v>
      </c>
      <c r="E4" s="435" t="s">
        <v>76</v>
      </c>
      <c r="F4" s="309" t="s">
        <v>338</v>
      </c>
    </row>
    <row r="5" spans="1:6" ht="15.75">
      <c r="D5" s="336" t="s">
        <v>745</v>
      </c>
      <c r="E5" s="436">
        <v>43646</v>
      </c>
      <c r="F5" s="305">
        <v>31.6</v>
      </c>
    </row>
    <row r="6" spans="1:6" ht="15.75">
      <c r="D6" s="34" t="s">
        <v>323</v>
      </c>
      <c r="E6" s="394">
        <v>27898</v>
      </c>
      <c r="F6" s="306">
        <v>31.8</v>
      </c>
    </row>
    <row r="7" spans="1:6" ht="15.75">
      <c r="D7" s="32" t="s">
        <v>324</v>
      </c>
      <c r="E7" s="393">
        <v>12461</v>
      </c>
      <c r="F7" s="307">
        <v>31.2</v>
      </c>
    </row>
    <row r="8" spans="1:6" ht="15.75">
      <c r="D8" s="34" t="s">
        <v>325</v>
      </c>
      <c r="E8" s="394">
        <v>1721</v>
      </c>
      <c r="F8" s="306">
        <v>30.8</v>
      </c>
    </row>
    <row r="9" spans="1:6" ht="15.75">
      <c r="D9" s="32" t="s">
        <v>326</v>
      </c>
      <c r="E9" s="393">
        <v>176</v>
      </c>
      <c r="F9" s="307">
        <v>33.200000000000003</v>
      </c>
    </row>
    <row r="10" spans="1:6" ht="15.75">
      <c r="D10" s="34" t="s">
        <v>327</v>
      </c>
      <c r="E10" s="394">
        <v>152</v>
      </c>
      <c r="F10" s="306">
        <v>32</v>
      </c>
    </row>
    <row r="11" spans="1:6" ht="15.75">
      <c r="D11" s="32" t="s">
        <v>328</v>
      </c>
      <c r="E11" s="393">
        <v>392</v>
      </c>
      <c r="F11" s="307">
        <v>32.1</v>
      </c>
    </row>
    <row r="12" spans="1:6" ht="15.75">
      <c r="D12" s="34" t="s">
        <v>329</v>
      </c>
      <c r="E12" s="394">
        <v>839</v>
      </c>
      <c r="F12" s="306">
        <v>33.700000000000003</v>
      </c>
    </row>
    <row r="13" spans="1:6" ht="76.5" customHeight="1">
      <c r="D13" s="671" t="s">
        <v>759</v>
      </c>
      <c r="E13" s="671"/>
      <c r="F13" s="671"/>
    </row>
  </sheetData>
  <mergeCells count="2">
    <mergeCell ref="D3:F3"/>
    <mergeCell ref="D13:F13"/>
  </mergeCells>
  <hyperlinks>
    <hyperlink ref="A1" location="'Índice de tablas'!A1" display="Volver al índice" xr:uid="{00000000-0004-0000-6300-00000000000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7030A0"/>
  </sheetPr>
  <dimension ref="A1:F12"/>
  <sheetViews>
    <sheetView workbookViewId="0">
      <selection activeCell="C3" sqref="C3"/>
    </sheetView>
  </sheetViews>
  <sheetFormatPr baseColWidth="10" defaultRowHeight="15"/>
  <cols>
    <col min="1" max="1" width="15.5703125" style="37" customWidth="1"/>
    <col min="2" max="2" width="11.42578125" style="37"/>
    <col min="3" max="3" width="37.28515625" style="37" customWidth="1"/>
    <col min="4" max="4" width="18.140625" style="37" customWidth="1"/>
    <col min="5" max="6" width="20.140625" style="37" customWidth="1"/>
  </cols>
  <sheetData>
    <row r="1" spans="1:6" ht="15.75">
      <c r="A1" s="54" t="s">
        <v>92</v>
      </c>
    </row>
    <row r="2" spans="1:6" ht="45.75" customHeight="1">
      <c r="C2" s="672" t="s">
        <v>797</v>
      </c>
      <c r="D2" s="672"/>
      <c r="E2" s="672"/>
      <c r="F2" s="672"/>
    </row>
    <row r="3" spans="1:6" ht="48" thickBot="1">
      <c r="C3" s="405" t="s">
        <v>321</v>
      </c>
      <c r="D3" s="304" t="s">
        <v>318</v>
      </c>
      <c r="E3" s="304" t="s">
        <v>319</v>
      </c>
      <c r="F3" s="304" t="s">
        <v>320</v>
      </c>
    </row>
    <row r="4" spans="1:6" ht="16.5" thickTop="1">
      <c r="C4" s="336" t="s">
        <v>745</v>
      </c>
      <c r="D4" s="305">
        <v>17.2</v>
      </c>
      <c r="E4" s="305">
        <v>14.7</v>
      </c>
      <c r="F4" s="305">
        <v>2.5</v>
      </c>
    </row>
    <row r="5" spans="1:6" ht="15.75">
      <c r="C5" s="34" t="s">
        <v>323</v>
      </c>
      <c r="D5" s="306">
        <v>15.9</v>
      </c>
      <c r="E5" s="306">
        <v>13.7</v>
      </c>
      <c r="F5" s="306">
        <v>2.2000000000000002</v>
      </c>
    </row>
    <row r="6" spans="1:6" ht="15.75">
      <c r="C6" s="32" t="s">
        <v>324</v>
      </c>
      <c r="D6" s="307">
        <v>18.600000000000001</v>
      </c>
      <c r="E6" s="307">
        <v>16.2</v>
      </c>
      <c r="F6" s="307">
        <v>2.4</v>
      </c>
    </row>
    <row r="7" spans="1:6" ht="15.75">
      <c r="C7" s="34" t="s">
        <v>325</v>
      </c>
      <c r="D7" s="306">
        <v>22.5</v>
      </c>
      <c r="E7" s="306">
        <v>19.100000000000001</v>
      </c>
      <c r="F7" s="306">
        <v>3.4</v>
      </c>
    </row>
    <row r="8" spans="1:6" ht="15.75">
      <c r="C8" s="32" t="s">
        <v>326</v>
      </c>
      <c r="D8" s="307">
        <v>16.5</v>
      </c>
      <c r="E8" s="307">
        <v>9.9</v>
      </c>
      <c r="F8" s="307">
        <v>6.6</v>
      </c>
    </row>
    <row r="9" spans="1:6" ht="15.75">
      <c r="C9" s="34" t="s">
        <v>327</v>
      </c>
      <c r="D9" s="363">
        <f>SUM(E9:F9)</f>
        <v>15.1</v>
      </c>
      <c r="E9" s="306">
        <v>12.1</v>
      </c>
      <c r="F9" s="306">
        <v>3</v>
      </c>
    </row>
    <row r="10" spans="1:6" ht="15.75">
      <c r="C10" s="32" t="s">
        <v>328</v>
      </c>
      <c r="D10" s="364">
        <f t="shared" ref="D10:D11" si="0">SUM(E10:F10)</f>
        <v>12.899999999999999</v>
      </c>
      <c r="E10" s="307">
        <v>8.6</v>
      </c>
      <c r="F10" s="307">
        <v>4.3</v>
      </c>
    </row>
    <row r="11" spans="1:6" ht="15.75">
      <c r="C11" s="34" t="s">
        <v>329</v>
      </c>
      <c r="D11" s="363">
        <f t="shared" si="0"/>
        <v>31.5</v>
      </c>
      <c r="E11" s="306">
        <v>20.399999999999999</v>
      </c>
      <c r="F11" s="306">
        <v>11.1</v>
      </c>
    </row>
    <row r="12" spans="1:6" ht="69" customHeight="1">
      <c r="C12" s="674" t="s">
        <v>798</v>
      </c>
      <c r="D12" s="674"/>
      <c r="E12" s="674"/>
      <c r="F12" s="674"/>
    </row>
  </sheetData>
  <mergeCells count="2">
    <mergeCell ref="C2:F2"/>
    <mergeCell ref="C12:F12"/>
  </mergeCells>
  <hyperlinks>
    <hyperlink ref="A1" location="'Índice de tablas'!A1" display="Volver al índice" xr:uid="{00000000-0004-0000-6400-000000000000}"/>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7030A0"/>
  </sheetPr>
  <dimension ref="A1:F14"/>
  <sheetViews>
    <sheetView workbookViewId="0">
      <selection activeCell="F4" sqref="F4"/>
    </sheetView>
  </sheetViews>
  <sheetFormatPr baseColWidth="10" defaultRowHeight="15"/>
  <cols>
    <col min="1" max="1" width="17.42578125" style="37" customWidth="1"/>
    <col min="2" max="3" width="11.42578125" style="37"/>
    <col min="4" max="4" width="36.42578125" style="37" customWidth="1"/>
    <col min="5" max="6" width="29.28515625" style="37" customWidth="1"/>
  </cols>
  <sheetData>
    <row r="1" spans="1:6" ht="15.75">
      <c r="A1" s="54" t="s">
        <v>92</v>
      </c>
    </row>
    <row r="3" spans="1:6" ht="47.25" customHeight="1">
      <c r="D3" s="672" t="s">
        <v>799</v>
      </c>
      <c r="E3" s="672"/>
      <c r="F3" s="672"/>
    </row>
    <row r="4" spans="1:6" ht="16.5" thickBot="1">
      <c r="D4" s="405" t="s">
        <v>321</v>
      </c>
      <c r="E4" s="301" t="s">
        <v>76</v>
      </c>
      <c r="F4" s="361" t="s">
        <v>793</v>
      </c>
    </row>
    <row r="5" spans="1:6" ht="16.5" thickTop="1">
      <c r="D5" s="336" t="s">
        <v>745</v>
      </c>
      <c r="E5" s="436">
        <v>29552</v>
      </c>
      <c r="F5" s="305">
        <v>11.1</v>
      </c>
    </row>
    <row r="6" spans="1:6" ht="15.75">
      <c r="D6" s="34" t="s">
        <v>323</v>
      </c>
      <c r="E6" s="394">
        <v>19299</v>
      </c>
      <c r="F6" s="306">
        <v>11.6</v>
      </c>
    </row>
    <row r="7" spans="1:6" ht="15.75">
      <c r="D7" s="32" t="s">
        <v>324</v>
      </c>
      <c r="E7" s="393">
        <v>8131</v>
      </c>
      <c r="F7" s="307">
        <v>10.3</v>
      </c>
    </row>
    <row r="8" spans="1:6" ht="15.75">
      <c r="D8" s="34" t="s">
        <v>325</v>
      </c>
      <c r="E8" s="394">
        <v>1105</v>
      </c>
      <c r="F8" s="306">
        <v>9.6999999999999993</v>
      </c>
    </row>
    <row r="9" spans="1:6" ht="15.75">
      <c r="D9" s="32" t="s">
        <v>326</v>
      </c>
      <c r="E9" s="393">
        <v>117</v>
      </c>
      <c r="F9" s="307">
        <v>8.1</v>
      </c>
    </row>
    <row r="10" spans="1:6" ht="15.75">
      <c r="D10" s="34" t="s">
        <v>327</v>
      </c>
      <c r="E10" s="394">
        <v>101</v>
      </c>
      <c r="F10" s="306">
        <v>6.8</v>
      </c>
    </row>
    <row r="11" spans="1:6" ht="15.75">
      <c r="D11" s="32" t="s">
        <v>328</v>
      </c>
      <c r="E11" s="393">
        <v>264</v>
      </c>
      <c r="F11" s="307">
        <v>8.1</v>
      </c>
    </row>
    <row r="12" spans="1:6" ht="15.75">
      <c r="D12" s="34" t="s">
        <v>329</v>
      </c>
      <c r="E12" s="394">
        <v>529</v>
      </c>
      <c r="F12" s="306">
        <v>9.4</v>
      </c>
    </row>
    <row r="13" spans="1:6" ht="70.5" customHeight="1">
      <c r="D13" s="668" t="s">
        <v>762</v>
      </c>
      <c r="E13" s="668"/>
      <c r="F13" s="668"/>
    </row>
    <row r="14" spans="1:6">
      <c r="D14" s="673"/>
      <c r="E14" s="673"/>
      <c r="F14" s="673"/>
    </row>
  </sheetData>
  <mergeCells count="2">
    <mergeCell ref="D3:F3"/>
    <mergeCell ref="D13:F14"/>
  </mergeCells>
  <hyperlinks>
    <hyperlink ref="A1" location="'Índice de tablas'!A1" display="Volver al índice" xr:uid="{00000000-0004-0000-6500-000000000000}"/>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7030A0"/>
  </sheetPr>
  <dimension ref="A1:R50"/>
  <sheetViews>
    <sheetView workbookViewId="0">
      <selection activeCell="J2" sqref="J2:Q2"/>
    </sheetView>
  </sheetViews>
  <sheetFormatPr baseColWidth="10" defaultRowHeight="15"/>
  <cols>
    <col min="1" max="1" width="17.7109375" style="302" customWidth="1"/>
    <col min="2" max="5" width="11.42578125" style="302"/>
    <col min="6" max="7" width="11.7109375" style="302" customWidth="1"/>
    <col min="8" max="8" width="11.42578125" style="147"/>
    <col min="9" max="9" width="11.42578125" style="302"/>
    <col min="10" max="10" width="20.42578125" style="302" customWidth="1"/>
    <col min="11" max="11" width="21" style="302" customWidth="1"/>
    <col min="12" max="17" width="16.5703125" style="302" customWidth="1"/>
    <col min="18" max="18" width="11.42578125" style="302"/>
  </cols>
  <sheetData>
    <row r="1" spans="1:17" ht="15.75">
      <c r="A1" s="48" t="s">
        <v>92</v>
      </c>
      <c r="C1" s="667" t="s">
        <v>307</v>
      </c>
      <c r="D1" s="667"/>
      <c r="E1" s="667"/>
      <c r="F1" s="667"/>
      <c r="G1" s="667"/>
    </row>
    <row r="2" spans="1:17" ht="15.75">
      <c r="C2" s="519" t="s">
        <v>29</v>
      </c>
      <c r="D2" s="519" t="s">
        <v>106</v>
      </c>
      <c r="E2" s="519"/>
      <c r="F2" s="519" t="s">
        <v>306</v>
      </c>
      <c r="G2" s="519"/>
      <c r="H2" s="297"/>
      <c r="J2" s="535" t="s">
        <v>1049</v>
      </c>
      <c r="K2" s="535"/>
      <c r="L2" s="535"/>
      <c r="M2" s="535"/>
      <c r="N2" s="535"/>
      <c r="O2" s="535"/>
      <c r="P2" s="535"/>
      <c r="Q2" s="535"/>
    </row>
    <row r="3" spans="1:17" ht="15.75">
      <c r="C3" s="519"/>
      <c r="D3" s="300" t="s">
        <v>10</v>
      </c>
      <c r="E3" s="300" t="s">
        <v>11</v>
      </c>
      <c r="F3" s="300" t="s">
        <v>10</v>
      </c>
      <c r="G3" s="300" t="s">
        <v>11</v>
      </c>
      <c r="H3" s="297"/>
    </row>
    <row r="4" spans="1:17" ht="15.75">
      <c r="C4" s="300" t="s">
        <v>3</v>
      </c>
      <c r="D4" s="253">
        <v>28604</v>
      </c>
      <c r="E4" s="253">
        <v>34059</v>
      </c>
      <c r="F4" s="254">
        <v>-100.00000000000001</v>
      </c>
      <c r="G4" s="254">
        <v>100.00000000000001</v>
      </c>
      <c r="H4" s="298"/>
    </row>
    <row r="5" spans="1:17" ht="15.75">
      <c r="C5" s="295" t="s">
        <v>285</v>
      </c>
      <c r="D5" s="35">
        <v>829</v>
      </c>
      <c r="E5" s="35">
        <v>818</v>
      </c>
      <c r="F5" s="249">
        <v>-2.9</v>
      </c>
      <c r="G5" s="249">
        <v>2.4</v>
      </c>
      <c r="H5" s="299"/>
      <c r="I5" s="299"/>
    </row>
    <row r="6" spans="1:17" ht="15.75">
      <c r="C6" s="296" t="s">
        <v>286</v>
      </c>
      <c r="D6" s="33">
        <v>1584</v>
      </c>
      <c r="E6" s="33">
        <v>1582</v>
      </c>
      <c r="F6" s="250">
        <v>-5.5</v>
      </c>
      <c r="G6" s="250">
        <v>4.5999999999999996</v>
      </c>
      <c r="H6" s="299"/>
      <c r="I6" s="299"/>
    </row>
    <row r="7" spans="1:17" ht="15.75">
      <c r="C7" s="295" t="s">
        <v>287</v>
      </c>
      <c r="D7" s="35">
        <v>1754</v>
      </c>
      <c r="E7" s="35">
        <v>1728</v>
      </c>
      <c r="F7" s="249">
        <v>-6.1</v>
      </c>
      <c r="G7" s="249">
        <v>5.0999999999999996</v>
      </c>
      <c r="H7" s="299"/>
      <c r="I7" s="299"/>
    </row>
    <row r="8" spans="1:17" ht="15.75">
      <c r="C8" s="296" t="s">
        <v>288</v>
      </c>
      <c r="D8" s="33">
        <v>2026</v>
      </c>
      <c r="E8" s="33">
        <v>1855</v>
      </c>
      <c r="F8" s="250">
        <v>-7.1</v>
      </c>
      <c r="G8" s="250">
        <v>5.4</v>
      </c>
      <c r="H8" s="299"/>
      <c r="I8" s="299"/>
    </row>
    <row r="9" spans="1:17" ht="15.75">
      <c r="C9" s="295" t="s">
        <v>289</v>
      </c>
      <c r="D9" s="35">
        <v>3774</v>
      </c>
      <c r="E9" s="35">
        <v>4293</v>
      </c>
      <c r="F9" s="249">
        <v>-13.2</v>
      </c>
      <c r="G9" s="249">
        <v>12.6</v>
      </c>
      <c r="H9" s="299"/>
      <c r="I9" s="299"/>
    </row>
    <row r="10" spans="1:17" ht="15.75">
      <c r="C10" s="296" t="s">
        <v>290</v>
      </c>
      <c r="D10" s="33">
        <v>4622</v>
      </c>
      <c r="E10" s="33">
        <v>5371</v>
      </c>
      <c r="F10" s="250">
        <v>-16.2</v>
      </c>
      <c r="G10" s="250">
        <v>15.8</v>
      </c>
      <c r="H10" s="299"/>
      <c r="I10" s="299"/>
    </row>
    <row r="11" spans="1:17" ht="15.75">
      <c r="C11" s="295" t="s">
        <v>291</v>
      </c>
      <c r="D11" s="35">
        <v>4115</v>
      </c>
      <c r="E11" s="35">
        <v>4837</v>
      </c>
      <c r="F11" s="249">
        <v>-14.4</v>
      </c>
      <c r="G11" s="249">
        <v>14.2</v>
      </c>
      <c r="H11" s="299"/>
      <c r="I11" s="299"/>
    </row>
    <row r="12" spans="1:17" ht="15.75">
      <c r="C12" s="296" t="s">
        <v>292</v>
      </c>
      <c r="D12" s="33">
        <v>3296</v>
      </c>
      <c r="E12" s="33">
        <v>4329</v>
      </c>
      <c r="F12" s="250">
        <v>-11.5</v>
      </c>
      <c r="G12" s="250">
        <v>12.7</v>
      </c>
      <c r="H12" s="299"/>
      <c r="I12" s="299"/>
    </row>
    <row r="13" spans="1:17" ht="15.75">
      <c r="C13" s="295" t="s">
        <v>293</v>
      </c>
      <c r="D13" s="35">
        <v>2291</v>
      </c>
      <c r="E13" s="35">
        <v>3289</v>
      </c>
      <c r="F13" s="249">
        <v>-8</v>
      </c>
      <c r="G13" s="249">
        <v>9.6999999999999993</v>
      </c>
      <c r="H13" s="299"/>
      <c r="I13" s="299"/>
    </row>
    <row r="14" spans="1:17" ht="15.75">
      <c r="C14" s="296" t="s">
        <v>294</v>
      </c>
      <c r="D14" s="33">
        <v>1712</v>
      </c>
      <c r="E14" s="33">
        <v>2399</v>
      </c>
      <c r="F14" s="250">
        <v>-6</v>
      </c>
      <c r="G14" s="250">
        <v>7</v>
      </c>
      <c r="H14" s="299"/>
      <c r="I14" s="299"/>
    </row>
    <row r="15" spans="1:17" ht="15.75">
      <c r="C15" s="295" t="s">
        <v>295</v>
      </c>
      <c r="D15" s="35">
        <v>1110</v>
      </c>
      <c r="E15" s="35">
        <v>1554</v>
      </c>
      <c r="F15" s="249">
        <v>-3.9</v>
      </c>
      <c r="G15" s="249">
        <v>4.5999999999999996</v>
      </c>
      <c r="H15" s="299"/>
      <c r="I15" s="299"/>
    </row>
    <row r="16" spans="1:17" ht="15.75">
      <c r="C16" s="296" t="s">
        <v>296</v>
      </c>
      <c r="D16" s="33">
        <v>678</v>
      </c>
      <c r="E16" s="33">
        <v>908</v>
      </c>
      <c r="F16" s="250">
        <v>-2.4</v>
      </c>
      <c r="G16" s="250">
        <v>2.7</v>
      </c>
      <c r="H16" s="299"/>
      <c r="I16" s="299"/>
    </row>
    <row r="17" spans="3:9" ht="15.75">
      <c r="C17" s="295" t="s">
        <v>297</v>
      </c>
      <c r="D17" s="35">
        <v>373</v>
      </c>
      <c r="E17" s="35">
        <v>465</v>
      </c>
      <c r="F17" s="249">
        <v>-1.3</v>
      </c>
      <c r="G17" s="249">
        <v>1.4</v>
      </c>
      <c r="H17" s="299"/>
      <c r="I17" s="299"/>
    </row>
    <row r="18" spans="3:9" ht="15.75">
      <c r="C18" s="296" t="s">
        <v>298</v>
      </c>
      <c r="D18" s="33">
        <v>188</v>
      </c>
      <c r="E18" s="33">
        <v>259</v>
      </c>
      <c r="F18" s="250">
        <v>-0.7</v>
      </c>
      <c r="G18" s="250">
        <v>0.8</v>
      </c>
      <c r="H18" s="299"/>
      <c r="I18" s="299"/>
    </row>
    <row r="19" spans="3:9" ht="15.75">
      <c r="C19" s="295" t="s">
        <v>299</v>
      </c>
      <c r="D19" s="35">
        <v>98</v>
      </c>
      <c r="E19" s="35">
        <v>148</v>
      </c>
      <c r="F19" s="249">
        <v>-0.3</v>
      </c>
      <c r="G19" s="249">
        <v>0.4</v>
      </c>
      <c r="H19" s="299"/>
      <c r="I19" s="299"/>
    </row>
    <row r="20" spans="3:9" ht="15.75">
      <c r="C20" s="296" t="s">
        <v>300</v>
      </c>
      <c r="D20" s="33">
        <v>54</v>
      </c>
      <c r="E20" s="33">
        <v>70</v>
      </c>
      <c r="F20" s="250">
        <v>-0.2</v>
      </c>
      <c r="G20" s="250">
        <v>0.2</v>
      </c>
      <c r="H20" s="299"/>
      <c r="I20" s="299"/>
    </row>
    <row r="21" spans="3:9" ht="15.75">
      <c r="C21" s="295" t="s">
        <v>301</v>
      </c>
      <c r="D21" s="35">
        <v>55</v>
      </c>
      <c r="E21" s="35">
        <v>63</v>
      </c>
      <c r="F21" s="249">
        <v>-0.2</v>
      </c>
      <c r="G21" s="249">
        <v>0.2</v>
      </c>
      <c r="H21" s="299"/>
      <c r="I21" s="299"/>
    </row>
    <row r="22" spans="3:9" ht="15.75">
      <c r="C22" s="296" t="s">
        <v>302</v>
      </c>
      <c r="D22" s="33">
        <v>28</v>
      </c>
      <c r="E22" s="33">
        <v>47</v>
      </c>
      <c r="F22" s="250">
        <v>-0.1</v>
      </c>
      <c r="G22" s="250">
        <v>0.1</v>
      </c>
      <c r="H22" s="299"/>
      <c r="I22" s="299"/>
    </row>
    <row r="23" spans="3:9" ht="15.75">
      <c r="C23" s="295" t="s">
        <v>303</v>
      </c>
      <c r="D23" s="35">
        <v>10</v>
      </c>
      <c r="E23" s="35">
        <v>31</v>
      </c>
      <c r="F23" s="249">
        <v>0</v>
      </c>
      <c r="G23" s="249">
        <v>0.1</v>
      </c>
      <c r="H23" s="299"/>
      <c r="I23" s="299"/>
    </row>
    <row r="24" spans="3:9" ht="15.75">
      <c r="C24" s="296" t="s">
        <v>304</v>
      </c>
      <c r="D24" s="33">
        <v>4</v>
      </c>
      <c r="E24" s="33">
        <v>9</v>
      </c>
      <c r="F24" s="250">
        <v>0</v>
      </c>
      <c r="G24" s="250">
        <v>0</v>
      </c>
      <c r="H24" s="299"/>
      <c r="I24" s="299"/>
    </row>
    <row r="25" spans="3:9" ht="15.75">
      <c r="C25" s="295" t="s">
        <v>305</v>
      </c>
      <c r="D25" s="35">
        <v>3</v>
      </c>
      <c r="E25" s="35">
        <v>4</v>
      </c>
      <c r="F25" s="249">
        <v>0</v>
      </c>
      <c r="G25" s="249">
        <v>0</v>
      </c>
      <c r="H25" s="299"/>
      <c r="I25" s="299"/>
    </row>
    <row r="26" spans="3:9" ht="15.75">
      <c r="C26" s="667" t="s">
        <v>308</v>
      </c>
      <c r="D26" s="667"/>
      <c r="E26" s="667"/>
      <c r="F26" s="667"/>
      <c r="G26" s="667"/>
    </row>
    <row r="27" spans="3:9" ht="15.75">
      <c r="C27" s="519" t="s">
        <v>29</v>
      </c>
      <c r="D27" s="519" t="s">
        <v>106</v>
      </c>
      <c r="E27" s="519"/>
      <c r="F27" s="519" t="s">
        <v>306</v>
      </c>
      <c r="G27" s="519"/>
      <c r="H27" s="297"/>
    </row>
    <row r="28" spans="3:9" ht="15.75">
      <c r="C28" s="519"/>
      <c r="D28" s="300" t="s">
        <v>10</v>
      </c>
      <c r="E28" s="300" t="s">
        <v>11</v>
      </c>
      <c r="F28" s="300" t="s">
        <v>10</v>
      </c>
      <c r="G28" s="300" t="s">
        <v>11</v>
      </c>
      <c r="H28" s="297"/>
    </row>
    <row r="29" spans="3:9" ht="15.75">
      <c r="C29" s="300" t="s">
        <v>3</v>
      </c>
      <c r="D29" s="253">
        <v>258658</v>
      </c>
      <c r="E29" s="253">
        <v>250125</v>
      </c>
      <c r="F29" s="254">
        <v>-100</v>
      </c>
      <c r="G29" s="254">
        <v>99.999999999999972</v>
      </c>
      <c r="H29" s="298"/>
    </row>
    <row r="30" spans="3:9" ht="15.75">
      <c r="C30" s="295" t="s">
        <v>285</v>
      </c>
      <c r="D30" s="35">
        <v>19597</v>
      </c>
      <c r="E30" s="35">
        <v>18870</v>
      </c>
      <c r="F30" s="249">
        <v>-7.6</v>
      </c>
      <c r="G30" s="249">
        <v>7.5</v>
      </c>
      <c r="H30" s="299"/>
    </row>
    <row r="31" spans="3:9" ht="15.75">
      <c r="C31" s="296" t="s">
        <v>286</v>
      </c>
      <c r="D31" s="33">
        <v>20191</v>
      </c>
      <c r="E31" s="33">
        <v>19431</v>
      </c>
      <c r="F31" s="250">
        <v>-7.8</v>
      </c>
      <c r="G31" s="250">
        <v>7.8</v>
      </c>
      <c r="H31" s="299"/>
    </row>
    <row r="32" spans="3:9" ht="15.75">
      <c r="C32" s="295" t="s">
        <v>287</v>
      </c>
      <c r="D32" s="35">
        <v>18338</v>
      </c>
      <c r="E32" s="35">
        <v>17768</v>
      </c>
      <c r="F32" s="249">
        <v>-7.1</v>
      </c>
      <c r="G32" s="249">
        <v>7.1</v>
      </c>
      <c r="H32" s="299"/>
    </row>
    <row r="33" spans="3:18" ht="15.75">
      <c r="C33" s="296" t="s">
        <v>288</v>
      </c>
      <c r="D33" s="33">
        <v>19703</v>
      </c>
      <c r="E33" s="33">
        <v>18174</v>
      </c>
      <c r="F33" s="250">
        <v>-7.6</v>
      </c>
      <c r="G33" s="250">
        <v>7.3</v>
      </c>
      <c r="H33" s="299"/>
    </row>
    <row r="34" spans="3:18" ht="15.75">
      <c r="C34" s="295" t="s">
        <v>289</v>
      </c>
      <c r="D34" s="35">
        <v>21195</v>
      </c>
      <c r="E34" s="35">
        <v>19307</v>
      </c>
      <c r="F34" s="249">
        <v>-8.1999999999999993</v>
      </c>
      <c r="G34" s="249">
        <v>7.7</v>
      </c>
      <c r="H34" s="299"/>
    </row>
    <row r="35" spans="3:18" ht="15.75">
      <c r="C35" s="296" t="s">
        <v>290</v>
      </c>
      <c r="D35" s="33">
        <v>22935</v>
      </c>
      <c r="E35" s="33">
        <v>20541</v>
      </c>
      <c r="F35" s="250">
        <v>-9</v>
      </c>
      <c r="G35" s="250">
        <v>8</v>
      </c>
      <c r="H35" s="299"/>
    </row>
    <row r="36" spans="3:18" ht="15.75">
      <c r="C36" s="295" t="s">
        <v>291</v>
      </c>
      <c r="D36" s="35">
        <v>20004</v>
      </c>
      <c r="E36" s="35">
        <v>18429</v>
      </c>
      <c r="F36" s="249">
        <v>-7.7</v>
      </c>
      <c r="G36" s="249">
        <v>7.4</v>
      </c>
      <c r="H36" s="299"/>
    </row>
    <row r="37" spans="3:18" ht="15.75">
      <c r="C37" s="296" t="s">
        <v>292</v>
      </c>
      <c r="D37" s="33">
        <v>18984</v>
      </c>
      <c r="E37" s="33">
        <v>17538</v>
      </c>
      <c r="F37" s="250">
        <v>-7.3</v>
      </c>
      <c r="G37" s="250">
        <v>7</v>
      </c>
      <c r="H37" s="299"/>
    </row>
    <row r="38" spans="3:18" ht="15.75" customHeight="1">
      <c r="C38" s="295" t="s">
        <v>293</v>
      </c>
      <c r="D38" s="35">
        <v>18997</v>
      </c>
      <c r="E38" s="35">
        <v>17681</v>
      </c>
      <c r="F38" s="249">
        <v>-7.3</v>
      </c>
      <c r="G38" s="249">
        <v>7.1</v>
      </c>
      <c r="H38" s="299"/>
      <c r="K38"/>
      <c r="L38"/>
      <c r="M38"/>
      <c r="N38"/>
      <c r="O38"/>
      <c r="P38"/>
      <c r="Q38"/>
      <c r="R38"/>
    </row>
    <row r="39" spans="3:18" ht="15.75">
      <c r="C39" s="296" t="s">
        <v>294</v>
      </c>
      <c r="D39" s="33">
        <v>17104</v>
      </c>
      <c r="E39" s="33">
        <v>15909</v>
      </c>
      <c r="F39" s="250">
        <v>-6.6</v>
      </c>
      <c r="G39" s="250">
        <v>6.4</v>
      </c>
      <c r="H39" s="299"/>
      <c r="K39"/>
      <c r="L39"/>
      <c r="M39"/>
      <c r="N39"/>
      <c r="O39"/>
      <c r="P39"/>
      <c r="Q39"/>
      <c r="R39"/>
    </row>
    <row r="40" spans="3:18" ht="15.75">
      <c r="C40" s="295" t="s">
        <v>295</v>
      </c>
      <c r="D40" s="35">
        <v>16495</v>
      </c>
      <c r="E40" s="35">
        <v>15719</v>
      </c>
      <c r="F40" s="249">
        <v>-6.4</v>
      </c>
      <c r="G40" s="249">
        <v>6.3</v>
      </c>
      <c r="H40" s="299"/>
      <c r="K40"/>
      <c r="L40"/>
      <c r="M40"/>
      <c r="N40"/>
      <c r="O40"/>
      <c r="P40"/>
      <c r="Q40"/>
      <c r="R40"/>
    </row>
    <row r="41" spans="3:18" ht="15.75">
      <c r="C41" s="296" t="s">
        <v>296</v>
      </c>
      <c r="D41" s="33">
        <v>14672</v>
      </c>
      <c r="E41" s="33">
        <v>14433</v>
      </c>
      <c r="F41" s="250">
        <v>-5.7</v>
      </c>
      <c r="G41" s="250">
        <v>5.8</v>
      </c>
      <c r="H41" s="299"/>
      <c r="K41"/>
      <c r="L41"/>
      <c r="M41"/>
      <c r="N41"/>
      <c r="O41"/>
      <c r="P41"/>
      <c r="Q41"/>
      <c r="R41"/>
    </row>
    <row r="42" spans="3:18" ht="15.75">
      <c r="C42" s="295" t="s">
        <v>297</v>
      </c>
      <c r="D42" s="35">
        <v>11640</v>
      </c>
      <c r="E42" s="35">
        <v>11604</v>
      </c>
      <c r="F42" s="249">
        <v>-4.5</v>
      </c>
      <c r="G42" s="249">
        <v>4.5999999999999996</v>
      </c>
      <c r="H42" s="299"/>
    </row>
    <row r="43" spans="3:18" ht="15.75">
      <c r="C43" s="296" t="s">
        <v>298</v>
      </c>
      <c r="D43" s="33">
        <v>7621</v>
      </c>
      <c r="E43" s="33">
        <v>8249</v>
      </c>
      <c r="F43" s="250">
        <v>-2.9</v>
      </c>
      <c r="G43" s="250">
        <v>3.3</v>
      </c>
      <c r="H43" s="299"/>
    </row>
    <row r="44" spans="3:18" ht="15.75">
      <c r="C44" s="295" t="s">
        <v>299</v>
      </c>
      <c r="D44" s="35">
        <v>5105</v>
      </c>
      <c r="E44" s="35">
        <v>6223</v>
      </c>
      <c r="F44" s="249">
        <v>-2</v>
      </c>
      <c r="G44" s="249">
        <v>2.5</v>
      </c>
      <c r="H44" s="299"/>
    </row>
    <row r="45" spans="3:18" ht="15.75">
      <c r="C45" s="296" t="s">
        <v>300</v>
      </c>
      <c r="D45" s="33">
        <v>3045</v>
      </c>
      <c r="E45" s="33">
        <v>4386</v>
      </c>
      <c r="F45" s="250">
        <v>-1.2</v>
      </c>
      <c r="G45" s="250">
        <v>1.8</v>
      </c>
      <c r="H45" s="299"/>
    </row>
    <row r="46" spans="3:18" ht="15.75">
      <c r="C46" s="295" t="s">
        <v>301</v>
      </c>
      <c r="D46" s="35">
        <v>1736</v>
      </c>
      <c r="E46" s="35">
        <v>2917</v>
      </c>
      <c r="F46" s="249">
        <v>-0.7</v>
      </c>
      <c r="G46" s="249">
        <v>1.2</v>
      </c>
      <c r="H46" s="299"/>
    </row>
    <row r="47" spans="3:18" ht="15.75">
      <c r="C47" s="296" t="s">
        <v>302</v>
      </c>
      <c r="D47" s="33">
        <v>899</v>
      </c>
      <c r="E47" s="33">
        <v>1958</v>
      </c>
      <c r="F47" s="250">
        <v>-0.3</v>
      </c>
      <c r="G47" s="250">
        <v>0.8</v>
      </c>
      <c r="H47" s="299"/>
    </row>
    <row r="48" spans="3:18" ht="15.75">
      <c r="C48" s="295" t="s">
        <v>303</v>
      </c>
      <c r="D48" s="35">
        <v>298</v>
      </c>
      <c r="E48" s="35">
        <v>732</v>
      </c>
      <c r="F48" s="249">
        <v>-0.1</v>
      </c>
      <c r="G48" s="249">
        <v>0.3</v>
      </c>
      <c r="H48" s="299"/>
    </row>
    <row r="49" spans="3:8" ht="15.75">
      <c r="C49" s="296" t="s">
        <v>304</v>
      </c>
      <c r="D49" s="33">
        <v>56</v>
      </c>
      <c r="E49" s="33">
        <v>191</v>
      </c>
      <c r="F49" s="250">
        <v>0</v>
      </c>
      <c r="G49" s="250">
        <v>0.1</v>
      </c>
      <c r="H49" s="299"/>
    </row>
    <row r="50" spans="3:8" ht="15.75">
      <c r="C50" s="295" t="s">
        <v>305</v>
      </c>
      <c r="D50" s="35">
        <v>43</v>
      </c>
      <c r="E50" s="35">
        <v>65</v>
      </c>
      <c r="F50" s="249">
        <v>0</v>
      </c>
      <c r="G50" s="249">
        <v>0</v>
      </c>
      <c r="H50" s="299"/>
    </row>
  </sheetData>
  <mergeCells count="9">
    <mergeCell ref="C26:G26"/>
    <mergeCell ref="C27:C28"/>
    <mergeCell ref="D27:E27"/>
    <mergeCell ref="F27:G27"/>
    <mergeCell ref="C1:G1"/>
    <mergeCell ref="C2:C3"/>
    <mergeCell ref="D2:E2"/>
    <mergeCell ref="F2:G2"/>
    <mergeCell ref="J2:Q2"/>
  </mergeCells>
  <hyperlinks>
    <hyperlink ref="A1" location="'Índice de tablas'!A1" display="Volver al índice" xr:uid="{00000000-0004-0000-6600-000000000000}"/>
  </hyperlinks>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7030A0"/>
  </sheetPr>
  <dimension ref="A1:H13"/>
  <sheetViews>
    <sheetView workbookViewId="0">
      <selection activeCell="E17" sqref="E17"/>
    </sheetView>
  </sheetViews>
  <sheetFormatPr baseColWidth="10" defaultRowHeight="15.75"/>
  <cols>
    <col min="1" max="1" width="18.5703125" style="30" customWidth="1"/>
    <col min="2" max="2" width="4" style="30" customWidth="1"/>
    <col min="3" max="3" width="32.42578125" style="30" customWidth="1"/>
    <col min="4" max="4" width="21.140625" style="30" customWidth="1"/>
    <col min="5" max="5" width="25.140625" style="30" customWidth="1"/>
    <col min="6" max="6" width="25.42578125" style="30" customWidth="1"/>
    <col min="7" max="7" width="28.28515625" style="30" customWidth="1"/>
    <col min="8" max="8" width="11.42578125" style="302"/>
  </cols>
  <sheetData>
    <row r="1" spans="1:7">
      <c r="A1" s="54" t="s">
        <v>92</v>
      </c>
      <c r="B1" s="54"/>
      <c r="C1" s="669" t="s">
        <v>715</v>
      </c>
      <c r="D1" s="669"/>
      <c r="E1" s="669"/>
      <c r="F1" s="669"/>
      <c r="G1" s="669"/>
    </row>
    <row r="2" spans="1:7" ht="40.5" customHeight="1" thickBot="1">
      <c r="C2" s="303" t="s">
        <v>321</v>
      </c>
      <c r="D2" s="361" t="s">
        <v>66</v>
      </c>
      <c r="E2" s="361" t="s">
        <v>67</v>
      </c>
      <c r="F2" s="361" t="s">
        <v>886</v>
      </c>
      <c r="G2" s="479" t="s">
        <v>898</v>
      </c>
    </row>
    <row r="3" spans="1:7" ht="16.5" thickTop="1">
      <c r="C3" s="336" t="s">
        <v>746</v>
      </c>
      <c r="D3" s="20">
        <v>62663</v>
      </c>
      <c r="E3" s="20">
        <v>571446</v>
      </c>
      <c r="F3" s="199">
        <v>0.11</v>
      </c>
      <c r="G3" s="308">
        <v>1</v>
      </c>
    </row>
    <row r="4" spans="1:7">
      <c r="C4" s="34" t="s">
        <v>55</v>
      </c>
      <c r="D4" s="6">
        <v>37757</v>
      </c>
      <c r="E4" s="6">
        <v>353464</v>
      </c>
      <c r="F4" s="182">
        <v>0.107</v>
      </c>
      <c r="G4" s="182">
        <v>0.60299999999999998</v>
      </c>
    </row>
    <row r="5" spans="1:7">
      <c r="C5" s="32" t="s">
        <v>330</v>
      </c>
      <c r="D5" s="4">
        <v>1855</v>
      </c>
      <c r="E5" s="4">
        <v>11924</v>
      </c>
      <c r="F5" s="183">
        <v>0.156</v>
      </c>
      <c r="G5" s="183">
        <v>0.03</v>
      </c>
    </row>
    <row r="6" spans="1:7">
      <c r="C6" s="34" t="s">
        <v>331</v>
      </c>
      <c r="D6" s="6">
        <v>242</v>
      </c>
      <c r="E6" s="6">
        <v>1481</v>
      </c>
      <c r="F6" s="182">
        <v>0.16300000000000001</v>
      </c>
      <c r="G6" s="182">
        <v>4.0000000000000001E-3</v>
      </c>
    </row>
    <row r="7" spans="1:7">
      <c r="C7" s="32" t="s">
        <v>332</v>
      </c>
      <c r="D7" s="4">
        <v>397</v>
      </c>
      <c r="E7" s="4">
        <v>11578</v>
      </c>
      <c r="F7" s="183">
        <v>3.4000000000000002E-2</v>
      </c>
      <c r="G7" s="183">
        <v>6.0000000000000001E-3</v>
      </c>
    </row>
    <row r="8" spans="1:7">
      <c r="C8" s="34" t="s">
        <v>333</v>
      </c>
      <c r="D8" s="6">
        <v>19113</v>
      </c>
      <c r="E8" s="6">
        <v>155461</v>
      </c>
      <c r="F8" s="182">
        <v>0.123</v>
      </c>
      <c r="G8" s="182">
        <v>0.30499999999999999</v>
      </c>
    </row>
    <row r="9" spans="1:7">
      <c r="C9" s="32" t="s">
        <v>334</v>
      </c>
      <c r="D9" s="4">
        <v>74</v>
      </c>
      <c r="E9" s="4">
        <v>239</v>
      </c>
      <c r="F9" s="183">
        <v>0.31</v>
      </c>
      <c r="G9" s="183">
        <v>1E-3</v>
      </c>
    </row>
    <row r="10" spans="1:7">
      <c r="C10" s="34" t="s">
        <v>335</v>
      </c>
      <c r="D10" s="6">
        <v>1534</v>
      </c>
      <c r="E10" s="6">
        <v>8206</v>
      </c>
      <c r="F10" s="182">
        <v>0.187</v>
      </c>
      <c r="G10" s="182">
        <v>2.4E-2</v>
      </c>
    </row>
    <row r="11" spans="1:7">
      <c r="C11" s="32" t="s">
        <v>336</v>
      </c>
      <c r="D11" s="4">
        <v>1333</v>
      </c>
      <c r="E11" s="4">
        <v>24354</v>
      </c>
      <c r="F11" s="183">
        <v>5.5E-2</v>
      </c>
      <c r="G11" s="183">
        <v>2.1000000000000001E-2</v>
      </c>
    </row>
    <row r="12" spans="1:7">
      <c r="C12" s="34" t="s">
        <v>337</v>
      </c>
      <c r="D12" s="6">
        <v>353</v>
      </c>
      <c r="E12" s="6">
        <v>4667</v>
      </c>
      <c r="F12" s="182">
        <v>7.5999999999999998E-2</v>
      </c>
      <c r="G12" s="182">
        <v>6.0000000000000001E-3</v>
      </c>
    </row>
    <row r="13" spans="1:7" ht="79.5" customHeight="1">
      <c r="C13" s="671" t="s">
        <v>800</v>
      </c>
      <c r="D13" s="671"/>
      <c r="E13" s="671"/>
      <c r="F13" s="671"/>
      <c r="G13" s="671"/>
    </row>
  </sheetData>
  <mergeCells count="2">
    <mergeCell ref="C1:G1"/>
    <mergeCell ref="C13:G13"/>
  </mergeCells>
  <hyperlinks>
    <hyperlink ref="A1" location="'Índice de tablas'!A1" display="Volver al índice" xr:uid="{00000000-0004-0000-6700-000000000000}"/>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7030A0"/>
  </sheetPr>
  <dimension ref="A1:E14"/>
  <sheetViews>
    <sheetView workbookViewId="0">
      <selection activeCell="D3" sqref="D3:E3"/>
    </sheetView>
  </sheetViews>
  <sheetFormatPr baseColWidth="10" defaultRowHeight="15"/>
  <cols>
    <col min="1" max="1" width="16.85546875" style="37" customWidth="1"/>
    <col min="2" max="3" width="11.42578125" style="37"/>
    <col min="4" max="4" width="36.85546875" style="37" customWidth="1"/>
    <col min="5" max="5" width="27.28515625" style="37" customWidth="1"/>
  </cols>
  <sheetData>
    <row r="1" spans="1:5" ht="15.75">
      <c r="A1" s="54" t="s">
        <v>92</v>
      </c>
    </row>
    <row r="2" spans="1:5" ht="46.5" customHeight="1">
      <c r="D2" s="629" t="s">
        <v>801</v>
      </c>
      <c r="E2" s="629"/>
    </row>
    <row r="3" spans="1:5" ht="15.75">
      <c r="D3" s="405" t="s">
        <v>321</v>
      </c>
      <c r="E3" s="365" t="s">
        <v>899</v>
      </c>
    </row>
    <row r="4" spans="1:5" ht="15.75">
      <c r="D4" s="336" t="s">
        <v>746</v>
      </c>
      <c r="E4" s="315">
        <v>84</v>
      </c>
    </row>
    <row r="5" spans="1:5" ht="15.75">
      <c r="D5" s="34" t="s">
        <v>55</v>
      </c>
      <c r="E5" s="306">
        <v>89.3</v>
      </c>
    </row>
    <row r="6" spans="1:5" ht="15.75">
      <c r="D6" s="32" t="s">
        <v>330</v>
      </c>
      <c r="E6" s="307">
        <v>88.7</v>
      </c>
    </row>
    <row r="7" spans="1:5" ht="15.75">
      <c r="D7" s="34" t="s">
        <v>331</v>
      </c>
      <c r="E7" s="306">
        <v>82</v>
      </c>
    </row>
    <row r="8" spans="1:5" ht="15.75">
      <c r="D8" s="32" t="s">
        <v>332</v>
      </c>
      <c r="E8" s="307">
        <v>83.8</v>
      </c>
    </row>
    <row r="9" spans="1:5" ht="15.75">
      <c r="D9" s="34" t="s">
        <v>333</v>
      </c>
      <c r="E9" s="306">
        <v>74.7</v>
      </c>
    </row>
    <row r="10" spans="1:5" ht="15.75">
      <c r="D10" s="32" t="s">
        <v>334</v>
      </c>
      <c r="E10" s="307">
        <v>146.69999999999999</v>
      </c>
    </row>
    <row r="11" spans="1:5" ht="15.75">
      <c r="D11" s="34" t="s">
        <v>335</v>
      </c>
      <c r="E11" s="306">
        <v>79.2</v>
      </c>
    </row>
    <row r="12" spans="1:5" ht="15.75">
      <c r="D12" s="32" t="s">
        <v>336</v>
      </c>
      <c r="E12" s="307">
        <v>75.400000000000006</v>
      </c>
    </row>
    <row r="13" spans="1:5" ht="15.75">
      <c r="D13" s="34" t="s">
        <v>337</v>
      </c>
      <c r="E13" s="306">
        <v>82</v>
      </c>
    </row>
    <row r="14" spans="1:5" ht="90" customHeight="1">
      <c r="D14" s="671" t="s">
        <v>763</v>
      </c>
      <c r="E14" s="671"/>
    </row>
  </sheetData>
  <mergeCells count="2">
    <mergeCell ref="D2:E2"/>
    <mergeCell ref="D14:E14"/>
  </mergeCells>
  <hyperlinks>
    <hyperlink ref="A1" location="'Índice de tablas'!A1" display="Volver al índice" xr:uid="{00000000-0004-0000-6800-000000000000}"/>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7030A0"/>
  </sheetPr>
  <dimension ref="A1:F15"/>
  <sheetViews>
    <sheetView workbookViewId="0">
      <selection activeCell="D4" sqref="D4"/>
    </sheetView>
  </sheetViews>
  <sheetFormatPr baseColWidth="10" defaultRowHeight="15"/>
  <cols>
    <col min="1" max="1" width="20.7109375" style="37" customWidth="1"/>
    <col min="2" max="3" width="11.42578125" style="37"/>
    <col min="4" max="4" width="42.42578125" style="37" customWidth="1"/>
    <col min="5" max="5" width="25.7109375" style="335" customWidth="1"/>
    <col min="6" max="6" width="21.42578125" style="37" customWidth="1"/>
  </cols>
  <sheetData>
    <row r="1" spans="1:6" ht="15.75">
      <c r="A1" s="54" t="s">
        <v>92</v>
      </c>
    </row>
    <row r="3" spans="1:6" ht="36.75" customHeight="1">
      <c r="D3" s="629" t="s">
        <v>802</v>
      </c>
      <c r="E3" s="629"/>
      <c r="F3" s="629"/>
    </row>
    <row r="4" spans="1:6" ht="15.75">
      <c r="D4" s="405" t="s">
        <v>321</v>
      </c>
      <c r="E4" s="435" t="s">
        <v>76</v>
      </c>
      <c r="F4" s="309" t="s">
        <v>338</v>
      </c>
    </row>
    <row r="5" spans="1:6" ht="15.75">
      <c r="D5" s="336" t="s">
        <v>746</v>
      </c>
      <c r="E5" s="436">
        <v>62663</v>
      </c>
      <c r="F5" s="305">
        <v>30.9</v>
      </c>
    </row>
    <row r="6" spans="1:6" ht="15.75">
      <c r="D6" s="34" t="s">
        <v>55</v>
      </c>
      <c r="E6" s="394">
        <v>37757</v>
      </c>
      <c r="F6" s="306">
        <v>31.1</v>
      </c>
    </row>
    <row r="7" spans="1:6" ht="15.75">
      <c r="D7" s="32" t="s">
        <v>330</v>
      </c>
      <c r="E7" s="393">
        <v>1855</v>
      </c>
      <c r="F7" s="307">
        <v>28.13</v>
      </c>
    </row>
    <row r="8" spans="1:6" ht="15.75">
      <c r="D8" s="34" t="s">
        <v>331</v>
      </c>
      <c r="E8" s="394">
        <v>242</v>
      </c>
      <c r="F8" s="306">
        <v>27.69</v>
      </c>
    </row>
    <row r="9" spans="1:6" ht="15.75">
      <c r="D9" s="32" t="s">
        <v>332</v>
      </c>
      <c r="E9" s="393">
        <v>397</v>
      </c>
      <c r="F9" s="307">
        <v>31.95</v>
      </c>
    </row>
    <row r="10" spans="1:6" ht="15.75">
      <c r="D10" s="34" t="s">
        <v>333</v>
      </c>
      <c r="E10" s="394">
        <v>19113</v>
      </c>
      <c r="F10" s="306">
        <v>30.88</v>
      </c>
    </row>
    <row r="11" spans="1:6" ht="15.75">
      <c r="D11" s="32" t="s">
        <v>334</v>
      </c>
      <c r="E11" s="393">
        <v>74</v>
      </c>
      <c r="F11" s="307">
        <v>40.340000000000003</v>
      </c>
    </row>
    <row r="12" spans="1:6" ht="15.75">
      <c r="D12" s="34" t="s">
        <v>335</v>
      </c>
      <c r="E12" s="394">
        <v>1534</v>
      </c>
      <c r="F12" s="306">
        <v>31.64</v>
      </c>
    </row>
    <row r="13" spans="1:6" ht="15.75">
      <c r="D13" s="32" t="s">
        <v>336</v>
      </c>
      <c r="E13" s="393">
        <v>1333</v>
      </c>
      <c r="F13" s="307">
        <v>28.85</v>
      </c>
    </row>
    <row r="14" spans="1:6" ht="15.75">
      <c r="D14" s="34" t="s">
        <v>337</v>
      </c>
      <c r="E14" s="394">
        <v>353</v>
      </c>
      <c r="F14" s="306">
        <v>28.14</v>
      </c>
    </row>
    <row r="15" spans="1:6" ht="69" customHeight="1">
      <c r="D15" s="671" t="s">
        <v>759</v>
      </c>
      <c r="E15" s="671"/>
      <c r="F15" s="671"/>
    </row>
  </sheetData>
  <mergeCells count="2">
    <mergeCell ref="D3:F3"/>
    <mergeCell ref="D15:F15"/>
  </mergeCells>
  <hyperlinks>
    <hyperlink ref="A1" location="'Índice de tablas'!A1" display="Volver al índice" xr:uid="{00000000-0004-0000-6900-000000000000}"/>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7030A0"/>
  </sheetPr>
  <dimension ref="A1:F14"/>
  <sheetViews>
    <sheetView workbookViewId="0">
      <selection activeCell="C3" sqref="C3"/>
    </sheetView>
  </sheetViews>
  <sheetFormatPr baseColWidth="10" defaultRowHeight="15"/>
  <cols>
    <col min="1" max="1" width="15.5703125" style="37" customWidth="1"/>
    <col min="2" max="2" width="11.42578125" style="37"/>
    <col min="3" max="3" width="37.28515625" style="37" customWidth="1"/>
    <col min="4" max="4" width="18.140625" style="37" customWidth="1"/>
    <col min="5" max="6" width="20.140625" style="37" customWidth="1"/>
  </cols>
  <sheetData>
    <row r="1" spans="1:6" ht="15.75">
      <c r="A1" s="54" t="s">
        <v>92</v>
      </c>
    </row>
    <row r="2" spans="1:6" ht="52.5" customHeight="1">
      <c r="C2" s="672" t="s">
        <v>803</v>
      </c>
      <c r="D2" s="672"/>
      <c r="E2" s="672"/>
      <c r="F2" s="672"/>
    </row>
    <row r="3" spans="1:6" ht="48" thickBot="1">
      <c r="C3" s="405" t="s">
        <v>321</v>
      </c>
      <c r="D3" s="304" t="s">
        <v>318</v>
      </c>
      <c r="E3" s="304" t="s">
        <v>319</v>
      </c>
      <c r="F3" s="304" t="s">
        <v>320</v>
      </c>
    </row>
    <row r="4" spans="1:6" ht="16.5" thickTop="1">
      <c r="C4" s="336" t="s">
        <v>746</v>
      </c>
      <c r="D4" s="362">
        <f>E4+F4</f>
        <v>17.600000000000001</v>
      </c>
      <c r="E4" s="305">
        <v>15.6</v>
      </c>
      <c r="F4" s="305">
        <v>2</v>
      </c>
    </row>
    <row r="5" spans="1:6" ht="15.75">
      <c r="C5" s="34" t="s">
        <v>55</v>
      </c>
      <c r="D5" s="363">
        <f t="shared" ref="D5:D13" si="0">E5+F5</f>
        <v>16.5</v>
      </c>
      <c r="E5" s="306">
        <v>14.7</v>
      </c>
      <c r="F5" s="306">
        <v>1.8</v>
      </c>
    </row>
    <row r="6" spans="1:6" ht="15.75">
      <c r="C6" s="32" t="s">
        <v>330</v>
      </c>
      <c r="D6" s="364">
        <f t="shared" si="0"/>
        <v>24</v>
      </c>
      <c r="E6" s="307">
        <v>22.6</v>
      </c>
      <c r="F6" s="307">
        <v>1.4</v>
      </c>
    </row>
    <row r="7" spans="1:6" ht="15.75">
      <c r="C7" s="34" t="s">
        <v>331</v>
      </c>
      <c r="D7" s="363">
        <f t="shared" si="0"/>
        <v>28.7</v>
      </c>
      <c r="E7" s="306">
        <v>28.2</v>
      </c>
      <c r="F7" s="306">
        <v>0.5</v>
      </c>
    </row>
    <row r="8" spans="1:6" ht="15.75">
      <c r="C8" s="32" t="s">
        <v>332</v>
      </c>
      <c r="D8" s="364">
        <f t="shared" si="0"/>
        <v>18.200000000000003</v>
      </c>
      <c r="E8" s="307">
        <v>16.100000000000001</v>
      </c>
      <c r="F8" s="307">
        <v>2.1</v>
      </c>
    </row>
    <row r="9" spans="1:6" ht="15.75">
      <c r="C9" s="34" t="s">
        <v>333</v>
      </c>
      <c r="D9" s="363">
        <f t="shared" si="0"/>
        <v>19</v>
      </c>
      <c r="E9" s="306">
        <v>16.399999999999999</v>
      </c>
      <c r="F9" s="306">
        <v>2.6</v>
      </c>
    </row>
    <row r="10" spans="1:6" ht="15.75">
      <c r="C10" s="32" t="s">
        <v>334</v>
      </c>
      <c r="D10" s="364">
        <f t="shared" si="0"/>
        <v>27.6</v>
      </c>
      <c r="E10" s="307">
        <v>6.9</v>
      </c>
      <c r="F10" s="307">
        <v>20.7</v>
      </c>
    </row>
    <row r="11" spans="1:6" ht="15.75">
      <c r="C11" s="34" t="s">
        <v>335</v>
      </c>
      <c r="D11" s="363">
        <f t="shared" si="0"/>
        <v>13.4</v>
      </c>
      <c r="E11" s="306">
        <v>11.5</v>
      </c>
      <c r="F11" s="306">
        <v>1.9</v>
      </c>
    </row>
    <row r="12" spans="1:6" ht="15.75">
      <c r="C12" s="32" t="s">
        <v>336</v>
      </c>
      <c r="D12" s="364">
        <f t="shared" si="0"/>
        <v>22.599999999999998</v>
      </c>
      <c r="E12" s="307">
        <v>20.9</v>
      </c>
      <c r="F12" s="307">
        <v>1.7</v>
      </c>
    </row>
    <row r="13" spans="1:6" ht="15.75">
      <c r="C13" s="34" t="s">
        <v>337</v>
      </c>
      <c r="D13" s="363">
        <f t="shared" si="0"/>
        <v>19.2</v>
      </c>
      <c r="E13" s="306">
        <v>18.2</v>
      </c>
      <c r="F13" s="306">
        <v>1</v>
      </c>
    </row>
    <row r="14" spans="1:6" ht="69" customHeight="1">
      <c r="C14" s="674" t="s">
        <v>798</v>
      </c>
      <c r="D14" s="674"/>
      <c r="E14" s="674"/>
      <c r="F14" s="674"/>
    </row>
  </sheetData>
  <mergeCells count="2">
    <mergeCell ref="C2:F2"/>
    <mergeCell ref="C14:F14"/>
  </mergeCells>
  <hyperlinks>
    <hyperlink ref="A1" location="'Índice de tablas'!A1" display="Volver al índice" xr:uid="{00000000-0004-0000-6A00-000000000000}"/>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7030A0"/>
  </sheetPr>
  <dimension ref="A1:F16"/>
  <sheetViews>
    <sheetView workbookViewId="0">
      <selection activeCell="D15" sqref="D15:F16"/>
    </sheetView>
  </sheetViews>
  <sheetFormatPr baseColWidth="10" defaultRowHeight="15"/>
  <cols>
    <col min="1" max="1" width="17.42578125" style="37" customWidth="1"/>
    <col min="2" max="3" width="11.42578125" style="37"/>
    <col min="4" max="6" width="36.42578125" style="37" customWidth="1"/>
  </cols>
  <sheetData>
    <row r="1" spans="1:6" ht="15.75">
      <c r="A1" s="54" t="s">
        <v>92</v>
      </c>
    </row>
    <row r="3" spans="1:6" ht="39.75" customHeight="1">
      <c r="D3" s="672" t="s">
        <v>804</v>
      </c>
      <c r="E3" s="672"/>
      <c r="F3" s="672"/>
    </row>
    <row r="4" spans="1:6" ht="16.5" thickBot="1">
      <c r="D4" s="405" t="s">
        <v>321</v>
      </c>
      <c r="E4" s="301" t="s">
        <v>76</v>
      </c>
      <c r="F4" s="361" t="s">
        <v>793</v>
      </c>
    </row>
    <row r="5" spans="1:6" ht="16.5" thickTop="1">
      <c r="D5" s="336" t="s">
        <v>746</v>
      </c>
      <c r="E5" s="436">
        <v>41058</v>
      </c>
      <c r="F5" s="305">
        <v>11.2167665254031</v>
      </c>
    </row>
    <row r="6" spans="1:6" ht="15.75">
      <c r="D6" s="34" t="s">
        <v>55</v>
      </c>
      <c r="E6" s="394">
        <v>24939</v>
      </c>
      <c r="F6" s="306">
        <v>11.318136252456</v>
      </c>
    </row>
    <row r="7" spans="1:6" ht="15.75">
      <c r="D7" s="32" t="s">
        <v>330</v>
      </c>
      <c r="E7" s="393">
        <v>1060</v>
      </c>
      <c r="F7" s="307">
        <v>10.784905660377399</v>
      </c>
    </row>
    <row r="8" spans="1:6" ht="15.75">
      <c r="D8" s="34" t="s">
        <v>331</v>
      </c>
      <c r="E8" s="394">
        <v>140</v>
      </c>
      <c r="F8" s="306">
        <v>11.75</v>
      </c>
    </row>
    <row r="9" spans="1:6" ht="15.75">
      <c r="D9" s="32" t="s">
        <v>332</v>
      </c>
      <c r="E9" s="393">
        <v>267</v>
      </c>
      <c r="F9" s="307">
        <v>10.337078651685401</v>
      </c>
    </row>
    <row r="10" spans="1:6" ht="15.75">
      <c r="D10" s="34" t="s">
        <v>333</v>
      </c>
      <c r="E10" s="394">
        <v>12509</v>
      </c>
      <c r="F10" s="306">
        <v>11.0733871612439</v>
      </c>
    </row>
    <row r="11" spans="1:6" ht="15.75">
      <c r="D11" s="32" t="s">
        <v>334</v>
      </c>
      <c r="E11" s="393">
        <v>56</v>
      </c>
      <c r="F11" s="307">
        <v>7.5</v>
      </c>
    </row>
    <row r="12" spans="1:6" ht="15.75">
      <c r="D12" s="34" t="s">
        <v>335</v>
      </c>
      <c r="E12" s="394">
        <v>1059</v>
      </c>
      <c r="F12" s="306">
        <v>11.6477809254013</v>
      </c>
    </row>
    <row r="13" spans="1:6" ht="15.75">
      <c r="D13" s="32" t="s">
        <v>336</v>
      </c>
      <c r="E13" s="393">
        <v>810</v>
      </c>
      <c r="F13" s="307">
        <v>10.7493827160494</v>
      </c>
    </row>
    <row r="14" spans="1:6" ht="15.75">
      <c r="D14" s="34" t="s">
        <v>337</v>
      </c>
      <c r="E14" s="394">
        <v>214</v>
      </c>
      <c r="F14" s="306">
        <v>11.2710280373832</v>
      </c>
    </row>
    <row r="15" spans="1:6" ht="54" customHeight="1">
      <c r="D15" s="668" t="s">
        <v>805</v>
      </c>
      <c r="E15" s="668"/>
      <c r="F15" s="668"/>
    </row>
    <row r="16" spans="1:6">
      <c r="D16" s="673"/>
      <c r="E16" s="673"/>
      <c r="F16" s="673"/>
    </row>
  </sheetData>
  <mergeCells count="2">
    <mergeCell ref="D3:F3"/>
    <mergeCell ref="D15:F16"/>
  </mergeCells>
  <hyperlinks>
    <hyperlink ref="A1" location="'Índice de tablas'!A1" display="Volver al índice" xr:uid="{00000000-0004-0000-6B00-000000000000}"/>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tabColor rgb="FF7030A0"/>
  </sheetPr>
  <dimension ref="A1:R50"/>
  <sheetViews>
    <sheetView zoomScale="70" zoomScaleNormal="70" workbookViewId="0">
      <selection activeCell="J2" sqref="J2:Q2"/>
    </sheetView>
  </sheetViews>
  <sheetFormatPr baseColWidth="10" defaultRowHeight="15"/>
  <cols>
    <col min="1" max="1" width="17.7109375" style="302" customWidth="1"/>
    <col min="2" max="5" width="11.42578125" style="302"/>
    <col min="6" max="7" width="11.7109375" style="302" customWidth="1"/>
    <col min="8" max="8" width="11.42578125" style="147"/>
    <col min="9" max="9" width="11.42578125" style="302"/>
    <col min="10" max="17" width="16.5703125" style="302" customWidth="1"/>
    <col min="18" max="18" width="11.42578125" style="302"/>
  </cols>
  <sheetData>
    <row r="1" spans="1:18" ht="15.75">
      <c r="A1" s="48" t="s">
        <v>92</v>
      </c>
      <c r="C1" s="667" t="s">
        <v>339</v>
      </c>
      <c r="D1" s="667"/>
      <c r="E1" s="667"/>
      <c r="F1" s="667"/>
      <c r="G1" s="667"/>
    </row>
    <row r="2" spans="1:18" ht="15.75">
      <c r="C2" s="519" t="s">
        <v>29</v>
      </c>
      <c r="D2" s="519" t="s">
        <v>106</v>
      </c>
      <c r="E2" s="519"/>
      <c r="F2" s="519" t="s">
        <v>306</v>
      </c>
      <c r="G2" s="519"/>
      <c r="H2" s="297"/>
      <c r="J2" s="535" t="s">
        <v>1050</v>
      </c>
      <c r="K2" s="535"/>
      <c r="L2" s="535"/>
      <c r="M2" s="535"/>
      <c r="N2" s="535"/>
      <c r="O2" s="535"/>
      <c r="P2" s="535"/>
      <c r="Q2" s="535"/>
    </row>
    <row r="3" spans="1:18" ht="15.75">
      <c r="C3" s="519"/>
      <c r="D3" s="300" t="s">
        <v>10</v>
      </c>
      <c r="E3" s="300" t="s">
        <v>11</v>
      </c>
      <c r="F3" s="300" t="s">
        <v>10</v>
      </c>
      <c r="G3" s="300" t="s">
        <v>11</v>
      </c>
      <c r="H3" s="297"/>
    </row>
    <row r="4" spans="1:18" ht="15.75">
      <c r="C4" s="300" t="s">
        <v>3</v>
      </c>
      <c r="D4" s="253">
        <f>SUM(D5:D25)</f>
        <v>4226</v>
      </c>
      <c r="E4" s="253">
        <f t="shared" ref="E4:G4" si="0">SUM(E5:E25)</f>
        <v>4572</v>
      </c>
      <c r="F4" s="254">
        <f t="shared" si="0"/>
        <v>-100</v>
      </c>
      <c r="G4" s="254">
        <f t="shared" si="0"/>
        <v>100.00000000000003</v>
      </c>
      <c r="H4" s="298"/>
    </row>
    <row r="5" spans="1:18" ht="15.75">
      <c r="C5" s="295" t="s">
        <v>285</v>
      </c>
      <c r="D5" s="35">
        <v>128</v>
      </c>
      <c r="E5" s="35">
        <v>127</v>
      </c>
      <c r="F5" s="249">
        <v>-3</v>
      </c>
      <c r="G5" s="249">
        <v>2.8</v>
      </c>
      <c r="H5" s="299"/>
      <c r="I5" s="299"/>
    </row>
    <row r="6" spans="1:18" ht="15.75">
      <c r="C6" s="296" t="s">
        <v>286</v>
      </c>
      <c r="D6" s="33">
        <v>246</v>
      </c>
      <c r="E6" s="33">
        <v>259</v>
      </c>
      <c r="F6" s="250">
        <v>-5.8</v>
      </c>
      <c r="G6" s="250">
        <v>5.7</v>
      </c>
      <c r="H6" s="299"/>
      <c r="I6" s="299"/>
    </row>
    <row r="7" spans="1:18" ht="15.75">
      <c r="C7" s="295" t="s">
        <v>287</v>
      </c>
      <c r="D7" s="35">
        <v>247</v>
      </c>
      <c r="E7" s="35">
        <v>249</v>
      </c>
      <c r="F7" s="249">
        <v>-5.8</v>
      </c>
      <c r="G7" s="249">
        <v>5.4</v>
      </c>
      <c r="H7" s="299"/>
      <c r="I7" s="299"/>
    </row>
    <row r="8" spans="1:18" ht="15.75">
      <c r="C8" s="296" t="s">
        <v>288</v>
      </c>
      <c r="D8" s="33">
        <v>295</v>
      </c>
      <c r="E8" s="33">
        <v>291</v>
      </c>
      <c r="F8" s="250">
        <v>-7</v>
      </c>
      <c r="G8" s="250">
        <v>6.4</v>
      </c>
      <c r="H8" s="299"/>
      <c r="R8"/>
    </row>
    <row r="9" spans="1:18" ht="15.75">
      <c r="C9" s="295" t="s">
        <v>289</v>
      </c>
      <c r="D9" s="35">
        <v>563</v>
      </c>
      <c r="E9" s="35">
        <v>548</v>
      </c>
      <c r="F9" s="249">
        <v>-13.3</v>
      </c>
      <c r="G9" s="249">
        <v>12</v>
      </c>
      <c r="H9" s="299"/>
      <c r="I9" s="299"/>
    </row>
    <row r="10" spans="1:18" ht="15.75">
      <c r="C10" s="296" t="s">
        <v>290</v>
      </c>
      <c r="D10" s="33">
        <v>642</v>
      </c>
      <c r="E10" s="33">
        <v>712</v>
      </c>
      <c r="F10" s="250">
        <v>-15.3</v>
      </c>
      <c r="G10" s="250">
        <v>15.5</v>
      </c>
      <c r="H10" s="299"/>
      <c r="I10" s="299"/>
    </row>
    <row r="11" spans="1:18" ht="15.75">
      <c r="C11" s="295" t="s">
        <v>291</v>
      </c>
      <c r="D11" s="35">
        <v>624</v>
      </c>
      <c r="E11" s="35">
        <v>655</v>
      </c>
      <c r="F11" s="249">
        <v>-14.8</v>
      </c>
      <c r="G11" s="249">
        <v>14.3</v>
      </c>
      <c r="H11" s="299"/>
      <c r="I11" s="299"/>
    </row>
    <row r="12" spans="1:18" ht="15.75">
      <c r="C12" s="296" t="s">
        <v>292</v>
      </c>
      <c r="D12" s="33">
        <v>494</v>
      </c>
      <c r="E12" s="33">
        <v>579</v>
      </c>
      <c r="F12" s="250">
        <v>-11.7</v>
      </c>
      <c r="G12" s="250">
        <v>12.7</v>
      </c>
      <c r="H12" s="299"/>
      <c r="I12" s="299"/>
    </row>
    <row r="13" spans="1:18" ht="15.75">
      <c r="C13" s="295" t="s">
        <v>293</v>
      </c>
      <c r="D13" s="35">
        <v>313</v>
      </c>
      <c r="E13" s="35">
        <v>373</v>
      </c>
      <c r="F13" s="249">
        <v>-7.4</v>
      </c>
      <c r="G13" s="249">
        <v>8.1999999999999993</v>
      </c>
      <c r="H13" s="299"/>
      <c r="I13" s="299"/>
    </row>
    <row r="14" spans="1:18" ht="15.75">
      <c r="C14" s="296" t="s">
        <v>294</v>
      </c>
      <c r="D14" s="33">
        <v>227</v>
      </c>
      <c r="E14" s="33">
        <v>293</v>
      </c>
      <c r="F14" s="250">
        <v>-5.4</v>
      </c>
      <c r="G14" s="250">
        <v>6.4</v>
      </c>
      <c r="H14" s="299"/>
      <c r="I14" s="299"/>
    </row>
    <row r="15" spans="1:18" ht="15.75">
      <c r="C15" s="295" t="s">
        <v>295</v>
      </c>
      <c r="D15" s="35">
        <v>168</v>
      </c>
      <c r="E15" s="35">
        <v>194</v>
      </c>
      <c r="F15" s="249">
        <v>-4</v>
      </c>
      <c r="G15" s="249">
        <v>4.2</v>
      </c>
      <c r="H15" s="299"/>
      <c r="I15" s="299"/>
    </row>
    <row r="16" spans="1:18" ht="15.75">
      <c r="C16" s="296" t="s">
        <v>296</v>
      </c>
      <c r="D16" s="33">
        <v>126</v>
      </c>
      <c r="E16" s="33">
        <v>122</v>
      </c>
      <c r="F16" s="250">
        <v>-3</v>
      </c>
      <c r="G16" s="250">
        <v>2.7</v>
      </c>
      <c r="H16" s="299"/>
      <c r="I16" s="299"/>
    </row>
    <row r="17" spans="3:9" ht="15.75">
      <c r="C17" s="295" t="s">
        <v>297</v>
      </c>
      <c r="D17" s="35">
        <v>69</v>
      </c>
      <c r="E17" s="35">
        <v>65</v>
      </c>
      <c r="F17" s="249">
        <v>-1.6</v>
      </c>
      <c r="G17" s="249">
        <v>1.4</v>
      </c>
      <c r="H17" s="299"/>
      <c r="I17" s="299"/>
    </row>
    <row r="18" spans="3:9" ht="15.75">
      <c r="C18" s="296" t="s">
        <v>298</v>
      </c>
      <c r="D18" s="33">
        <v>31</v>
      </c>
      <c r="E18" s="33">
        <v>42</v>
      </c>
      <c r="F18" s="250">
        <v>-0.7</v>
      </c>
      <c r="G18" s="250">
        <v>0.9</v>
      </c>
      <c r="H18" s="299"/>
      <c r="I18" s="299"/>
    </row>
    <row r="19" spans="3:9" ht="15.75">
      <c r="C19" s="295" t="s">
        <v>299</v>
      </c>
      <c r="D19" s="35">
        <v>14</v>
      </c>
      <c r="E19" s="35">
        <v>21</v>
      </c>
      <c r="F19" s="249">
        <v>-0.3</v>
      </c>
      <c r="G19" s="249">
        <v>0.5</v>
      </c>
      <c r="H19" s="299"/>
      <c r="I19" s="299"/>
    </row>
    <row r="20" spans="3:9" ht="15.75">
      <c r="C20" s="296" t="s">
        <v>300</v>
      </c>
      <c r="D20" s="33">
        <v>15</v>
      </c>
      <c r="E20" s="33">
        <v>17</v>
      </c>
      <c r="F20" s="250">
        <v>-0.4</v>
      </c>
      <c r="G20" s="250">
        <v>0.4</v>
      </c>
      <c r="H20" s="299"/>
      <c r="I20" s="299"/>
    </row>
    <row r="21" spans="3:9" ht="15.75">
      <c r="C21" s="295" t="s">
        <v>301</v>
      </c>
      <c r="D21" s="35">
        <v>12</v>
      </c>
      <c r="E21" s="35">
        <v>10</v>
      </c>
      <c r="F21" s="249">
        <v>-0.3</v>
      </c>
      <c r="G21" s="249">
        <v>0.2</v>
      </c>
      <c r="H21" s="299"/>
      <c r="I21" s="299"/>
    </row>
    <row r="22" spans="3:9" ht="15.75">
      <c r="C22" s="296" t="s">
        <v>302</v>
      </c>
      <c r="D22" s="33">
        <v>5</v>
      </c>
      <c r="E22" s="33">
        <v>8</v>
      </c>
      <c r="F22" s="250">
        <v>-0.1</v>
      </c>
      <c r="G22" s="250">
        <v>0.2</v>
      </c>
      <c r="H22" s="299"/>
      <c r="I22" s="299"/>
    </row>
    <row r="23" spans="3:9" ht="15.75">
      <c r="C23" s="295" t="s">
        <v>303</v>
      </c>
      <c r="D23" s="35">
        <v>5</v>
      </c>
      <c r="E23" s="35">
        <v>4</v>
      </c>
      <c r="F23" s="249">
        <v>-0.1</v>
      </c>
      <c r="G23" s="249">
        <v>0.1</v>
      </c>
      <c r="H23" s="299"/>
      <c r="I23" s="299"/>
    </row>
    <row r="24" spans="3:9" ht="15.75">
      <c r="C24" s="296" t="s">
        <v>304</v>
      </c>
      <c r="D24" s="33">
        <v>0</v>
      </c>
      <c r="E24" s="33">
        <v>2</v>
      </c>
      <c r="F24" s="250">
        <v>0</v>
      </c>
      <c r="G24" s="250">
        <v>0</v>
      </c>
      <c r="H24" s="299"/>
      <c r="I24" s="299"/>
    </row>
    <row r="25" spans="3:9" ht="15.75">
      <c r="C25" s="295" t="s">
        <v>305</v>
      </c>
      <c r="D25" s="35">
        <v>2</v>
      </c>
      <c r="E25" s="35">
        <v>1</v>
      </c>
      <c r="F25" s="249">
        <v>0</v>
      </c>
      <c r="G25" s="249">
        <v>0</v>
      </c>
      <c r="H25" s="299"/>
      <c r="I25" s="299"/>
    </row>
    <row r="26" spans="3:9" ht="15.75">
      <c r="C26" s="667" t="s">
        <v>308</v>
      </c>
      <c r="D26" s="667"/>
      <c r="E26" s="667"/>
      <c r="F26" s="667"/>
      <c r="G26" s="667"/>
    </row>
    <row r="27" spans="3:9" ht="15.75">
      <c r="C27" s="519" t="s">
        <v>29</v>
      </c>
      <c r="D27" s="519" t="s">
        <v>106</v>
      </c>
      <c r="E27" s="519"/>
      <c r="F27" s="519" t="s">
        <v>306</v>
      </c>
      <c r="G27" s="519"/>
      <c r="H27" s="297"/>
    </row>
    <row r="28" spans="3:9" ht="15.75">
      <c r="C28" s="519"/>
      <c r="D28" s="300" t="s">
        <v>10</v>
      </c>
      <c r="E28" s="300" t="s">
        <v>11</v>
      </c>
      <c r="F28" s="300" t="s">
        <v>10</v>
      </c>
      <c r="G28" s="300" t="s">
        <v>11</v>
      </c>
      <c r="H28" s="297"/>
    </row>
    <row r="29" spans="3:9" ht="15.75">
      <c r="C29" s="300" t="s">
        <v>3</v>
      </c>
      <c r="D29" s="253">
        <v>137569</v>
      </c>
      <c r="E29" s="253">
        <v>135901</v>
      </c>
      <c r="F29" s="254">
        <v>-99.999999999999986</v>
      </c>
      <c r="G29" s="254">
        <v>100</v>
      </c>
      <c r="H29" s="298"/>
    </row>
    <row r="30" spans="3:9" ht="15.75">
      <c r="C30" s="295" t="s">
        <v>285</v>
      </c>
      <c r="D30" s="35">
        <v>10688</v>
      </c>
      <c r="E30" s="35">
        <v>10173</v>
      </c>
      <c r="F30" s="249">
        <v>-7.8</v>
      </c>
      <c r="G30" s="249">
        <v>7.5</v>
      </c>
      <c r="H30" s="299"/>
      <c r="I30" s="299"/>
    </row>
    <row r="31" spans="3:9" ht="15.75">
      <c r="C31" s="296" t="s">
        <v>286</v>
      </c>
      <c r="D31" s="33">
        <v>11284</v>
      </c>
      <c r="E31" s="33">
        <v>10880</v>
      </c>
      <c r="F31" s="250">
        <v>-8.1</v>
      </c>
      <c r="G31" s="250">
        <v>8</v>
      </c>
      <c r="H31" s="299"/>
      <c r="I31" s="299"/>
    </row>
    <row r="32" spans="3:9" ht="15.75">
      <c r="C32" s="295" t="s">
        <v>287</v>
      </c>
      <c r="D32" s="35">
        <v>10331</v>
      </c>
      <c r="E32" s="35">
        <v>9730</v>
      </c>
      <c r="F32" s="249">
        <v>-7.5</v>
      </c>
      <c r="G32" s="249">
        <v>7.2</v>
      </c>
      <c r="H32" s="299"/>
      <c r="I32" s="299"/>
    </row>
    <row r="33" spans="3:18" ht="15.75">
      <c r="C33" s="296" t="s">
        <v>288</v>
      </c>
      <c r="D33" s="33">
        <v>10000</v>
      </c>
      <c r="E33" s="33">
        <v>9276</v>
      </c>
      <c r="F33" s="250">
        <v>-7.3</v>
      </c>
      <c r="G33" s="250">
        <v>6.8</v>
      </c>
      <c r="H33" s="299"/>
      <c r="I33" s="299"/>
    </row>
    <row r="34" spans="3:18" ht="15.75">
      <c r="C34" s="295" t="s">
        <v>289</v>
      </c>
      <c r="D34" s="35">
        <v>10206</v>
      </c>
      <c r="E34" s="35">
        <v>9673</v>
      </c>
      <c r="F34" s="249">
        <v>-7.4</v>
      </c>
      <c r="G34" s="249">
        <v>7.1</v>
      </c>
      <c r="H34" s="299"/>
      <c r="I34" s="299"/>
    </row>
    <row r="35" spans="3:18" ht="15.75">
      <c r="C35" s="296" t="s">
        <v>290</v>
      </c>
      <c r="D35" s="33">
        <v>11261</v>
      </c>
      <c r="E35" s="33">
        <v>10918</v>
      </c>
      <c r="F35" s="250">
        <v>-8.1999999999999993</v>
      </c>
      <c r="G35" s="250">
        <v>8</v>
      </c>
      <c r="H35" s="299"/>
      <c r="I35" s="299"/>
    </row>
    <row r="36" spans="3:18" ht="15.75">
      <c r="C36" s="295" t="s">
        <v>291</v>
      </c>
      <c r="D36" s="35">
        <v>9865</v>
      </c>
      <c r="E36" s="35">
        <v>9737</v>
      </c>
      <c r="F36" s="249">
        <v>-7.2</v>
      </c>
      <c r="G36" s="249">
        <v>7.2</v>
      </c>
      <c r="H36" s="299"/>
      <c r="I36" s="299"/>
    </row>
    <row r="37" spans="3:18" ht="15.75">
      <c r="C37" s="296" t="s">
        <v>292</v>
      </c>
      <c r="D37" s="33">
        <v>9310</v>
      </c>
      <c r="E37" s="33">
        <v>8947</v>
      </c>
      <c r="F37" s="250">
        <v>-6.8</v>
      </c>
      <c r="G37" s="250">
        <v>6.6</v>
      </c>
      <c r="H37" s="299"/>
      <c r="I37" s="299"/>
    </row>
    <row r="38" spans="3:18" ht="15.75" customHeight="1">
      <c r="C38" s="295" t="s">
        <v>293</v>
      </c>
      <c r="D38" s="35">
        <v>9003</v>
      </c>
      <c r="E38" s="35">
        <v>8750</v>
      </c>
      <c r="F38" s="249">
        <v>-6.5</v>
      </c>
      <c r="G38" s="249">
        <v>6.4</v>
      </c>
      <c r="H38" s="299"/>
      <c r="I38" s="299"/>
      <c r="K38"/>
      <c r="L38"/>
      <c r="M38"/>
      <c r="N38"/>
      <c r="O38"/>
      <c r="P38"/>
      <c r="Q38"/>
      <c r="R38"/>
    </row>
    <row r="39" spans="3:18" ht="15.75">
      <c r="C39" s="296" t="s">
        <v>294</v>
      </c>
      <c r="D39" s="33">
        <v>9049</v>
      </c>
      <c r="E39" s="33">
        <v>8877</v>
      </c>
      <c r="F39" s="250">
        <v>-6.6</v>
      </c>
      <c r="G39" s="250">
        <v>6.5</v>
      </c>
      <c r="H39" s="299"/>
      <c r="I39" s="299"/>
      <c r="K39"/>
      <c r="L39"/>
      <c r="M39"/>
      <c r="N39"/>
      <c r="O39"/>
      <c r="P39"/>
      <c r="Q39"/>
      <c r="R39"/>
    </row>
    <row r="40" spans="3:18" ht="15.75">
      <c r="C40" s="295" t="s">
        <v>295</v>
      </c>
      <c r="D40" s="35">
        <v>9316</v>
      </c>
      <c r="E40" s="35">
        <v>9253</v>
      </c>
      <c r="F40" s="249">
        <v>-6.8</v>
      </c>
      <c r="G40" s="249">
        <v>6.8</v>
      </c>
      <c r="H40" s="299"/>
      <c r="I40" s="299"/>
      <c r="K40"/>
      <c r="L40"/>
      <c r="M40"/>
      <c r="N40"/>
      <c r="O40"/>
      <c r="P40"/>
      <c r="Q40"/>
      <c r="R40"/>
    </row>
    <row r="41" spans="3:18" ht="15.75">
      <c r="C41" s="296" t="s">
        <v>296</v>
      </c>
      <c r="D41" s="33">
        <v>8015</v>
      </c>
      <c r="E41" s="33">
        <v>8234</v>
      </c>
      <c r="F41" s="250">
        <v>-5.8</v>
      </c>
      <c r="G41" s="250">
        <v>6.1</v>
      </c>
      <c r="H41" s="299"/>
      <c r="I41" s="299"/>
      <c r="K41"/>
      <c r="L41"/>
      <c r="M41"/>
      <c r="N41"/>
      <c r="O41"/>
      <c r="P41"/>
      <c r="Q41"/>
      <c r="R41"/>
    </row>
    <row r="42" spans="3:18" ht="15.75">
      <c r="C42" s="295" t="s">
        <v>297</v>
      </c>
      <c r="D42" s="35">
        <v>6535</v>
      </c>
      <c r="E42" s="35">
        <v>6451</v>
      </c>
      <c r="F42" s="249">
        <v>-4.8</v>
      </c>
      <c r="G42" s="249">
        <v>4.7</v>
      </c>
      <c r="H42" s="299"/>
      <c r="I42" s="299"/>
    </row>
    <row r="43" spans="3:18" ht="15.75">
      <c r="C43" s="296" t="s">
        <v>298</v>
      </c>
      <c r="D43" s="33">
        <v>4531</v>
      </c>
      <c r="E43" s="33">
        <v>4844</v>
      </c>
      <c r="F43" s="250">
        <v>-3.3</v>
      </c>
      <c r="G43" s="250">
        <v>3.6</v>
      </c>
      <c r="H43" s="299"/>
      <c r="I43" s="299"/>
    </row>
    <row r="44" spans="3:18" ht="15.75">
      <c r="C44" s="295" t="s">
        <v>299</v>
      </c>
      <c r="D44" s="35">
        <v>3325</v>
      </c>
      <c r="E44" s="35">
        <v>3656</v>
      </c>
      <c r="F44" s="249">
        <v>-2.4</v>
      </c>
      <c r="G44" s="249">
        <v>2.7</v>
      </c>
      <c r="H44" s="299"/>
      <c r="I44" s="299"/>
    </row>
    <row r="45" spans="3:18" ht="15.75">
      <c r="C45" s="296" t="s">
        <v>300</v>
      </c>
      <c r="D45" s="33">
        <v>2340</v>
      </c>
      <c r="E45" s="33">
        <v>2796</v>
      </c>
      <c r="F45" s="250">
        <v>-1.7</v>
      </c>
      <c r="G45" s="250">
        <v>2.1</v>
      </c>
      <c r="H45" s="299"/>
      <c r="I45" s="299"/>
    </row>
    <row r="46" spans="3:18" ht="15.75">
      <c r="C46" s="295" t="s">
        <v>301</v>
      </c>
      <c r="D46" s="35">
        <v>1465</v>
      </c>
      <c r="E46" s="35">
        <v>1895</v>
      </c>
      <c r="F46" s="249">
        <v>-1.1000000000000001</v>
      </c>
      <c r="G46" s="249">
        <v>1.4</v>
      </c>
      <c r="H46" s="299"/>
      <c r="I46" s="299"/>
    </row>
    <row r="47" spans="3:18" ht="15.75">
      <c r="C47" s="296" t="s">
        <v>302</v>
      </c>
      <c r="D47" s="33">
        <v>749</v>
      </c>
      <c r="E47" s="33">
        <v>1190</v>
      </c>
      <c r="F47" s="250">
        <v>-0.5</v>
      </c>
      <c r="G47" s="250">
        <v>0.9</v>
      </c>
      <c r="H47" s="299"/>
      <c r="I47" s="299"/>
    </row>
    <row r="48" spans="3:18" ht="15.75">
      <c r="C48" s="295" t="s">
        <v>303</v>
      </c>
      <c r="D48" s="35">
        <v>223</v>
      </c>
      <c r="E48" s="35">
        <v>460</v>
      </c>
      <c r="F48" s="249">
        <v>-0.2</v>
      </c>
      <c r="G48" s="249">
        <v>0.3</v>
      </c>
      <c r="H48" s="299"/>
      <c r="I48" s="299"/>
    </row>
    <row r="49" spans="3:9" ht="15.75">
      <c r="C49" s="296" t="s">
        <v>304</v>
      </c>
      <c r="D49" s="33">
        <v>48</v>
      </c>
      <c r="E49" s="33">
        <v>130</v>
      </c>
      <c r="F49" s="250">
        <v>0</v>
      </c>
      <c r="G49" s="250">
        <v>0.1</v>
      </c>
      <c r="H49" s="299"/>
      <c r="I49" s="299"/>
    </row>
    <row r="50" spans="3:9" ht="15.75">
      <c r="C50" s="295" t="s">
        <v>305</v>
      </c>
      <c r="D50" s="35">
        <v>25</v>
      </c>
      <c r="E50" s="35">
        <v>31</v>
      </c>
      <c r="F50" s="249">
        <v>0</v>
      </c>
      <c r="G50" s="249">
        <v>0</v>
      </c>
      <c r="H50" s="299"/>
      <c r="I50" s="299"/>
    </row>
  </sheetData>
  <mergeCells count="9">
    <mergeCell ref="C26:G26"/>
    <mergeCell ref="C27:C28"/>
    <mergeCell ref="D27:E27"/>
    <mergeCell ref="F27:G27"/>
    <mergeCell ref="C1:G1"/>
    <mergeCell ref="C2:C3"/>
    <mergeCell ref="D2:E2"/>
    <mergeCell ref="F2:G2"/>
    <mergeCell ref="J2:Q2"/>
  </mergeCells>
  <hyperlinks>
    <hyperlink ref="A1" location="'Índice de tablas'!A1" display="Volver al índice" xr:uid="{00000000-0004-0000-6C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F10"/>
  <sheetViews>
    <sheetView zoomScaleNormal="100" workbookViewId="0">
      <selection activeCell="L27" sqref="L27"/>
    </sheetView>
  </sheetViews>
  <sheetFormatPr baseColWidth="10" defaultRowHeight="15.75"/>
  <cols>
    <col min="1" max="1" width="15.28515625" style="1" customWidth="1"/>
    <col min="2" max="2" width="4.140625" style="30" customWidth="1"/>
    <col min="3" max="3" width="29.140625" style="1" customWidth="1"/>
    <col min="4" max="4" width="11.42578125" style="1"/>
    <col min="5" max="5" width="13.140625" style="1" customWidth="1"/>
    <col min="6" max="16384" width="11.42578125" style="1"/>
  </cols>
  <sheetData>
    <row r="1" spans="1:6">
      <c r="A1" s="48" t="s">
        <v>92</v>
      </c>
      <c r="B1" s="48"/>
    </row>
    <row r="2" spans="1:6" ht="31.5">
      <c r="A2" s="10"/>
      <c r="B2" s="36"/>
      <c r="C2" s="62" t="s">
        <v>85</v>
      </c>
      <c r="D2" s="62" t="s">
        <v>901</v>
      </c>
      <c r="E2" s="62" t="s">
        <v>6</v>
      </c>
      <c r="F2" s="10"/>
    </row>
    <row r="3" spans="1:6">
      <c r="A3" s="10"/>
      <c r="B3" s="36"/>
      <c r="C3" s="82" t="s">
        <v>3</v>
      </c>
      <c r="D3" s="83">
        <v>706426</v>
      </c>
      <c r="E3" s="84">
        <v>1</v>
      </c>
      <c r="F3" s="10"/>
    </row>
    <row r="4" spans="1:6">
      <c r="A4" s="10"/>
      <c r="B4" s="36"/>
      <c r="C4" s="82" t="s">
        <v>71</v>
      </c>
      <c r="D4" s="83">
        <v>46168</v>
      </c>
      <c r="E4" s="84">
        <v>6.5000000000000002E-2</v>
      </c>
      <c r="F4" s="10"/>
    </row>
    <row r="5" spans="1:6">
      <c r="A5" s="10"/>
      <c r="B5" s="36"/>
      <c r="C5" s="82" t="s">
        <v>72</v>
      </c>
      <c r="D5" s="83">
        <v>59949</v>
      </c>
      <c r="E5" s="84">
        <v>8.5000000000000006E-2</v>
      </c>
      <c r="F5" s="10"/>
    </row>
    <row r="6" spans="1:6">
      <c r="A6" s="10"/>
      <c r="B6" s="36"/>
      <c r="C6" s="82" t="s">
        <v>73</v>
      </c>
      <c r="D6" s="83">
        <v>129024</v>
      </c>
      <c r="E6" s="84">
        <v>0.183</v>
      </c>
      <c r="F6" s="10"/>
    </row>
    <row r="7" spans="1:6">
      <c r="A7" s="10"/>
      <c r="B7" s="36"/>
      <c r="C7" s="124" t="s">
        <v>74</v>
      </c>
      <c r="D7" s="125">
        <v>471285</v>
      </c>
      <c r="E7" s="126">
        <v>0.66700000000000004</v>
      </c>
      <c r="F7" s="10"/>
    </row>
    <row r="8" spans="1:6" ht="15.75" customHeight="1">
      <c r="A8" s="10"/>
      <c r="B8" s="36"/>
      <c r="C8" s="541" t="s">
        <v>978</v>
      </c>
      <c r="D8" s="542"/>
      <c r="E8" s="543"/>
      <c r="F8" s="10"/>
    </row>
    <row r="9" spans="1:6" ht="24.75" customHeight="1">
      <c r="A9" s="10"/>
      <c r="B9" s="36"/>
      <c r="C9" s="544"/>
      <c r="D9" s="545"/>
      <c r="E9" s="546"/>
    </row>
    <row r="10" spans="1:6" ht="39.75" customHeight="1">
      <c r="C10" s="547"/>
      <c r="D10" s="548"/>
      <c r="E10" s="549"/>
    </row>
  </sheetData>
  <mergeCells count="1">
    <mergeCell ref="C8:E10"/>
  </mergeCells>
  <hyperlinks>
    <hyperlink ref="A1" location="'Índice de tablas'!A1" display="Volver al índice" xr:uid="{00000000-0004-0000-0A00-000000000000}"/>
  </hyperlinks>
  <pageMargins left="0.7" right="0.7" top="0.75" bottom="0.75" header="0.3" footer="0.3"/>
  <pageSetup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tabColor rgb="FF7030A0"/>
  </sheetPr>
  <dimension ref="A1:G13"/>
  <sheetViews>
    <sheetView workbookViewId="0">
      <selection activeCell="G16" sqref="G16"/>
    </sheetView>
  </sheetViews>
  <sheetFormatPr baseColWidth="10" defaultRowHeight="15.75"/>
  <cols>
    <col min="1" max="1" width="18.5703125" style="30" customWidth="1"/>
    <col min="2" max="2" width="4" style="30" customWidth="1"/>
    <col min="3" max="3" width="32.42578125" style="30" customWidth="1"/>
    <col min="4" max="4" width="21.140625" style="30" customWidth="1"/>
    <col min="5" max="5" width="25.140625" style="30" customWidth="1"/>
    <col min="6" max="6" width="26" style="30" customWidth="1"/>
    <col min="7" max="7" width="28.28515625" style="30" customWidth="1"/>
  </cols>
  <sheetData>
    <row r="1" spans="1:7">
      <c r="A1" s="54" t="s">
        <v>92</v>
      </c>
      <c r="B1" s="54"/>
      <c r="C1" s="669" t="s">
        <v>716</v>
      </c>
      <c r="D1" s="669"/>
      <c r="E1" s="669"/>
      <c r="F1" s="669"/>
      <c r="G1" s="669"/>
    </row>
    <row r="2" spans="1:7" ht="32.25" thickBot="1">
      <c r="C2" s="303" t="s">
        <v>321</v>
      </c>
      <c r="D2" s="361" t="s">
        <v>66</v>
      </c>
      <c r="E2" s="361" t="s">
        <v>67</v>
      </c>
      <c r="F2" s="361" t="s">
        <v>886</v>
      </c>
      <c r="G2" s="479" t="s">
        <v>898</v>
      </c>
    </row>
    <row r="3" spans="1:7" ht="16.5" thickTop="1">
      <c r="C3" s="336" t="s">
        <v>747</v>
      </c>
      <c r="D3" s="20">
        <v>8798</v>
      </c>
      <c r="E3" s="20">
        <v>282268</v>
      </c>
      <c r="F3" s="199">
        <v>3.1E-2</v>
      </c>
      <c r="G3" s="308">
        <f>SUM(G4:G12)</f>
        <v>1.0000000000000002</v>
      </c>
    </row>
    <row r="4" spans="1:7">
      <c r="C4" s="34" t="s">
        <v>401</v>
      </c>
      <c r="D4" s="6">
        <v>6032</v>
      </c>
      <c r="E4" s="6">
        <v>154361</v>
      </c>
      <c r="F4" s="182">
        <v>3.9E-2</v>
      </c>
      <c r="G4" s="182">
        <v>0.68400000000000005</v>
      </c>
    </row>
    <row r="5" spans="1:7">
      <c r="C5" s="32" t="s">
        <v>340</v>
      </c>
      <c r="D5" s="4">
        <v>463</v>
      </c>
      <c r="E5" s="4">
        <v>16586</v>
      </c>
      <c r="F5" s="183">
        <v>2.8000000000000001E-2</v>
      </c>
      <c r="G5" s="183">
        <v>5.2999999999999999E-2</v>
      </c>
    </row>
    <row r="6" spans="1:7">
      <c r="C6" s="34" t="s">
        <v>341</v>
      </c>
      <c r="D6" s="6">
        <v>544</v>
      </c>
      <c r="E6" s="6">
        <v>13195</v>
      </c>
      <c r="F6" s="182">
        <v>4.1000000000000002E-2</v>
      </c>
      <c r="G6" s="182">
        <v>6.2E-2</v>
      </c>
    </row>
    <row r="7" spans="1:7">
      <c r="C7" s="32" t="s">
        <v>342</v>
      </c>
      <c r="D7" s="4">
        <v>156</v>
      </c>
      <c r="E7" s="4">
        <v>12239</v>
      </c>
      <c r="F7" s="183">
        <v>1.2999999999999999E-2</v>
      </c>
      <c r="G7" s="183">
        <v>1.7999999999999999E-2</v>
      </c>
    </row>
    <row r="8" spans="1:7">
      <c r="C8" s="34" t="s">
        <v>343</v>
      </c>
      <c r="D8" s="6">
        <v>376</v>
      </c>
      <c r="E8" s="6">
        <v>13371</v>
      </c>
      <c r="F8" s="182">
        <v>2.8000000000000001E-2</v>
      </c>
      <c r="G8" s="182">
        <v>4.2999999999999997E-2</v>
      </c>
    </row>
    <row r="9" spans="1:7">
      <c r="C9" s="32" t="s">
        <v>344</v>
      </c>
      <c r="D9" s="4">
        <v>925</v>
      </c>
      <c r="E9" s="4">
        <v>51035</v>
      </c>
      <c r="F9" s="183">
        <v>1.7999999999999999E-2</v>
      </c>
      <c r="G9" s="183">
        <v>0.105</v>
      </c>
    </row>
    <row r="10" spans="1:7">
      <c r="C10" s="34" t="s">
        <v>345</v>
      </c>
      <c r="D10" s="6">
        <v>77</v>
      </c>
      <c r="E10" s="6">
        <v>4800</v>
      </c>
      <c r="F10" s="182">
        <v>1.6E-2</v>
      </c>
      <c r="G10" s="182">
        <v>8.9999999999999993E-3</v>
      </c>
    </row>
    <row r="11" spans="1:7">
      <c r="C11" s="32" t="s">
        <v>346</v>
      </c>
      <c r="D11" s="4">
        <v>41</v>
      </c>
      <c r="E11" s="4">
        <v>6875</v>
      </c>
      <c r="F11" s="183">
        <v>6.0000000000000001E-3</v>
      </c>
      <c r="G11" s="183">
        <v>5.0000000000000001E-3</v>
      </c>
    </row>
    <row r="12" spans="1:7">
      <c r="C12" s="34" t="s">
        <v>347</v>
      </c>
      <c r="D12" s="6">
        <v>181</v>
      </c>
      <c r="E12" s="6">
        <v>9735</v>
      </c>
      <c r="F12" s="182">
        <v>1.9E-2</v>
      </c>
      <c r="G12" s="182">
        <v>2.1000000000000001E-2</v>
      </c>
    </row>
    <row r="13" spans="1:7" ht="78" customHeight="1">
      <c r="C13" s="671" t="s">
        <v>800</v>
      </c>
      <c r="D13" s="671"/>
      <c r="E13" s="671"/>
      <c r="F13" s="671"/>
      <c r="G13" s="671"/>
    </row>
  </sheetData>
  <mergeCells count="2">
    <mergeCell ref="C1:G1"/>
    <mergeCell ref="C13:G13"/>
  </mergeCells>
  <hyperlinks>
    <hyperlink ref="A1" location="'Índice de tablas'!A1" display="Volver al índice" xr:uid="{00000000-0004-0000-6D00-000000000000}"/>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tabColor rgb="FF7030A0"/>
  </sheetPr>
  <dimension ref="A1:E14"/>
  <sheetViews>
    <sheetView topLeftCell="A2" workbookViewId="0">
      <selection activeCell="D3" sqref="D3:E3"/>
    </sheetView>
  </sheetViews>
  <sheetFormatPr baseColWidth="10" defaultRowHeight="15"/>
  <cols>
    <col min="1" max="1" width="16.85546875" style="37" customWidth="1"/>
    <col min="2" max="3" width="11.42578125" style="37"/>
    <col min="4" max="4" width="36.85546875" style="37" customWidth="1"/>
    <col min="5" max="5" width="27.28515625" style="37" customWidth="1"/>
  </cols>
  <sheetData>
    <row r="1" spans="1:5" ht="15.75">
      <c r="A1" s="54" t="s">
        <v>92</v>
      </c>
    </row>
    <row r="2" spans="1:5" ht="48.75" customHeight="1">
      <c r="D2" s="629" t="s">
        <v>806</v>
      </c>
      <c r="E2" s="629"/>
    </row>
    <row r="3" spans="1:5" ht="15.75">
      <c r="D3" s="405" t="s">
        <v>321</v>
      </c>
      <c r="E3" s="365" t="s">
        <v>899</v>
      </c>
    </row>
    <row r="4" spans="1:5" ht="15.75">
      <c r="D4" s="336" t="s">
        <v>747</v>
      </c>
      <c r="E4" s="315">
        <v>92.4</v>
      </c>
    </row>
    <row r="5" spans="1:5" ht="15.75">
      <c r="D5" s="34" t="s">
        <v>401</v>
      </c>
      <c r="E5" s="306">
        <v>86.7</v>
      </c>
    </row>
    <row r="6" spans="1:5" ht="15.75">
      <c r="D6" s="32" t="s">
        <v>340</v>
      </c>
      <c r="E6" s="307">
        <v>72.8</v>
      </c>
    </row>
    <row r="7" spans="1:5" ht="15.75">
      <c r="D7" s="34" t="s">
        <v>341</v>
      </c>
      <c r="E7" s="306">
        <v>109.2</v>
      </c>
    </row>
    <row r="8" spans="1:5" ht="15.75">
      <c r="D8" s="32" t="s">
        <v>342</v>
      </c>
      <c r="E8" s="307">
        <v>90.2</v>
      </c>
    </row>
    <row r="9" spans="1:5" ht="15.75">
      <c r="D9" s="34" t="s">
        <v>343</v>
      </c>
      <c r="E9" s="306">
        <v>92.8</v>
      </c>
    </row>
    <row r="10" spans="1:5" ht="15.75">
      <c r="D10" s="32" t="s">
        <v>344</v>
      </c>
      <c r="E10" s="307">
        <v>127.8</v>
      </c>
    </row>
    <row r="11" spans="1:5" ht="15.75">
      <c r="D11" s="34" t="s">
        <v>345</v>
      </c>
      <c r="E11" s="306">
        <v>220.8</v>
      </c>
    </row>
    <row r="12" spans="1:5" ht="15.75">
      <c r="D12" s="32" t="s">
        <v>346</v>
      </c>
      <c r="E12" s="307">
        <v>173.3</v>
      </c>
    </row>
    <row r="13" spans="1:5" ht="15.75">
      <c r="D13" s="34" t="s">
        <v>347</v>
      </c>
      <c r="E13" s="306">
        <v>98.9</v>
      </c>
    </row>
    <row r="14" spans="1:5" ht="90" customHeight="1">
      <c r="D14" s="671" t="s">
        <v>807</v>
      </c>
      <c r="E14" s="671"/>
    </row>
  </sheetData>
  <mergeCells count="2">
    <mergeCell ref="D2:E2"/>
    <mergeCell ref="D14:E14"/>
  </mergeCells>
  <hyperlinks>
    <hyperlink ref="A1" location="'Índice de tablas'!A1" display="Volver al índice" xr:uid="{00000000-0004-0000-6E00-000000000000}"/>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tabColor rgb="FF7030A0"/>
  </sheetPr>
  <dimension ref="A1:G15"/>
  <sheetViews>
    <sheetView workbookViewId="0">
      <selection activeCell="D4" sqref="D4"/>
    </sheetView>
  </sheetViews>
  <sheetFormatPr baseColWidth="10" defaultRowHeight="15"/>
  <cols>
    <col min="1" max="1" width="20.7109375" style="37" customWidth="1"/>
    <col min="2" max="3" width="11.42578125" style="37"/>
    <col min="4" max="4" width="42.42578125" style="37" customWidth="1"/>
    <col min="5" max="5" width="21.42578125" style="335" customWidth="1"/>
    <col min="6" max="6" width="21.42578125" style="37" customWidth="1"/>
    <col min="7" max="7" width="11.42578125" style="302"/>
  </cols>
  <sheetData>
    <row r="1" spans="1:6" ht="15.75">
      <c r="A1" s="54" t="s">
        <v>92</v>
      </c>
    </row>
    <row r="3" spans="1:6" ht="50.25" customHeight="1">
      <c r="D3" s="629" t="s">
        <v>808</v>
      </c>
      <c r="E3" s="629"/>
      <c r="F3" s="629"/>
    </row>
    <row r="4" spans="1:6" ht="15.75">
      <c r="D4" s="405" t="s">
        <v>321</v>
      </c>
      <c r="E4" s="435" t="s">
        <v>76</v>
      </c>
      <c r="F4" s="309" t="s">
        <v>338</v>
      </c>
    </row>
    <row r="5" spans="1:6" ht="15.75">
      <c r="D5" s="336" t="s">
        <v>747</v>
      </c>
      <c r="E5" s="436">
        <v>8798</v>
      </c>
      <c r="F5" s="305">
        <v>30.7</v>
      </c>
    </row>
    <row r="6" spans="1:6" ht="15.75">
      <c r="D6" s="34" t="s">
        <v>401</v>
      </c>
      <c r="E6" s="394">
        <v>6032</v>
      </c>
      <c r="F6" s="306">
        <v>30.4</v>
      </c>
    </row>
    <row r="7" spans="1:6" ht="15.75">
      <c r="D7" s="32" t="s">
        <v>340</v>
      </c>
      <c r="E7" s="393">
        <v>463</v>
      </c>
      <c r="F7" s="307">
        <v>32</v>
      </c>
    </row>
    <row r="8" spans="1:6" ht="15.75">
      <c r="D8" s="34" t="s">
        <v>341</v>
      </c>
      <c r="E8" s="394">
        <v>544</v>
      </c>
      <c r="F8" s="306">
        <v>30.9</v>
      </c>
    </row>
    <row r="9" spans="1:6" ht="15.75">
      <c r="D9" s="32" t="s">
        <v>342</v>
      </c>
      <c r="E9" s="393">
        <v>156</v>
      </c>
      <c r="F9" s="307">
        <v>31.1</v>
      </c>
    </row>
    <row r="10" spans="1:6" ht="15.75">
      <c r="D10" s="34" t="s">
        <v>343</v>
      </c>
      <c r="E10" s="394">
        <v>376</v>
      </c>
      <c r="F10" s="306">
        <v>31</v>
      </c>
    </row>
    <row r="11" spans="1:6" ht="15.75">
      <c r="D11" s="32" t="s">
        <v>344</v>
      </c>
      <c r="E11" s="393">
        <v>925</v>
      </c>
      <c r="F11" s="307">
        <v>31.8</v>
      </c>
    </row>
    <row r="12" spans="1:6" ht="15.75">
      <c r="D12" s="34" t="s">
        <v>345</v>
      </c>
      <c r="E12" s="394">
        <v>77</v>
      </c>
      <c r="F12" s="306">
        <v>34.200000000000003</v>
      </c>
    </row>
    <row r="13" spans="1:6" ht="15.75">
      <c r="D13" s="32" t="s">
        <v>346</v>
      </c>
      <c r="E13" s="393">
        <v>41</v>
      </c>
      <c r="F13" s="307">
        <v>33.700000000000003</v>
      </c>
    </row>
    <row r="14" spans="1:6" ht="15.75">
      <c r="D14" s="34" t="s">
        <v>347</v>
      </c>
      <c r="E14" s="394">
        <v>181</v>
      </c>
      <c r="F14" s="306">
        <v>28.7</v>
      </c>
    </row>
    <row r="15" spans="1:6" ht="102" customHeight="1">
      <c r="D15" s="671" t="s">
        <v>809</v>
      </c>
      <c r="E15" s="671"/>
      <c r="F15" s="671"/>
    </row>
  </sheetData>
  <mergeCells count="2">
    <mergeCell ref="D3:F3"/>
    <mergeCell ref="D15:F15"/>
  </mergeCells>
  <hyperlinks>
    <hyperlink ref="A1" location="'Índice de tablas'!A1" display="Volver al índice" xr:uid="{00000000-0004-0000-6F00-000000000000}"/>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tabColor rgb="FF7030A0"/>
  </sheetPr>
  <dimension ref="A1:F14"/>
  <sheetViews>
    <sheetView workbookViewId="0">
      <selection activeCell="C3" sqref="C3"/>
    </sheetView>
  </sheetViews>
  <sheetFormatPr baseColWidth="10" defaultRowHeight="15"/>
  <cols>
    <col min="1" max="1" width="15.5703125" style="37" customWidth="1"/>
    <col min="2" max="2" width="11.42578125" style="37"/>
    <col min="3" max="3" width="37.28515625" style="37" customWidth="1"/>
    <col min="4" max="4" width="18.140625" style="37" customWidth="1"/>
    <col min="5" max="6" width="20.140625" style="37" customWidth="1"/>
  </cols>
  <sheetData>
    <row r="1" spans="1:6" ht="15.75">
      <c r="A1" s="54" t="s">
        <v>92</v>
      </c>
    </row>
    <row r="2" spans="1:6" ht="55.5" customHeight="1">
      <c r="C2" s="672" t="s">
        <v>810</v>
      </c>
      <c r="D2" s="672"/>
      <c r="E2" s="672"/>
      <c r="F2" s="672"/>
    </row>
    <row r="3" spans="1:6" ht="48" thickBot="1">
      <c r="C3" s="405" t="s">
        <v>321</v>
      </c>
      <c r="D3" s="304" t="s">
        <v>318</v>
      </c>
      <c r="E3" s="304" t="s">
        <v>319</v>
      </c>
      <c r="F3" s="304" t="s">
        <v>320</v>
      </c>
    </row>
    <row r="4" spans="1:6" ht="16.5" thickTop="1">
      <c r="C4" s="336" t="s">
        <v>747</v>
      </c>
      <c r="D4" s="305">
        <v>19.700000000000003</v>
      </c>
      <c r="E4" s="305">
        <v>17.100000000000001</v>
      </c>
      <c r="F4" s="305">
        <v>2.6</v>
      </c>
    </row>
    <row r="5" spans="1:6" ht="15.75">
      <c r="C5" s="34" t="s">
        <v>401</v>
      </c>
      <c r="D5" s="306">
        <v>21.2</v>
      </c>
      <c r="E5" s="306">
        <v>18.8</v>
      </c>
      <c r="F5" s="306">
        <v>2.4</v>
      </c>
    </row>
    <row r="6" spans="1:6" ht="15.75">
      <c r="C6" s="32" t="s">
        <v>340</v>
      </c>
      <c r="D6" s="307">
        <v>16.899999999999999</v>
      </c>
      <c r="E6" s="307">
        <v>13.6</v>
      </c>
      <c r="F6" s="307">
        <v>3.3</v>
      </c>
    </row>
    <row r="7" spans="1:6" ht="15.75">
      <c r="C7" s="34" t="s">
        <v>341</v>
      </c>
      <c r="D7" s="306">
        <v>11.700000000000001</v>
      </c>
      <c r="E7" s="306">
        <v>10.3</v>
      </c>
      <c r="F7" s="306">
        <v>1.4</v>
      </c>
    </row>
    <row r="8" spans="1:6" ht="15.75">
      <c r="C8" s="32" t="s">
        <v>342</v>
      </c>
      <c r="D8" s="307">
        <v>20</v>
      </c>
      <c r="E8" s="307">
        <v>16.2</v>
      </c>
      <c r="F8" s="307">
        <v>3.8</v>
      </c>
    </row>
    <row r="9" spans="1:6" ht="15.75">
      <c r="C9" s="34" t="s">
        <v>343</v>
      </c>
      <c r="D9" s="306">
        <v>19</v>
      </c>
      <c r="E9" s="306">
        <v>16.5</v>
      </c>
      <c r="F9" s="306">
        <v>2.5</v>
      </c>
    </row>
    <row r="10" spans="1:6" ht="15.75">
      <c r="C10" s="32" t="s">
        <v>344</v>
      </c>
      <c r="D10" s="307">
        <v>17.2</v>
      </c>
      <c r="E10" s="307">
        <v>13.3</v>
      </c>
      <c r="F10" s="307">
        <v>3.9</v>
      </c>
    </row>
    <row r="11" spans="1:6" ht="15.75">
      <c r="C11" s="34" t="s">
        <v>345</v>
      </c>
      <c r="D11" s="306">
        <v>7</v>
      </c>
      <c r="E11" s="306">
        <v>2.8</v>
      </c>
      <c r="F11" s="306">
        <v>4.2</v>
      </c>
    </row>
    <row r="12" spans="1:6" ht="15.75">
      <c r="C12" s="32" t="s">
        <v>346</v>
      </c>
      <c r="D12" s="307">
        <v>20.6</v>
      </c>
      <c r="E12" s="307">
        <v>14.7</v>
      </c>
      <c r="F12" s="307">
        <v>5.9</v>
      </c>
    </row>
    <row r="13" spans="1:6" ht="15.75">
      <c r="C13" s="34" t="s">
        <v>347</v>
      </c>
      <c r="D13" s="306">
        <v>20.7</v>
      </c>
      <c r="E13" s="306">
        <v>20</v>
      </c>
      <c r="F13" s="306">
        <v>0.7</v>
      </c>
    </row>
    <row r="14" spans="1:6" ht="80.25" customHeight="1">
      <c r="C14" s="674" t="s">
        <v>798</v>
      </c>
      <c r="D14" s="674"/>
      <c r="E14" s="674"/>
      <c r="F14" s="674"/>
    </row>
  </sheetData>
  <mergeCells count="2">
    <mergeCell ref="C2:F2"/>
    <mergeCell ref="C14:F14"/>
  </mergeCells>
  <hyperlinks>
    <hyperlink ref="A1" location="'Índice de tablas'!A1" display="Volver al índice" xr:uid="{00000000-0004-0000-7000-000000000000}"/>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tabColor rgb="FF7030A0"/>
  </sheetPr>
  <dimension ref="A1:F15"/>
  <sheetViews>
    <sheetView workbookViewId="0">
      <selection activeCell="F4" sqref="F4"/>
    </sheetView>
  </sheetViews>
  <sheetFormatPr baseColWidth="10" defaultRowHeight="15"/>
  <cols>
    <col min="1" max="1" width="17.42578125" style="37" customWidth="1"/>
    <col min="2" max="3" width="11.42578125" style="37"/>
    <col min="4" max="5" width="36.42578125" style="37" customWidth="1"/>
    <col min="6" max="6" width="30" style="37" customWidth="1"/>
  </cols>
  <sheetData>
    <row r="1" spans="1:6" ht="15.75">
      <c r="A1" s="54" t="s">
        <v>92</v>
      </c>
    </row>
    <row r="3" spans="1:6" ht="50.25" customHeight="1">
      <c r="D3" s="672" t="s">
        <v>811</v>
      </c>
      <c r="E3" s="672"/>
      <c r="F3" s="672"/>
    </row>
    <row r="4" spans="1:6" ht="16.5" thickBot="1">
      <c r="D4" s="312" t="s">
        <v>321</v>
      </c>
      <c r="E4" s="301" t="s">
        <v>76</v>
      </c>
      <c r="F4" s="304" t="s">
        <v>793</v>
      </c>
    </row>
    <row r="5" spans="1:6" ht="16.5" thickTop="1">
      <c r="D5" s="336" t="s">
        <v>747</v>
      </c>
      <c r="E5" s="436">
        <v>5715</v>
      </c>
      <c r="F5" s="305">
        <v>11.6</v>
      </c>
    </row>
    <row r="6" spans="1:6" ht="15.75">
      <c r="D6" s="34" t="s">
        <v>401</v>
      </c>
      <c r="E6" s="394">
        <v>3865</v>
      </c>
      <c r="F6" s="306">
        <v>11.7</v>
      </c>
    </row>
    <row r="7" spans="1:6" ht="15.75">
      <c r="D7" s="32" t="s">
        <v>340</v>
      </c>
      <c r="E7" s="393">
        <v>310</v>
      </c>
      <c r="F7" s="307">
        <v>11.2</v>
      </c>
    </row>
    <row r="8" spans="1:6" ht="15.75">
      <c r="D8" s="34" t="s">
        <v>341</v>
      </c>
      <c r="E8" s="394">
        <v>346</v>
      </c>
      <c r="F8" s="306">
        <v>10.7</v>
      </c>
    </row>
    <row r="9" spans="1:6" ht="15.75">
      <c r="D9" s="32" t="s">
        <v>342</v>
      </c>
      <c r="E9" s="393">
        <v>101</v>
      </c>
      <c r="F9" s="307">
        <v>11.6</v>
      </c>
    </row>
    <row r="10" spans="1:6" ht="15.75">
      <c r="D10" s="34" t="s">
        <v>343</v>
      </c>
      <c r="E10" s="394">
        <v>256</v>
      </c>
      <c r="F10" s="306">
        <v>12</v>
      </c>
    </row>
    <row r="11" spans="1:6" ht="15.75">
      <c r="D11" s="32" t="s">
        <v>344</v>
      </c>
      <c r="E11" s="393">
        <v>636</v>
      </c>
      <c r="F11" s="307">
        <v>11.9</v>
      </c>
    </row>
    <row r="12" spans="1:6" ht="15.75">
      <c r="D12" s="34" t="s">
        <v>345</v>
      </c>
      <c r="E12" s="394">
        <v>63</v>
      </c>
      <c r="F12" s="306">
        <v>11.8</v>
      </c>
    </row>
    <row r="13" spans="1:6" ht="15.75">
      <c r="D13" s="32" t="s">
        <v>346</v>
      </c>
      <c r="E13" s="393">
        <v>31</v>
      </c>
      <c r="F13" s="307">
        <v>13.4</v>
      </c>
    </row>
    <row r="14" spans="1:6" ht="15.75">
      <c r="D14" s="34" t="s">
        <v>347</v>
      </c>
      <c r="E14" s="394">
        <v>104</v>
      </c>
      <c r="F14" s="306">
        <v>10.3</v>
      </c>
    </row>
    <row r="15" spans="1:6" ht="63" customHeight="1">
      <c r="D15" s="675" t="s">
        <v>805</v>
      </c>
      <c r="E15" s="675"/>
      <c r="F15" s="676"/>
    </row>
  </sheetData>
  <mergeCells count="2">
    <mergeCell ref="D3:F3"/>
    <mergeCell ref="D15:F15"/>
  </mergeCells>
  <hyperlinks>
    <hyperlink ref="A1" location="'Índice de tablas'!A1" display="Volver al índice" xr:uid="{00000000-0004-0000-7100-000000000000}"/>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tabColor rgb="FF7030A0"/>
  </sheetPr>
  <dimension ref="A1:R50"/>
  <sheetViews>
    <sheetView zoomScale="85" zoomScaleNormal="85" workbookViewId="0">
      <selection activeCell="J2" sqref="J2:Q2"/>
    </sheetView>
  </sheetViews>
  <sheetFormatPr baseColWidth="10" defaultRowHeight="15"/>
  <cols>
    <col min="1" max="1" width="17.7109375" style="302" customWidth="1"/>
    <col min="2" max="3" width="11.42578125" style="302"/>
    <col min="4" max="5" width="12.7109375" style="302" customWidth="1"/>
    <col min="6" max="7" width="11.7109375" style="302" customWidth="1"/>
    <col min="8" max="8" width="11.42578125" style="147"/>
    <col min="9" max="9" width="11.42578125" style="302"/>
    <col min="10" max="17" width="16.5703125" style="302" customWidth="1"/>
    <col min="18" max="18" width="11.42578125" style="302"/>
  </cols>
  <sheetData>
    <row r="1" spans="1:17" ht="15.75">
      <c r="A1" s="340" t="s">
        <v>92</v>
      </c>
      <c r="C1" s="667" t="s">
        <v>339</v>
      </c>
      <c r="D1" s="667"/>
      <c r="E1" s="667"/>
      <c r="F1" s="667"/>
      <c r="G1" s="667"/>
    </row>
    <row r="2" spans="1:17" ht="15.75">
      <c r="C2" s="519" t="s">
        <v>29</v>
      </c>
      <c r="D2" s="519" t="s">
        <v>106</v>
      </c>
      <c r="E2" s="519"/>
      <c r="F2" s="519" t="s">
        <v>306</v>
      </c>
      <c r="G2" s="519"/>
      <c r="H2" s="297"/>
      <c r="J2" s="535" t="s">
        <v>1051</v>
      </c>
      <c r="K2" s="535"/>
      <c r="L2" s="535"/>
      <c r="M2" s="535"/>
      <c r="N2" s="535"/>
      <c r="O2" s="535"/>
      <c r="P2" s="535"/>
      <c r="Q2" s="535"/>
    </row>
    <row r="3" spans="1:17" ht="15.75">
      <c r="C3" s="519"/>
      <c r="D3" s="300" t="s">
        <v>10</v>
      </c>
      <c r="E3" s="300" t="s">
        <v>11</v>
      </c>
      <c r="F3" s="300" t="s">
        <v>10</v>
      </c>
      <c r="G3" s="300" t="s">
        <v>11</v>
      </c>
      <c r="H3" s="297"/>
    </row>
    <row r="4" spans="1:17" ht="15.75">
      <c r="C4" s="300" t="s">
        <v>3</v>
      </c>
      <c r="D4" s="253">
        <v>7381</v>
      </c>
      <c r="E4" s="253">
        <v>7360</v>
      </c>
      <c r="F4" s="254">
        <v>-99.999999999999986</v>
      </c>
      <c r="G4" s="254">
        <v>100</v>
      </c>
      <c r="H4" s="298"/>
    </row>
    <row r="5" spans="1:17" ht="15.75">
      <c r="C5" s="295" t="s">
        <v>285</v>
      </c>
      <c r="D5" s="35">
        <v>161</v>
      </c>
      <c r="E5" s="35">
        <v>158</v>
      </c>
      <c r="F5" s="249">
        <v>-2.2000000000000002</v>
      </c>
      <c r="G5" s="249">
        <v>2.1</v>
      </c>
      <c r="H5" s="299"/>
      <c r="I5" s="299"/>
    </row>
    <row r="6" spans="1:17" ht="15.75">
      <c r="C6" s="296" t="s">
        <v>286</v>
      </c>
      <c r="D6" s="33">
        <v>329</v>
      </c>
      <c r="E6" s="33">
        <v>348</v>
      </c>
      <c r="F6" s="250">
        <v>-4.5</v>
      </c>
      <c r="G6" s="250">
        <v>4.7</v>
      </c>
      <c r="H6" s="299"/>
      <c r="I6" s="299"/>
    </row>
    <row r="7" spans="1:17" ht="15.75">
      <c r="C7" s="295" t="s">
        <v>287</v>
      </c>
      <c r="D7" s="35">
        <v>346</v>
      </c>
      <c r="E7" s="35">
        <v>387</v>
      </c>
      <c r="F7" s="249">
        <v>-4.7</v>
      </c>
      <c r="G7" s="249">
        <v>5.3</v>
      </c>
      <c r="H7" s="299"/>
      <c r="I7" s="299"/>
    </row>
    <row r="8" spans="1:17" ht="15.75">
      <c r="C8" s="296" t="s">
        <v>288</v>
      </c>
      <c r="D8" s="33">
        <v>421</v>
      </c>
      <c r="E8" s="33">
        <v>397</v>
      </c>
      <c r="F8" s="250">
        <v>-5.7</v>
      </c>
      <c r="G8" s="250">
        <v>5.4</v>
      </c>
      <c r="H8" s="299"/>
      <c r="I8" s="299"/>
    </row>
    <row r="9" spans="1:17" ht="15.75">
      <c r="C9" s="295" t="s">
        <v>289</v>
      </c>
      <c r="D9" s="35">
        <v>899</v>
      </c>
      <c r="E9" s="35">
        <v>771</v>
      </c>
      <c r="F9" s="249">
        <v>-12.2</v>
      </c>
      <c r="G9" s="249">
        <v>10.5</v>
      </c>
      <c r="H9" s="299"/>
      <c r="I9" s="299"/>
    </row>
    <row r="10" spans="1:17" ht="15.75">
      <c r="C10" s="296" t="s">
        <v>290</v>
      </c>
      <c r="D10" s="33">
        <v>1140</v>
      </c>
      <c r="E10" s="33">
        <v>1082</v>
      </c>
      <c r="F10" s="250">
        <v>-15.5</v>
      </c>
      <c r="G10" s="250">
        <v>15.1</v>
      </c>
      <c r="H10" s="299"/>
      <c r="I10" s="299"/>
    </row>
    <row r="11" spans="1:17" ht="15.75">
      <c r="C11" s="295" t="s">
        <v>291</v>
      </c>
      <c r="D11" s="35">
        <v>1089</v>
      </c>
      <c r="E11" s="35">
        <v>1047</v>
      </c>
      <c r="F11" s="249">
        <v>-14.8</v>
      </c>
      <c r="G11" s="249">
        <v>14.2</v>
      </c>
      <c r="H11" s="299"/>
      <c r="I11" s="299"/>
    </row>
    <row r="12" spans="1:17" ht="15.75">
      <c r="C12" s="296" t="s">
        <v>292</v>
      </c>
      <c r="D12" s="33">
        <v>896</v>
      </c>
      <c r="E12" s="33">
        <v>979</v>
      </c>
      <c r="F12" s="250">
        <v>-12.1</v>
      </c>
      <c r="G12" s="250">
        <v>13.3</v>
      </c>
      <c r="H12" s="299"/>
      <c r="I12" s="299"/>
    </row>
    <row r="13" spans="1:17" ht="15.75">
      <c r="C13" s="295" t="s">
        <v>293</v>
      </c>
      <c r="D13" s="35">
        <v>633</v>
      </c>
      <c r="E13" s="35">
        <v>688</v>
      </c>
      <c r="F13" s="249">
        <v>-8.6</v>
      </c>
      <c r="G13" s="249">
        <v>9.3000000000000007</v>
      </c>
      <c r="H13" s="299"/>
      <c r="I13" s="299"/>
    </row>
    <row r="14" spans="1:17" ht="15.75">
      <c r="C14" s="296" t="s">
        <v>294</v>
      </c>
      <c r="D14" s="33">
        <v>402</v>
      </c>
      <c r="E14" s="33">
        <v>473</v>
      </c>
      <c r="F14" s="250">
        <v>-5.4</v>
      </c>
      <c r="G14" s="250">
        <v>6.4</v>
      </c>
      <c r="H14" s="299"/>
      <c r="I14" s="299"/>
    </row>
    <row r="15" spans="1:17" ht="15.75">
      <c r="C15" s="295" t="s">
        <v>295</v>
      </c>
      <c r="D15" s="35">
        <v>331</v>
      </c>
      <c r="E15" s="35">
        <v>334</v>
      </c>
      <c r="F15" s="249">
        <v>-4.5</v>
      </c>
      <c r="G15" s="249">
        <v>4.5</v>
      </c>
      <c r="H15" s="299"/>
      <c r="I15" s="299"/>
    </row>
    <row r="16" spans="1:17" ht="15.75">
      <c r="C16" s="296" t="s">
        <v>296</v>
      </c>
      <c r="D16" s="33">
        <v>225</v>
      </c>
      <c r="E16" s="33">
        <v>236</v>
      </c>
      <c r="F16" s="250">
        <v>-3</v>
      </c>
      <c r="G16" s="250">
        <v>3.2</v>
      </c>
      <c r="H16" s="299"/>
      <c r="I16" s="299"/>
    </row>
    <row r="17" spans="3:9" ht="15.75">
      <c r="C17" s="295" t="s">
        <v>297</v>
      </c>
      <c r="D17" s="35">
        <v>163</v>
      </c>
      <c r="E17" s="35">
        <v>136</v>
      </c>
      <c r="F17" s="249">
        <v>-2.2000000000000002</v>
      </c>
      <c r="G17" s="249">
        <v>1.8</v>
      </c>
      <c r="H17" s="299"/>
      <c r="I17" s="299"/>
    </row>
    <row r="18" spans="3:9" ht="15.75">
      <c r="C18" s="296" t="s">
        <v>298</v>
      </c>
      <c r="D18" s="33">
        <v>113</v>
      </c>
      <c r="E18" s="33">
        <v>116</v>
      </c>
      <c r="F18" s="250">
        <v>-1.5</v>
      </c>
      <c r="G18" s="250">
        <v>1.6</v>
      </c>
      <c r="H18" s="299"/>
      <c r="I18" s="299"/>
    </row>
    <row r="19" spans="3:9" ht="15.75">
      <c r="C19" s="295" t="s">
        <v>299</v>
      </c>
      <c r="D19" s="35">
        <v>98</v>
      </c>
      <c r="E19" s="35">
        <v>68</v>
      </c>
      <c r="F19" s="249">
        <v>-1.3</v>
      </c>
      <c r="G19" s="249">
        <v>0.9</v>
      </c>
      <c r="H19" s="299"/>
      <c r="I19" s="299"/>
    </row>
    <row r="20" spans="3:9" ht="15.75">
      <c r="C20" s="296" t="s">
        <v>300</v>
      </c>
      <c r="D20" s="33">
        <v>51</v>
      </c>
      <c r="E20" s="33">
        <v>55</v>
      </c>
      <c r="F20" s="250">
        <v>-0.7</v>
      </c>
      <c r="G20" s="250">
        <v>0.7</v>
      </c>
      <c r="H20" s="299"/>
      <c r="I20" s="299"/>
    </row>
    <row r="21" spans="3:9" ht="15.75">
      <c r="C21" s="295" t="s">
        <v>301</v>
      </c>
      <c r="D21" s="35">
        <v>50</v>
      </c>
      <c r="E21" s="35">
        <v>39</v>
      </c>
      <c r="F21" s="249">
        <v>-0.7</v>
      </c>
      <c r="G21" s="249">
        <v>0.5</v>
      </c>
      <c r="H21" s="299"/>
      <c r="I21" s="299"/>
    </row>
    <row r="22" spans="3:9" ht="15.75">
      <c r="C22" s="296" t="s">
        <v>302</v>
      </c>
      <c r="D22" s="33">
        <v>24</v>
      </c>
      <c r="E22" s="33">
        <v>29</v>
      </c>
      <c r="F22" s="250">
        <v>-0.3</v>
      </c>
      <c r="G22" s="250">
        <v>0.4</v>
      </c>
      <c r="H22" s="299"/>
      <c r="I22" s="299"/>
    </row>
    <row r="23" spans="3:9" ht="15.75">
      <c r="C23" s="295" t="s">
        <v>303</v>
      </c>
      <c r="D23" s="35">
        <v>9</v>
      </c>
      <c r="E23" s="35">
        <v>11</v>
      </c>
      <c r="F23" s="249">
        <v>-0.1</v>
      </c>
      <c r="G23" s="249">
        <v>0.1</v>
      </c>
      <c r="H23" s="299"/>
      <c r="I23" s="299"/>
    </row>
    <row r="24" spans="3:9" ht="15.75">
      <c r="C24" s="296" t="s">
        <v>304</v>
      </c>
      <c r="D24" s="33">
        <v>1</v>
      </c>
      <c r="E24" s="33">
        <v>3</v>
      </c>
      <c r="F24" s="250">
        <v>0</v>
      </c>
      <c r="G24" s="250">
        <v>0</v>
      </c>
      <c r="H24" s="299"/>
      <c r="I24" s="299"/>
    </row>
    <row r="25" spans="3:9" ht="15.75">
      <c r="C25" s="295" t="s">
        <v>305</v>
      </c>
      <c r="D25" s="35" t="s">
        <v>1000</v>
      </c>
      <c r="E25" s="35">
        <v>3</v>
      </c>
      <c r="F25" s="249">
        <v>0</v>
      </c>
      <c r="G25" s="249">
        <v>0</v>
      </c>
      <c r="H25" s="299"/>
      <c r="I25" s="299"/>
    </row>
    <row r="26" spans="3:9" ht="15.75">
      <c r="C26" s="667" t="s">
        <v>308</v>
      </c>
      <c r="D26" s="667"/>
      <c r="E26" s="667"/>
      <c r="F26" s="667"/>
      <c r="G26" s="667"/>
    </row>
    <row r="27" spans="3:9" ht="15.75">
      <c r="C27" s="519" t="s">
        <v>29</v>
      </c>
      <c r="D27" s="519" t="s">
        <v>106</v>
      </c>
      <c r="E27" s="519"/>
      <c r="F27" s="519" t="s">
        <v>306</v>
      </c>
      <c r="G27" s="519"/>
      <c r="H27" s="297"/>
    </row>
    <row r="28" spans="3:9" ht="15.75">
      <c r="C28" s="519"/>
      <c r="D28" s="300" t="s">
        <v>10</v>
      </c>
      <c r="E28" s="300" t="s">
        <v>11</v>
      </c>
      <c r="F28" s="300" t="s">
        <v>10</v>
      </c>
      <c r="G28" s="300" t="s">
        <v>11</v>
      </c>
      <c r="H28" s="297"/>
    </row>
    <row r="29" spans="3:9" ht="15.75">
      <c r="C29" s="300" t="s">
        <v>3</v>
      </c>
      <c r="D29" s="253">
        <v>353968</v>
      </c>
      <c r="E29" s="253">
        <v>371268</v>
      </c>
      <c r="F29" s="254">
        <v>-99.999999999999986</v>
      </c>
      <c r="G29" s="254">
        <v>100.00000000000001</v>
      </c>
      <c r="H29" s="298"/>
    </row>
    <row r="30" spans="3:9" ht="15.75">
      <c r="C30" s="295" t="s">
        <v>285</v>
      </c>
      <c r="D30" s="35">
        <v>26245</v>
      </c>
      <c r="E30" s="35">
        <v>24922</v>
      </c>
      <c r="F30" s="249">
        <v>-7.4</v>
      </c>
      <c r="G30" s="249">
        <v>6.7</v>
      </c>
      <c r="H30" s="299"/>
      <c r="I30" s="299"/>
    </row>
    <row r="31" spans="3:9" ht="15.75">
      <c r="C31" s="296" t="s">
        <v>286</v>
      </c>
      <c r="D31" s="33">
        <v>27725</v>
      </c>
      <c r="E31" s="33">
        <v>27039</v>
      </c>
      <c r="F31" s="250">
        <v>-7.8</v>
      </c>
      <c r="G31" s="250">
        <v>7.3</v>
      </c>
      <c r="H31" s="299"/>
      <c r="I31" s="299"/>
    </row>
    <row r="32" spans="3:9" ht="15.75">
      <c r="C32" s="295" t="s">
        <v>287</v>
      </c>
      <c r="D32" s="35">
        <v>25558</v>
      </c>
      <c r="E32" s="35">
        <v>24407</v>
      </c>
      <c r="F32" s="249">
        <v>-7.2</v>
      </c>
      <c r="G32" s="249">
        <v>6.6</v>
      </c>
      <c r="H32" s="299"/>
      <c r="I32" s="299"/>
    </row>
    <row r="33" spans="3:18" ht="15.75">
      <c r="C33" s="296" t="s">
        <v>288</v>
      </c>
      <c r="D33" s="33">
        <v>26750</v>
      </c>
      <c r="E33" s="33">
        <v>25596</v>
      </c>
      <c r="F33" s="250">
        <v>-7.6</v>
      </c>
      <c r="G33" s="250">
        <v>6.9</v>
      </c>
      <c r="H33" s="299"/>
      <c r="I33" s="299"/>
    </row>
    <row r="34" spans="3:18" ht="15.75">
      <c r="C34" s="295" t="s">
        <v>289</v>
      </c>
      <c r="D34" s="35">
        <v>27280</v>
      </c>
      <c r="E34" s="35">
        <v>27212</v>
      </c>
      <c r="F34" s="249">
        <v>-7.7</v>
      </c>
      <c r="G34" s="249">
        <v>7.3</v>
      </c>
      <c r="H34" s="299"/>
      <c r="I34" s="299"/>
    </row>
    <row r="35" spans="3:18" ht="15.75">
      <c r="C35" s="296" t="s">
        <v>290</v>
      </c>
      <c r="D35" s="33">
        <v>27814</v>
      </c>
      <c r="E35" s="33">
        <v>28426</v>
      </c>
      <c r="F35" s="250">
        <v>-7.9</v>
      </c>
      <c r="G35" s="250">
        <v>7.7</v>
      </c>
      <c r="H35" s="299"/>
      <c r="I35" s="299"/>
    </row>
    <row r="36" spans="3:18" ht="15.75">
      <c r="C36" s="295" t="s">
        <v>291</v>
      </c>
      <c r="D36" s="35">
        <v>24360</v>
      </c>
      <c r="E36" s="35">
        <v>25461</v>
      </c>
      <c r="F36" s="249">
        <v>-6.9</v>
      </c>
      <c r="G36" s="249">
        <v>6.9</v>
      </c>
      <c r="H36" s="299"/>
      <c r="I36" s="299"/>
    </row>
    <row r="37" spans="3:18" ht="15.75">
      <c r="C37" s="296" t="s">
        <v>292</v>
      </c>
      <c r="D37" s="33">
        <v>22427</v>
      </c>
      <c r="E37" s="33">
        <v>24351</v>
      </c>
      <c r="F37" s="250">
        <v>-6.3</v>
      </c>
      <c r="G37" s="250">
        <v>6.6</v>
      </c>
      <c r="H37" s="299"/>
      <c r="I37" s="299"/>
    </row>
    <row r="38" spans="3:18" ht="15.75" customHeight="1">
      <c r="C38" s="295" t="s">
        <v>293</v>
      </c>
      <c r="D38" s="35">
        <v>23375</v>
      </c>
      <c r="E38" s="35">
        <v>25042</v>
      </c>
      <c r="F38" s="249">
        <v>-6.6</v>
      </c>
      <c r="G38" s="249">
        <v>6.7</v>
      </c>
      <c r="H38" s="299"/>
      <c r="I38" s="299"/>
      <c r="K38"/>
      <c r="L38"/>
      <c r="M38"/>
      <c r="N38"/>
      <c r="O38"/>
      <c r="P38"/>
      <c r="Q38"/>
      <c r="R38"/>
    </row>
    <row r="39" spans="3:18" ht="15.75">
      <c r="C39" s="296" t="s">
        <v>294</v>
      </c>
      <c r="D39" s="33">
        <v>23367</v>
      </c>
      <c r="E39" s="33">
        <v>24746</v>
      </c>
      <c r="F39" s="250">
        <v>-6.6</v>
      </c>
      <c r="G39" s="250">
        <v>6.7</v>
      </c>
      <c r="H39" s="299"/>
      <c r="I39" s="299"/>
      <c r="K39"/>
      <c r="L39"/>
      <c r="M39"/>
      <c r="N39"/>
      <c r="O39"/>
      <c r="P39"/>
      <c r="Q39"/>
      <c r="R39"/>
    </row>
    <row r="40" spans="3:18" ht="15.75">
      <c r="C40" s="295" t="s">
        <v>295</v>
      </c>
      <c r="D40" s="35">
        <v>23067</v>
      </c>
      <c r="E40" s="35">
        <v>25152</v>
      </c>
      <c r="F40" s="249">
        <v>-6.5</v>
      </c>
      <c r="G40" s="249">
        <v>6.8</v>
      </c>
      <c r="H40" s="299"/>
      <c r="I40" s="299"/>
      <c r="K40"/>
      <c r="L40"/>
      <c r="M40"/>
      <c r="N40"/>
      <c r="O40"/>
      <c r="P40"/>
      <c r="Q40"/>
      <c r="R40"/>
    </row>
    <row r="41" spans="3:18" ht="15.75">
      <c r="C41" s="296" t="s">
        <v>296</v>
      </c>
      <c r="D41" s="33">
        <v>20432</v>
      </c>
      <c r="E41" s="33">
        <v>22278</v>
      </c>
      <c r="F41" s="250">
        <v>-5.8</v>
      </c>
      <c r="G41" s="250">
        <v>6</v>
      </c>
      <c r="H41" s="299"/>
      <c r="I41" s="299"/>
      <c r="K41"/>
      <c r="L41"/>
      <c r="M41"/>
      <c r="N41"/>
      <c r="O41"/>
      <c r="P41"/>
      <c r="Q41"/>
      <c r="R41"/>
    </row>
    <row r="42" spans="3:18" ht="15.75">
      <c r="C42" s="295" t="s">
        <v>297</v>
      </c>
      <c r="D42" s="35">
        <v>16971</v>
      </c>
      <c r="E42" s="35">
        <v>18617</v>
      </c>
      <c r="F42" s="249">
        <v>-4.8</v>
      </c>
      <c r="G42" s="249">
        <v>5</v>
      </c>
      <c r="H42" s="299"/>
      <c r="I42" s="299"/>
    </row>
    <row r="43" spans="3:18" ht="15.75">
      <c r="C43" s="296" t="s">
        <v>298</v>
      </c>
      <c r="D43" s="33">
        <v>12938</v>
      </c>
      <c r="E43" s="33">
        <v>14594</v>
      </c>
      <c r="F43" s="250">
        <v>-3.7</v>
      </c>
      <c r="G43" s="250">
        <v>3.9</v>
      </c>
      <c r="H43" s="299"/>
      <c r="I43" s="299"/>
    </row>
    <row r="44" spans="3:18" ht="15.75">
      <c r="C44" s="295" t="s">
        <v>299</v>
      </c>
      <c r="D44" s="35">
        <v>10223</v>
      </c>
      <c r="E44" s="35">
        <v>11752</v>
      </c>
      <c r="F44" s="249">
        <v>-2.9</v>
      </c>
      <c r="G44" s="249">
        <v>3.2</v>
      </c>
      <c r="H44" s="299"/>
      <c r="I44" s="299"/>
    </row>
    <row r="45" spans="3:18" ht="15.75">
      <c r="C45" s="296" t="s">
        <v>300</v>
      </c>
      <c r="D45" s="33">
        <v>7122</v>
      </c>
      <c r="E45" s="33">
        <v>8891</v>
      </c>
      <c r="F45" s="250">
        <v>-2</v>
      </c>
      <c r="G45" s="250">
        <v>2.4</v>
      </c>
      <c r="H45" s="299"/>
      <c r="I45" s="299"/>
    </row>
    <row r="46" spans="3:18" ht="15.75">
      <c r="C46" s="295" t="s">
        <v>301</v>
      </c>
      <c r="D46" s="35">
        <v>4605</v>
      </c>
      <c r="E46" s="35">
        <v>6379</v>
      </c>
      <c r="F46" s="249">
        <v>-1.3</v>
      </c>
      <c r="G46" s="249">
        <v>1.7</v>
      </c>
      <c r="H46" s="299"/>
      <c r="I46" s="299"/>
    </row>
    <row r="47" spans="3:18" ht="15.75">
      <c r="C47" s="296" t="s">
        <v>302</v>
      </c>
      <c r="D47" s="33">
        <v>2604</v>
      </c>
      <c r="E47" s="33">
        <v>4176</v>
      </c>
      <c r="F47" s="250">
        <v>-0.7</v>
      </c>
      <c r="G47" s="250">
        <v>1.1000000000000001</v>
      </c>
      <c r="H47" s="299"/>
      <c r="I47" s="299"/>
    </row>
    <row r="48" spans="3:18" ht="15.75">
      <c r="C48" s="295" t="s">
        <v>303</v>
      </c>
      <c r="D48" s="35">
        <v>809</v>
      </c>
      <c r="E48" s="35">
        <v>1610</v>
      </c>
      <c r="F48" s="249">
        <v>-0.2</v>
      </c>
      <c r="G48" s="249">
        <v>0.4</v>
      </c>
      <c r="H48" s="299"/>
      <c r="I48" s="299"/>
    </row>
    <row r="49" spans="3:9" ht="15.75">
      <c r="C49" s="296" t="s">
        <v>304</v>
      </c>
      <c r="D49" s="33">
        <v>227</v>
      </c>
      <c r="E49" s="33">
        <v>496</v>
      </c>
      <c r="F49" s="250">
        <v>-0.1</v>
      </c>
      <c r="G49" s="250">
        <v>0.1</v>
      </c>
      <c r="H49" s="299"/>
      <c r="I49" s="299"/>
    </row>
    <row r="50" spans="3:9" ht="15.75">
      <c r="C50" s="295" t="s">
        <v>305</v>
      </c>
      <c r="D50" s="35">
        <v>69</v>
      </c>
      <c r="E50" s="35">
        <v>121</v>
      </c>
      <c r="F50" s="249">
        <v>0</v>
      </c>
      <c r="G50" s="249">
        <v>0</v>
      </c>
      <c r="H50" s="299"/>
      <c r="I50" s="299"/>
    </row>
  </sheetData>
  <mergeCells count="9">
    <mergeCell ref="C26:G26"/>
    <mergeCell ref="C27:C28"/>
    <mergeCell ref="D27:E27"/>
    <mergeCell ref="F27:G27"/>
    <mergeCell ref="C1:G1"/>
    <mergeCell ref="C2:C3"/>
    <mergeCell ref="D2:E2"/>
    <mergeCell ref="F2:G2"/>
    <mergeCell ref="J2:Q2"/>
  </mergeCells>
  <hyperlinks>
    <hyperlink ref="A1" location="'Índice de tablas'!A1" display="Volver al índice" xr:uid="{00000000-0004-0000-7200-000000000000}"/>
  </hyperlinks>
  <pageMargins left="0.7" right="0.7" top="0.75" bottom="0.75" header="0.3" footer="0.3"/>
  <drawing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tabColor rgb="FF7030A0"/>
  </sheetPr>
  <dimension ref="A1:G19"/>
  <sheetViews>
    <sheetView workbookViewId="0">
      <selection activeCell="I13" sqref="I13"/>
    </sheetView>
  </sheetViews>
  <sheetFormatPr baseColWidth="10" defaultRowHeight="15.75"/>
  <cols>
    <col min="1" max="1" width="18.5703125" style="30" customWidth="1"/>
    <col min="2" max="2" width="4" style="30" customWidth="1"/>
    <col min="3" max="3" width="32.42578125" style="30" customWidth="1"/>
    <col min="4" max="4" width="21.140625" style="30" customWidth="1"/>
    <col min="5" max="5" width="25.140625" style="30" customWidth="1"/>
    <col min="6" max="6" width="27.140625" style="30" customWidth="1"/>
    <col min="7" max="7" width="28.28515625" style="30" customWidth="1"/>
  </cols>
  <sheetData>
    <row r="1" spans="1:7">
      <c r="A1" s="54" t="s">
        <v>92</v>
      </c>
      <c r="B1" s="54"/>
      <c r="C1" s="669" t="s">
        <v>717</v>
      </c>
      <c r="D1" s="669"/>
      <c r="E1" s="669"/>
      <c r="F1" s="669"/>
      <c r="G1" s="669"/>
    </row>
    <row r="2" spans="1:7" ht="32.25" thickBot="1">
      <c r="C2" s="303" t="s">
        <v>321</v>
      </c>
      <c r="D2" s="361" t="s">
        <v>66</v>
      </c>
      <c r="E2" s="361" t="s">
        <v>67</v>
      </c>
      <c r="F2" s="361" t="s">
        <v>886</v>
      </c>
      <c r="G2" s="479" t="s">
        <v>898</v>
      </c>
    </row>
    <row r="3" spans="1:7" ht="16.5" thickTop="1">
      <c r="C3" s="336" t="s">
        <v>748</v>
      </c>
      <c r="D3" s="20">
        <v>14741</v>
      </c>
      <c r="E3" s="20">
        <v>739977</v>
      </c>
      <c r="F3" s="199">
        <v>0.02</v>
      </c>
      <c r="G3" s="308">
        <v>1</v>
      </c>
    </row>
    <row r="4" spans="1:7">
      <c r="C4" s="34" t="s">
        <v>350</v>
      </c>
      <c r="D4" s="6">
        <v>5489</v>
      </c>
      <c r="E4" s="6">
        <v>217805</v>
      </c>
      <c r="F4" s="182">
        <v>2.5000000000000001E-2</v>
      </c>
      <c r="G4" s="182">
        <v>0.372</v>
      </c>
    </row>
    <row r="5" spans="1:7">
      <c r="C5" s="32" t="s">
        <v>57</v>
      </c>
      <c r="D5" s="4">
        <v>5445</v>
      </c>
      <c r="E5" s="4">
        <v>222913</v>
      </c>
      <c r="F5" s="183">
        <v>2.4E-2</v>
      </c>
      <c r="G5" s="183">
        <v>0.36899999999999999</v>
      </c>
    </row>
    <row r="6" spans="1:7">
      <c r="C6" s="34" t="s">
        <v>351</v>
      </c>
      <c r="D6" s="6">
        <v>52</v>
      </c>
      <c r="E6" s="6">
        <v>10972</v>
      </c>
      <c r="F6" s="182">
        <v>5.0000000000000001E-3</v>
      </c>
      <c r="G6" s="182">
        <v>4.0000000000000001E-3</v>
      </c>
    </row>
    <row r="7" spans="1:7">
      <c r="C7" s="32" t="s">
        <v>352</v>
      </c>
      <c r="D7" s="4">
        <v>43</v>
      </c>
      <c r="E7" s="4">
        <v>4002</v>
      </c>
      <c r="F7" s="183">
        <v>1.0999999999999999E-2</v>
      </c>
      <c r="G7" s="183">
        <v>3.0000000000000001E-3</v>
      </c>
    </row>
    <row r="8" spans="1:7">
      <c r="C8" s="34" t="s">
        <v>353</v>
      </c>
      <c r="D8" s="6">
        <v>72</v>
      </c>
      <c r="E8" s="6">
        <v>4317</v>
      </c>
      <c r="F8" s="182">
        <v>1.7000000000000001E-2</v>
      </c>
      <c r="G8" s="182">
        <v>5.0000000000000001E-3</v>
      </c>
    </row>
    <row r="9" spans="1:7">
      <c r="C9" s="32" t="s">
        <v>354</v>
      </c>
      <c r="D9" s="4">
        <v>466</v>
      </c>
      <c r="E9" s="4">
        <v>26865</v>
      </c>
      <c r="F9" s="183">
        <v>1.7000000000000001E-2</v>
      </c>
      <c r="G9" s="183">
        <v>3.2000000000000001E-2</v>
      </c>
    </row>
    <row r="10" spans="1:7">
      <c r="C10" s="34" t="s">
        <v>355</v>
      </c>
      <c r="D10" s="6">
        <v>332</v>
      </c>
      <c r="E10" s="6">
        <v>30394</v>
      </c>
      <c r="F10" s="182">
        <v>1.0999999999999999E-2</v>
      </c>
      <c r="G10" s="182">
        <v>2.3E-2</v>
      </c>
    </row>
    <row r="11" spans="1:7">
      <c r="C11" s="32" t="s">
        <v>356</v>
      </c>
      <c r="D11" s="4">
        <v>33</v>
      </c>
      <c r="E11" s="4">
        <v>8916</v>
      </c>
      <c r="F11" s="183">
        <v>4.0000000000000001E-3</v>
      </c>
      <c r="G11" s="183">
        <v>2E-3</v>
      </c>
    </row>
    <row r="12" spans="1:7">
      <c r="C12" s="34" t="s">
        <v>357</v>
      </c>
      <c r="D12" s="6">
        <v>606</v>
      </c>
      <c r="E12" s="6">
        <v>20431</v>
      </c>
      <c r="F12" s="182">
        <v>0.03</v>
      </c>
      <c r="G12" s="182">
        <v>4.1000000000000002E-2</v>
      </c>
    </row>
    <row r="13" spans="1:7">
      <c r="C13" s="32" t="s">
        <v>358</v>
      </c>
      <c r="D13" s="4">
        <v>459</v>
      </c>
      <c r="E13" s="4">
        <v>26300</v>
      </c>
      <c r="F13" s="183">
        <v>1.7000000000000001E-2</v>
      </c>
      <c r="G13" s="183">
        <v>3.1E-2</v>
      </c>
    </row>
    <row r="14" spans="1:7">
      <c r="C14" s="34" t="s">
        <v>359</v>
      </c>
      <c r="D14" s="6">
        <v>1419</v>
      </c>
      <c r="E14" s="6">
        <v>109504</v>
      </c>
      <c r="F14" s="182">
        <v>1.2999999999999999E-2</v>
      </c>
      <c r="G14" s="182">
        <v>9.6000000000000002E-2</v>
      </c>
    </row>
    <row r="15" spans="1:7">
      <c r="C15" s="32" t="s">
        <v>360</v>
      </c>
      <c r="D15" s="4">
        <v>67</v>
      </c>
      <c r="E15" s="4">
        <v>12657</v>
      </c>
      <c r="F15" s="183">
        <v>5.0000000000000001E-3</v>
      </c>
      <c r="G15" s="183">
        <v>5.0000000000000001E-3</v>
      </c>
    </row>
    <row r="16" spans="1:7">
      <c r="C16" s="34" t="s">
        <v>361</v>
      </c>
      <c r="D16" s="6">
        <v>168</v>
      </c>
      <c r="E16" s="6">
        <v>30022</v>
      </c>
      <c r="F16" s="182">
        <v>6.0000000000000001E-3</v>
      </c>
      <c r="G16" s="182">
        <v>1.0999999999999999E-2</v>
      </c>
    </row>
    <row r="17" spans="3:7">
      <c r="C17" s="32" t="s">
        <v>362</v>
      </c>
      <c r="D17" s="4">
        <v>62</v>
      </c>
      <c r="E17" s="4">
        <v>10699</v>
      </c>
      <c r="F17" s="183">
        <v>6.0000000000000001E-3</v>
      </c>
      <c r="G17" s="183">
        <v>4.0000000000000001E-3</v>
      </c>
    </row>
    <row r="18" spans="3:7">
      <c r="C18" s="34" t="s">
        <v>363</v>
      </c>
      <c r="D18" s="6">
        <v>25</v>
      </c>
      <c r="E18" s="6">
        <v>4107</v>
      </c>
      <c r="F18" s="182">
        <v>6.0000000000000001E-3</v>
      </c>
      <c r="G18" s="182">
        <v>2E-3</v>
      </c>
    </row>
    <row r="19" spans="3:7" ht="61.5" customHeight="1">
      <c r="C19" s="670" t="s">
        <v>812</v>
      </c>
      <c r="D19" s="670"/>
      <c r="E19" s="670"/>
      <c r="F19" s="670"/>
      <c r="G19" s="670"/>
    </row>
  </sheetData>
  <mergeCells count="2">
    <mergeCell ref="C1:G1"/>
    <mergeCell ref="C19:G19"/>
  </mergeCells>
  <hyperlinks>
    <hyperlink ref="A1" location="'Índice de tablas'!A1" display="Volver al índice" xr:uid="{00000000-0004-0000-7300-000000000000}"/>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tabColor rgb="FF7030A0"/>
  </sheetPr>
  <dimension ref="A1:E20"/>
  <sheetViews>
    <sheetView workbookViewId="0">
      <selection activeCell="D3" sqref="D3:E3"/>
    </sheetView>
  </sheetViews>
  <sheetFormatPr baseColWidth="10" defaultRowHeight="15"/>
  <cols>
    <col min="1" max="1" width="16.85546875" style="37" customWidth="1"/>
    <col min="2" max="3" width="11.42578125" style="37"/>
    <col min="4" max="4" width="36.85546875" style="37" customWidth="1"/>
    <col min="5" max="5" width="27.28515625" style="37" customWidth="1"/>
  </cols>
  <sheetData>
    <row r="1" spans="1:5" ht="15.75">
      <c r="A1" s="54" t="s">
        <v>92</v>
      </c>
    </row>
    <row r="2" spans="1:5" ht="57.75" customHeight="1">
      <c r="D2" s="629" t="s">
        <v>813</v>
      </c>
      <c r="E2" s="629"/>
    </row>
    <row r="3" spans="1:5" ht="15.75">
      <c r="D3" s="405" t="s">
        <v>321</v>
      </c>
      <c r="E3" s="365" t="s">
        <v>899</v>
      </c>
    </row>
    <row r="4" spans="1:5" ht="15.75">
      <c r="D4" s="336" t="s">
        <v>748</v>
      </c>
      <c r="E4" s="315">
        <v>100.3</v>
      </c>
    </row>
    <row r="5" spans="1:5" ht="15.75">
      <c r="D5" s="34" t="s">
        <v>350</v>
      </c>
      <c r="E5" s="306">
        <v>92.1</v>
      </c>
    </row>
    <row r="6" spans="1:5" ht="15.75">
      <c r="D6" s="32" t="s">
        <v>57</v>
      </c>
      <c r="E6" s="307">
        <v>100.5</v>
      </c>
    </row>
    <row r="7" spans="1:5" ht="15.75">
      <c r="D7" s="34" t="s">
        <v>351</v>
      </c>
      <c r="E7" s="306">
        <v>85.7</v>
      </c>
    </row>
    <row r="8" spans="1:5" ht="15.75">
      <c r="D8" s="32" t="s">
        <v>352</v>
      </c>
      <c r="E8" s="307">
        <v>115</v>
      </c>
    </row>
    <row r="9" spans="1:5" ht="15.75">
      <c r="D9" s="34" t="s">
        <v>353</v>
      </c>
      <c r="E9" s="306">
        <v>105.7</v>
      </c>
    </row>
    <row r="10" spans="1:5" ht="15.75">
      <c r="D10" s="32" t="s">
        <v>354</v>
      </c>
      <c r="E10" s="307">
        <v>109</v>
      </c>
    </row>
    <row r="11" spans="1:5" ht="15.75">
      <c r="D11" s="34" t="s">
        <v>355</v>
      </c>
      <c r="E11" s="306">
        <v>69.400000000000006</v>
      </c>
    </row>
    <row r="12" spans="1:5" ht="15.75">
      <c r="D12" s="32" t="s">
        <v>356</v>
      </c>
      <c r="E12" s="307">
        <v>135.69999999999999</v>
      </c>
    </row>
    <row r="13" spans="1:5" ht="15.75">
      <c r="D13" s="34" t="s">
        <v>357</v>
      </c>
      <c r="E13" s="306">
        <v>384.8</v>
      </c>
    </row>
    <row r="14" spans="1:5" ht="15.75">
      <c r="D14" s="32" t="s">
        <v>358</v>
      </c>
      <c r="E14" s="307">
        <v>55.1</v>
      </c>
    </row>
    <row r="15" spans="1:5" ht="15.75">
      <c r="D15" s="34" t="s">
        <v>359</v>
      </c>
      <c r="E15" s="306">
        <v>109</v>
      </c>
    </row>
    <row r="16" spans="1:5" ht="15.75">
      <c r="D16" s="32" t="s">
        <v>360</v>
      </c>
      <c r="E16" s="307">
        <v>91.4</v>
      </c>
    </row>
    <row r="17" spans="4:5" ht="15.75">
      <c r="D17" s="34" t="s">
        <v>361</v>
      </c>
      <c r="E17" s="306">
        <v>112.7</v>
      </c>
    </row>
    <row r="18" spans="4:5" ht="15.75">
      <c r="D18" s="32" t="s">
        <v>362</v>
      </c>
      <c r="E18" s="307">
        <v>55</v>
      </c>
    </row>
    <row r="19" spans="4:5" ht="15.75">
      <c r="D19" s="34" t="s">
        <v>363</v>
      </c>
      <c r="E19" s="306">
        <v>66.7</v>
      </c>
    </row>
    <row r="20" spans="4:5" ht="64.5" customHeight="1">
      <c r="D20" s="677" t="s">
        <v>798</v>
      </c>
      <c r="E20" s="677"/>
    </row>
  </sheetData>
  <mergeCells count="2">
    <mergeCell ref="D2:E2"/>
    <mergeCell ref="D20:E20"/>
  </mergeCells>
  <hyperlinks>
    <hyperlink ref="A1" location="'Índice de tablas'!A1" display="Volver al índice" xr:uid="{00000000-0004-0000-7400-000000000000}"/>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tabColor rgb="FF7030A0"/>
  </sheetPr>
  <dimension ref="A1:F21"/>
  <sheetViews>
    <sheetView topLeftCell="A2" workbookViewId="0">
      <selection activeCell="H11" sqref="H11"/>
    </sheetView>
  </sheetViews>
  <sheetFormatPr baseColWidth="10" defaultRowHeight="15"/>
  <cols>
    <col min="1" max="1" width="20.7109375" style="37" customWidth="1"/>
    <col min="2" max="3" width="11.42578125" style="37"/>
    <col min="4" max="4" width="42.42578125" style="37" customWidth="1"/>
    <col min="5" max="5" width="24.85546875" style="335" customWidth="1"/>
    <col min="6" max="6" width="21.42578125" style="37" customWidth="1"/>
  </cols>
  <sheetData>
    <row r="1" spans="1:6" ht="15.75">
      <c r="A1" s="54" t="s">
        <v>92</v>
      </c>
    </row>
    <row r="3" spans="1:6" ht="56.25" customHeight="1">
      <c r="D3" s="629" t="s">
        <v>814</v>
      </c>
      <c r="E3" s="629"/>
      <c r="F3" s="629"/>
    </row>
    <row r="4" spans="1:6" ht="15.75">
      <c r="D4" s="405" t="s">
        <v>321</v>
      </c>
      <c r="E4" s="435" t="s">
        <v>76</v>
      </c>
      <c r="F4" s="309" t="s">
        <v>338</v>
      </c>
    </row>
    <row r="5" spans="1:6" ht="15.75">
      <c r="D5" s="336" t="s">
        <v>748</v>
      </c>
      <c r="E5" s="436">
        <v>14741</v>
      </c>
      <c r="F5" s="305">
        <v>33.200000000000003</v>
      </c>
    </row>
    <row r="6" spans="1:6" ht="15.75">
      <c r="D6" s="34" t="s">
        <v>350</v>
      </c>
      <c r="E6" s="394">
        <v>5489</v>
      </c>
      <c r="F6" s="306">
        <v>34</v>
      </c>
    </row>
    <row r="7" spans="1:6" ht="15.75">
      <c r="D7" s="32" t="s">
        <v>57</v>
      </c>
      <c r="E7" s="393">
        <v>5445</v>
      </c>
      <c r="F7" s="307">
        <v>32.1</v>
      </c>
    </row>
    <row r="8" spans="1:6" ht="15.75">
      <c r="D8" s="34" t="s">
        <v>351</v>
      </c>
      <c r="E8" s="394">
        <v>52</v>
      </c>
      <c r="F8" s="306">
        <v>39</v>
      </c>
    </row>
    <row r="9" spans="1:6" ht="15.75">
      <c r="D9" s="32" t="s">
        <v>352</v>
      </c>
      <c r="E9" s="393">
        <v>43</v>
      </c>
      <c r="F9" s="307">
        <v>39</v>
      </c>
    </row>
    <row r="10" spans="1:6" ht="15.75">
      <c r="D10" s="34" t="s">
        <v>353</v>
      </c>
      <c r="E10" s="394">
        <v>72</v>
      </c>
      <c r="F10" s="306">
        <v>39.4</v>
      </c>
    </row>
    <row r="11" spans="1:6" ht="15.75">
      <c r="D11" s="32" t="s">
        <v>354</v>
      </c>
      <c r="E11" s="393">
        <v>466</v>
      </c>
      <c r="F11" s="307">
        <v>33.1</v>
      </c>
    </row>
    <row r="12" spans="1:6" ht="15.75">
      <c r="D12" s="34" t="s">
        <v>355</v>
      </c>
      <c r="E12" s="394">
        <v>332</v>
      </c>
      <c r="F12" s="306">
        <v>33.4</v>
      </c>
    </row>
    <row r="13" spans="1:6" ht="15.75">
      <c r="D13" s="32" t="s">
        <v>356</v>
      </c>
      <c r="E13" s="393">
        <v>33</v>
      </c>
      <c r="F13" s="307">
        <v>39.799999999999997</v>
      </c>
    </row>
    <row r="14" spans="1:6" ht="15.75">
      <c r="D14" s="34" t="s">
        <v>357</v>
      </c>
      <c r="E14" s="394">
        <v>606</v>
      </c>
      <c r="F14" s="306">
        <v>31.6</v>
      </c>
    </row>
    <row r="15" spans="1:6" ht="15.75">
      <c r="D15" s="32" t="s">
        <v>358</v>
      </c>
      <c r="E15" s="393">
        <v>459</v>
      </c>
      <c r="F15" s="321">
        <v>31.3</v>
      </c>
    </row>
    <row r="16" spans="1:6" ht="15.75">
      <c r="D16" s="34" t="s">
        <v>359</v>
      </c>
      <c r="E16" s="394">
        <v>1419</v>
      </c>
      <c r="F16" s="322">
        <v>33.9</v>
      </c>
    </row>
    <row r="17" spans="4:6" ht="15.75">
      <c r="D17" s="32" t="s">
        <v>360</v>
      </c>
      <c r="E17" s="393">
        <v>67</v>
      </c>
      <c r="F17" s="323">
        <v>33</v>
      </c>
    </row>
    <row r="18" spans="4:6" ht="15.75">
      <c r="D18" s="34" t="s">
        <v>361</v>
      </c>
      <c r="E18" s="394">
        <v>168</v>
      </c>
      <c r="F18" s="324">
        <v>34</v>
      </c>
    </row>
    <row r="19" spans="4:6" ht="15.75">
      <c r="D19" s="32" t="s">
        <v>362</v>
      </c>
      <c r="E19" s="393">
        <v>62</v>
      </c>
      <c r="F19" s="321">
        <v>34.1</v>
      </c>
    </row>
    <row r="20" spans="4:6" ht="15.75">
      <c r="D20" s="34" t="s">
        <v>363</v>
      </c>
      <c r="E20" s="394">
        <v>25</v>
      </c>
      <c r="F20" s="322">
        <v>43.4</v>
      </c>
    </row>
    <row r="21" spans="4:6" ht="63.75" customHeight="1">
      <c r="D21" s="670" t="s">
        <v>809</v>
      </c>
      <c r="E21" s="670"/>
      <c r="F21" s="670"/>
    </row>
  </sheetData>
  <mergeCells count="2">
    <mergeCell ref="D3:F3"/>
    <mergeCell ref="D21:F21"/>
  </mergeCells>
  <hyperlinks>
    <hyperlink ref="A1" location="'Índice de tablas'!A1" display="Volver al índice" xr:uid="{00000000-0004-0000-7500-000000000000}"/>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tabColor rgb="FF7030A0"/>
  </sheetPr>
  <dimension ref="A1:F20"/>
  <sheetViews>
    <sheetView workbookViewId="0">
      <selection activeCell="C3" sqref="C3:F19"/>
    </sheetView>
  </sheetViews>
  <sheetFormatPr baseColWidth="10" defaultRowHeight="15"/>
  <cols>
    <col min="1" max="1" width="15.5703125" style="37" customWidth="1"/>
    <col min="2" max="2" width="11.42578125" style="37"/>
    <col min="3" max="3" width="37.28515625" style="37" customWidth="1"/>
    <col min="4" max="4" width="18.140625" style="37" customWidth="1"/>
    <col min="5" max="6" width="20.140625" style="37" customWidth="1"/>
  </cols>
  <sheetData>
    <row r="1" spans="1:6" ht="15.75">
      <c r="A1" s="54" t="s">
        <v>92</v>
      </c>
    </row>
    <row r="2" spans="1:6" ht="39.75" customHeight="1">
      <c r="C2" s="672" t="s">
        <v>718</v>
      </c>
      <c r="D2" s="672"/>
      <c r="E2" s="672"/>
      <c r="F2" s="672"/>
    </row>
    <row r="3" spans="1:6" ht="48" thickBot="1">
      <c r="C3" s="304" t="s">
        <v>321</v>
      </c>
      <c r="D3" s="304" t="s">
        <v>318</v>
      </c>
      <c r="E3" s="304" t="s">
        <v>319</v>
      </c>
      <c r="F3" s="304" t="s">
        <v>320</v>
      </c>
    </row>
    <row r="4" spans="1:6" ht="16.5" thickTop="1">
      <c r="C4" s="336" t="s">
        <v>748</v>
      </c>
      <c r="D4" s="368">
        <f>E4+F4</f>
        <v>19.399999999999999</v>
      </c>
      <c r="E4" s="315">
        <v>14</v>
      </c>
      <c r="F4" s="315">
        <v>5.4</v>
      </c>
    </row>
    <row r="5" spans="1:6" ht="15.75">
      <c r="C5" s="34" t="s">
        <v>350</v>
      </c>
      <c r="D5" s="372">
        <f t="shared" ref="D5:D19" si="0">E5+F5</f>
        <v>21.6</v>
      </c>
      <c r="E5" s="325">
        <v>15</v>
      </c>
      <c r="F5" s="325">
        <v>6.6</v>
      </c>
    </row>
    <row r="6" spans="1:6" ht="15.75">
      <c r="C6" s="32" t="s">
        <v>57</v>
      </c>
      <c r="D6" s="373">
        <f t="shared" si="0"/>
        <v>19.399999999999999</v>
      </c>
      <c r="E6" s="326">
        <v>14.9</v>
      </c>
      <c r="F6" s="326">
        <v>4.5</v>
      </c>
    </row>
    <row r="7" spans="1:6" ht="15.75">
      <c r="C7" s="34" t="s">
        <v>351</v>
      </c>
      <c r="D7" s="372">
        <f t="shared" si="0"/>
        <v>18.100000000000001</v>
      </c>
      <c r="E7" s="325">
        <v>4.5</v>
      </c>
      <c r="F7" s="325">
        <v>13.6</v>
      </c>
    </row>
    <row r="8" spans="1:6" ht="15.75">
      <c r="C8" s="32" t="s">
        <v>352</v>
      </c>
      <c r="D8" s="373">
        <f t="shared" si="0"/>
        <v>10.3</v>
      </c>
      <c r="E8" s="326">
        <v>7.7</v>
      </c>
      <c r="F8" s="326">
        <v>2.6</v>
      </c>
    </row>
    <row r="9" spans="1:6" ht="15.75">
      <c r="C9" s="34" t="s">
        <v>353</v>
      </c>
      <c r="D9" s="372">
        <f t="shared" si="0"/>
        <v>30.9</v>
      </c>
      <c r="E9" s="325">
        <v>18.2</v>
      </c>
      <c r="F9" s="325">
        <v>12.7</v>
      </c>
    </row>
    <row r="10" spans="1:6" ht="15.75">
      <c r="C10" s="32" t="s">
        <v>354</v>
      </c>
      <c r="D10" s="373">
        <f t="shared" si="0"/>
        <v>19.8</v>
      </c>
      <c r="E10" s="326">
        <v>13.4</v>
      </c>
      <c r="F10" s="326">
        <v>6.4</v>
      </c>
    </row>
    <row r="11" spans="1:6" ht="15.75">
      <c r="C11" s="34" t="s">
        <v>355</v>
      </c>
      <c r="D11" s="372">
        <f t="shared" si="0"/>
        <v>22.9</v>
      </c>
      <c r="E11" s="325">
        <v>15.9</v>
      </c>
      <c r="F11" s="325">
        <v>7</v>
      </c>
    </row>
    <row r="12" spans="1:6" ht="15.75">
      <c r="C12" s="32" t="s">
        <v>356</v>
      </c>
      <c r="D12" s="373">
        <f t="shared" si="0"/>
        <v>13.700000000000001</v>
      </c>
      <c r="E12" s="326">
        <v>3.4</v>
      </c>
      <c r="F12" s="326">
        <v>10.3</v>
      </c>
    </row>
    <row r="13" spans="1:6" ht="15.75">
      <c r="C13" s="34" t="s">
        <v>357</v>
      </c>
      <c r="D13" s="372">
        <f t="shared" si="0"/>
        <v>8.8000000000000007</v>
      </c>
      <c r="E13" s="325">
        <v>5.7</v>
      </c>
      <c r="F13" s="325">
        <v>3.1</v>
      </c>
    </row>
    <row r="14" spans="1:6" ht="15.75">
      <c r="C14" s="32" t="s">
        <v>358</v>
      </c>
      <c r="D14" s="369">
        <f t="shared" si="0"/>
        <v>18.900000000000002</v>
      </c>
      <c r="E14" s="320">
        <v>16.100000000000001</v>
      </c>
      <c r="F14" s="320">
        <v>2.8</v>
      </c>
    </row>
    <row r="15" spans="1:6" ht="15.75">
      <c r="C15" s="34" t="s">
        <v>359</v>
      </c>
      <c r="D15" s="374">
        <f t="shared" si="0"/>
        <v>16.100000000000001</v>
      </c>
      <c r="E15" s="327">
        <v>11.4</v>
      </c>
      <c r="F15" s="327">
        <v>4.7</v>
      </c>
    </row>
    <row r="16" spans="1:6" ht="15.75">
      <c r="C16" s="32" t="s">
        <v>360</v>
      </c>
      <c r="D16" s="369">
        <f t="shared" si="0"/>
        <v>19.700000000000003</v>
      </c>
      <c r="E16" s="320">
        <v>14.3</v>
      </c>
      <c r="F16" s="320">
        <v>5.4</v>
      </c>
    </row>
    <row r="17" spans="3:6" ht="15.75">
      <c r="C17" s="34" t="s">
        <v>361</v>
      </c>
      <c r="D17" s="374">
        <f t="shared" si="0"/>
        <v>17.5</v>
      </c>
      <c r="E17" s="327">
        <v>10.5</v>
      </c>
      <c r="F17" s="327">
        <v>7</v>
      </c>
    </row>
    <row r="18" spans="3:6" ht="15.75">
      <c r="C18" s="32" t="s">
        <v>362</v>
      </c>
      <c r="D18" s="369">
        <f t="shared" si="0"/>
        <v>24</v>
      </c>
      <c r="E18" s="320">
        <v>14</v>
      </c>
      <c r="F18" s="320">
        <v>10</v>
      </c>
    </row>
    <row r="19" spans="3:6" ht="15.75">
      <c r="C19" s="34" t="s">
        <v>363</v>
      </c>
      <c r="D19" s="374">
        <f t="shared" si="0"/>
        <v>8.6999999999999993</v>
      </c>
      <c r="E19" s="327">
        <v>0</v>
      </c>
      <c r="F19" s="327">
        <v>8.6999999999999993</v>
      </c>
    </row>
    <row r="20" spans="3:6" ht="58.5" customHeight="1">
      <c r="C20" s="668" t="s">
        <v>815</v>
      </c>
      <c r="D20" s="668"/>
      <c r="E20" s="668"/>
      <c r="F20" s="668"/>
    </row>
  </sheetData>
  <mergeCells count="2">
    <mergeCell ref="C2:F2"/>
    <mergeCell ref="C20:F20"/>
  </mergeCells>
  <hyperlinks>
    <hyperlink ref="A1" location="'Índice de tablas'!A1" display="Volver al índice" xr:uid="{00000000-0004-0000-76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E18"/>
  <sheetViews>
    <sheetView zoomScaleNormal="100" workbookViewId="0">
      <selection activeCell="D22" sqref="D22"/>
    </sheetView>
  </sheetViews>
  <sheetFormatPr baseColWidth="10" defaultRowHeight="15"/>
  <cols>
    <col min="1" max="1" width="14.5703125" bestFit="1" customWidth="1"/>
    <col min="2" max="2" width="3.5703125" style="29" customWidth="1"/>
    <col min="3" max="3" width="24.85546875" customWidth="1"/>
    <col min="5" max="5" width="14" customWidth="1"/>
  </cols>
  <sheetData>
    <row r="1" spans="1:5">
      <c r="A1" s="48" t="s">
        <v>92</v>
      </c>
      <c r="B1" s="48"/>
    </row>
    <row r="5" spans="1:5" ht="31.5">
      <c r="C5" s="62" t="s">
        <v>75</v>
      </c>
      <c r="D5" s="62" t="s">
        <v>901</v>
      </c>
      <c r="E5" s="62" t="s">
        <v>6</v>
      </c>
    </row>
    <row r="6" spans="1:5" ht="15.75">
      <c r="C6" s="82" t="s">
        <v>3</v>
      </c>
      <c r="D6" s="83">
        <v>430136</v>
      </c>
      <c r="E6" s="219">
        <v>1</v>
      </c>
    </row>
    <row r="7" spans="1:5" ht="15.75">
      <c r="C7" s="82">
        <v>2010</v>
      </c>
      <c r="D7" s="83">
        <v>21991</v>
      </c>
      <c r="E7" s="219">
        <v>5.0999999999999997E-2</v>
      </c>
    </row>
    <row r="8" spans="1:5" ht="15.75">
      <c r="C8" s="82">
        <v>2011</v>
      </c>
      <c r="D8" s="83">
        <v>25347</v>
      </c>
      <c r="E8" s="219">
        <v>5.8999999999999997E-2</v>
      </c>
    </row>
    <row r="9" spans="1:5" ht="15.75">
      <c r="C9" s="82">
        <v>2012</v>
      </c>
      <c r="D9" s="83">
        <v>32631</v>
      </c>
      <c r="E9" s="219">
        <v>7.5999999999999998E-2</v>
      </c>
    </row>
    <row r="10" spans="1:5" ht="15.75">
      <c r="C10" s="82">
        <v>2013</v>
      </c>
      <c r="D10" s="83">
        <v>40015</v>
      </c>
      <c r="E10" s="219">
        <v>9.2999999999999999E-2</v>
      </c>
    </row>
    <row r="11" spans="1:5" ht="15.75">
      <c r="C11" s="82">
        <v>2014</v>
      </c>
      <c r="D11" s="83">
        <v>45630</v>
      </c>
      <c r="E11" s="219">
        <v>0.106</v>
      </c>
    </row>
    <row r="12" spans="1:5" ht="15.75">
      <c r="C12" s="82">
        <v>2015</v>
      </c>
      <c r="D12" s="83">
        <v>64448</v>
      </c>
      <c r="E12" s="219">
        <v>0.15</v>
      </c>
    </row>
    <row r="13" spans="1:5" ht="15.75">
      <c r="C13" s="82">
        <v>2016</v>
      </c>
      <c r="D13" s="83">
        <v>133147</v>
      </c>
      <c r="E13" s="219">
        <v>0.309</v>
      </c>
    </row>
    <row r="14" spans="1:5" ht="15.75">
      <c r="C14" s="124">
        <v>2017</v>
      </c>
      <c r="D14" s="125">
        <v>66927</v>
      </c>
      <c r="E14" s="220">
        <v>0.156</v>
      </c>
    </row>
    <row r="15" spans="1:5">
      <c r="C15" s="550" t="s">
        <v>979</v>
      </c>
      <c r="D15" s="550"/>
      <c r="E15" s="550"/>
    </row>
    <row r="16" spans="1:5" ht="34.5" customHeight="1">
      <c r="C16" s="551"/>
      <c r="D16" s="551"/>
      <c r="E16" s="551"/>
    </row>
    <row r="17" spans="3:5" ht="35.25" customHeight="1">
      <c r="C17" s="551"/>
      <c r="D17" s="551"/>
      <c r="E17" s="551"/>
    </row>
    <row r="18" spans="3:5">
      <c r="C18" s="85"/>
      <c r="D18" s="85"/>
      <c r="E18" s="85"/>
    </row>
  </sheetData>
  <mergeCells count="1">
    <mergeCell ref="C15:E17"/>
  </mergeCells>
  <hyperlinks>
    <hyperlink ref="A1" location="'Índice de tablas'!A1" display="Volver al índice" xr:uid="{00000000-0004-0000-0B00-000000000000}"/>
  </hyperlinks>
  <pageMargins left="0.7" right="0.7" top="0.75" bottom="0.75" header="0.3" footer="0.3"/>
  <pageSetup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tabColor rgb="FF7030A0"/>
  </sheetPr>
  <dimension ref="A1:G22"/>
  <sheetViews>
    <sheetView workbookViewId="0">
      <selection activeCell="F4" sqref="F4"/>
    </sheetView>
  </sheetViews>
  <sheetFormatPr baseColWidth="10" defaultRowHeight="15"/>
  <cols>
    <col min="1" max="1" width="17.42578125" style="37" customWidth="1"/>
    <col min="2" max="3" width="11.42578125" style="37"/>
    <col min="4" max="4" width="36.42578125" style="37" customWidth="1"/>
    <col min="5" max="5" width="23.85546875" style="37" customWidth="1"/>
    <col min="6" max="6" width="30.140625" style="37" customWidth="1"/>
  </cols>
  <sheetData>
    <row r="1" spans="1:6" ht="15.75">
      <c r="A1" s="54" t="s">
        <v>92</v>
      </c>
    </row>
    <row r="3" spans="1:6" ht="49.5" customHeight="1">
      <c r="D3" s="672" t="s">
        <v>816</v>
      </c>
      <c r="E3" s="672"/>
      <c r="F3" s="672"/>
    </row>
    <row r="4" spans="1:6" ht="16.5" thickBot="1">
      <c r="D4" s="405" t="s">
        <v>321</v>
      </c>
      <c r="E4" s="301" t="s">
        <v>76</v>
      </c>
      <c r="F4" s="361" t="s">
        <v>793</v>
      </c>
    </row>
    <row r="5" spans="1:6" ht="16.5" thickTop="1">
      <c r="D5" s="336" t="s">
        <v>748</v>
      </c>
      <c r="E5" s="436">
        <v>10283</v>
      </c>
      <c r="F5" s="305">
        <v>12.3</v>
      </c>
    </row>
    <row r="6" spans="1:6" ht="15.75">
      <c r="D6" s="34" t="s">
        <v>350</v>
      </c>
      <c r="E6" s="394">
        <v>3929</v>
      </c>
      <c r="F6" s="306">
        <v>13.2</v>
      </c>
    </row>
    <row r="7" spans="1:6" ht="15.75">
      <c r="D7" s="32" t="s">
        <v>57</v>
      </c>
      <c r="E7" s="393">
        <v>3699</v>
      </c>
      <c r="F7" s="307">
        <v>11.8</v>
      </c>
    </row>
    <row r="8" spans="1:6" ht="15.75">
      <c r="D8" s="34" t="s">
        <v>351</v>
      </c>
      <c r="E8" s="394">
        <v>41</v>
      </c>
      <c r="F8" s="306">
        <v>10.5</v>
      </c>
    </row>
    <row r="9" spans="1:6" ht="15.75">
      <c r="D9" s="32" t="s">
        <v>352</v>
      </c>
      <c r="E9" s="393">
        <v>31</v>
      </c>
      <c r="F9" s="307">
        <v>12.5</v>
      </c>
    </row>
    <row r="10" spans="1:6" ht="15.75">
      <c r="D10" s="34" t="s">
        <v>353</v>
      </c>
      <c r="E10" s="394">
        <v>53</v>
      </c>
      <c r="F10" s="306">
        <v>12.9</v>
      </c>
    </row>
    <row r="11" spans="1:6" ht="15.75">
      <c r="D11" s="32" t="s">
        <v>354</v>
      </c>
      <c r="E11" s="393">
        <v>306</v>
      </c>
      <c r="F11" s="307">
        <v>11.2</v>
      </c>
    </row>
    <row r="12" spans="1:6" ht="15.75">
      <c r="D12" s="34" t="s">
        <v>355</v>
      </c>
      <c r="E12" s="394">
        <v>234</v>
      </c>
      <c r="F12" s="306">
        <v>12.6</v>
      </c>
    </row>
    <row r="13" spans="1:6" ht="15.75">
      <c r="D13" s="32" t="s">
        <v>356</v>
      </c>
      <c r="E13" s="393">
        <v>29</v>
      </c>
      <c r="F13" s="307">
        <v>11.2</v>
      </c>
    </row>
    <row r="14" spans="1:6" ht="15.75">
      <c r="D14" s="34" t="s">
        <v>357</v>
      </c>
      <c r="E14" s="394">
        <v>401</v>
      </c>
      <c r="F14" s="306">
        <v>10.8</v>
      </c>
    </row>
    <row r="15" spans="1:6" ht="15.75">
      <c r="D15" s="32" t="s">
        <v>358</v>
      </c>
      <c r="E15" s="393">
        <v>303</v>
      </c>
      <c r="F15" s="321">
        <v>11.2</v>
      </c>
    </row>
    <row r="16" spans="1:6" ht="15.75">
      <c r="D16" s="34" t="s">
        <v>359</v>
      </c>
      <c r="E16" s="394">
        <v>1025</v>
      </c>
      <c r="F16" s="322">
        <v>12.1</v>
      </c>
    </row>
    <row r="17" spans="4:7" ht="15.75">
      <c r="D17" s="32" t="s">
        <v>360</v>
      </c>
      <c r="E17" s="393">
        <v>46</v>
      </c>
      <c r="F17" s="321">
        <v>12.7</v>
      </c>
    </row>
    <row r="18" spans="4:7" ht="15.75">
      <c r="D18" s="34" t="s">
        <v>361</v>
      </c>
      <c r="E18" s="394">
        <v>119</v>
      </c>
      <c r="F18" s="322">
        <v>10.7</v>
      </c>
    </row>
    <row r="19" spans="4:7" ht="15.75">
      <c r="D19" s="32" t="s">
        <v>362</v>
      </c>
      <c r="E19" s="393">
        <v>44</v>
      </c>
      <c r="F19" s="321">
        <v>10.6</v>
      </c>
    </row>
    <row r="20" spans="4:7" ht="15.75">
      <c r="D20" s="34" t="s">
        <v>363</v>
      </c>
      <c r="E20" s="394">
        <v>21</v>
      </c>
      <c r="F20" s="322">
        <v>11.8</v>
      </c>
    </row>
    <row r="21" spans="4:7" ht="33" customHeight="1">
      <c r="D21" s="668" t="s">
        <v>805</v>
      </c>
      <c r="E21" s="668"/>
      <c r="F21" s="668"/>
      <c r="G21" s="459"/>
    </row>
    <row r="22" spans="4:7" ht="34.5" customHeight="1">
      <c r="D22" s="673"/>
      <c r="E22" s="673"/>
      <c r="F22" s="673"/>
    </row>
  </sheetData>
  <mergeCells count="2">
    <mergeCell ref="D3:F3"/>
    <mergeCell ref="D21:F22"/>
  </mergeCells>
  <hyperlinks>
    <hyperlink ref="A1" location="'Índice de tablas'!A1" display="Volver al índice" xr:uid="{00000000-0004-0000-7700-000000000000}"/>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tabColor rgb="FF7030A0"/>
  </sheetPr>
  <dimension ref="A1:R50"/>
  <sheetViews>
    <sheetView zoomScale="85" zoomScaleNormal="85" workbookViewId="0">
      <selection activeCell="J2" sqref="J2:Q2"/>
    </sheetView>
  </sheetViews>
  <sheetFormatPr baseColWidth="10" defaultRowHeight="15"/>
  <cols>
    <col min="1" max="1" width="17.7109375" style="302" customWidth="1"/>
    <col min="2" max="5" width="11.42578125" style="302"/>
    <col min="6" max="7" width="11.7109375" style="302" customWidth="1"/>
    <col min="8" max="8" width="11.42578125" style="147"/>
    <col min="9" max="9" width="11.42578125" style="302"/>
    <col min="10" max="10" width="16.5703125" style="302" customWidth="1"/>
    <col min="11" max="12" width="18.28515625" style="302" customWidth="1"/>
    <col min="13" max="14" width="16.5703125" style="302" customWidth="1"/>
    <col min="15" max="15" width="18.85546875" style="302" customWidth="1"/>
    <col min="16" max="17" width="18" style="302" customWidth="1"/>
    <col min="18" max="18" width="11.42578125" style="302"/>
  </cols>
  <sheetData>
    <row r="1" spans="1:17" ht="15.75">
      <c r="A1" s="48" t="s">
        <v>92</v>
      </c>
      <c r="C1" s="667" t="s">
        <v>339</v>
      </c>
      <c r="D1" s="667"/>
      <c r="E1" s="667"/>
      <c r="F1" s="667"/>
      <c r="G1" s="667"/>
    </row>
    <row r="2" spans="1:17" ht="15.75">
      <c r="C2" s="519" t="s">
        <v>29</v>
      </c>
      <c r="D2" s="519" t="s">
        <v>106</v>
      </c>
      <c r="E2" s="519"/>
      <c r="F2" s="519" t="s">
        <v>306</v>
      </c>
      <c r="G2" s="519"/>
      <c r="H2" s="297"/>
      <c r="J2" s="535" t="s">
        <v>1052</v>
      </c>
      <c r="K2" s="535"/>
      <c r="L2" s="535"/>
      <c r="M2" s="535"/>
      <c r="N2" s="535"/>
      <c r="O2" s="535"/>
      <c r="P2" s="535"/>
      <c r="Q2" s="535"/>
    </row>
    <row r="3" spans="1:17" ht="15.75">
      <c r="C3" s="519"/>
      <c r="D3" s="300" t="s">
        <v>10</v>
      </c>
      <c r="E3" s="300" t="s">
        <v>11</v>
      </c>
      <c r="F3" s="300" t="s">
        <v>10</v>
      </c>
      <c r="G3" s="300" t="s">
        <v>11</v>
      </c>
      <c r="H3" s="297"/>
    </row>
    <row r="4" spans="1:17" ht="15.75">
      <c r="C4" s="300" t="s">
        <v>3</v>
      </c>
      <c r="D4" s="253">
        <f>SUM(D5:D25)</f>
        <v>20586</v>
      </c>
      <c r="E4" s="253">
        <f t="shared" ref="E4:G4" si="0">SUM(E5:E25)</f>
        <v>19580</v>
      </c>
      <c r="F4" s="254">
        <f t="shared" si="0"/>
        <v>-99.999999999999986</v>
      </c>
      <c r="G4" s="254">
        <f t="shared" si="0"/>
        <v>100.00000000000001</v>
      </c>
      <c r="H4" s="298"/>
    </row>
    <row r="5" spans="1:17" ht="15.75">
      <c r="C5" s="295" t="s">
        <v>285</v>
      </c>
      <c r="D5" s="35">
        <v>433</v>
      </c>
      <c r="E5" s="35">
        <v>491</v>
      </c>
      <c r="F5" s="249">
        <v>-2.1</v>
      </c>
      <c r="G5" s="249">
        <v>2.5</v>
      </c>
      <c r="H5" s="299"/>
      <c r="I5" s="299"/>
    </row>
    <row r="6" spans="1:17" ht="15.75">
      <c r="C6" s="296" t="s">
        <v>286</v>
      </c>
      <c r="D6" s="33">
        <v>909</v>
      </c>
      <c r="E6" s="33">
        <v>900</v>
      </c>
      <c r="F6" s="250">
        <v>-4.4000000000000004</v>
      </c>
      <c r="G6" s="250">
        <v>4.5999999999999996</v>
      </c>
      <c r="H6" s="299"/>
      <c r="I6" s="299"/>
    </row>
    <row r="7" spans="1:17" ht="15.75">
      <c r="C7" s="295" t="s">
        <v>287</v>
      </c>
      <c r="D7" s="35">
        <v>929</v>
      </c>
      <c r="E7" s="35">
        <v>926</v>
      </c>
      <c r="F7" s="249">
        <v>-4.5</v>
      </c>
      <c r="G7" s="249">
        <v>4.7</v>
      </c>
      <c r="H7" s="299"/>
      <c r="I7" s="299"/>
    </row>
    <row r="8" spans="1:17" ht="15.75">
      <c r="C8" s="296" t="s">
        <v>288</v>
      </c>
      <c r="D8" s="33">
        <v>1160</v>
      </c>
      <c r="E8" s="33">
        <v>1044</v>
      </c>
      <c r="F8" s="250">
        <v>-5.6</v>
      </c>
      <c r="G8" s="250">
        <v>5.3</v>
      </c>
      <c r="H8" s="299"/>
      <c r="I8" s="299"/>
    </row>
    <row r="9" spans="1:17" ht="15.75">
      <c r="C9" s="295" t="s">
        <v>289</v>
      </c>
      <c r="D9" s="35">
        <v>2535</v>
      </c>
      <c r="E9" s="35">
        <v>2255</v>
      </c>
      <c r="F9" s="249">
        <v>-12.3</v>
      </c>
      <c r="G9" s="249">
        <v>11.5</v>
      </c>
      <c r="H9" s="299"/>
      <c r="I9" s="299"/>
    </row>
    <row r="10" spans="1:17" ht="15.75">
      <c r="C10" s="296" t="s">
        <v>290</v>
      </c>
      <c r="D10" s="33">
        <v>3528</v>
      </c>
      <c r="E10" s="33">
        <v>2933</v>
      </c>
      <c r="F10" s="250">
        <v>-17.2</v>
      </c>
      <c r="G10" s="250">
        <v>14.9</v>
      </c>
      <c r="H10" s="299"/>
      <c r="I10" s="299"/>
    </row>
    <row r="11" spans="1:17" ht="15.75">
      <c r="C11" s="295" t="s">
        <v>291</v>
      </c>
      <c r="D11" s="35">
        <v>2915</v>
      </c>
      <c r="E11" s="35">
        <v>2634</v>
      </c>
      <c r="F11" s="249">
        <v>-14.2</v>
      </c>
      <c r="G11" s="249">
        <v>13.5</v>
      </c>
      <c r="H11" s="299"/>
      <c r="I11" s="299"/>
    </row>
    <row r="12" spans="1:17" ht="15.75">
      <c r="C12" s="296" t="s">
        <v>292</v>
      </c>
      <c r="D12" s="33">
        <v>2329</v>
      </c>
      <c r="E12" s="33">
        <v>2288</v>
      </c>
      <c r="F12" s="250">
        <v>-11.3</v>
      </c>
      <c r="G12" s="250">
        <v>11.7</v>
      </c>
      <c r="H12" s="299"/>
      <c r="I12" s="299"/>
    </row>
    <row r="13" spans="1:17" ht="15.75">
      <c r="C13" s="295" t="s">
        <v>293</v>
      </c>
      <c r="D13" s="35">
        <v>1656</v>
      </c>
      <c r="E13" s="35">
        <v>1737</v>
      </c>
      <c r="F13" s="249">
        <v>-8</v>
      </c>
      <c r="G13" s="249">
        <v>8.9</v>
      </c>
      <c r="H13" s="299"/>
      <c r="I13" s="299"/>
    </row>
    <row r="14" spans="1:17" ht="15.75">
      <c r="C14" s="296" t="s">
        <v>294</v>
      </c>
      <c r="D14" s="33">
        <v>1044</v>
      </c>
      <c r="E14" s="33">
        <v>1119</v>
      </c>
      <c r="F14" s="250">
        <v>-5.0999999999999996</v>
      </c>
      <c r="G14" s="250">
        <v>5.7</v>
      </c>
      <c r="H14" s="299"/>
      <c r="I14" s="299"/>
    </row>
    <row r="15" spans="1:17" ht="15.75">
      <c r="C15" s="295" t="s">
        <v>295</v>
      </c>
      <c r="D15" s="35">
        <v>797</v>
      </c>
      <c r="E15" s="35">
        <v>824</v>
      </c>
      <c r="F15" s="249">
        <v>-3.9</v>
      </c>
      <c r="G15" s="249">
        <v>4.2</v>
      </c>
      <c r="H15" s="299"/>
      <c r="I15" s="299"/>
    </row>
    <row r="16" spans="1:17" ht="15.75">
      <c r="C16" s="296" t="s">
        <v>296</v>
      </c>
      <c r="D16" s="33">
        <v>625</v>
      </c>
      <c r="E16" s="33">
        <v>696</v>
      </c>
      <c r="F16" s="250">
        <v>-3</v>
      </c>
      <c r="G16" s="250">
        <v>3.6</v>
      </c>
      <c r="H16" s="299"/>
      <c r="I16" s="299"/>
    </row>
    <row r="17" spans="3:9" ht="15.75">
      <c r="C17" s="295" t="s">
        <v>297</v>
      </c>
      <c r="D17" s="35">
        <v>468</v>
      </c>
      <c r="E17" s="35">
        <v>502</v>
      </c>
      <c r="F17" s="249">
        <v>-2.2999999999999998</v>
      </c>
      <c r="G17" s="249">
        <v>2.6</v>
      </c>
      <c r="H17" s="299"/>
      <c r="I17" s="299"/>
    </row>
    <row r="18" spans="3:9" ht="15.75">
      <c r="C18" s="296" t="s">
        <v>298</v>
      </c>
      <c r="D18" s="33">
        <v>371</v>
      </c>
      <c r="E18" s="33">
        <v>351</v>
      </c>
      <c r="F18" s="250">
        <v>-1.8</v>
      </c>
      <c r="G18" s="250">
        <v>1.8</v>
      </c>
      <c r="H18" s="299"/>
      <c r="I18" s="299"/>
    </row>
    <row r="19" spans="3:9" ht="15.75">
      <c r="C19" s="295" t="s">
        <v>299</v>
      </c>
      <c r="D19" s="35">
        <v>346</v>
      </c>
      <c r="E19" s="35">
        <v>267</v>
      </c>
      <c r="F19" s="249">
        <v>-1.7</v>
      </c>
      <c r="G19" s="249">
        <v>1.4</v>
      </c>
      <c r="H19" s="299"/>
      <c r="I19" s="299"/>
    </row>
    <row r="20" spans="3:9" ht="15.75">
      <c r="C20" s="296" t="s">
        <v>300</v>
      </c>
      <c r="D20" s="33">
        <v>212</v>
      </c>
      <c r="E20" s="33">
        <v>198</v>
      </c>
      <c r="F20" s="250">
        <v>-1</v>
      </c>
      <c r="G20" s="250">
        <v>1</v>
      </c>
      <c r="H20" s="299"/>
      <c r="I20" s="299"/>
    </row>
    <row r="21" spans="3:9" ht="15.75">
      <c r="C21" s="295" t="s">
        <v>301</v>
      </c>
      <c r="D21" s="35">
        <v>157</v>
      </c>
      <c r="E21" s="35">
        <v>144</v>
      </c>
      <c r="F21" s="249">
        <v>-0.8</v>
      </c>
      <c r="G21" s="249">
        <v>0.7</v>
      </c>
      <c r="H21" s="299"/>
      <c r="I21" s="299"/>
    </row>
    <row r="22" spans="3:9" ht="15.75">
      <c r="C22" s="296" t="s">
        <v>302</v>
      </c>
      <c r="D22" s="33">
        <v>115</v>
      </c>
      <c r="E22" s="33">
        <v>148</v>
      </c>
      <c r="F22" s="250">
        <v>-0.6</v>
      </c>
      <c r="G22" s="250">
        <v>0.8</v>
      </c>
      <c r="H22" s="299"/>
      <c r="I22" s="299"/>
    </row>
    <row r="23" spans="3:9" ht="15.75">
      <c r="C23" s="295" t="s">
        <v>303</v>
      </c>
      <c r="D23" s="35">
        <v>47</v>
      </c>
      <c r="E23" s="35">
        <v>83</v>
      </c>
      <c r="F23" s="249">
        <v>-0.2</v>
      </c>
      <c r="G23" s="249">
        <v>0.4</v>
      </c>
      <c r="H23" s="299"/>
      <c r="I23" s="299"/>
    </row>
    <row r="24" spans="3:9" ht="15.75">
      <c r="C24" s="296" t="s">
        <v>304</v>
      </c>
      <c r="D24" s="33">
        <v>6</v>
      </c>
      <c r="E24" s="33">
        <v>31</v>
      </c>
      <c r="F24" s="250">
        <v>0</v>
      </c>
      <c r="G24" s="250">
        <v>0.2</v>
      </c>
      <c r="H24" s="299"/>
      <c r="I24" s="299"/>
    </row>
    <row r="25" spans="3:9" ht="15.75">
      <c r="C25" s="295" t="s">
        <v>305</v>
      </c>
      <c r="D25" s="35">
        <v>4</v>
      </c>
      <c r="E25" s="35">
        <v>9</v>
      </c>
      <c r="F25" s="249">
        <v>0</v>
      </c>
      <c r="G25" s="249">
        <v>0</v>
      </c>
      <c r="H25" s="299"/>
      <c r="I25" s="299"/>
    </row>
    <row r="26" spans="3:9" ht="15.75">
      <c r="C26" s="667" t="s">
        <v>308</v>
      </c>
      <c r="D26" s="667"/>
      <c r="E26" s="667"/>
      <c r="F26" s="667"/>
      <c r="G26" s="667"/>
    </row>
    <row r="27" spans="3:9" ht="15.75">
      <c r="C27" s="519" t="s">
        <v>29</v>
      </c>
      <c r="D27" s="519" t="s">
        <v>106</v>
      </c>
      <c r="E27" s="519"/>
      <c r="F27" s="519" t="s">
        <v>306</v>
      </c>
      <c r="G27" s="519"/>
      <c r="H27" s="297"/>
    </row>
    <row r="28" spans="3:9" ht="15.75">
      <c r="C28" s="519"/>
      <c r="D28" s="300" t="s">
        <v>10</v>
      </c>
      <c r="E28" s="300" t="s">
        <v>11</v>
      </c>
      <c r="F28" s="300" t="s">
        <v>10</v>
      </c>
      <c r="G28" s="300" t="s">
        <v>11</v>
      </c>
      <c r="H28" s="297"/>
    </row>
    <row r="29" spans="3:9" ht="15.75">
      <c r="C29" s="300" t="s">
        <v>3</v>
      </c>
      <c r="D29" s="253">
        <v>834534</v>
      </c>
      <c r="E29" s="253">
        <v>890561</v>
      </c>
      <c r="F29" s="254">
        <v>-99.999999999999986</v>
      </c>
      <c r="G29" s="254">
        <v>99.999999999999986</v>
      </c>
      <c r="H29" s="298"/>
    </row>
    <row r="30" spans="3:9" ht="15.75">
      <c r="C30" s="295" t="s">
        <v>285</v>
      </c>
      <c r="D30" s="35">
        <v>54555</v>
      </c>
      <c r="E30" s="35">
        <v>52382</v>
      </c>
      <c r="F30" s="249">
        <v>-6.5</v>
      </c>
      <c r="G30" s="249">
        <v>5.9</v>
      </c>
      <c r="H30" s="299"/>
      <c r="I30" s="299"/>
    </row>
    <row r="31" spans="3:9" ht="15.75">
      <c r="C31" s="296" t="s">
        <v>286</v>
      </c>
      <c r="D31" s="33">
        <v>57230</v>
      </c>
      <c r="E31" s="33">
        <v>55066</v>
      </c>
      <c r="F31" s="250">
        <v>-6.9</v>
      </c>
      <c r="G31" s="250">
        <v>6.2</v>
      </c>
      <c r="H31" s="299"/>
      <c r="I31" s="299"/>
    </row>
    <row r="32" spans="3:9" ht="15.75">
      <c r="C32" s="295" t="s">
        <v>287</v>
      </c>
      <c r="D32" s="35">
        <v>55048</v>
      </c>
      <c r="E32" s="35">
        <v>53029</v>
      </c>
      <c r="F32" s="249">
        <v>-6.6</v>
      </c>
      <c r="G32" s="249">
        <v>6</v>
      </c>
      <c r="H32" s="299"/>
      <c r="I32" s="299"/>
    </row>
    <row r="33" spans="3:18" ht="15.75">
      <c r="C33" s="296" t="s">
        <v>288</v>
      </c>
      <c r="D33" s="33">
        <v>62636</v>
      </c>
      <c r="E33" s="33">
        <v>60060</v>
      </c>
      <c r="F33" s="250">
        <v>-7.5</v>
      </c>
      <c r="G33" s="250">
        <v>6.7</v>
      </c>
      <c r="H33" s="299"/>
      <c r="I33" s="299"/>
    </row>
    <row r="34" spans="3:18" ht="15.75">
      <c r="C34" s="295" t="s">
        <v>289</v>
      </c>
      <c r="D34" s="35">
        <v>69478</v>
      </c>
      <c r="E34" s="35">
        <v>66690</v>
      </c>
      <c r="F34" s="249">
        <v>-8.4</v>
      </c>
      <c r="G34" s="249">
        <v>7.6</v>
      </c>
      <c r="H34" s="299"/>
      <c r="I34" s="299"/>
    </row>
    <row r="35" spans="3:18" ht="15.75">
      <c r="C35" s="296" t="s">
        <v>290</v>
      </c>
      <c r="D35" s="33">
        <v>67304</v>
      </c>
      <c r="E35" s="33">
        <v>66673</v>
      </c>
      <c r="F35" s="250">
        <v>-8.1</v>
      </c>
      <c r="G35" s="250">
        <v>7.5</v>
      </c>
      <c r="H35" s="299"/>
      <c r="I35" s="299"/>
    </row>
    <row r="36" spans="3:18" ht="15.75">
      <c r="C36" s="295" t="s">
        <v>291</v>
      </c>
      <c r="D36" s="35">
        <v>57830</v>
      </c>
      <c r="E36" s="35">
        <v>59092</v>
      </c>
      <c r="F36" s="249">
        <v>-6.9</v>
      </c>
      <c r="G36" s="249">
        <v>6.6</v>
      </c>
      <c r="H36" s="299"/>
      <c r="I36" s="299"/>
    </row>
    <row r="37" spans="3:18" ht="15.75">
      <c r="C37" s="296" t="s">
        <v>292</v>
      </c>
      <c r="D37" s="33">
        <v>53758</v>
      </c>
      <c r="E37" s="33">
        <v>56193</v>
      </c>
      <c r="F37" s="250">
        <v>-6.4</v>
      </c>
      <c r="G37" s="250">
        <v>6.3</v>
      </c>
      <c r="H37" s="299"/>
      <c r="I37" s="299"/>
    </row>
    <row r="38" spans="3:18" ht="15.75" customHeight="1">
      <c r="C38" s="295" t="s">
        <v>293</v>
      </c>
      <c r="D38" s="35">
        <v>53082</v>
      </c>
      <c r="E38" s="35">
        <v>56980</v>
      </c>
      <c r="F38" s="249">
        <v>-6.4</v>
      </c>
      <c r="G38" s="249">
        <v>6.4</v>
      </c>
      <c r="H38" s="299"/>
      <c r="I38" s="299"/>
      <c r="K38"/>
      <c r="L38"/>
      <c r="M38"/>
      <c r="N38"/>
      <c r="O38"/>
      <c r="P38"/>
      <c r="Q38"/>
      <c r="R38"/>
    </row>
    <row r="39" spans="3:18" ht="15.75">
      <c r="C39" s="296" t="s">
        <v>294</v>
      </c>
      <c r="D39" s="33">
        <v>51983</v>
      </c>
      <c r="E39" s="33">
        <v>56731</v>
      </c>
      <c r="F39" s="250">
        <v>-6.2</v>
      </c>
      <c r="G39" s="250">
        <v>6.4</v>
      </c>
      <c r="H39" s="299"/>
      <c r="I39" s="299"/>
      <c r="K39"/>
      <c r="L39"/>
      <c r="M39"/>
      <c r="N39"/>
      <c r="O39"/>
      <c r="P39"/>
      <c r="Q39"/>
      <c r="R39"/>
    </row>
    <row r="40" spans="3:18" ht="15.75">
      <c r="C40" s="295" t="s">
        <v>295</v>
      </c>
      <c r="D40" s="35">
        <v>56253</v>
      </c>
      <c r="E40" s="35">
        <v>62747</v>
      </c>
      <c r="F40" s="249">
        <v>-6.7</v>
      </c>
      <c r="G40" s="249">
        <v>7</v>
      </c>
      <c r="H40" s="299"/>
      <c r="I40" s="299"/>
      <c r="K40"/>
      <c r="L40"/>
      <c r="M40"/>
      <c r="N40"/>
      <c r="O40"/>
      <c r="P40"/>
      <c r="Q40"/>
      <c r="R40"/>
    </row>
    <row r="41" spans="3:18" ht="15.75">
      <c r="C41" s="296" t="s">
        <v>296</v>
      </c>
      <c r="D41" s="33">
        <v>51540</v>
      </c>
      <c r="E41" s="33">
        <v>58865</v>
      </c>
      <c r="F41" s="250">
        <v>-6.2</v>
      </c>
      <c r="G41" s="250">
        <v>6.6</v>
      </c>
      <c r="H41" s="299"/>
      <c r="I41" s="299"/>
      <c r="K41"/>
      <c r="L41"/>
      <c r="M41"/>
      <c r="N41"/>
      <c r="O41"/>
      <c r="P41"/>
      <c r="Q41"/>
      <c r="R41"/>
    </row>
    <row r="42" spans="3:18" ht="15.75">
      <c r="C42" s="295" t="s">
        <v>297</v>
      </c>
      <c r="D42" s="35">
        <v>42604</v>
      </c>
      <c r="E42" s="35">
        <v>49327</v>
      </c>
      <c r="F42" s="249">
        <v>-5.0999999999999996</v>
      </c>
      <c r="G42" s="249">
        <v>5.5</v>
      </c>
      <c r="H42" s="299"/>
      <c r="I42" s="299"/>
    </row>
    <row r="43" spans="3:18" ht="15.75">
      <c r="C43" s="296" t="s">
        <v>298</v>
      </c>
      <c r="D43" s="33">
        <v>34041</v>
      </c>
      <c r="E43" s="33">
        <v>39927</v>
      </c>
      <c r="F43" s="250">
        <v>-4.0999999999999996</v>
      </c>
      <c r="G43" s="250">
        <v>4.5</v>
      </c>
      <c r="H43" s="299"/>
      <c r="I43" s="299"/>
    </row>
    <row r="44" spans="3:18" ht="15.75">
      <c r="C44" s="295" t="s">
        <v>299</v>
      </c>
      <c r="D44" s="35">
        <v>27460</v>
      </c>
      <c r="E44" s="35">
        <v>34016</v>
      </c>
      <c r="F44" s="249">
        <v>-3.3</v>
      </c>
      <c r="G44" s="249">
        <v>3.8</v>
      </c>
      <c r="H44" s="299"/>
      <c r="I44" s="299"/>
    </row>
    <row r="45" spans="3:18" ht="15.75">
      <c r="C45" s="296" t="s">
        <v>300</v>
      </c>
      <c r="D45" s="33">
        <v>18482</v>
      </c>
      <c r="E45" s="33">
        <v>25329</v>
      </c>
      <c r="F45" s="250">
        <v>-2.2000000000000002</v>
      </c>
      <c r="G45" s="250">
        <v>2.8</v>
      </c>
      <c r="H45" s="299"/>
      <c r="I45" s="299"/>
    </row>
    <row r="46" spans="3:18" ht="15.75">
      <c r="C46" s="295" t="s">
        <v>301</v>
      </c>
      <c r="D46" s="35">
        <v>11853</v>
      </c>
      <c r="E46" s="35">
        <v>18233</v>
      </c>
      <c r="F46" s="249">
        <v>-1.4</v>
      </c>
      <c r="G46" s="249">
        <v>2</v>
      </c>
      <c r="H46" s="299"/>
      <c r="I46" s="299"/>
    </row>
    <row r="47" spans="3:18" ht="15.75">
      <c r="C47" s="296" t="s">
        <v>302</v>
      </c>
      <c r="D47" s="33">
        <v>6734</v>
      </c>
      <c r="E47" s="33">
        <v>12501</v>
      </c>
      <c r="F47" s="250">
        <v>-0.8</v>
      </c>
      <c r="G47" s="250">
        <v>1.4</v>
      </c>
      <c r="H47" s="299"/>
      <c r="I47" s="299"/>
    </row>
    <row r="48" spans="3:18" ht="15.75">
      <c r="C48" s="295" t="s">
        <v>303</v>
      </c>
      <c r="D48" s="35">
        <v>2040</v>
      </c>
      <c r="E48" s="35">
        <v>5017</v>
      </c>
      <c r="F48" s="249">
        <v>-0.2</v>
      </c>
      <c r="G48" s="249">
        <v>0.6</v>
      </c>
      <c r="H48" s="299"/>
      <c r="I48" s="299"/>
    </row>
    <row r="49" spans="3:9" ht="15.75">
      <c r="C49" s="296" t="s">
        <v>304</v>
      </c>
      <c r="D49" s="33">
        <v>460</v>
      </c>
      <c r="E49" s="33">
        <v>1349</v>
      </c>
      <c r="F49" s="250">
        <v>-0.1</v>
      </c>
      <c r="G49" s="250">
        <v>0.2</v>
      </c>
      <c r="H49" s="299"/>
      <c r="I49" s="299"/>
    </row>
    <row r="50" spans="3:9" ht="15.75">
      <c r="C50" s="295" t="s">
        <v>305</v>
      </c>
      <c r="D50" s="35">
        <v>163</v>
      </c>
      <c r="E50" s="35">
        <v>354</v>
      </c>
      <c r="F50" s="249">
        <v>0</v>
      </c>
      <c r="G50" s="249">
        <v>0</v>
      </c>
      <c r="H50" s="299"/>
      <c r="I50" s="299"/>
    </row>
  </sheetData>
  <mergeCells count="9">
    <mergeCell ref="C26:G26"/>
    <mergeCell ref="C27:C28"/>
    <mergeCell ref="D27:E27"/>
    <mergeCell ref="F27:G27"/>
    <mergeCell ref="C1:G1"/>
    <mergeCell ref="C2:C3"/>
    <mergeCell ref="D2:E2"/>
    <mergeCell ref="F2:G2"/>
    <mergeCell ref="J2:Q2"/>
  </mergeCells>
  <hyperlinks>
    <hyperlink ref="A1" location="'Índice de tablas'!A1" display="Volver al índice" xr:uid="{00000000-0004-0000-7800-000000000000}"/>
  </hyperlinks>
  <pageMargins left="0.7" right="0.7" top="0.75" bottom="0.75" header="0.3" footer="0.3"/>
  <drawing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tabColor rgb="FF7030A0"/>
  </sheetPr>
  <dimension ref="A1:G42"/>
  <sheetViews>
    <sheetView workbookViewId="0">
      <selection activeCell="I13" sqref="I13"/>
    </sheetView>
  </sheetViews>
  <sheetFormatPr baseColWidth="10" defaultRowHeight="15.75"/>
  <cols>
    <col min="1" max="1" width="18.5703125" style="30" customWidth="1"/>
    <col min="2" max="2" width="4" style="30" customWidth="1"/>
    <col min="3" max="3" width="32.42578125" style="30" customWidth="1"/>
    <col min="4" max="4" width="21.140625" style="30" customWidth="1"/>
    <col min="5" max="5" width="25.140625" style="30" customWidth="1"/>
    <col min="6" max="6" width="28.42578125" style="30" customWidth="1"/>
    <col min="7" max="7" width="28.28515625" style="30" customWidth="1"/>
  </cols>
  <sheetData>
    <row r="1" spans="1:7">
      <c r="A1" s="54" t="s">
        <v>92</v>
      </c>
      <c r="B1" s="54"/>
      <c r="C1" s="669" t="s">
        <v>719</v>
      </c>
      <c r="D1" s="669"/>
      <c r="E1" s="669"/>
      <c r="F1" s="669"/>
      <c r="G1" s="669"/>
    </row>
    <row r="2" spans="1:7" ht="32.25" thickBot="1">
      <c r="C2" s="303" t="s">
        <v>321</v>
      </c>
      <c r="D2" s="361" t="s">
        <v>66</v>
      </c>
      <c r="E2" s="361" t="s">
        <v>67</v>
      </c>
      <c r="F2" s="361" t="s">
        <v>886</v>
      </c>
      <c r="G2" s="479" t="s">
        <v>898</v>
      </c>
    </row>
    <row r="3" spans="1:7" ht="16.5" thickTop="1">
      <c r="C3" s="336" t="s">
        <v>749</v>
      </c>
      <c r="D3" s="20">
        <v>40166</v>
      </c>
      <c r="E3" s="20">
        <v>1765261</v>
      </c>
      <c r="F3" s="199">
        <v>2.3E-2</v>
      </c>
      <c r="G3" s="308">
        <v>1.0000000000000002</v>
      </c>
    </row>
    <row r="4" spans="1:7">
      <c r="C4" s="34" t="s">
        <v>58</v>
      </c>
      <c r="D4" s="6">
        <v>6087</v>
      </c>
      <c r="E4" s="6">
        <v>290037</v>
      </c>
      <c r="F4" s="182">
        <v>2.1000000000000001E-2</v>
      </c>
      <c r="G4" s="182">
        <v>0.152</v>
      </c>
    </row>
    <row r="5" spans="1:7">
      <c r="C5" s="32" t="s">
        <v>365</v>
      </c>
      <c r="D5" s="4">
        <v>487</v>
      </c>
      <c r="E5" s="4">
        <v>26175</v>
      </c>
      <c r="F5" s="183">
        <v>1.9E-2</v>
      </c>
      <c r="G5" s="183">
        <v>1.2E-2</v>
      </c>
    </row>
    <row r="6" spans="1:7">
      <c r="C6" s="34" t="s">
        <v>820</v>
      </c>
      <c r="D6" s="6">
        <v>1786</v>
      </c>
      <c r="E6" s="6">
        <v>41150</v>
      </c>
      <c r="F6" s="182">
        <v>4.2999999999999997E-2</v>
      </c>
      <c r="G6" s="182">
        <v>4.3999999999999997E-2</v>
      </c>
    </row>
    <row r="7" spans="1:7">
      <c r="C7" s="32" t="s">
        <v>366</v>
      </c>
      <c r="D7" s="4">
        <v>28</v>
      </c>
      <c r="E7" s="4">
        <v>918</v>
      </c>
      <c r="F7" s="183">
        <v>3.1E-2</v>
      </c>
      <c r="G7" s="183">
        <v>1E-3</v>
      </c>
    </row>
    <row r="8" spans="1:7">
      <c r="C8" s="34" t="s">
        <v>367</v>
      </c>
      <c r="D8" s="6">
        <v>401</v>
      </c>
      <c r="E8" s="6">
        <v>17550</v>
      </c>
      <c r="F8" s="182">
        <v>2.3E-2</v>
      </c>
      <c r="G8" s="182">
        <v>0.01</v>
      </c>
    </row>
    <row r="9" spans="1:7">
      <c r="C9" s="32" t="s">
        <v>368</v>
      </c>
      <c r="D9" s="4">
        <v>745</v>
      </c>
      <c r="E9" s="4">
        <v>30255</v>
      </c>
      <c r="F9" s="183">
        <v>2.5000000000000001E-2</v>
      </c>
      <c r="G9" s="183">
        <v>1.9E-2</v>
      </c>
    </row>
    <row r="10" spans="1:7">
      <c r="C10" s="34" t="s">
        <v>369</v>
      </c>
      <c r="D10" s="6">
        <v>9897</v>
      </c>
      <c r="E10" s="6">
        <v>325841</v>
      </c>
      <c r="F10" s="182">
        <v>0.03</v>
      </c>
      <c r="G10" s="182">
        <v>0.246</v>
      </c>
    </row>
    <row r="11" spans="1:7">
      <c r="C11" s="32" t="s">
        <v>370</v>
      </c>
      <c r="D11" s="4">
        <v>357</v>
      </c>
      <c r="E11" s="4">
        <v>6980</v>
      </c>
      <c r="F11" s="183">
        <v>5.0999999999999997E-2</v>
      </c>
      <c r="G11" s="183">
        <v>8.9999999999999993E-3</v>
      </c>
    </row>
    <row r="12" spans="1:7">
      <c r="C12" s="34" t="s">
        <v>371</v>
      </c>
      <c r="D12" s="6">
        <v>1642</v>
      </c>
      <c r="E12" s="6">
        <v>62306</v>
      </c>
      <c r="F12" s="182">
        <v>2.5999999999999999E-2</v>
      </c>
      <c r="G12" s="182">
        <v>4.1000000000000002E-2</v>
      </c>
    </row>
    <row r="13" spans="1:7">
      <c r="C13" s="32" t="s">
        <v>372</v>
      </c>
      <c r="D13" s="4">
        <v>200</v>
      </c>
      <c r="E13" s="4">
        <v>14345</v>
      </c>
      <c r="F13" s="183">
        <v>1.4E-2</v>
      </c>
      <c r="G13" s="183">
        <v>5.0000000000000001E-3</v>
      </c>
    </row>
    <row r="14" spans="1:7">
      <c r="C14" s="34" t="s">
        <v>373</v>
      </c>
      <c r="D14" s="6">
        <v>147</v>
      </c>
      <c r="E14" s="6">
        <v>9949</v>
      </c>
      <c r="F14" s="182">
        <v>1.4999999999999999E-2</v>
      </c>
      <c r="G14" s="182">
        <v>4.0000000000000001E-3</v>
      </c>
    </row>
    <row r="15" spans="1:7">
      <c r="C15" s="32" t="s">
        <v>374</v>
      </c>
      <c r="D15" s="4">
        <v>235</v>
      </c>
      <c r="E15" s="4">
        <v>18382</v>
      </c>
      <c r="F15" s="183">
        <v>1.2999999999999999E-2</v>
      </c>
      <c r="G15" s="183">
        <v>6.0000000000000001E-3</v>
      </c>
    </row>
    <row r="16" spans="1:7">
      <c r="C16" s="34" t="s">
        <v>375</v>
      </c>
      <c r="D16" s="6">
        <v>425</v>
      </c>
      <c r="E16" s="6">
        <v>34414</v>
      </c>
      <c r="F16" s="182">
        <v>1.2E-2</v>
      </c>
      <c r="G16" s="182">
        <v>1.0999999999999999E-2</v>
      </c>
    </row>
    <row r="17" spans="3:7">
      <c r="C17" s="32" t="s">
        <v>376</v>
      </c>
      <c r="D17" s="4">
        <v>158</v>
      </c>
      <c r="E17" s="4">
        <v>19029</v>
      </c>
      <c r="F17" s="183">
        <v>8.0000000000000002E-3</v>
      </c>
      <c r="G17" s="183">
        <v>4.0000000000000001E-3</v>
      </c>
    </row>
    <row r="18" spans="3:7">
      <c r="C18" s="34" t="s">
        <v>377</v>
      </c>
      <c r="D18" s="6">
        <v>84</v>
      </c>
      <c r="E18" s="6">
        <v>5477</v>
      </c>
      <c r="F18" s="182">
        <v>1.4999999999999999E-2</v>
      </c>
      <c r="G18" s="182">
        <v>2E-3</v>
      </c>
    </row>
    <row r="19" spans="3:7">
      <c r="C19" s="331" t="s">
        <v>378</v>
      </c>
      <c r="D19" s="332">
        <v>178</v>
      </c>
      <c r="E19" s="332">
        <v>9714</v>
      </c>
      <c r="F19" s="347">
        <v>1.7999999999999999E-2</v>
      </c>
      <c r="G19" s="347">
        <v>4.0000000000000001E-3</v>
      </c>
    </row>
    <row r="20" spans="3:7">
      <c r="C20" s="333" t="s">
        <v>379</v>
      </c>
      <c r="D20" s="334">
        <v>166</v>
      </c>
      <c r="E20" s="334">
        <v>7005</v>
      </c>
      <c r="F20" s="346">
        <v>2.4E-2</v>
      </c>
      <c r="G20" s="346">
        <v>4.0000000000000001E-3</v>
      </c>
    </row>
    <row r="21" spans="3:7">
      <c r="C21" s="331" t="s">
        <v>380</v>
      </c>
      <c r="D21" s="332">
        <v>1850</v>
      </c>
      <c r="E21" s="332">
        <v>89034</v>
      </c>
      <c r="F21" s="347">
        <v>2.1000000000000001E-2</v>
      </c>
      <c r="G21" s="347">
        <v>4.5999999999999999E-2</v>
      </c>
    </row>
    <row r="22" spans="3:7">
      <c r="C22" s="333" t="s">
        <v>381</v>
      </c>
      <c r="D22" s="334">
        <v>983</v>
      </c>
      <c r="E22" s="334">
        <v>49919</v>
      </c>
      <c r="F22" s="346">
        <v>0.02</v>
      </c>
      <c r="G22" s="346">
        <v>2.4E-2</v>
      </c>
    </row>
    <row r="23" spans="3:7">
      <c r="C23" s="331" t="s">
        <v>382</v>
      </c>
      <c r="D23" s="332">
        <v>279</v>
      </c>
      <c r="E23" s="332">
        <v>17788</v>
      </c>
      <c r="F23" s="347">
        <v>1.6E-2</v>
      </c>
      <c r="G23" s="347">
        <v>7.0000000000000001E-3</v>
      </c>
    </row>
    <row r="24" spans="3:7">
      <c r="C24" s="333" t="s">
        <v>383</v>
      </c>
      <c r="D24" s="334">
        <v>462</v>
      </c>
      <c r="E24" s="334">
        <v>21799</v>
      </c>
      <c r="F24" s="346">
        <v>2.1000000000000001E-2</v>
      </c>
      <c r="G24" s="346">
        <v>1.2E-2</v>
      </c>
    </row>
    <row r="25" spans="3:7">
      <c r="C25" s="331" t="s">
        <v>384</v>
      </c>
      <c r="D25" s="332">
        <v>227</v>
      </c>
      <c r="E25" s="332">
        <v>21948</v>
      </c>
      <c r="F25" s="347">
        <v>0.01</v>
      </c>
      <c r="G25" s="347">
        <v>6.0000000000000001E-3</v>
      </c>
    </row>
    <row r="26" spans="3:7">
      <c r="C26" s="333" t="s">
        <v>385</v>
      </c>
      <c r="D26" s="334">
        <v>1606</v>
      </c>
      <c r="E26" s="334">
        <v>88530</v>
      </c>
      <c r="F26" s="346">
        <v>1.7999999999999999E-2</v>
      </c>
      <c r="G26" s="346">
        <v>0.04</v>
      </c>
    </row>
    <row r="27" spans="3:7">
      <c r="C27" s="331" t="s">
        <v>386</v>
      </c>
      <c r="D27" s="332">
        <v>411</v>
      </c>
      <c r="E27" s="332">
        <v>12727</v>
      </c>
      <c r="F27" s="347">
        <v>3.2000000000000001E-2</v>
      </c>
      <c r="G27" s="347">
        <v>0.01</v>
      </c>
    </row>
    <row r="28" spans="3:7">
      <c r="C28" s="333" t="s">
        <v>387</v>
      </c>
      <c r="D28" s="334">
        <v>376</v>
      </c>
      <c r="E28" s="334">
        <v>21489</v>
      </c>
      <c r="F28" s="346">
        <v>1.7000000000000001E-2</v>
      </c>
      <c r="G28" s="346">
        <v>8.9999999999999993E-3</v>
      </c>
    </row>
    <row r="29" spans="3:7">
      <c r="C29" s="331" t="s">
        <v>388</v>
      </c>
      <c r="D29" s="332">
        <v>520</v>
      </c>
      <c r="E29" s="332">
        <v>14557</v>
      </c>
      <c r="F29" s="347">
        <v>3.5999999999999997E-2</v>
      </c>
      <c r="G29" s="347">
        <v>1.2999999999999999E-2</v>
      </c>
    </row>
    <row r="30" spans="3:7">
      <c r="C30" s="333" t="s">
        <v>389</v>
      </c>
      <c r="D30" s="334">
        <v>285</v>
      </c>
      <c r="E30" s="334">
        <v>11865</v>
      </c>
      <c r="F30" s="346">
        <v>2.4E-2</v>
      </c>
      <c r="G30" s="346">
        <v>7.0000000000000001E-3</v>
      </c>
    </row>
    <row r="31" spans="3:7">
      <c r="C31" s="331" t="s">
        <v>390</v>
      </c>
      <c r="D31" s="332">
        <v>288</v>
      </c>
      <c r="E31" s="332">
        <v>10410</v>
      </c>
      <c r="F31" s="347">
        <v>2.8000000000000001E-2</v>
      </c>
      <c r="G31" s="347">
        <v>7.0000000000000001E-3</v>
      </c>
    </row>
    <row r="32" spans="3:7">
      <c r="C32" s="333" t="s">
        <v>391</v>
      </c>
      <c r="D32" s="334">
        <v>2858</v>
      </c>
      <c r="E32" s="334">
        <v>75217</v>
      </c>
      <c r="F32" s="346">
        <v>3.7999999999999999E-2</v>
      </c>
      <c r="G32" s="346">
        <v>7.0999999999999994E-2</v>
      </c>
    </row>
    <row r="33" spans="3:7">
      <c r="C33" s="331" t="s">
        <v>392</v>
      </c>
      <c r="D33" s="332">
        <v>220</v>
      </c>
      <c r="E33" s="332">
        <v>13686</v>
      </c>
      <c r="F33" s="347">
        <v>1.6E-2</v>
      </c>
      <c r="G33" s="347">
        <v>5.0000000000000001E-3</v>
      </c>
    </row>
    <row r="34" spans="3:7">
      <c r="C34" s="333" t="s">
        <v>393</v>
      </c>
      <c r="D34" s="334">
        <v>480</v>
      </c>
      <c r="E34" s="334">
        <v>23887</v>
      </c>
      <c r="F34" s="346">
        <v>0.02</v>
      </c>
      <c r="G34" s="346">
        <v>1.2E-2</v>
      </c>
    </row>
    <row r="35" spans="3:7">
      <c r="C35" s="331" t="s">
        <v>394</v>
      </c>
      <c r="D35" s="332">
        <v>62</v>
      </c>
      <c r="E35" s="332">
        <v>7080</v>
      </c>
      <c r="F35" s="347">
        <v>8.9999999999999993E-3</v>
      </c>
      <c r="G35" s="347">
        <v>2E-3</v>
      </c>
    </row>
    <row r="36" spans="3:7">
      <c r="C36" s="333" t="s">
        <v>395</v>
      </c>
      <c r="D36" s="334">
        <v>259</v>
      </c>
      <c r="E36" s="334">
        <v>16241</v>
      </c>
      <c r="F36" s="346">
        <v>1.6E-2</v>
      </c>
      <c r="G36" s="346">
        <v>6.0000000000000001E-3</v>
      </c>
    </row>
    <row r="37" spans="3:7">
      <c r="C37" s="331" t="s">
        <v>396</v>
      </c>
      <c r="D37" s="332">
        <v>137</v>
      </c>
      <c r="E37" s="332">
        <v>14934</v>
      </c>
      <c r="F37" s="347">
        <v>8.9999999999999993E-3</v>
      </c>
      <c r="G37" s="347">
        <v>3.0000000000000001E-3</v>
      </c>
    </row>
    <row r="38" spans="3:7">
      <c r="C38" s="333" t="s">
        <v>397</v>
      </c>
      <c r="D38" s="334">
        <v>2852</v>
      </c>
      <c r="E38" s="334">
        <v>148431</v>
      </c>
      <c r="F38" s="346">
        <v>1.9E-2</v>
      </c>
      <c r="G38" s="346">
        <v>7.0999999999999994E-2</v>
      </c>
    </row>
    <row r="39" spans="3:7">
      <c r="C39" s="331" t="s">
        <v>398</v>
      </c>
      <c r="D39" s="332">
        <v>687</v>
      </c>
      <c r="E39" s="332">
        <v>44969</v>
      </c>
      <c r="F39" s="347">
        <v>1.4999999999999999E-2</v>
      </c>
      <c r="G39" s="347">
        <v>1.7000000000000001E-2</v>
      </c>
    </row>
    <row r="40" spans="3:7">
      <c r="C40" s="333" t="s">
        <v>399</v>
      </c>
      <c r="D40" s="334">
        <v>303</v>
      </c>
      <c r="E40" s="334">
        <v>16889</v>
      </c>
      <c r="F40" s="346">
        <v>1.7999999999999999E-2</v>
      </c>
      <c r="G40" s="346">
        <v>8.0000000000000002E-3</v>
      </c>
    </row>
    <row r="41" spans="3:7">
      <c r="C41" s="331" t="s">
        <v>400</v>
      </c>
      <c r="D41" s="332">
        <v>1997</v>
      </c>
      <c r="E41" s="332">
        <v>124185</v>
      </c>
      <c r="F41" s="347">
        <v>1.6E-2</v>
      </c>
      <c r="G41" s="347">
        <v>0.05</v>
      </c>
    </row>
    <row r="42" spans="3:7" ht="68.25" customHeight="1">
      <c r="C42" s="670" t="s">
        <v>800</v>
      </c>
      <c r="D42" s="670"/>
      <c r="E42" s="670"/>
      <c r="F42" s="670"/>
      <c r="G42" s="670"/>
    </row>
  </sheetData>
  <mergeCells count="2">
    <mergeCell ref="C1:G1"/>
    <mergeCell ref="C42:G42"/>
  </mergeCells>
  <hyperlinks>
    <hyperlink ref="A1" location="'Índice de tablas'!A1" display="Volver al índice" xr:uid="{00000000-0004-0000-7900-000000000000}"/>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tabColor rgb="FF7030A0"/>
  </sheetPr>
  <dimension ref="A1:E43"/>
  <sheetViews>
    <sheetView workbookViewId="0">
      <selection activeCell="D3" sqref="D3:E3"/>
    </sheetView>
  </sheetViews>
  <sheetFormatPr baseColWidth="10" defaultRowHeight="15"/>
  <cols>
    <col min="1" max="1" width="16.85546875" style="335" customWidth="1"/>
    <col min="2" max="3" width="11.42578125" style="335"/>
    <col min="4" max="4" width="36.85546875" style="335" customWidth="1"/>
    <col min="5" max="5" width="27.28515625" style="335" customWidth="1"/>
  </cols>
  <sheetData>
    <row r="1" spans="1:5" ht="15.75">
      <c r="A1" s="344" t="s">
        <v>92</v>
      </c>
    </row>
    <row r="2" spans="1:5" ht="57" customHeight="1">
      <c r="D2" s="629" t="s">
        <v>817</v>
      </c>
      <c r="E2" s="629"/>
    </row>
    <row r="3" spans="1:5" ht="15.75">
      <c r="D3" s="405" t="s">
        <v>321</v>
      </c>
      <c r="E3" s="365" t="s">
        <v>899</v>
      </c>
    </row>
    <row r="4" spans="1:5" ht="15.75">
      <c r="D4" s="336" t="s">
        <v>749</v>
      </c>
      <c r="E4" s="362">
        <v>105.1</v>
      </c>
    </row>
    <row r="5" spans="1:5" ht="15.75">
      <c r="D5" s="333" t="s">
        <v>58</v>
      </c>
      <c r="E5" s="328">
        <v>101.9</v>
      </c>
    </row>
    <row r="6" spans="1:5" ht="15.75">
      <c r="D6" s="331" t="s">
        <v>365</v>
      </c>
      <c r="E6" s="375">
        <v>108.1</v>
      </c>
    </row>
    <row r="7" spans="1:5" ht="15.75">
      <c r="D7" s="333" t="s">
        <v>820</v>
      </c>
      <c r="E7" s="328">
        <v>94.3</v>
      </c>
    </row>
    <row r="8" spans="1:5" ht="15.75">
      <c r="D8" s="331" t="s">
        <v>366</v>
      </c>
      <c r="E8" s="375">
        <v>86.7</v>
      </c>
    </row>
    <row r="9" spans="1:5" ht="15.75">
      <c r="D9" s="333" t="s">
        <v>367</v>
      </c>
      <c r="E9" s="328">
        <v>117.9</v>
      </c>
    </row>
    <row r="10" spans="1:5" ht="15.75">
      <c r="D10" s="331" t="s">
        <v>368</v>
      </c>
      <c r="E10" s="375">
        <v>125.8</v>
      </c>
    </row>
    <row r="11" spans="1:5" ht="15.75">
      <c r="D11" s="333" t="s">
        <v>369</v>
      </c>
      <c r="E11" s="328">
        <v>92.4</v>
      </c>
    </row>
    <row r="12" spans="1:5" ht="15.75">
      <c r="D12" s="331" t="s">
        <v>370</v>
      </c>
      <c r="E12" s="375">
        <v>96.2</v>
      </c>
    </row>
    <row r="13" spans="1:5" ht="15.75">
      <c r="D13" s="333" t="s">
        <v>371</v>
      </c>
      <c r="E13" s="328">
        <v>104.5</v>
      </c>
    </row>
    <row r="14" spans="1:5" ht="15.75">
      <c r="D14" s="331" t="s">
        <v>372</v>
      </c>
      <c r="E14" s="375">
        <v>100</v>
      </c>
    </row>
    <row r="15" spans="1:5" ht="15.75">
      <c r="D15" s="333" t="s">
        <v>373</v>
      </c>
      <c r="E15" s="328">
        <v>101.4</v>
      </c>
    </row>
    <row r="16" spans="1:5" ht="15.75">
      <c r="D16" s="331" t="s">
        <v>374</v>
      </c>
      <c r="E16" s="375">
        <v>85</v>
      </c>
    </row>
    <row r="17" spans="4:5" ht="15.75">
      <c r="D17" s="333" t="s">
        <v>375</v>
      </c>
      <c r="E17" s="328">
        <v>131</v>
      </c>
    </row>
    <row r="18" spans="4:5" ht="15.75">
      <c r="D18" s="331" t="s">
        <v>376</v>
      </c>
      <c r="E18" s="375">
        <v>110.7</v>
      </c>
    </row>
    <row r="19" spans="4:5" ht="15.75">
      <c r="D19" s="333" t="s">
        <v>377</v>
      </c>
      <c r="E19" s="328">
        <v>82.6</v>
      </c>
    </row>
    <row r="20" spans="4:5" ht="15.75">
      <c r="D20" s="331" t="s">
        <v>378</v>
      </c>
      <c r="E20" s="370">
        <v>161.80000000000001</v>
      </c>
    </row>
    <row r="21" spans="4:5" ht="15.75">
      <c r="D21" s="333" t="s">
        <v>379</v>
      </c>
      <c r="E21" s="371">
        <v>102.4</v>
      </c>
    </row>
    <row r="22" spans="4:5" ht="15.75">
      <c r="D22" s="331" t="s">
        <v>380</v>
      </c>
      <c r="E22" s="370">
        <v>125.1</v>
      </c>
    </row>
    <row r="23" spans="4:5" ht="15.75">
      <c r="D23" s="333" t="s">
        <v>381</v>
      </c>
      <c r="E23" s="371">
        <v>127</v>
      </c>
    </row>
    <row r="24" spans="4:5" ht="15.75">
      <c r="D24" s="331" t="s">
        <v>382</v>
      </c>
      <c r="E24" s="370">
        <v>130.6</v>
      </c>
    </row>
    <row r="25" spans="4:5" ht="15.75">
      <c r="D25" s="333" t="s">
        <v>383</v>
      </c>
      <c r="E25" s="371">
        <v>111</v>
      </c>
    </row>
    <row r="26" spans="4:5" ht="15.75">
      <c r="D26" s="331" t="s">
        <v>384</v>
      </c>
      <c r="E26" s="370">
        <v>124.8</v>
      </c>
    </row>
    <row r="27" spans="4:5" ht="15.75">
      <c r="D27" s="333" t="s">
        <v>385</v>
      </c>
      <c r="E27" s="371">
        <v>117.9</v>
      </c>
    </row>
    <row r="28" spans="4:5" ht="15.75">
      <c r="D28" s="331" t="s">
        <v>386</v>
      </c>
      <c r="E28" s="370">
        <v>111.9</v>
      </c>
    </row>
    <row r="29" spans="4:5" ht="15.75">
      <c r="D29" s="333" t="s">
        <v>387</v>
      </c>
      <c r="E29" s="371">
        <v>125.1</v>
      </c>
    </row>
    <row r="30" spans="4:5" ht="15.75">
      <c r="D30" s="331" t="s">
        <v>388</v>
      </c>
      <c r="E30" s="370">
        <v>114</v>
      </c>
    </row>
    <row r="31" spans="4:5" ht="15.75">
      <c r="D31" s="333" t="s">
        <v>389</v>
      </c>
      <c r="E31" s="371">
        <v>105</v>
      </c>
    </row>
    <row r="32" spans="4:5" ht="15.75">
      <c r="D32" s="331" t="s">
        <v>390</v>
      </c>
      <c r="E32" s="370">
        <v>113.3</v>
      </c>
    </row>
    <row r="33" spans="4:5" ht="15.75">
      <c r="D33" s="333" t="s">
        <v>391</v>
      </c>
      <c r="E33" s="371">
        <v>143</v>
      </c>
    </row>
    <row r="34" spans="4:5" ht="15.75">
      <c r="D34" s="331" t="s">
        <v>392</v>
      </c>
      <c r="E34" s="370">
        <v>152.9</v>
      </c>
    </row>
    <row r="35" spans="4:5" ht="15.75">
      <c r="D35" s="333" t="s">
        <v>393</v>
      </c>
      <c r="E35" s="371">
        <v>134.1</v>
      </c>
    </row>
    <row r="36" spans="4:5" ht="15.75">
      <c r="D36" s="331" t="s">
        <v>394</v>
      </c>
      <c r="E36" s="370">
        <v>77.099999999999994</v>
      </c>
    </row>
    <row r="37" spans="4:5" ht="15.75">
      <c r="D37" s="333" t="s">
        <v>395</v>
      </c>
      <c r="E37" s="371">
        <v>121.4</v>
      </c>
    </row>
    <row r="38" spans="4:5" ht="15.75">
      <c r="D38" s="331" t="s">
        <v>396</v>
      </c>
      <c r="E38" s="370">
        <v>140.4</v>
      </c>
    </row>
    <row r="39" spans="4:5" ht="15.75">
      <c r="D39" s="333" t="s">
        <v>397</v>
      </c>
      <c r="E39" s="371">
        <v>91.8</v>
      </c>
    </row>
    <row r="40" spans="4:5" ht="15.75">
      <c r="D40" s="331" t="s">
        <v>398</v>
      </c>
      <c r="E40" s="370">
        <v>123.8</v>
      </c>
    </row>
    <row r="41" spans="4:5" ht="15.75">
      <c r="D41" s="333" t="s">
        <v>399</v>
      </c>
      <c r="E41" s="371">
        <v>103.4</v>
      </c>
    </row>
    <row r="42" spans="4:5" ht="15.75">
      <c r="D42" s="331" t="s">
        <v>400</v>
      </c>
      <c r="E42" s="370">
        <v>87.2</v>
      </c>
    </row>
    <row r="43" spans="4:5" ht="81.75" customHeight="1">
      <c r="D43" s="677" t="s">
        <v>818</v>
      </c>
      <c r="E43" s="677"/>
    </row>
  </sheetData>
  <mergeCells count="2">
    <mergeCell ref="D2:E2"/>
    <mergeCell ref="D43:E43"/>
  </mergeCells>
  <hyperlinks>
    <hyperlink ref="A1" location="'Índice de tablas'!A1" display="Volver al índice" xr:uid="{00000000-0004-0000-7A00-000000000000}"/>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tabColor rgb="FF7030A0"/>
  </sheetPr>
  <dimension ref="A1:F44"/>
  <sheetViews>
    <sheetView workbookViewId="0">
      <selection activeCell="D4" sqref="D4"/>
    </sheetView>
  </sheetViews>
  <sheetFormatPr baseColWidth="10" defaultRowHeight="15"/>
  <cols>
    <col min="1" max="1" width="20.7109375" style="335" customWidth="1"/>
    <col min="2" max="3" width="11.42578125" style="335"/>
    <col min="4" max="4" width="42.42578125" style="335" customWidth="1"/>
    <col min="5" max="5" width="30.42578125" style="335" customWidth="1"/>
    <col min="6" max="6" width="21.42578125" style="335" customWidth="1"/>
  </cols>
  <sheetData>
    <row r="1" spans="1:6" ht="15.75">
      <c r="A1" s="344" t="s">
        <v>92</v>
      </c>
    </row>
    <row r="3" spans="1:6" ht="39.75" customHeight="1">
      <c r="D3" s="629" t="s">
        <v>819</v>
      </c>
      <c r="E3" s="629"/>
      <c r="F3" s="629"/>
    </row>
    <row r="4" spans="1:6" ht="15.75">
      <c r="D4" s="405" t="s">
        <v>321</v>
      </c>
      <c r="E4" s="435" t="s">
        <v>76</v>
      </c>
      <c r="F4" s="365" t="s">
        <v>338</v>
      </c>
    </row>
    <row r="5" spans="1:6" ht="15.75">
      <c r="D5" s="336" t="s">
        <v>749</v>
      </c>
      <c r="E5" s="436">
        <v>40166</v>
      </c>
      <c r="F5" s="368">
        <v>33.700000000000003</v>
      </c>
    </row>
    <row r="6" spans="1:6" ht="15.75">
      <c r="D6" s="333" t="s">
        <v>58</v>
      </c>
      <c r="E6" s="394">
        <v>6087</v>
      </c>
      <c r="F6" s="372">
        <v>31.8</v>
      </c>
    </row>
    <row r="7" spans="1:6" ht="15.75">
      <c r="D7" s="331" t="s">
        <v>365</v>
      </c>
      <c r="E7" s="393">
        <v>487</v>
      </c>
      <c r="F7" s="373">
        <v>33.5</v>
      </c>
    </row>
    <row r="8" spans="1:6" ht="15.75">
      <c r="D8" s="333" t="s">
        <v>820</v>
      </c>
      <c r="E8" s="394">
        <v>1786</v>
      </c>
      <c r="F8" s="372">
        <v>35.4</v>
      </c>
    </row>
    <row r="9" spans="1:6" ht="15.75">
      <c r="D9" s="331" t="s">
        <v>366</v>
      </c>
      <c r="E9" s="393">
        <v>28</v>
      </c>
      <c r="F9" s="373">
        <v>33.5</v>
      </c>
    </row>
    <row r="10" spans="1:6" ht="15.75">
      <c r="D10" s="333" t="s">
        <v>367</v>
      </c>
      <c r="E10" s="394">
        <v>401</v>
      </c>
      <c r="F10" s="372">
        <v>35.799999999999997</v>
      </c>
    </row>
    <row r="11" spans="1:6" ht="15.75">
      <c r="D11" s="331" t="s">
        <v>368</v>
      </c>
      <c r="E11" s="393">
        <v>745</v>
      </c>
      <c r="F11" s="373">
        <v>34.1</v>
      </c>
    </row>
    <row r="12" spans="1:6" ht="15.75">
      <c r="D12" s="333" t="s">
        <v>369</v>
      </c>
      <c r="E12" s="394">
        <v>9897</v>
      </c>
      <c r="F12" s="372">
        <v>34.9</v>
      </c>
    </row>
    <row r="13" spans="1:6" ht="15.75">
      <c r="D13" s="331" t="s">
        <v>370</v>
      </c>
      <c r="E13" s="393">
        <v>357</v>
      </c>
      <c r="F13" s="373">
        <v>34.799999999999997</v>
      </c>
    </row>
    <row r="14" spans="1:6" ht="15.75">
      <c r="D14" s="333" t="s">
        <v>371</v>
      </c>
      <c r="E14" s="394">
        <v>1642</v>
      </c>
      <c r="F14" s="372">
        <v>33.700000000000003</v>
      </c>
    </row>
    <row r="15" spans="1:6" ht="15.75">
      <c r="D15" s="331" t="s">
        <v>372</v>
      </c>
      <c r="E15" s="393">
        <v>200</v>
      </c>
      <c r="F15" s="373">
        <v>35.799999999999997</v>
      </c>
    </row>
    <row r="16" spans="1:6" ht="15.75">
      <c r="D16" s="333" t="s">
        <v>373</v>
      </c>
      <c r="E16" s="394">
        <v>147</v>
      </c>
      <c r="F16" s="372">
        <v>36.799999999999997</v>
      </c>
    </row>
    <row r="17" spans="4:6" ht="15.75">
      <c r="D17" s="331" t="s">
        <v>374</v>
      </c>
      <c r="E17" s="393">
        <v>235</v>
      </c>
      <c r="F17" s="373">
        <v>36.1</v>
      </c>
    </row>
    <row r="18" spans="4:6" ht="15.75">
      <c r="D18" s="333" t="s">
        <v>375</v>
      </c>
      <c r="E18" s="394">
        <v>425</v>
      </c>
      <c r="F18" s="372">
        <v>35.299999999999997</v>
      </c>
    </row>
    <row r="19" spans="4:6" ht="15.75">
      <c r="D19" s="331" t="s">
        <v>376</v>
      </c>
      <c r="E19" s="393">
        <v>158</v>
      </c>
      <c r="F19" s="373">
        <v>31.5</v>
      </c>
    </row>
    <row r="20" spans="4:6" ht="15.75">
      <c r="D20" s="333" t="s">
        <v>377</v>
      </c>
      <c r="E20" s="394">
        <v>84</v>
      </c>
      <c r="F20" s="372">
        <v>35.299999999999997</v>
      </c>
    </row>
    <row r="21" spans="4:6" ht="15.75">
      <c r="D21" s="331" t="s">
        <v>378</v>
      </c>
      <c r="E21" s="393">
        <v>178</v>
      </c>
      <c r="F21" s="369">
        <v>32</v>
      </c>
    </row>
    <row r="22" spans="4:6" ht="15.75">
      <c r="D22" s="333" t="s">
        <v>379</v>
      </c>
      <c r="E22" s="394">
        <v>166</v>
      </c>
      <c r="F22" s="374">
        <v>35.299999999999997</v>
      </c>
    </row>
    <row r="23" spans="4:6" ht="15.75">
      <c r="D23" s="331" t="s">
        <v>380</v>
      </c>
      <c r="E23" s="393">
        <v>1850</v>
      </c>
      <c r="F23" s="369">
        <v>32.700000000000003</v>
      </c>
    </row>
    <row r="24" spans="4:6" ht="15.75">
      <c r="D24" s="333" t="s">
        <v>381</v>
      </c>
      <c r="E24" s="394">
        <v>983</v>
      </c>
      <c r="F24" s="374">
        <v>32.299999999999997</v>
      </c>
    </row>
    <row r="25" spans="4:6" ht="15.75">
      <c r="D25" s="331" t="s">
        <v>382</v>
      </c>
      <c r="E25" s="393">
        <v>279</v>
      </c>
      <c r="F25" s="369">
        <v>31.6</v>
      </c>
    </row>
    <row r="26" spans="4:6" ht="15.75">
      <c r="D26" s="333" t="s">
        <v>383</v>
      </c>
      <c r="E26" s="394">
        <v>462</v>
      </c>
      <c r="F26" s="374">
        <v>31.4</v>
      </c>
    </row>
    <row r="27" spans="4:6" ht="15.75">
      <c r="D27" s="331" t="s">
        <v>384</v>
      </c>
      <c r="E27" s="393">
        <v>227</v>
      </c>
      <c r="F27" s="369">
        <v>34.200000000000003</v>
      </c>
    </row>
    <row r="28" spans="4:6" ht="15.75">
      <c r="D28" s="333" t="s">
        <v>385</v>
      </c>
      <c r="E28" s="394">
        <v>1606</v>
      </c>
      <c r="F28" s="374">
        <v>32.6</v>
      </c>
    </row>
    <row r="29" spans="4:6" ht="15.75">
      <c r="D29" s="331" t="s">
        <v>386</v>
      </c>
      <c r="E29" s="393">
        <v>411</v>
      </c>
      <c r="F29" s="369">
        <v>40.5</v>
      </c>
    </row>
    <row r="30" spans="4:6" ht="15.75">
      <c r="D30" s="333" t="s">
        <v>387</v>
      </c>
      <c r="E30" s="394">
        <v>376</v>
      </c>
      <c r="F30" s="374">
        <v>31.7</v>
      </c>
    </row>
    <row r="31" spans="4:6" ht="15.75">
      <c r="D31" s="331" t="s">
        <v>388</v>
      </c>
      <c r="E31" s="393">
        <v>520</v>
      </c>
      <c r="F31" s="369">
        <v>36.799999999999997</v>
      </c>
    </row>
    <row r="32" spans="4:6" ht="15.75">
      <c r="D32" s="333" t="s">
        <v>389</v>
      </c>
      <c r="E32" s="394">
        <v>285</v>
      </c>
      <c r="F32" s="374">
        <v>35.6</v>
      </c>
    </row>
    <row r="33" spans="4:6" ht="15.75">
      <c r="D33" s="331" t="s">
        <v>390</v>
      </c>
      <c r="E33" s="393">
        <v>288</v>
      </c>
      <c r="F33" s="369">
        <v>36.1</v>
      </c>
    </row>
    <row r="34" spans="4:6" ht="15.75">
      <c r="D34" s="333" t="s">
        <v>391</v>
      </c>
      <c r="E34" s="394">
        <v>2858</v>
      </c>
      <c r="F34" s="374">
        <v>32.4</v>
      </c>
    </row>
    <row r="35" spans="4:6" ht="15.75">
      <c r="D35" s="331" t="s">
        <v>392</v>
      </c>
      <c r="E35" s="393">
        <v>220</v>
      </c>
      <c r="F35" s="369">
        <v>30.5</v>
      </c>
    </row>
    <row r="36" spans="4:6" ht="15.75">
      <c r="D36" s="333" t="s">
        <v>393</v>
      </c>
      <c r="E36" s="394">
        <v>480</v>
      </c>
      <c r="F36" s="374">
        <v>29.7</v>
      </c>
    </row>
    <row r="37" spans="4:6" ht="15.75">
      <c r="D37" s="331" t="s">
        <v>394</v>
      </c>
      <c r="E37" s="393">
        <v>62</v>
      </c>
      <c r="F37" s="369">
        <v>43.4</v>
      </c>
    </row>
    <row r="38" spans="4:6" ht="15.75">
      <c r="D38" s="333" t="s">
        <v>395</v>
      </c>
      <c r="E38" s="394">
        <v>259</v>
      </c>
      <c r="F38" s="374">
        <v>35</v>
      </c>
    </row>
    <row r="39" spans="4:6" ht="15.75">
      <c r="D39" s="331" t="s">
        <v>396</v>
      </c>
      <c r="E39" s="393">
        <v>137</v>
      </c>
      <c r="F39" s="369">
        <v>30.6</v>
      </c>
    </row>
    <row r="40" spans="4:6" ht="15.75">
      <c r="D40" s="333" t="s">
        <v>397</v>
      </c>
      <c r="E40" s="394">
        <v>2852</v>
      </c>
      <c r="F40" s="374">
        <v>32.799999999999997</v>
      </c>
    </row>
    <row r="41" spans="4:6" ht="15.75">
      <c r="D41" s="331" t="s">
        <v>398</v>
      </c>
      <c r="E41" s="393">
        <v>687</v>
      </c>
      <c r="F41" s="369">
        <v>37.799999999999997</v>
      </c>
    </row>
    <row r="42" spans="4:6" ht="15.75">
      <c r="D42" s="333" t="s">
        <v>399</v>
      </c>
      <c r="E42" s="394">
        <v>303</v>
      </c>
      <c r="F42" s="374">
        <v>38.9</v>
      </c>
    </row>
    <row r="43" spans="4:6" ht="15.75">
      <c r="D43" s="331" t="s">
        <v>400</v>
      </c>
      <c r="E43" s="393">
        <v>1997</v>
      </c>
      <c r="F43" s="369">
        <v>33.4</v>
      </c>
    </row>
    <row r="44" spans="4:6" ht="78.75" customHeight="1">
      <c r="D44" s="677" t="s">
        <v>744</v>
      </c>
      <c r="E44" s="677"/>
      <c r="F44" s="677"/>
    </row>
  </sheetData>
  <mergeCells count="2">
    <mergeCell ref="D3:F3"/>
    <mergeCell ref="D44:F44"/>
  </mergeCells>
  <hyperlinks>
    <hyperlink ref="A1" location="'Índice de tablas'!A1" display="Volver al índice" xr:uid="{00000000-0004-0000-7B00-000000000000}"/>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tabColor rgb="FF7030A0"/>
  </sheetPr>
  <dimension ref="A1:F43"/>
  <sheetViews>
    <sheetView zoomScaleNormal="100" workbookViewId="0">
      <selection activeCell="C3" sqref="C3"/>
    </sheetView>
  </sheetViews>
  <sheetFormatPr baseColWidth="10" defaultRowHeight="15"/>
  <cols>
    <col min="1" max="1" width="15.5703125" style="335" customWidth="1"/>
    <col min="2" max="2" width="11.42578125" style="335"/>
    <col min="3" max="3" width="37.28515625" style="335" customWidth="1"/>
    <col min="4" max="4" width="18.140625" style="335" customWidth="1"/>
    <col min="5" max="6" width="20.140625" style="335" customWidth="1"/>
  </cols>
  <sheetData>
    <row r="1" spans="1:6" ht="15.75">
      <c r="A1" s="344" t="s">
        <v>92</v>
      </c>
    </row>
    <row r="2" spans="1:6" ht="46.5" customHeight="1">
      <c r="C2" s="672" t="s">
        <v>720</v>
      </c>
      <c r="D2" s="672"/>
      <c r="E2" s="672"/>
      <c r="F2" s="672"/>
    </row>
    <row r="3" spans="1:6" ht="48" thickBot="1">
      <c r="C3" s="405" t="s">
        <v>321</v>
      </c>
      <c r="D3" s="361" t="s">
        <v>318</v>
      </c>
      <c r="E3" s="361" t="s">
        <v>319</v>
      </c>
      <c r="F3" s="361" t="s">
        <v>320</v>
      </c>
    </row>
    <row r="4" spans="1:6" ht="16.5" thickTop="1">
      <c r="C4" s="336" t="s">
        <v>749</v>
      </c>
      <c r="D4" s="368">
        <v>21.4</v>
      </c>
      <c r="E4" s="368">
        <v>13.9</v>
      </c>
      <c r="F4" s="368">
        <v>7.5</v>
      </c>
    </row>
    <row r="5" spans="1:6" ht="15.75">
      <c r="C5" s="333" t="s">
        <v>58</v>
      </c>
      <c r="D5" s="372">
        <v>18.8</v>
      </c>
      <c r="E5" s="372">
        <v>13.9</v>
      </c>
      <c r="F5" s="372">
        <v>4.9000000000000004</v>
      </c>
    </row>
    <row r="6" spans="1:6" ht="15.75">
      <c r="C6" s="331" t="s">
        <v>365</v>
      </c>
      <c r="D6" s="373">
        <v>27.200000000000003</v>
      </c>
      <c r="E6" s="373">
        <v>18.8</v>
      </c>
      <c r="F6" s="373">
        <v>8.4</v>
      </c>
    </row>
    <row r="7" spans="1:6" ht="15.75">
      <c r="C7" s="333" t="s">
        <v>820</v>
      </c>
      <c r="D7" s="372">
        <v>22</v>
      </c>
      <c r="E7" s="372">
        <v>14.3</v>
      </c>
      <c r="F7" s="372">
        <v>7.7</v>
      </c>
    </row>
    <row r="8" spans="1:6" ht="15.75">
      <c r="C8" s="331" t="s">
        <v>366</v>
      </c>
      <c r="D8" s="373">
        <v>21.7</v>
      </c>
      <c r="E8" s="373">
        <v>13</v>
      </c>
      <c r="F8" s="373">
        <v>8.6999999999999993</v>
      </c>
    </row>
    <row r="9" spans="1:6" ht="15.75">
      <c r="C9" s="333" t="s">
        <v>367</v>
      </c>
      <c r="D9" s="372">
        <v>22.6</v>
      </c>
      <c r="E9" s="372">
        <v>12.8</v>
      </c>
      <c r="F9" s="372">
        <v>9.8000000000000007</v>
      </c>
    </row>
    <row r="10" spans="1:6" ht="15.75">
      <c r="C10" s="331" t="s">
        <v>368</v>
      </c>
      <c r="D10" s="373">
        <v>20.9</v>
      </c>
      <c r="E10" s="373">
        <v>13.8</v>
      </c>
      <c r="F10" s="373">
        <v>7.1</v>
      </c>
    </row>
    <row r="11" spans="1:6" ht="15.75">
      <c r="C11" s="333" t="s">
        <v>369</v>
      </c>
      <c r="D11" s="372">
        <v>25.2</v>
      </c>
      <c r="E11" s="372">
        <v>14.5</v>
      </c>
      <c r="F11" s="372">
        <v>10.7</v>
      </c>
    </row>
    <row r="12" spans="1:6" ht="15.75">
      <c r="C12" s="331" t="s">
        <v>370</v>
      </c>
      <c r="D12" s="373">
        <v>14.8</v>
      </c>
      <c r="E12" s="373">
        <v>11.3</v>
      </c>
      <c r="F12" s="373">
        <v>3.5</v>
      </c>
    </row>
    <row r="13" spans="1:6" ht="15.75">
      <c r="C13" s="333" t="s">
        <v>371</v>
      </c>
      <c r="D13" s="372">
        <v>17.399999999999999</v>
      </c>
      <c r="E13" s="372">
        <v>12.9</v>
      </c>
      <c r="F13" s="372">
        <v>4.5</v>
      </c>
    </row>
    <row r="14" spans="1:6" ht="15.75">
      <c r="C14" s="331" t="s">
        <v>372</v>
      </c>
      <c r="D14" s="369">
        <v>20.5</v>
      </c>
      <c r="E14" s="369">
        <v>13.9</v>
      </c>
      <c r="F14" s="369">
        <v>6.6</v>
      </c>
    </row>
    <row r="15" spans="1:6" ht="15.75">
      <c r="C15" s="333" t="s">
        <v>373</v>
      </c>
      <c r="D15" s="374">
        <v>19.5</v>
      </c>
      <c r="E15" s="374">
        <v>13</v>
      </c>
      <c r="F15" s="374">
        <v>6.5</v>
      </c>
    </row>
    <row r="16" spans="1:6" ht="15.75">
      <c r="C16" s="331" t="s">
        <v>374</v>
      </c>
      <c r="D16" s="369">
        <v>21.8</v>
      </c>
      <c r="E16" s="369">
        <v>13.5</v>
      </c>
      <c r="F16" s="369">
        <v>8.3000000000000007</v>
      </c>
    </row>
    <row r="17" spans="3:6" ht="15.75">
      <c r="C17" s="333" t="s">
        <v>375</v>
      </c>
      <c r="D17" s="374">
        <v>17.7</v>
      </c>
      <c r="E17" s="374">
        <v>11.6</v>
      </c>
      <c r="F17" s="374">
        <v>6.1</v>
      </c>
    </row>
    <row r="18" spans="3:6" ht="15.75">
      <c r="C18" s="331" t="s">
        <v>376</v>
      </c>
      <c r="D18" s="369">
        <v>24.400000000000002</v>
      </c>
      <c r="E18" s="369">
        <v>22.8</v>
      </c>
      <c r="F18" s="369">
        <v>1.6</v>
      </c>
    </row>
    <row r="19" spans="3:6" ht="15.75">
      <c r="C19" s="333" t="s">
        <v>377</v>
      </c>
      <c r="D19" s="374">
        <v>29.2</v>
      </c>
      <c r="E19" s="374">
        <v>20</v>
      </c>
      <c r="F19" s="374">
        <v>9.1999999999999993</v>
      </c>
    </row>
    <row r="20" spans="3:6" ht="15.75">
      <c r="C20" s="331" t="s">
        <v>378</v>
      </c>
      <c r="D20" s="319">
        <v>11.3</v>
      </c>
      <c r="E20" s="319">
        <v>7.5</v>
      </c>
      <c r="F20" s="319">
        <v>3.8</v>
      </c>
    </row>
    <row r="21" spans="3:6" ht="15.75">
      <c r="C21" s="333" t="s">
        <v>379</v>
      </c>
      <c r="D21" s="318">
        <v>22.1</v>
      </c>
      <c r="E21" s="318">
        <v>14</v>
      </c>
      <c r="F21" s="318">
        <v>8.1</v>
      </c>
    </row>
    <row r="22" spans="3:6" ht="15.75">
      <c r="C22" s="331" t="s">
        <v>380</v>
      </c>
      <c r="D22" s="319">
        <v>19.7</v>
      </c>
      <c r="E22" s="319">
        <v>14.1</v>
      </c>
      <c r="F22" s="319">
        <v>5.6</v>
      </c>
    </row>
    <row r="23" spans="3:6" ht="15.75">
      <c r="C23" s="333" t="s">
        <v>381</v>
      </c>
      <c r="D23" s="318">
        <v>17.399999999999999</v>
      </c>
      <c r="E23" s="318">
        <v>13.1</v>
      </c>
      <c r="F23" s="318">
        <v>4.3</v>
      </c>
    </row>
    <row r="24" spans="3:6" ht="15.75">
      <c r="C24" s="331" t="s">
        <v>382</v>
      </c>
      <c r="D24" s="319">
        <v>18.7</v>
      </c>
      <c r="E24" s="319">
        <v>14</v>
      </c>
      <c r="F24" s="319">
        <v>4.7</v>
      </c>
    </row>
    <row r="25" spans="3:6" ht="15.75">
      <c r="C25" s="333" t="s">
        <v>383</v>
      </c>
      <c r="D25" s="318">
        <v>17.600000000000001</v>
      </c>
      <c r="E25" s="318">
        <v>12</v>
      </c>
      <c r="F25" s="318">
        <v>5.6</v>
      </c>
    </row>
    <row r="26" spans="3:6" ht="15.75">
      <c r="C26" s="331" t="s">
        <v>384</v>
      </c>
      <c r="D26" s="319">
        <v>22.7</v>
      </c>
      <c r="E26" s="319">
        <v>15.1</v>
      </c>
      <c r="F26" s="319">
        <v>7.6</v>
      </c>
    </row>
    <row r="27" spans="3:6" ht="15.75">
      <c r="C27" s="333" t="s">
        <v>385</v>
      </c>
      <c r="D27" s="318">
        <v>16.5</v>
      </c>
      <c r="E27" s="318">
        <v>12</v>
      </c>
      <c r="F27" s="318">
        <v>4.5</v>
      </c>
    </row>
    <row r="28" spans="3:6" ht="15.75">
      <c r="C28" s="331" t="s">
        <v>386</v>
      </c>
      <c r="D28" s="319">
        <v>33.9</v>
      </c>
      <c r="E28" s="319">
        <v>12.7</v>
      </c>
      <c r="F28" s="319">
        <v>21.2</v>
      </c>
    </row>
    <row r="29" spans="3:6" ht="15.75">
      <c r="C29" s="333" t="s">
        <v>387</v>
      </c>
      <c r="D29" s="318">
        <v>22.1</v>
      </c>
      <c r="E29" s="318">
        <v>16.600000000000001</v>
      </c>
      <c r="F29" s="318">
        <v>5.5</v>
      </c>
    </row>
    <row r="30" spans="3:6" ht="15.75">
      <c r="C30" s="331" t="s">
        <v>388</v>
      </c>
      <c r="D30" s="319">
        <v>29.7</v>
      </c>
      <c r="E30" s="319">
        <v>14.5</v>
      </c>
      <c r="F30" s="319">
        <v>15.2</v>
      </c>
    </row>
    <row r="31" spans="3:6" ht="15.75">
      <c r="C31" s="333" t="s">
        <v>389</v>
      </c>
      <c r="D31" s="318">
        <v>19.799999999999997</v>
      </c>
      <c r="E31" s="318">
        <v>12.2</v>
      </c>
      <c r="F31" s="318">
        <v>7.6</v>
      </c>
    </row>
    <row r="32" spans="3:6" ht="15.75">
      <c r="C32" s="331" t="s">
        <v>390</v>
      </c>
      <c r="D32" s="319">
        <v>20.5</v>
      </c>
      <c r="E32" s="319">
        <v>12.1</v>
      </c>
      <c r="F32" s="319">
        <v>8.4</v>
      </c>
    </row>
    <row r="33" spans="3:6" ht="15.75">
      <c r="C33" s="333" t="s">
        <v>391</v>
      </c>
      <c r="D33" s="318">
        <v>10.9</v>
      </c>
      <c r="E33" s="318">
        <v>7.4</v>
      </c>
      <c r="F33" s="318">
        <v>3.5</v>
      </c>
    </row>
    <row r="34" spans="3:6" ht="15.75">
      <c r="C34" s="331" t="s">
        <v>392</v>
      </c>
      <c r="D34" s="369">
        <v>10</v>
      </c>
      <c r="E34" s="319">
        <v>7.5</v>
      </c>
      <c r="F34" s="319">
        <v>2.5</v>
      </c>
    </row>
    <row r="35" spans="3:6" ht="15.75">
      <c r="C35" s="333" t="s">
        <v>393</v>
      </c>
      <c r="D35" s="318">
        <v>11.200000000000001</v>
      </c>
      <c r="E35" s="318">
        <v>9.3000000000000007</v>
      </c>
      <c r="F35" s="318">
        <v>1.9</v>
      </c>
    </row>
    <row r="36" spans="3:6" ht="15.75">
      <c r="C36" s="331" t="s">
        <v>394</v>
      </c>
      <c r="D36" s="319">
        <v>31.9</v>
      </c>
      <c r="E36" s="319">
        <v>8.5</v>
      </c>
      <c r="F36" s="319">
        <v>23.4</v>
      </c>
    </row>
    <row r="37" spans="3:6" ht="15.75">
      <c r="C37" s="333" t="s">
        <v>395</v>
      </c>
      <c r="D37" s="318">
        <v>13.1</v>
      </c>
      <c r="E37" s="374">
        <v>7</v>
      </c>
      <c r="F37" s="318">
        <v>6.1</v>
      </c>
    </row>
    <row r="38" spans="3:6" ht="15.75">
      <c r="C38" s="331" t="s">
        <v>396</v>
      </c>
      <c r="D38" s="319">
        <v>19.100000000000001</v>
      </c>
      <c r="E38" s="319">
        <v>14.8</v>
      </c>
      <c r="F38" s="319">
        <v>4.3</v>
      </c>
    </row>
    <row r="39" spans="3:6" ht="15.75">
      <c r="C39" s="333" t="s">
        <v>397</v>
      </c>
      <c r="D39" s="318">
        <v>25.799999999999997</v>
      </c>
      <c r="E39" s="318">
        <v>17.899999999999999</v>
      </c>
      <c r="F39" s="318">
        <v>7.9</v>
      </c>
    </row>
    <row r="40" spans="3:6" ht="15.75">
      <c r="C40" s="331" t="s">
        <v>398</v>
      </c>
      <c r="D40" s="319">
        <v>36.799999999999997</v>
      </c>
      <c r="E40" s="319">
        <v>17.7</v>
      </c>
      <c r="F40" s="319">
        <v>19.100000000000001</v>
      </c>
    </row>
    <row r="41" spans="3:6" ht="15.75">
      <c r="C41" s="333" t="s">
        <v>399</v>
      </c>
      <c r="D41" s="318">
        <v>56.2</v>
      </c>
      <c r="E41" s="318">
        <v>29.4</v>
      </c>
      <c r="F41" s="318">
        <v>26.8</v>
      </c>
    </row>
    <row r="42" spans="3:6" ht="15.75">
      <c r="C42" s="331" t="s">
        <v>400</v>
      </c>
      <c r="D42" s="319">
        <v>26.5</v>
      </c>
      <c r="E42" s="319">
        <v>17.7</v>
      </c>
      <c r="F42" s="319">
        <v>8.8000000000000007</v>
      </c>
    </row>
    <row r="43" spans="3:6" ht="70.5" customHeight="1">
      <c r="C43" s="677" t="s">
        <v>798</v>
      </c>
      <c r="D43" s="677"/>
      <c r="E43" s="677"/>
      <c r="F43" s="677"/>
    </row>
  </sheetData>
  <mergeCells count="2">
    <mergeCell ref="C2:F2"/>
    <mergeCell ref="C43:F43"/>
  </mergeCells>
  <hyperlinks>
    <hyperlink ref="A1" location="'Índice de tablas'!A1" display="Volver al índice" xr:uid="{00000000-0004-0000-7C00-000000000000}"/>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tabColor rgb="FF7030A0"/>
  </sheetPr>
  <dimension ref="A1:F45"/>
  <sheetViews>
    <sheetView workbookViewId="0">
      <selection activeCell="I13" sqref="I13"/>
    </sheetView>
  </sheetViews>
  <sheetFormatPr baseColWidth="10" defaultRowHeight="15"/>
  <cols>
    <col min="1" max="1" width="17.42578125" style="335" customWidth="1"/>
    <col min="2" max="3" width="11.42578125" style="335"/>
    <col min="4" max="5" width="36.42578125" style="335" customWidth="1"/>
    <col min="6" max="6" width="30.140625" style="335" customWidth="1"/>
  </cols>
  <sheetData>
    <row r="1" spans="1:6" ht="15.75">
      <c r="A1" s="344" t="s">
        <v>92</v>
      </c>
    </row>
    <row r="3" spans="1:6" ht="54" customHeight="1">
      <c r="D3" s="672" t="s">
        <v>821</v>
      </c>
      <c r="E3" s="672"/>
      <c r="F3" s="672"/>
    </row>
    <row r="4" spans="1:6" ht="16.5" thickBot="1">
      <c r="D4" s="405" t="s">
        <v>321</v>
      </c>
      <c r="E4" s="354" t="s">
        <v>76</v>
      </c>
      <c r="F4" s="361" t="s">
        <v>793</v>
      </c>
    </row>
    <row r="5" spans="1:6" ht="16.5" thickTop="1">
      <c r="D5" s="336" t="s">
        <v>749</v>
      </c>
      <c r="E5" s="389">
        <v>27905</v>
      </c>
      <c r="F5" s="362">
        <v>12.9</v>
      </c>
    </row>
    <row r="6" spans="1:6" ht="15.75">
      <c r="D6" s="333" t="s">
        <v>58</v>
      </c>
      <c r="E6" s="334">
        <v>4103</v>
      </c>
      <c r="F6" s="328">
        <v>13.7</v>
      </c>
    </row>
    <row r="7" spans="1:6" ht="15.75">
      <c r="D7" s="331" t="s">
        <v>365</v>
      </c>
      <c r="E7" s="332">
        <v>342</v>
      </c>
      <c r="F7" s="375">
        <v>13.2</v>
      </c>
    </row>
    <row r="8" spans="1:6" ht="15.75">
      <c r="D8" s="333" t="s">
        <v>820</v>
      </c>
      <c r="E8" s="334">
        <v>1269</v>
      </c>
      <c r="F8" s="328">
        <v>14</v>
      </c>
    </row>
    <row r="9" spans="1:6" ht="15.75">
      <c r="D9" s="331" t="s">
        <v>366</v>
      </c>
      <c r="E9" s="332">
        <v>21</v>
      </c>
      <c r="F9" s="375">
        <v>13.5</v>
      </c>
    </row>
    <row r="10" spans="1:6" ht="15.75">
      <c r="D10" s="333" t="s">
        <v>367</v>
      </c>
      <c r="E10" s="334">
        <v>299</v>
      </c>
      <c r="F10" s="328">
        <v>12.1</v>
      </c>
    </row>
    <row r="11" spans="1:6" ht="15.75">
      <c r="D11" s="331" t="s">
        <v>368</v>
      </c>
      <c r="E11" s="332">
        <v>538</v>
      </c>
      <c r="F11" s="375">
        <v>11.9</v>
      </c>
    </row>
    <row r="12" spans="1:6" ht="15.75">
      <c r="D12" s="333" t="s">
        <v>369</v>
      </c>
      <c r="E12" s="334">
        <v>6910</v>
      </c>
      <c r="F12" s="328">
        <v>14</v>
      </c>
    </row>
    <row r="13" spans="1:6" ht="15.75">
      <c r="D13" s="331" t="s">
        <v>370</v>
      </c>
      <c r="E13" s="332">
        <v>264</v>
      </c>
      <c r="F13" s="375">
        <v>13.1</v>
      </c>
    </row>
    <row r="14" spans="1:6" ht="15.75">
      <c r="D14" s="333" t="s">
        <v>371</v>
      </c>
      <c r="E14" s="334">
        <v>1160</v>
      </c>
      <c r="F14" s="328">
        <v>11.9</v>
      </c>
    </row>
    <row r="15" spans="1:6" ht="15.75">
      <c r="D15" s="331" t="s">
        <v>372</v>
      </c>
      <c r="E15" s="332">
        <v>142</v>
      </c>
      <c r="F15" s="370">
        <v>11.2</v>
      </c>
    </row>
    <row r="16" spans="1:6" ht="15.75">
      <c r="D16" s="333" t="s">
        <v>373</v>
      </c>
      <c r="E16" s="334">
        <v>115</v>
      </c>
      <c r="F16" s="371">
        <v>12.7</v>
      </c>
    </row>
    <row r="17" spans="4:6" ht="15.75">
      <c r="D17" s="331" t="s">
        <v>374</v>
      </c>
      <c r="E17" s="332">
        <v>179</v>
      </c>
      <c r="F17" s="370">
        <v>12.8</v>
      </c>
    </row>
    <row r="18" spans="4:6" ht="15.75">
      <c r="D18" s="333" t="s">
        <v>375</v>
      </c>
      <c r="E18" s="334">
        <v>334</v>
      </c>
      <c r="F18" s="371">
        <v>11.7</v>
      </c>
    </row>
    <row r="19" spans="4:6" ht="15.75">
      <c r="D19" s="331" t="s">
        <v>376</v>
      </c>
      <c r="E19" s="332">
        <v>104</v>
      </c>
      <c r="F19" s="370">
        <v>12.4</v>
      </c>
    </row>
    <row r="20" spans="4:6" ht="15.75">
      <c r="D20" s="333" t="s">
        <v>377</v>
      </c>
      <c r="E20" s="334">
        <v>58</v>
      </c>
      <c r="F20" s="371">
        <v>12.1</v>
      </c>
    </row>
    <row r="21" spans="4:6" ht="15.75">
      <c r="D21" s="331" t="s">
        <v>378</v>
      </c>
      <c r="E21" s="52">
        <v>131</v>
      </c>
      <c r="F21" s="370">
        <v>8.6999999999999993</v>
      </c>
    </row>
    <row r="22" spans="4:6" ht="15.75">
      <c r="D22" s="333" t="s">
        <v>379</v>
      </c>
      <c r="E22" s="50">
        <v>126</v>
      </c>
      <c r="F22" s="371">
        <v>12.5</v>
      </c>
    </row>
    <row r="23" spans="4:6" ht="15.75">
      <c r="D23" s="331" t="s">
        <v>380</v>
      </c>
      <c r="E23" s="52">
        <v>1265</v>
      </c>
      <c r="F23" s="370">
        <v>12.7</v>
      </c>
    </row>
    <row r="24" spans="4:6" ht="15.75">
      <c r="D24" s="333" t="s">
        <v>381</v>
      </c>
      <c r="E24" s="50">
        <v>675</v>
      </c>
      <c r="F24" s="371">
        <v>10.5</v>
      </c>
    </row>
    <row r="25" spans="4:6" ht="15.75">
      <c r="D25" s="331" t="s">
        <v>382</v>
      </c>
      <c r="E25" s="52">
        <v>192</v>
      </c>
      <c r="F25" s="370">
        <v>11.6</v>
      </c>
    </row>
    <row r="26" spans="4:6" ht="15.75">
      <c r="D26" s="333" t="s">
        <v>383</v>
      </c>
      <c r="E26" s="50">
        <v>312</v>
      </c>
      <c r="F26" s="371">
        <v>13.2</v>
      </c>
    </row>
    <row r="27" spans="4:6" ht="15.75">
      <c r="D27" s="331" t="s">
        <v>384</v>
      </c>
      <c r="E27" s="52">
        <v>164</v>
      </c>
      <c r="F27" s="370">
        <v>10.9</v>
      </c>
    </row>
    <row r="28" spans="4:6" ht="15.75">
      <c r="D28" s="333" t="s">
        <v>385</v>
      </c>
      <c r="E28" s="50">
        <v>1121</v>
      </c>
      <c r="F28" s="371">
        <v>11.6</v>
      </c>
    </row>
    <row r="29" spans="4:6" ht="15.75">
      <c r="D29" s="331" t="s">
        <v>386</v>
      </c>
      <c r="E29" s="52">
        <v>309</v>
      </c>
      <c r="F29" s="370">
        <v>13.1</v>
      </c>
    </row>
    <row r="30" spans="4:6" ht="15.75">
      <c r="D30" s="333" t="s">
        <v>387</v>
      </c>
      <c r="E30" s="50">
        <v>247</v>
      </c>
      <c r="F30" s="371">
        <v>11.3</v>
      </c>
    </row>
    <row r="31" spans="4:6" ht="15.75">
      <c r="D31" s="331" t="s">
        <v>388</v>
      </c>
      <c r="E31" s="52">
        <v>380</v>
      </c>
      <c r="F31" s="370">
        <v>12</v>
      </c>
    </row>
    <row r="32" spans="4:6" ht="15.75">
      <c r="D32" s="333" t="s">
        <v>389</v>
      </c>
      <c r="E32" s="50">
        <v>203</v>
      </c>
      <c r="F32" s="371">
        <v>12</v>
      </c>
    </row>
    <row r="33" spans="4:6" ht="15.75">
      <c r="D33" s="331" t="s">
        <v>390</v>
      </c>
      <c r="E33" s="52">
        <v>206</v>
      </c>
      <c r="F33" s="370">
        <v>13</v>
      </c>
    </row>
    <row r="34" spans="4:6" ht="15.75">
      <c r="D34" s="333" t="s">
        <v>391</v>
      </c>
      <c r="E34" s="50">
        <v>2009</v>
      </c>
      <c r="F34" s="371">
        <v>11.1</v>
      </c>
    </row>
    <row r="35" spans="4:6" ht="15.75">
      <c r="D35" s="331" t="s">
        <v>392</v>
      </c>
      <c r="E35" s="52">
        <v>149</v>
      </c>
      <c r="F35" s="370">
        <v>10.5</v>
      </c>
    </row>
    <row r="36" spans="4:6" ht="15.75">
      <c r="D36" s="333" t="s">
        <v>393</v>
      </c>
      <c r="E36" s="50">
        <v>286</v>
      </c>
      <c r="F36" s="371">
        <v>9.5</v>
      </c>
    </row>
    <row r="37" spans="4:6" ht="15.75">
      <c r="D37" s="331" t="s">
        <v>394</v>
      </c>
      <c r="E37" s="52">
        <v>50</v>
      </c>
      <c r="F37" s="370">
        <v>11.5</v>
      </c>
    </row>
    <row r="38" spans="4:6" ht="15.75">
      <c r="D38" s="333" t="s">
        <v>395</v>
      </c>
      <c r="E38" s="50">
        <v>188</v>
      </c>
      <c r="F38" s="371">
        <v>10.6</v>
      </c>
    </row>
    <row r="39" spans="4:6" ht="15.75">
      <c r="D39" s="331" t="s">
        <v>396</v>
      </c>
      <c r="E39" s="52">
        <v>85</v>
      </c>
      <c r="F39" s="370">
        <v>12.1</v>
      </c>
    </row>
    <row r="40" spans="4:6" ht="15.75">
      <c r="D40" s="333" t="s">
        <v>397</v>
      </c>
      <c r="E40" s="50">
        <v>1917</v>
      </c>
      <c r="F40" s="371">
        <v>13.4</v>
      </c>
    </row>
    <row r="41" spans="4:6" ht="15.75">
      <c r="D41" s="331" t="s">
        <v>398</v>
      </c>
      <c r="E41" s="52">
        <v>488</v>
      </c>
      <c r="F41" s="370">
        <v>12.7</v>
      </c>
    </row>
    <row r="42" spans="4:6" ht="15.75">
      <c r="D42" s="333" t="s">
        <v>399</v>
      </c>
      <c r="E42" s="50">
        <v>214</v>
      </c>
      <c r="F42" s="371">
        <v>14</v>
      </c>
    </row>
    <row r="43" spans="4:6" ht="15.75">
      <c r="D43" s="331" t="s">
        <v>400</v>
      </c>
      <c r="E43" s="52">
        <v>1350</v>
      </c>
      <c r="F43" s="370">
        <v>13.2</v>
      </c>
    </row>
    <row r="44" spans="4:6" ht="69" customHeight="1">
      <c r="D44" s="668" t="s">
        <v>822</v>
      </c>
      <c r="E44" s="668"/>
      <c r="F44" s="668"/>
    </row>
    <row r="45" spans="4:6">
      <c r="D45" s="673"/>
      <c r="E45" s="673"/>
      <c r="F45" s="673"/>
    </row>
  </sheetData>
  <mergeCells count="2">
    <mergeCell ref="D3:F3"/>
    <mergeCell ref="D44:F45"/>
  </mergeCells>
  <hyperlinks>
    <hyperlink ref="A1" location="'Índice de tablas'!A1" display="Volver al índice" xr:uid="{00000000-0004-0000-7D00-000000000000}"/>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tabColor rgb="FF7030A0"/>
  </sheetPr>
  <dimension ref="A1:R50"/>
  <sheetViews>
    <sheetView topLeftCell="B1" workbookViewId="0">
      <selection activeCell="J2" sqref="J2:Q2"/>
    </sheetView>
  </sheetViews>
  <sheetFormatPr baseColWidth="10" defaultRowHeight="15"/>
  <cols>
    <col min="1" max="1" width="17.7109375" style="329" customWidth="1"/>
    <col min="2" max="3" width="11.42578125" style="329"/>
    <col min="4" max="5" width="14.5703125" style="329" customWidth="1"/>
    <col min="6" max="7" width="11.7109375" style="329" customWidth="1"/>
    <col min="8" max="8" width="11.42578125" style="345"/>
    <col min="9" max="9" width="11.42578125" style="329"/>
    <col min="10" max="10" width="16.5703125" style="329" customWidth="1"/>
    <col min="11" max="15" width="19" style="329" customWidth="1"/>
    <col min="16" max="17" width="16.5703125" style="329" customWidth="1"/>
    <col min="18" max="18" width="11.42578125" style="329"/>
  </cols>
  <sheetData>
    <row r="1" spans="1:17" ht="15.75">
      <c r="A1" s="340" t="s">
        <v>92</v>
      </c>
      <c r="C1" s="667" t="s">
        <v>339</v>
      </c>
      <c r="D1" s="667"/>
      <c r="E1" s="667"/>
      <c r="F1" s="667"/>
      <c r="G1" s="667"/>
    </row>
    <row r="2" spans="1:17" ht="15.75">
      <c r="C2" s="519" t="s">
        <v>29</v>
      </c>
      <c r="D2" s="519" t="s">
        <v>106</v>
      </c>
      <c r="E2" s="519"/>
      <c r="F2" s="519" t="s">
        <v>306</v>
      </c>
      <c r="G2" s="519"/>
      <c r="H2" s="357"/>
      <c r="J2" s="535" t="s">
        <v>1053</v>
      </c>
      <c r="K2" s="535"/>
      <c r="L2" s="535"/>
      <c r="M2" s="535"/>
      <c r="N2" s="535"/>
      <c r="O2" s="535"/>
      <c r="P2" s="535"/>
      <c r="Q2" s="535"/>
    </row>
    <row r="3" spans="1:17" ht="15.75">
      <c r="C3" s="519"/>
      <c r="D3" s="343" t="s">
        <v>10</v>
      </c>
      <c r="E3" s="343" t="s">
        <v>11</v>
      </c>
      <c r="F3" s="343" t="s">
        <v>10</v>
      </c>
      <c r="G3" s="343" t="s">
        <v>11</v>
      </c>
      <c r="H3" s="357"/>
    </row>
    <row r="4" spans="1:17" ht="15.75">
      <c r="C4" s="343" t="s">
        <v>3</v>
      </c>
      <c r="D4" s="351">
        <f>SUM(D5:D25)</f>
        <v>243502</v>
      </c>
      <c r="E4" s="351">
        <f t="shared" ref="E4:G4" si="0">SUM(E5:E25)</f>
        <v>243066</v>
      </c>
      <c r="F4" s="352">
        <f t="shared" si="0"/>
        <v>-100</v>
      </c>
      <c r="G4" s="352">
        <f t="shared" si="0"/>
        <v>99.999999999999986</v>
      </c>
      <c r="H4" s="358"/>
    </row>
    <row r="5" spans="1:17" ht="15.75">
      <c r="C5" s="355" t="s">
        <v>285</v>
      </c>
      <c r="D5" s="342">
        <v>5941</v>
      </c>
      <c r="E5" s="342">
        <v>5849</v>
      </c>
      <c r="F5" s="349">
        <v>-2.4</v>
      </c>
      <c r="G5" s="349">
        <v>2.4</v>
      </c>
      <c r="H5" s="359"/>
      <c r="I5" s="359"/>
    </row>
    <row r="6" spans="1:17" ht="15.75">
      <c r="C6" s="356" t="s">
        <v>286</v>
      </c>
      <c r="D6" s="341">
        <v>9223</v>
      </c>
      <c r="E6" s="341">
        <v>8942</v>
      </c>
      <c r="F6" s="350">
        <v>-3.8</v>
      </c>
      <c r="G6" s="350">
        <v>3.7</v>
      </c>
      <c r="H6" s="359"/>
      <c r="I6" s="359"/>
    </row>
    <row r="7" spans="1:17" ht="15.75">
      <c r="C7" s="355" t="s">
        <v>287</v>
      </c>
      <c r="D7" s="342">
        <v>9152</v>
      </c>
      <c r="E7" s="342">
        <v>9004</v>
      </c>
      <c r="F7" s="349">
        <v>-3.8</v>
      </c>
      <c r="G7" s="349">
        <v>3.7</v>
      </c>
      <c r="H7" s="359"/>
      <c r="I7" s="359"/>
    </row>
    <row r="8" spans="1:17" ht="15.75">
      <c r="C8" s="356" t="s">
        <v>288</v>
      </c>
      <c r="D8" s="341">
        <v>11505</v>
      </c>
      <c r="E8" s="341">
        <v>10881</v>
      </c>
      <c r="F8" s="350">
        <v>-4.7</v>
      </c>
      <c r="G8" s="350">
        <v>4.5</v>
      </c>
      <c r="H8" s="359"/>
      <c r="I8" s="359"/>
    </row>
    <row r="9" spans="1:17" ht="15.75">
      <c r="C9" s="355" t="s">
        <v>289</v>
      </c>
      <c r="D9" s="342">
        <v>28168</v>
      </c>
      <c r="E9" s="342">
        <v>25850</v>
      </c>
      <c r="F9" s="349">
        <v>-11.6</v>
      </c>
      <c r="G9" s="349">
        <v>10.6</v>
      </c>
      <c r="H9" s="359"/>
      <c r="I9" s="359"/>
    </row>
    <row r="10" spans="1:17" ht="15.75">
      <c r="C10" s="356" t="s">
        <v>290</v>
      </c>
      <c r="D10" s="341">
        <v>43728</v>
      </c>
      <c r="E10" s="341">
        <v>39373</v>
      </c>
      <c r="F10" s="350">
        <v>-17.899999999999999</v>
      </c>
      <c r="G10" s="350">
        <v>16.399999999999999</v>
      </c>
      <c r="H10" s="359"/>
      <c r="I10" s="359"/>
    </row>
    <row r="11" spans="1:17" ht="15.75">
      <c r="C11" s="355" t="s">
        <v>291</v>
      </c>
      <c r="D11" s="342">
        <v>41231</v>
      </c>
      <c r="E11" s="342">
        <v>36677</v>
      </c>
      <c r="F11" s="349">
        <v>-16.899999999999999</v>
      </c>
      <c r="G11" s="349">
        <v>15.1</v>
      </c>
      <c r="H11" s="359"/>
      <c r="I11" s="359"/>
    </row>
    <row r="12" spans="1:17" ht="15.75">
      <c r="C12" s="356" t="s">
        <v>292</v>
      </c>
      <c r="D12" s="341">
        <v>31776</v>
      </c>
      <c r="E12" s="341">
        <v>30985</v>
      </c>
      <c r="F12" s="350">
        <v>-13</v>
      </c>
      <c r="G12" s="350">
        <v>12.7</v>
      </c>
      <c r="H12" s="359"/>
      <c r="I12" s="359"/>
    </row>
    <row r="13" spans="1:17" ht="15.75">
      <c r="C13" s="355" t="s">
        <v>293</v>
      </c>
      <c r="D13" s="342">
        <v>21823</v>
      </c>
      <c r="E13" s="342">
        <v>23678</v>
      </c>
      <c r="F13" s="349">
        <v>-9</v>
      </c>
      <c r="G13" s="349">
        <v>9.6999999999999993</v>
      </c>
      <c r="H13" s="359"/>
      <c r="I13" s="359"/>
    </row>
    <row r="14" spans="1:17" ht="15.75">
      <c r="C14" s="356" t="s">
        <v>294</v>
      </c>
      <c r="D14" s="341">
        <v>14284</v>
      </c>
      <c r="E14" s="341">
        <v>17196</v>
      </c>
      <c r="F14" s="350">
        <v>-5.9</v>
      </c>
      <c r="G14" s="350">
        <v>7.1</v>
      </c>
      <c r="H14" s="359"/>
      <c r="I14" s="359"/>
    </row>
    <row r="15" spans="1:17" ht="15.75">
      <c r="C15" s="355" t="s">
        <v>295</v>
      </c>
      <c r="D15" s="342">
        <v>9792</v>
      </c>
      <c r="E15" s="342">
        <v>12466</v>
      </c>
      <c r="F15" s="349">
        <v>-4</v>
      </c>
      <c r="G15" s="349">
        <v>5.0999999999999996</v>
      </c>
      <c r="H15" s="359"/>
      <c r="I15" s="359"/>
    </row>
    <row r="16" spans="1:17" ht="15.75">
      <c r="C16" s="356" t="s">
        <v>296</v>
      </c>
      <c r="D16" s="341">
        <v>6030</v>
      </c>
      <c r="E16" s="341">
        <v>8213</v>
      </c>
      <c r="F16" s="350">
        <v>-2.5</v>
      </c>
      <c r="G16" s="350">
        <v>3.4</v>
      </c>
      <c r="H16" s="359"/>
      <c r="I16" s="359"/>
    </row>
    <row r="17" spans="3:9" ht="15.75">
      <c r="C17" s="355" t="s">
        <v>297</v>
      </c>
      <c r="D17" s="342">
        <v>3796</v>
      </c>
      <c r="E17" s="342">
        <v>5216</v>
      </c>
      <c r="F17" s="349">
        <v>-1.6</v>
      </c>
      <c r="G17" s="349">
        <v>2.1</v>
      </c>
      <c r="H17" s="359"/>
      <c r="I17" s="359"/>
    </row>
    <row r="18" spans="3:9" ht="15.75">
      <c r="C18" s="356" t="s">
        <v>298</v>
      </c>
      <c r="D18" s="341">
        <v>2351</v>
      </c>
      <c r="E18" s="341">
        <v>3011</v>
      </c>
      <c r="F18" s="350">
        <v>-1</v>
      </c>
      <c r="G18" s="350">
        <v>1.2</v>
      </c>
      <c r="H18" s="359"/>
      <c r="I18" s="359"/>
    </row>
    <row r="19" spans="3:9" ht="15.75">
      <c r="C19" s="355" t="s">
        <v>299</v>
      </c>
      <c r="D19" s="342">
        <v>1633</v>
      </c>
      <c r="E19" s="342">
        <v>1858</v>
      </c>
      <c r="F19" s="349">
        <v>-0.7</v>
      </c>
      <c r="G19" s="349">
        <v>0.8</v>
      </c>
      <c r="H19" s="359"/>
      <c r="I19" s="359"/>
    </row>
    <row r="20" spans="3:9" ht="15.75">
      <c r="C20" s="356" t="s">
        <v>300</v>
      </c>
      <c r="D20" s="341">
        <v>1087</v>
      </c>
      <c r="E20" s="341">
        <v>1285</v>
      </c>
      <c r="F20" s="350">
        <v>-0.4</v>
      </c>
      <c r="G20" s="350">
        <v>0.5</v>
      </c>
      <c r="H20" s="359"/>
      <c r="I20" s="359"/>
    </row>
    <row r="21" spans="3:9" ht="15.75">
      <c r="C21" s="355" t="s">
        <v>301</v>
      </c>
      <c r="D21" s="342">
        <v>890</v>
      </c>
      <c r="E21" s="342">
        <v>1028</v>
      </c>
      <c r="F21" s="349">
        <v>-0.4</v>
      </c>
      <c r="G21" s="349">
        <v>0.4</v>
      </c>
      <c r="H21" s="359"/>
      <c r="I21" s="359"/>
    </row>
    <row r="22" spans="3:9" ht="15.75">
      <c r="C22" s="356" t="s">
        <v>302</v>
      </c>
      <c r="D22" s="341">
        <v>633</v>
      </c>
      <c r="E22" s="341">
        <v>784</v>
      </c>
      <c r="F22" s="350">
        <v>-0.3</v>
      </c>
      <c r="G22" s="350">
        <v>0.3</v>
      </c>
      <c r="H22" s="359"/>
      <c r="I22" s="359"/>
    </row>
    <row r="23" spans="3:9" ht="15.75">
      <c r="C23" s="355" t="s">
        <v>303</v>
      </c>
      <c r="D23" s="342">
        <v>310</v>
      </c>
      <c r="E23" s="342">
        <v>506</v>
      </c>
      <c r="F23" s="349">
        <v>-0.1</v>
      </c>
      <c r="G23" s="349">
        <v>0.2</v>
      </c>
      <c r="H23" s="359"/>
      <c r="I23" s="359"/>
    </row>
    <row r="24" spans="3:9" ht="15.75">
      <c r="C24" s="356" t="s">
        <v>304</v>
      </c>
      <c r="D24" s="341">
        <v>91</v>
      </c>
      <c r="E24" s="341">
        <v>190</v>
      </c>
      <c r="F24" s="350">
        <v>0</v>
      </c>
      <c r="G24" s="350">
        <v>0.1</v>
      </c>
      <c r="H24" s="359"/>
      <c r="I24" s="359"/>
    </row>
    <row r="25" spans="3:9" ht="15.75">
      <c r="C25" s="355" t="s">
        <v>305</v>
      </c>
      <c r="D25" s="342">
        <v>58</v>
      </c>
      <c r="E25" s="342">
        <v>74</v>
      </c>
      <c r="F25" s="349">
        <v>0</v>
      </c>
      <c r="G25" s="349">
        <v>0</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343" t="s">
        <v>10</v>
      </c>
      <c r="E28" s="343" t="s">
        <v>11</v>
      </c>
      <c r="F28" s="343" t="s">
        <v>10</v>
      </c>
      <c r="G28" s="343" t="s">
        <v>11</v>
      </c>
      <c r="H28" s="357"/>
    </row>
    <row r="29" spans="3:9" ht="15.75">
      <c r="C29" s="343" t="s">
        <v>3</v>
      </c>
      <c r="D29" s="351">
        <f>SUM(D30:D50)</f>
        <v>3146482</v>
      </c>
      <c r="E29" s="351">
        <f t="shared" ref="E29:G29" si="1">SUM(E30:E50)</f>
        <v>3329052</v>
      </c>
      <c r="F29" s="352">
        <f t="shared" si="1"/>
        <v>-100</v>
      </c>
      <c r="G29" s="352">
        <f t="shared" si="1"/>
        <v>99.999999999999986</v>
      </c>
      <c r="H29" s="358"/>
    </row>
    <row r="30" spans="3:9" ht="15.75">
      <c r="C30" s="355" t="s">
        <v>285</v>
      </c>
      <c r="D30" s="342">
        <v>221190</v>
      </c>
      <c r="E30" s="342">
        <v>212865</v>
      </c>
      <c r="F30" s="349">
        <v>-7</v>
      </c>
      <c r="G30" s="349">
        <v>6.4</v>
      </c>
      <c r="H30" s="359"/>
      <c r="I30" s="359"/>
    </row>
    <row r="31" spans="3:9" ht="15.75">
      <c r="C31" s="356" t="s">
        <v>286</v>
      </c>
      <c r="D31" s="341">
        <v>224636</v>
      </c>
      <c r="E31" s="341">
        <v>214622</v>
      </c>
      <c r="F31" s="350">
        <v>-7.1</v>
      </c>
      <c r="G31" s="350">
        <v>6.4</v>
      </c>
      <c r="H31" s="359"/>
      <c r="I31" s="359"/>
    </row>
    <row r="32" spans="3:9" ht="15.75">
      <c r="C32" s="355" t="s">
        <v>287</v>
      </c>
      <c r="D32" s="342">
        <v>210455</v>
      </c>
      <c r="E32" s="342">
        <v>202052</v>
      </c>
      <c r="F32" s="349">
        <v>-6.7</v>
      </c>
      <c r="G32" s="349">
        <v>6.1</v>
      </c>
      <c r="H32" s="359"/>
      <c r="I32" s="359"/>
    </row>
    <row r="33" spans="3:17" ht="15.75">
      <c r="C33" s="356" t="s">
        <v>288</v>
      </c>
      <c r="D33" s="341">
        <v>232690</v>
      </c>
      <c r="E33" s="341">
        <v>226091</v>
      </c>
      <c r="F33" s="350">
        <v>-7.4</v>
      </c>
      <c r="G33" s="350">
        <v>6.8</v>
      </c>
      <c r="H33" s="359"/>
      <c r="I33" s="359"/>
    </row>
    <row r="34" spans="3:17" ht="15.75">
      <c r="C34" s="355" t="s">
        <v>289</v>
      </c>
      <c r="D34" s="342">
        <v>268372</v>
      </c>
      <c r="E34" s="342">
        <v>259539</v>
      </c>
      <c r="F34" s="349">
        <v>-8.5</v>
      </c>
      <c r="G34" s="349">
        <v>7.8</v>
      </c>
      <c r="H34" s="359"/>
      <c r="I34" s="359"/>
    </row>
    <row r="35" spans="3:17" ht="15.75">
      <c r="C35" s="356" t="s">
        <v>290</v>
      </c>
      <c r="D35" s="341">
        <v>277468</v>
      </c>
      <c r="E35" s="341">
        <v>270482</v>
      </c>
      <c r="F35" s="350">
        <v>-9</v>
      </c>
      <c r="G35" s="350">
        <v>8.1999999999999993</v>
      </c>
      <c r="H35" s="359"/>
      <c r="I35" s="359"/>
    </row>
    <row r="36" spans="3:17" ht="15.75">
      <c r="C36" s="355" t="s">
        <v>291</v>
      </c>
      <c r="D36" s="342">
        <v>237423</v>
      </c>
      <c r="E36" s="342">
        <v>235270</v>
      </c>
      <c r="F36" s="349">
        <v>-7.5</v>
      </c>
      <c r="G36" s="349">
        <v>7.1</v>
      </c>
      <c r="H36" s="359"/>
      <c r="I36" s="359"/>
    </row>
    <row r="37" spans="3:17" ht="15.75">
      <c r="C37" s="356" t="s">
        <v>292</v>
      </c>
      <c r="D37" s="341">
        <v>216739</v>
      </c>
      <c r="E37" s="341">
        <v>220258</v>
      </c>
      <c r="F37" s="350">
        <v>-6.9</v>
      </c>
      <c r="G37" s="350">
        <v>6.6</v>
      </c>
      <c r="H37" s="359"/>
      <c r="I37" s="359"/>
    </row>
    <row r="38" spans="3:17" ht="15.75" customHeight="1">
      <c r="C38" s="355" t="s">
        <v>293</v>
      </c>
      <c r="D38" s="342">
        <v>213741</v>
      </c>
      <c r="E38" s="342">
        <v>222173</v>
      </c>
      <c r="F38" s="349">
        <v>-6.8</v>
      </c>
      <c r="G38" s="349">
        <v>6.7</v>
      </c>
      <c r="H38" s="359"/>
      <c r="I38" s="359"/>
      <c r="J38" s="537" t="s">
        <v>761</v>
      </c>
      <c r="K38" s="537"/>
      <c r="L38" s="537"/>
      <c r="M38" s="537"/>
      <c r="N38" s="537"/>
      <c r="O38" s="537"/>
      <c r="P38" s="537"/>
      <c r="Q38" s="537"/>
    </row>
    <row r="39" spans="3:17" ht="15.75">
      <c r="C39" s="356" t="s">
        <v>294</v>
      </c>
      <c r="D39" s="341">
        <v>204812</v>
      </c>
      <c r="E39" s="341">
        <v>219671</v>
      </c>
      <c r="F39" s="350">
        <v>-6.5</v>
      </c>
      <c r="G39" s="350">
        <v>6.6</v>
      </c>
      <c r="H39" s="359"/>
      <c r="I39" s="359"/>
      <c r="J39" s="537"/>
      <c r="K39" s="537"/>
      <c r="L39" s="537"/>
      <c r="M39" s="537"/>
      <c r="N39" s="537"/>
      <c r="O39" s="537"/>
      <c r="P39" s="537"/>
      <c r="Q39" s="537"/>
    </row>
    <row r="40" spans="3:17" ht="15.75">
      <c r="C40" s="355" t="s">
        <v>295</v>
      </c>
      <c r="D40" s="342">
        <v>208508</v>
      </c>
      <c r="E40" s="342">
        <v>232699</v>
      </c>
      <c r="F40" s="349">
        <v>-6.6</v>
      </c>
      <c r="G40" s="349">
        <v>7</v>
      </c>
      <c r="H40" s="359"/>
      <c r="I40" s="359"/>
      <c r="J40" s="537"/>
      <c r="K40" s="537"/>
      <c r="L40" s="537"/>
      <c r="M40" s="537"/>
      <c r="N40" s="537"/>
      <c r="O40" s="537"/>
      <c r="P40" s="537"/>
      <c r="Q40" s="537"/>
    </row>
    <row r="41" spans="3:17" ht="15.75">
      <c r="C41" s="356" t="s">
        <v>296</v>
      </c>
      <c r="D41" s="341">
        <v>185787</v>
      </c>
      <c r="E41" s="341">
        <v>211930</v>
      </c>
      <c r="F41" s="350">
        <v>-5.9</v>
      </c>
      <c r="G41" s="350">
        <v>6.4</v>
      </c>
      <c r="H41" s="359"/>
      <c r="I41" s="359"/>
      <c r="J41" s="537"/>
      <c r="K41" s="537"/>
      <c r="L41" s="537"/>
      <c r="M41" s="537"/>
      <c r="N41" s="537"/>
      <c r="O41" s="537"/>
      <c r="P41" s="537"/>
      <c r="Q41" s="537"/>
    </row>
    <row r="42" spans="3:17" ht="15.75">
      <c r="C42" s="355" t="s">
        <v>297</v>
      </c>
      <c r="D42" s="342">
        <v>143794</v>
      </c>
      <c r="E42" s="342">
        <v>169648</v>
      </c>
      <c r="F42" s="349">
        <v>-4.5999999999999996</v>
      </c>
      <c r="G42" s="349">
        <v>5.0999999999999996</v>
      </c>
      <c r="H42" s="359"/>
      <c r="I42" s="359"/>
    </row>
    <row r="43" spans="3:17" ht="15.75">
      <c r="C43" s="356" t="s">
        <v>298</v>
      </c>
      <c r="D43" s="341">
        <v>108107</v>
      </c>
      <c r="E43" s="341">
        <v>132656</v>
      </c>
      <c r="F43" s="350">
        <v>-3.4</v>
      </c>
      <c r="G43" s="350">
        <v>4</v>
      </c>
      <c r="H43" s="359"/>
      <c r="I43" s="359"/>
    </row>
    <row r="44" spans="3:17" ht="15.75">
      <c r="C44" s="355" t="s">
        <v>299</v>
      </c>
      <c r="D44" s="342">
        <v>82297</v>
      </c>
      <c r="E44" s="342">
        <v>107855</v>
      </c>
      <c r="F44" s="349">
        <v>-2.6</v>
      </c>
      <c r="G44" s="349">
        <v>3.2</v>
      </c>
      <c r="H44" s="359"/>
      <c r="I44" s="359"/>
    </row>
    <row r="45" spans="3:17" ht="15.75">
      <c r="C45" s="356" t="s">
        <v>300</v>
      </c>
      <c r="D45" s="341">
        <v>53057</v>
      </c>
      <c r="E45" s="341">
        <v>77902</v>
      </c>
      <c r="F45" s="350">
        <v>-1.7</v>
      </c>
      <c r="G45" s="350">
        <v>2.2999999999999998</v>
      </c>
      <c r="H45" s="359"/>
      <c r="I45" s="359"/>
    </row>
    <row r="46" spans="3:17" ht="15.75">
      <c r="C46" s="355" t="s">
        <v>301</v>
      </c>
      <c r="D46" s="342">
        <v>31632</v>
      </c>
      <c r="E46" s="342">
        <v>54267</v>
      </c>
      <c r="F46" s="349">
        <v>-1</v>
      </c>
      <c r="G46" s="349">
        <v>1.6</v>
      </c>
      <c r="H46" s="359"/>
      <c r="I46" s="359"/>
    </row>
    <row r="47" spans="3:17" ht="15.75">
      <c r="C47" s="356" t="s">
        <v>302</v>
      </c>
      <c r="D47" s="341">
        <v>18004</v>
      </c>
      <c r="E47" s="341">
        <v>38121</v>
      </c>
      <c r="F47" s="350">
        <v>-0.6</v>
      </c>
      <c r="G47" s="350">
        <v>1.1000000000000001</v>
      </c>
      <c r="H47" s="359"/>
      <c r="I47" s="359"/>
    </row>
    <row r="48" spans="3:17" ht="15.75">
      <c r="C48" s="355" t="s">
        <v>303</v>
      </c>
      <c r="D48" s="342">
        <v>5915</v>
      </c>
      <c r="E48" s="342">
        <v>15480</v>
      </c>
      <c r="F48" s="349">
        <v>-0.2</v>
      </c>
      <c r="G48" s="349">
        <v>0.5</v>
      </c>
      <c r="H48" s="359"/>
      <c r="I48" s="359"/>
    </row>
    <row r="49" spans="3:9" ht="15.75">
      <c r="C49" s="356" t="s">
        <v>304</v>
      </c>
      <c r="D49" s="341">
        <v>1329</v>
      </c>
      <c r="E49" s="341">
        <v>4306</v>
      </c>
      <c r="F49" s="350">
        <v>0</v>
      </c>
      <c r="G49" s="350">
        <v>0.1</v>
      </c>
      <c r="H49" s="359"/>
      <c r="I49" s="359"/>
    </row>
    <row r="50" spans="3:9" ht="15.75">
      <c r="C50" s="355" t="s">
        <v>305</v>
      </c>
      <c r="D50" s="342">
        <v>526</v>
      </c>
      <c r="E50" s="342">
        <v>1165</v>
      </c>
      <c r="F50" s="349">
        <v>0</v>
      </c>
      <c r="G50" s="349">
        <v>0</v>
      </c>
      <c r="H50" s="359"/>
      <c r="I50" s="359"/>
    </row>
  </sheetData>
  <mergeCells count="10">
    <mergeCell ref="C26:G26"/>
    <mergeCell ref="J38:Q41"/>
    <mergeCell ref="C27:C28"/>
    <mergeCell ref="D27:E27"/>
    <mergeCell ref="F27:G27"/>
    <mergeCell ref="C1:G1"/>
    <mergeCell ref="C2:C3"/>
    <mergeCell ref="D2:E2"/>
    <mergeCell ref="F2:G2"/>
    <mergeCell ref="J2:Q2"/>
  </mergeCells>
  <hyperlinks>
    <hyperlink ref="A1" location="'Índice de tablas'!A1" display="Volver al índice" xr:uid="{00000000-0004-0000-7E00-000000000000}"/>
  </hyperlinks>
  <pageMargins left="0.7" right="0.7" top="0.75" bottom="0.75" header="0.3" footer="0.3"/>
  <drawing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tabColor rgb="FF7030A0"/>
  </sheetPr>
  <dimension ref="A1:G56"/>
  <sheetViews>
    <sheetView workbookViewId="0">
      <selection activeCell="C2" sqref="C2"/>
    </sheetView>
  </sheetViews>
  <sheetFormatPr baseColWidth="10" defaultRowHeight="15.75"/>
  <cols>
    <col min="1" max="1" width="18.5703125" style="330" customWidth="1"/>
    <col min="2" max="2" width="4" style="330" customWidth="1"/>
    <col min="3" max="3" width="32.42578125" style="330" customWidth="1"/>
    <col min="4" max="4" width="21.140625" style="330" customWidth="1"/>
    <col min="5" max="5" width="25.140625" style="330" customWidth="1"/>
    <col min="6" max="6" width="26.140625" style="330" customWidth="1"/>
    <col min="7" max="7" width="28.28515625" style="330" customWidth="1"/>
  </cols>
  <sheetData>
    <row r="1" spans="1:7">
      <c r="A1" s="344" t="s">
        <v>92</v>
      </c>
      <c r="B1" s="344"/>
      <c r="C1" s="669" t="s">
        <v>823</v>
      </c>
      <c r="D1" s="669"/>
      <c r="E1" s="669"/>
      <c r="F1" s="669"/>
      <c r="G1" s="669"/>
    </row>
    <row r="2" spans="1:7" ht="32.25" thickBot="1">
      <c r="C2" s="360" t="s">
        <v>321</v>
      </c>
      <c r="D2" s="361" t="s">
        <v>66</v>
      </c>
      <c r="E2" s="361" t="s">
        <v>67</v>
      </c>
      <c r="F2" s="361" t="s">
        <v>886</v>
      </c>
      <c r="G2" s="479" t="s">
        <v>898</v>
      </c>
    </row>
    <row r="3" spans="1:7" ht="16.5" thickTop="1">
      <c r="C3" s="336" t="s">
        <v>750</v>
      </c>
      <c r="D3" s="337">
        <v>486568</v>
      </c>
      <c r="E3" s="337">
        <v>6962102</v>
      </c>
      <c r="F3" s="348">
        <v>7.0000000000000007E-2</v>
      </c>
      <c r="G3" s="348">
        <f>SUM(G4:G55)</f>
        <v>1.0000000000000004</v>
      </c>
    </row>
    <row r="4" spans="1:7">
      <c r="C4" s="333" t="s">
        <v>409</v>
      </c>
      <c r="D4" s="334">
        <v>112439</v>
      </c>
      <c r="E4" s="334">
        <v>408189</v>
      </c>
      <c r="F4" s="346">
        <v>0.27500000000000002</v>
      </c>
      <c r="G4" s="346">
        <v>0.23599999999999999</v>
      </c>
    </row>
    <row r="5" spans="1:7">
      <c r="C5" s="331" t="s">
        <v>410</v>
      </c>
      <c r="D5" s="332">
        <v>3947</v>
      </c>
      <c r="E5" s="332">
        <v>79060</v>
      </c>
      <c r="F5" s="347">
        <v>0.05</v>
      </c>
      <c r="G5" s="347">
        <v>8.0000000000000002E-3</v>
      </c>
    </row>
    <row r="6" spans="1:7">
      <c r="C6" s="333" t="s">
        <v>411</v>
      </c>
      <c r="D6" s="334">
        <v>6670</v>
      </c>
      <c r="E6" s="334">
        <v>129914</v>
      </c>
      <c r="F6" s="346">
        <v>5.0999999999999997E-2</v>
      </c>
      <c r="G6" s="346">
        <v>1.4E-2</v>
      </c>
    </row>
    <row r="7" spans="1:7">
      <c r="C7" s="331" t="s">
        <v>412</v>
      </c>
      <c r="D7" s="332">
        <v>9767</v>
      </c>
      <c r="E7" s="332">
        <v>123680</v>
      </c>
      <c r="F7" s="347">
        <v>7.9000000000000001E-2</v>
      </c>
      <c r="G7" s="347">
        <v>0.02</v>
      </c>
    </row>
    <row r="8" spans="1:7">
      <c r="C8" s="333" t="s">
        <v>413</v>
      </c>
      <c r="D8" s="334">
        <v>4130</v>
      </c>
      <c r="E8" s="334">
        <v>159995</v>
      </c>
      <c r="F8" s="346">
        <v>2.5999999999999999E-2</v>
      </c>
      <c r="G8" s="346">
        <v>8.0000000000000002E-3</v>
      </c>
    </row>
    <row r="9" spans="1:7">
      <c r="C9" s="331" t="s">
        <v>414</v>
      </c>
      <c r="D9" s="332">
        <v>22935</v>
      </c>
      <c r="E9" s="332">
        <v>137890</v>
      </c>
      <c r="F9" s="347">
        <v>0.16600000000000001</v>
      </c>
      <c r="G9" s="347">
        <v>4.7E-2</v>
      </c>
    </row>
    <row r="10" spans="1:7">
      <c r="C10" s="333" t="s">
        <v>415</v>
      </c>
      <c r="D10" s="334">
        <v>5063</v>
      </c>
      <c r="E10" s="334">
        <v>97017</v>
      </c>
      <c r="F10" s="346">
        <v>5.1999999999999998E-2</v>
      </c>
      <c r="G10" s="346">
        <v>0.01</v>
      </c>
    </row>
    <row r="11" spans="1:7">
      <c r="C11" s="331" t="s">
        <v>416</v>
      </c>
      <c r="D11" s="332">
        <v>30324</v>
      </c>
      <c r="E11" s="332">
        <v>97127</v>
      </c>
      <c r="F11" s="347">
        <v>0.312</v>
      </c>
      <c r="G11" s="347">
        <v>6.2E-2</v>
      </c>
    </row>
    <row r="12" spans="1:7">
      <c r="C12" s="333" t="s">
        <v>417</v>
      </c>
      <c r="D12" s="334">
        <v>5034</v>
      </c>
      <c r="E12" s="334">
        <v>87781</v>
      </c>
      <c r="F12" s="346">
        <v>5.7000000000000002E-2</v>
      </c>
      <c r="G12" s="346">
        <v>0.01</v>
      </c>
    </row>
    <row r="13" spans="1:7">
      <c r="C13" s="331" t="s">
        <v>418</v>
      </c>
      <c r="D13" s="332">
        <v>13775</v>
      </c>
      <c r="E13" s="332">
        <v>361135</v>
      </c>
      <c r="F13" s="347">
        <v>3.7999999999999999E-2</v>
      </c>
      <c r="G13" s="347">
        <v>2.8000000000000001E-2</v>
      </c>
    </row>
    <row r="14" spans="1:7">
      <c r="C14" s="333" t="s">
        <v>419</v>
      </c>
      <c r="D14" s="334">
        <v>3585</v>
      </c>
      <c r="E14" s="334">
        <v>114265</v>
      </c>
      <c r="F14" s="346">
        <v>3.1E-2</v>
      </c>
      <c r="G14" s="346">
        <v>7.0000000000000001E-3</v>
      </c>
    </row>
    <row r="15" spans="1:7">
      <c r="C15" s="331" t="s">
        <v>420</v>
      </c>
      <c r="D15" s="332">
        <v>2930</v>
      </c>
      <c r="E15" s="332">
        <v>174566</v>
      </c>
      <c r="F15" s="347">
        <v>1.7000000000000001E-2</v>
      </c>
      <c r="G15" s="347">
        <v>6.0000000000000001E-3</v>
      </c>
    </row>
    <row r="16" spans="1:7">
      <c r="C16" s="333" t="s">
        <v>421</v>
      </c>
      <c r="D16" s="334">
        <v>5414</v>
      </c>
      <c r="E16" s="334">
        <v>91182</v>
      </c>
      <c r="F16" s="346">
        <v>5.8999999999999997E-2</v>
      </c>
      <c r="G16" s="346">
        <v>1.0999999999999999E-2</v>
      </c>
    </row>
    <row r="17" spans="3:7">
      <c r="C17" s="331" t="s">
        <v>422</v>
      </c>
      <c r="D17" s="332">
        <v>31012</v>
      </c>
      <c r="E17" s="332">
        <v>285264</v>
      </c>
      <c r="F17" s="347">
        <v>0.109</v>
      </c>
      <c r="G17" s="347">
        <v>6.4000000000000001E-2</v>
      </c>
    </row>
    <row r="18" spans="3:7">
      <c r="C18" s="333" t="s">
        <v>423</v>
      </c>
      <c r="D18" s="334">
        <v>10846</v>
      </c>
      <c r="E18" s="334">
        <v>102712</v>
      </c>
      <c r="F18" s="346">
        <v>0.106</v>
      </c>
      <c r="G18" s="346">
        <v>2.1999999999999999E-2</v>
      </c>
    </row>
    <row r="19" spans="3:7">
      <c r="C19" s="331" t="s">
        <v>424</v>
      </c>
      <c r="D19" s="332">
        <v>3933</v>
      </c>
      <c r="E19" s="332">
        <v>96696</v>
      </c>
      <c r="F19" s="347">
        <v>4.1000000000000002E-2</v>
      </c>
      <c r="G19" s="347">
        <v>8.0000000000000002E-3</v>
      </c>
    </row>
    <row r="20" spans="3:7">
      <c r="C20" s="333" t="s">
        <v>425</v>
      </c>
      <c r="D20" s="334">
        <v>6877</v>
      </c>
      <c r="E20" s="334">
        <v>94128</v>
      </c>
      <c r="F20" s="346">
        <v>7.2999999999999995E-2</v>
      </c>
      <c r="G20" s="346">
        <v>1.4E-2</v>
      </c>
    </row>
    <row r="21" spans="3:7">
      <c r="C21" s="331" t="s">
        <v>426</v>
      </c>
      <c r="D21" s="332">
        <v>6562</v>
      </c>
      <c r="E21" s="332">
        <v>114875</v>
      </c>
      <c r="F21" s="347">
        <v>5.7000000000000002E-2</v>
      </c>
      <c r="G21" s="347">
        <v>1.2999999999999999E-2</v>
      </c>
    </row>
    <row r="22" spans="3:7">
      <c r="C22" s="333" t="s">
        <v>427</v>
      </c>
      <c r="D22" s="334">
        <v>13033</v>
      </c>
      <c r="E22" s="334">
        <v>514003</v>
      </c>
      <c r="F22" s="346">
        <v>2.5000000000000001E-2</v>
      </c>
      <c r="G22" s="346">
        <v>2.7E-2</v>
      </c>
    </row>
    <row r="23" spans="3:7">
      <c r="C23" s="331" t="s">
        <v>428</v>
      </c>
      <c r="D23" s="332">
        <v>16289</v>
      </c>
      <c r="E23" s="332">
        <v>203939</v>
      </c>
      <c r="F23" s="347">
        <v>0.08</v>
      </c>
      <c r="G23" s="347">
        <v>3.3000000000000002E-2</v>
      </c>
    </row>
    <row r="24" spans="3:7">
      <c r="C24" s="333" t="s">
        <v>429</v>
      </c>
      <c r="D24" s="334">
        <v>5464</v>
      </c>
      <c r="E24" s="334">
        <v>98682</v>
      </c>
      <c r="F24" s="346">
        <v>5.5E-2</v>
      </c>
      <c r="G24" s="346">
        <v>1.0999999999999999E-2</v>
      </c>
    </row>
    <row r="25" spans="3:7">
      <c r="C25" s="331" t="s">
        <v>430</v>
      </c>
      <c r="D25" s="332">
        <v>10877</v>
      </c>
      <c r="E25" s="332">
        <v>237541</v>
      </c>
      <c r="F25" s="347">
        <v>4.5999999999999999E-2</v>
      </c>
      <c r="G25" s="347">
        <v>2.1999999999999999E-2</v>
      </c>
    </row>
    <row r="26" spans="3:7">
      <c r="C26" s="333" t="s">
        <v>431</v>
      </c>
      <c r="D26" s="334">
        <v>15755</v>
      </c>
      <c r="E26" s="334">
        <v>135222</v>
      </c>
      <c r="F26" s="346">
        <v>0.11700000000000001</v>
      </c>
      <c r="G26" s="346">
        <v>3.2000000000000001E-2</v>
      </c>
    </row>
    <row r="27" spans="3:7">
      <c r="C27" s="331" t="s">
        <v>432</v>
      </c>
      <c r="D27" s="332">
        <v>6822</v>
      </c>
      <c r="E27" s="332">
        <v>223321</v>
      </c>
      <c r="F27" s="347">
        <v>3.1E-2</v>
      </c>
      <c r="G27" s="347">
        <v>1.4E-2</v>
      </c>
    </row>
    <row r="28" spans="3:7">
      <c r="C28" s="333" t="s">
        <v>433</v>
      </c>
      <c r="D28" s="334">
        <v>15752</v>
      </c>
      <c r="E28" s="334">
        <v>206695</v>
      </c>
      <c r="F28" s="346">
        <v>7.5999999999999998E-2</v>
      </c>
      <c r="G28" s="346">
        <v>3.2000000000000001E-2</v>
      </c>
    </row>
    <row r="29" spans="3:7">
      <c r="C29" s="331" t="s">
        <v>434</v>
      </c>
      <c r="D29" s="332">
        <v>12058</v>
      </c>
      <c r="E29" s="332">
        <v>108438</v>
      </c>
      <c r="F29" s="347">
        <v>0.111</v>
      </c>
      <c r="G29" s="347">
        <v>2.5000000000000001E-2</v>
      </c>
    </row>
    <row r="30" spans="3:7">
      <c r="C30" s="333" t="s">
        <v>435</v>
      </c>
      <c r="D30" s="334">
        <v>24065</v>
      </c>
      <c r="E30" s="334">
        <v>153909</v>
      </c>
      <c r="F30" s="346">
        <v>0.156</v>
      </c>
      <c r="G30" s="346">
        <v>4.9000000000000002E-2</v>
      </c>
    </row>
    <row r="31" spans="3:7">
      <c r="C31" s="331" t="s">
        <v>436</v>
      </c>
      <c r="D31" s="332">
        <v>5420</v>
      </c>
      <c r="E31" s="332">
        <v>143541</v>
      </c>
      <c r="F31" s="347">
        <v>3.7999999999999999E-2</v>
      </c>
      <c r="G31" s="347">
        <v>1.0999999999999999E-2</v>
      </c>
    </row>
    <row r="32" spans="3:7">
      <c r="C32" s="333" t="s">
        <v>437</v>
      </c>
      <c r="D32" s="334">
        <v>5817</v>
      </c>
      <c r="E32" s="334">
        <v>92960</v>
      </c>
      <c r="F32" s="346">
        <v>6.3E-2</v>
      </c>
      <c r="G32" s="346">
        <v>1.2E-2</v>
      </c>
    </row>
    <row r="33" spans="3:7">
      <c r="C33" s="331" t="s">
        <v>438</v>
      </c>
      <c r="D33" s="332">
        <v>7840</v>
      </c>
      <c r="E33" s="332">
        <v>104773</v>
      </c>
      <c r="F33" s="347">
        <v>7.4999999999999997E-2</v>
      </c>
      <c r="G33" s="347">
        <v>1.6E-2</v>
      </c>
    </row>
    <row r="34" spans="3:7">
      <c r="C34" s="333" t="s">
        <v>439</v>
      </c>
      <c r="D34" s="334">
        <v>2741</v>
      </c>
      <c r="E34" s="334">
        <v>80842</v>
      </c>
      <c r="F34" s="346">
        <v>3.4000000000000002E-2</v>
      </c>
      <c r="G34" s="346">
        <v>6.0000000000000001E-3</v>
      </c>
    </row>
    <row r="35" spans="3:7">
      <c r="C35" s="331" t="s">
        <v>440</v>
      </c>
      <c r="D35" s="332">
        <v>9517</v>
      </c>
      <c r="E35" s="332">
        <v>82383</v>
      </c>
      <c r="F35" s="347">
        <v>0.11600000000000001</v>
      </c>
      <c r="G35" s="347">
        <v>0.02</v>
      </c>
    </row>
    <row r="36" spans="3:7">
      <c r="C36" s="333" t="s">
        <v>441</v>
      </c>
      <c r="D36" s="334">
        <v>10390</v>
      </c>
      <c r="E36" s="334">
        <v>556896</v>
      </c>
      <c r="F36" s="346">
        <v>1.9E-2</v>
      </c>
      <c r="G36" s="346">
        <v>2.1000000000000001E-2</v>
      </c>
    </row>
    <row r="37" spans="3:7">
      <c r="C37" s="331" t="s">
        <v>442</v>
      </c>
      <c r="D37" s="332">
        <v>550</v>
      </c>
      <c r="E37" s="332">
        <v>25935</v>
      </c>
      <c r="F37" s="347">
        <v>2.1000000000000001E-2</v>
      </c>
      <c r="G37" s="347">
        <v>1E-3</v>
      </c>
    </row>
    <row r="38" spans="3:7">
      <c r="C38" s="333" t="s">
        <v>443</v>
      </c>
      <c r="D38" s="334">
        <v>547</v>
      </c>
      <c r="E38" s="334">
        <v>15846</v>
      </c>
      <c r="F38" s="346">
        <v>3.5000000000000003E-2</v>
      </c>
      <c r="G38" s="346">
        <v>1E-3</v>
      </c>
    </row>
    <row r="39" spans="3:7">
      <c r="C39" s="331" t="s">
        <v>444</v>
      </c>
      <c r="D39" s="332">
        <v>10047</v>
      </c>
      <c r="E39" s="332">
        <v>142204</v>
      </c>
      <c r="F39" s="347">
        <v>7.0999999999999994E-2</v>
      </c>
      <c r="G39" s="347">
        <v>2.1000000000000001E-2</v>
      </c>
    </row>
    <row r="40" spans="3:7">
      <c r="C40" s="333" t="s">
        <v>445</v>
      </c>
      <c r="D40" s="334">
        <v>4056</v>
      </c>
      <c r="E40" s="334">
        <v>99721</v>
      </c>
      <c r="F40" s="346">
        <v>4.1000000000000002E-2</v>
      </c>
      <c r="G40" s="346">
        <v>8.0000000000000002E-3</v>
      </c>
    </row>
    <row r="41" spans="3:7">
      <c r="C41" s="331" t="s">
        <v>446</v>
      </c>
      <c r="D41" s="332">
        <v>538</v>
      </c>
      <c r="E41" s="332">
        <v>18522</v>
      </c>
      <c r="F41" s="347">
        <v>2.9000000000000001E-2</v>
      </c>
      <c r="G41" s="347">
        <v>1E-3</v>
      </c>
    </row>
    <row r="42" spans="3:7">
      <c r="C42" s="333" t="s">
        <v>447</v>
      </c>
      <c r="D42" s="334">
        <v>8231</v>
      </c>
      <c r="E42" s="334">
        <v>295837</v>
      </c>
      <c r="F42" s="346">
        <v>2.8000000000000001E-2</v>
      </c>
      <c r="G42" s="346">
        <v>1.7000000000000001E-2</v>
      </c>
    </row>
    <row r="43" spans="3:7">
      <c r="C43" s="331" t="s">
        <v>448</v>
      </c>
      <c r="D43" s="332">
        <v>1892</v>
      </c>
      <c r="E43" s="332">
        <v>94909</v>
      </c>
      <c r="F43" s="347">
        <v>0.02</v>
      </c>
      <c r="G43" s="347">
        <v>4.0000000000000001E-3</v>
      </c>
    </row>
    <row r="44" spans="3:7">
      <c r="C44" s="333" t="s">
        <v>449</v>
      </c>
      <c r="D44" s="334">
        <v>600</v>
      </c>
      <c r="E44" s="334">
        <v>25007</v>
      </c>
      <c r="F44" s="346">
        <v>2.4E-2</v>
      </c>
      <c r="G44" s="346">
        <v>1E-3</v>
      </c>
    </row>
    <row r="45" spans="3:7">
      <c r="C45" s="331" t="s">
        <v>450</v>
      </c>
      <c r="D45" s="332">
        <v>2228</v>
      </c>
      <c r="E45" s="332">
        <v>70942</v>
      </c>
      <c r="F45" s="347">
        <v>3.1E-2</v>
      </c>
      <c r="G45" s="347">
        <v>5.0000000000000001E-3</v>
      </c>
    </row>
    <row r="46" spans="3:7">
      <c r="C46" s="333" t="s">
        <v>451</v>
      </c>
      <c r="D46" s="334">
        <v>3402</v>
      </c>
      <c r="E46" s="334">
        <v>120241</v>
      </c>
      <c r="F46" s="346">
        <v>2.8000000000000001E-2</v>
      </c>
      <c r="G46" s="346">
        <v>7.0000000000000001E-3</v>
      </c>
    </row>
    <row r="47" spans="3:7">
      <c r="C47" s="331" t="s">
        <v>452</v>
      </c>
      <c r="D47" s="332">
        <v>244</v>
      </c>
      <c r="E47" s="332">
        <v>5830</v>
      </c>
      <c r="F47" s="347">
        <v>4.2000000000000003E-2</v>
      </c>
      <c r="G47" s="347">
        <v>1E-3</v>
      </c>
    </row>
    <row r="48" spans="3:7">
      <c r="C48" s="333" t="s">
        <v>453</v>
      </c>
      <c r="D48" s="334">
        <v>738</v>
      </c>
      <c r="E48" s="334">
        <v>31552</v>
      </c>
      <c r="F48" s="346">
        <v>2.3E-2</v>
      </c>
      <c r="G48" s="346">
        <v>2E-3</v>
      </c>
    </row>
    <row r="49" spans="3:7">
      <c r="C49" s="331" t="s">
        <v>454</v>
      </c>
      <c r="D49" s="332">
        <v>139</v>
      </c>
      <c r="E49" s="332">
        <v>13203</v>
      </c>
      <c r="F49" s="347">
        <v>1.0999999999999999E-2</v>
      </c>
      <c r="G49" s="347">
        <v>0</v>
      </c>
    </row>
    <row r="50" spans="3:7">
      <c r="C50" s="333" t="s">
        <v>455</v>
      </c>
      <c r="D50" s="334">
        <v>327</v>
      </c>
      <c r="E50" s="334">
        <v>9924</v>
      </c>
      <c r="F50" s="346">
        <v>3.3000000000000002E-2</v>
      </c>
      <c r="G50" s="346">
        <v>1E-3</v>
      </c>
    </row>
    <row r="51" spans="3:7">
      <c r="C51" s="331" t="s">
        <v>456</v>
      </c>
      <c r="D51" s="332">
        <v>1564</v>
      </c>
      <c r="E51" s="332">
        <v>72513</v>
      </c>
      <c r="F51" s="347">
        <v>2.1999999999999999E-2</v>
      </c>
      <c r="G51" s="347">
        <v>3.0000000000000001E-3</v>
      </c>
    </row>
    <row r="52" spans="3:7">
      <c r="C52" s="333" t="s">
        <v>457</v>
      </c>
      <c r="D52" s="334">
        <v>537</v>
      </c>
      <c r="E52" s="334">
        <v>35084</v>
      </c>
      <c r="F52" s="346">
        <v>1.4999999999999999E-2</v>
      </c>
      <c r="G52" s="346">
        <v>1E-3</v>
      </c>
    </row>
    <row r="53" spans="3:7">
      <c r="C53" s="331" t="s">
        <v>458</v>
      </c>
      <c r="D53" s="332">
        <v>593</v>
      </c>
      <c r="E53" s="332">
        <v>35382</v>
      </c>
      <c r="F53" s="347">
        <v>1.7000000000000001E-2</v>
      </c>
      <c r="G53" s="347">
        <v>1E-3</v>
      </c>
    </row>
    <row r="54" spans="3:7">
      <c r="C54" s="333" t="s">
        <v>459</v>
      </c>
      <c r="D54" s="334">
        <v>1669</v>
      </c>
      <c r="E54" s="334">
        <v>62137</v>
      </c>
      <c r="F54" s="346">
        <v>2.7E-2</v>
      </c>
      <c r="G54" s="346">
        <v>3.0000000000000001E-3</v>
      </c>
    </row>
    <row r="55" spans="3:7">
      <c r="C55" s="331" t="s">
        <v>460</v>
      </c>
      <c r="D55" s="332">
        <v>1573</v>
      </c>
      <c r="E55" s="332">
        <v>88443</v>
      </c>
      <c r="F55" s="347">
        <v>1.7999999999999999E-2</v>
      </c>
      <c r="G55" s="347">
        <v>3.0000000000000001E-3</v>
      </c>
    </row>
    <row r="56" spans="3:7" ht="51.75" customHeight="1">
      <c r="C56" s="670" t="s">
        <v>800</v>
      </c>
      <c r="D56" s="670"/>
      <c r="E56" s="670"/>
      <c r="F56" s="670"/>
      <c r="G56" s="670"/>
    </row>
  </sheetData>
  <mergeCells count="2">
    <mergeCell ref="C1:G1"/>
    <mergeCell ref="C56:G56"/>
  </mergeCells>
  <hyperlinks>
    <hyperlink ref="A1" location="'Índice de tablas'!A1" display="Volver al índice" xr:uid="{00000000-0004-0000-7F00-000000000000}"/>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tabColor rgb="FF7030A0"/>
  </sheetPr>
  <dimension ref="A1:G57"/>
  <sheetViews>
    <sheetView workbookViewId="0">
      <selection activeCell="D3" sqref="D3"/>
    </sheetView>
  </sheetViews>
  <sheetFormatPr baseColWidth="10" defaultRowHeight="15"/>
  <cols>
    <col min="1" max="1" width="16.85546875" style="335" customWidth="1"/>
    <col min="2" max="3" width="11.42578125" style="335"/>
    <col min="4" max="4" width="36.85546875" style="335" customWidth="1"/>
    <col min="5" max="5" width="27.28515625" style="335" customWidth="1"/>
  </cols>
  <sheetData>
    <row r="1" spans="1:5" ht="15.75">
      <c r="A1" s="344" t="s">
        <v>92</v>
      </c>
    </row>
    <row r="2" spans="1:5" ht="54.75" customHeight="1">
      <c r="D2" s="629" t="s">
        <v>824</v>
      </c>
      <c r="E2" s="629"/>
    </row>
    <row r="3" spans="1:5" ht="24.75" customHeight="1">
      <c r="D3" s="405" t="s">
        <v>321</v>
      </c>
      <c r="E3" s="365" t="s">
        <v>899</v>
      </c>
    </row>
    <row r="4" spans="1:5" ht="15.75">
      <c r="D4" s="336" t="s">
        <v>750</v>
      </c>
      <c r="E4" s="368">
        <v>100.2</v>
      </c>
    </row>
    <row r="5" spans="1:5" ht="15.75">
      <c r="D5" s="333" t="s">
        <v>409</v>
      </c>
      <c r="E5" s="316">
        <v>103.7</v>
      </c>
    </row>
    <row r="6" spans="1:5" ht="15.75">
      <c r="D6" s="331" t="s">
        <v>410</v>
      </c>
      <c r="E6" s="317">
        <v>109.5</v>
      </c>
    </row>
    <row r="7" spans="1:5" ht="15.75">
      <c r="D7" s="333" t="s">
        <v>411</v>
      </c>
      <c r="E7" s="316">
        <v>109.4</v>
      </c>
    </row>
    <row r="8" spans="1:5" ht="15.75">
      <c r="D8" s="331" t="s">
        <v>412</v>
      </c>
      <c r="E8" s="317">
        <v>106.6</v>
      </c>
    </row>
    <row r="9" spans="1:5" ht="15.75">
      <c r="D9" s="333" t="s">
        <v>413</v>
      </c>
      <c r="E9" s="316">
        <v>124.5</v>
      </c>
    </row>
    <row r="10" spans="1:5" ht="15.75">
      <c r="D10" s="331" t="s">
        <v>414</v>
      </c>
      <c r="E10" s="317">
        <v>116.5</v>
      </c>
    </row>
    <row r="11" spans="1:5" ht="15.75">
      <c r="D11" s="333" t="s">
        <v>415</v>
      </c>
      <c r="E11" s="316">
        <v>89.3</v>
      </c>
    </row>
    <row r="12" spans="1:5" ht="15.75">
      <c r="D12" s="331" t="s">
        <v>416</v>
      </c>
      <c r="E12" s="317">
        <v>102</v>
      </c>
    </row>
    <row r="13" spans="1:5" ht="15.75">
      <c r="D13" s="333" t="s">
        <v>417</v>
      </c>
      <c r="E13" s="316">
        <v>109.7</v>
      </c>
    </row>
    <row r="14" spans="1:5" ht="15.75">
      <c r="D14" s="331" t="s">
        <v>418</v>
      </c>
      <c r="E14" s="317">
        <v>94.8</v>
      </c>
    </row>
    <row r="15" spans="1:5" ht="15.75">
      <c r="D15" s="333" t="s">
        <v>419</v>
      </c>
      <c r="E15" s="316">
        <v>114.9</v>
      </c>
    </row>
    <row r="16" spans="1:5" ht="15.75">
      <c r="D16" s="331" t="s">
        <v>420</v>
      </c>
      <c r="E16" s="317">
        <v>116.9</v>
      </c>
    </row>
    <row r="17" spans="4:5" ht="15.75">
      <c r="D17" s="333" t="s">
        <v>421</v>
      </c>
      <c r="E17" s="316">
        <v>78.8</v>
      </c>
    </row>
    <row r="18" spans="4:5" ht="15.75">
      <c r="D18" s="331" t="s">
        <v>422</v>
      </c>
      <c r="E18" s="317">
        <v>83.3</v>
      </c>
    </row>
    <row r="19" spans="4:5" ht="15.75">
      <c r="D19" s="333" t="s">
        <v>423</v>
      </c>
      <c r="E19" s="316">
        <v>69.5</v>
      </c>
    </row>
    <row r="20" spans="4:5" ht="15.75">
      <c r="D20" s="331" t="s">
        <v>424</v>
      </c>
      <c r="E20" s="380">
        <v>141.69999999999999</v>
      </c>
    </row>
    <row r="21" spans="4:5" ht="15.75">
      <c r="D21" s="333" t="s">
        <v>425</v>
      </c>
      <c r="E21" s="381">
        <v>101.8</v>
      </c>
    </row>
    <row r="22" spans="4:5" ht="15.75">
      <c r="D22" s="331" t="s">
        <v>426</v>
      </c>
      <c r="E22" s="380">
        <v>96.5</v>
      </c>
    </row>
    <row r="23" spans="4:5" ht="15.75">
      <c r="D23" s="333" t="s">
        <v>427</v>
      </c>
      <c r="E23" s="381">
        <v>94.2</v>
      </c>
    </row>
    <row r="24" spans="4:5" ht="15.75">
      <c r="D24" s="331" t="s">
        <v>428</v>
      </c>
      <c r="E24" s="380">
        <v>87.1</v>
      </c>
    </row>
    <row r="25" spans="4:5" ht="15.75">
      <c r="D25" s="333" t="s">
        <v>429</v>
      </c>
      <c r="E25" s="381">
        <v>120.7</v>
      </c>
    </row>
    <row r="26" spans="4:5" ht="15.75">
      <c r="D26" s="331" t="s">
        <v>430</v>
      </c>
      <c r="E26" s="380">
        <v>92</v>
      </c>
    </row>
    <row r="27" spans="4:5" ht="15.75">
      <c r="D27" s="333" t="s">
        <v>431</v>
      </c>
      <c r="E27" s="381">
        <v>88.1</v>
      </c>
    </row>
    <row r="28" spans="4:5" ht="15.75">
      <c r="D28" s="331" t="s">
        <v>432</v>
      </c>
      <c r="E28" s="380">
        <v>93.1</v>
      </c>
    </row>
    <row r="29" spans="4:5" ht="15.75">
      <c r="D29" s="333" t="s">
        <v>433</v>
      </c>
      <c r="E29" s="381">
        <v>119.5</v>
      </c>
    </row>
    <row r="30" spans="4:5" ht="15.75">
      <c r="D30" s="331" t="s">
        <v>434</v>
      </c>
      <c r="E30" s="380">
        <v>101.6</v>
      </c>
    </row>
    <row r="31" spans="4:5" ht="15.75">
      <c r="D31" s="333" t="s">
        <v>435</v>
      </c>
      <c r="E31" s="381">
        <v>104.3</v>
      </c>
    </row>
    <row r="32" spans="4:5" ht="15.75">
      <c r="D32" s="331" t="s">
        <v>436</v>
      </c>
      <c r="E32" s="380">
        <v>99</v>
      </c>
    </row>
    <row r="33" spans="4:5" ht="15.75">
      <c r="D33" s="333" t="s">
        <v>437</v>
      </c>
      <c r="E33" s="381">
        <v>109</v>
      </c>
    </row>
    <row r="34" spans="4:5" ht="15.75">
      <c r="D34" s="331" t="s">
        <v>438</v>
      </c>
      <c r="E34" s="380">
        <v>95.1</v>
      </c>
    </row>
    <row r="35" spans="4:5" ht="15.75">
      <c r="D35" s="333" t="s">
        <v>439</v>
      </c>
      <c r="E35" s="381">
        <v>117</v>
      </c>
    </row>
    <row r="36" spans="4:5" ht="15.75">
      <c r="D36" s="331" t="s">
        <v>440</v>
      </c>
      <c r="E36" s="380">
        <v>73.099999999999994</v>
      </c>
    </row>
    <row r="37" spans="4:5" ht="15.75">
      <c r="D37" s="333" t="s">
        <v>441</v>
      </c>
      <c r="E37" s="381">
        <v>93.1</v>
      </c>
    </row>
    <row r="38" spans="4:5" ht="15.75">
      <c r="D38" s="331" t="s">
        <v>442</v>
      </c>
      <c r="E38" s="380">
        <v>95.7</v>
      </c>
    </row>
    <row r="39" spans="4:5" ht="15.75">
      <c r="D39" s="333" t="s">
        <v>443</v>
      </c>
      <c r="E39" s="381">
        <v>125.1</v>
      </c>
    </row>
    <row r="40" spans="4:5" ht="15.75">
      <c r="D40" s="331" t="s">
        <v>444</v>
      </c>
      <c r="E40" s="380">
        <v>83.3</v>
      </c>
    </row>
    <row r="41" spans="4:5" ht="15.75">
      <c r="D41" s="333" t="s">
        <v>445</v>
      </c>
      <c r="E41" s="381">
        <v>116.9</v>
      </c>
    </row>
    <row r="42" spans="4:5" ht="15.75">
      <c r="D42" s="331" t="s">
        <v>446</v>
      </c>
      <c r="E42" s="380">
        <v>121.4</v>
      </c>
    </row>
    <row r="43" spans="4:5" ht="15.75">
      <c r="D43" s="333" t="s">
        <v>447</v>
      </c>
      <c r="E43" s="382">
        <v>131.1</v>
      </c>
    </row>
    <row r="44" spans="4:5" ht="15.75">
      <c r="D44" s="331" t="s">
        <v>448</v>
      </c>
      <c r="E44" s="383">
        <v>117</v>
      </c>
    </row>
    <row r="45" spans="4:5" ht="15.75">
      <c r="D45" s="333" t="s">
        <v>449</v>
      </c>
      <c r="E45" s="382">
        <v>128.1</v>
      </c>
    </row>
    <row r="46" spans="4:5" ht="15.75">
      <c r="D46" s="331" t="s">
        <v>450</v>
      </c>
      <c r="E46" s="383">
        <v>134.80000000000001</v>
      </c>
    </row>
    <row r="47" spans="4:5" ht="15.75">
      <c r="D47" s="333" t="s">
        <v>451</v>
      </c>
      <c r="E47" s="382">
        <v>134.6</v>
      </c>
    </row>
    <row r="48" spans="4:5" ht="15.75">
      <c r="D48" s="331" t="s">
        <v>452</v>
      </c>
      <c r="E48" s="383">
        <v>128</v>
      </c>
    </row>
    <row r="49" spans="4:7" ht="15.75">
      <c r="D49" s="333" t="s">
        <v>453</v>
      </c>
      <c r="E49" s="382">
        <v>122.3</v>
      </c>
    </row>
    <row r="50" spans="4:7" ht="15.75">
      <c r="D50" s="331" t="s">
        <v>454</v>
      </c>
      <c r="E50" s="383">
        <v>157.4</v>
      </c>
    </row>
    <row r="51" spans="4:7" ht="15.75">
      <c r="D51" s="333" t="s">
        <v>455</v>
      </c>
      <c r="E51" s="382">
        <v>165.9</v>
      </c>
    </row>
    <row r="52" spans="4:7" ht="15.75">
      <c r="D52" s="331" t="s">
        <v>456</v>
      </c>
      <c r="E52" s="383">
        <v>109.1</v>
      </c>
    </row>
    <row r="53" spans="4:7" ht="15.75">
      <c r="D53" s="333" t="s">
        <v>457</v>
      </c>
      <c r="E53" s="382">
        <v>101.1</v>
      </c>
    </row>
    <row r="54" spans="4:7" ht="15.75">
      <c r="D54" s="331" t="s">
        <v>458</v>
      </c>
      <c r="E54" s="383">
        <v>123.8</v>
      </c>
    </row>
    <row r="55" spans="4:7" ht="15.75">
      <c r="D55" s="333" t="s">
        <v>459</v>
      </c>
      <c r="E55" s="382">
        <v>113.4</v>
      </c>
    </row>
    <row r="56" spans="4:7" ht="15.75">
      <c r="D56" s="331" t="s">
        <v>460</v>
      </c>
      <c r="E56" s="383">
        <v>102.4</v>
      </c>
    </row>
    <row r="57" spans="4:7" ht="86.25" customHeight="1">
      <c r="D57" s="678" t="s">
        <v>825</v>
      </c>
      <c r="E57" s="678"/>
      <c r="F57" s="378"/>
      <c r="G57" s="379"/>
    </row>
  </sheetData>
  <mergeCells count="2">
    <mergeCell ref="D2:E2"/>
    <mergeCell ref="D57:E57"/>
  </mergeCells>
  <hyperlinks>
    <hyperlink ref="A1" location="'Índice de tablas'!A1" display="Volver al índice" xr:uid="{00000000-0004-0000-80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P40"/>
  <sheetViews>
    <sheetView topLeftCell="H1" zoomScale="90" zoomScaleNormal="90" workbookViewId="0">
      <selection activeCell="W22" sqref="W22"/>
    </sheetView>
  </sheetViews>
  <sheetFormatPr baseColWidth="10" defaultRowHeight="15.75"/>
  <cols>
    <col min="1" max="1" width="14.5703125" style="1" bestFit="1" customWidth="1"/>
    <col min="2" max="2" width="4.42578125" style="30" customWidth="1"/>
    <col min="3" max="3" width="18.140625" style="1" customWidth="1"/>
    <col min="4" max="9" width="13.85546875" style="1" customWidth="1"/>
    <col min="10" max="10" width="11.42578125" style="1"/>
    <col min="11" max="11" width="11.42578125" style="1" customWidth="1"/>
    <col min="12" max="12" width="40.42578125" style="1" customWidth="1"/>
    <col min="13" max="16384" width="11.42578125" style="1"/>
  </cols>
  <sheetData>
    <row r="1" spans="1:16">
      <c r="A1" s="48" t="s">
        <v>92</v>
      </c>
      <c r="B1" s="48"/>
    </row>
    <row r="2" spans="1:16" ht="42" customHeight="1">
      <c r="C2" s="553" t="s">
        <v>2</v>
      </c>
      <c r="D2" s="553" t="s">
        <v>85</v>
      </c>
      <c r="E2" s="553"/>
      <c r="F2" s="553"/>
      <c r="G2" s="553"/>
      <c r="H2" s="553"/>
      <c r="I2" s="553"/>
    </row>
    <row r="3" spans="1:16" ht="47.25" customHeight="1">
      <c r="C3" s="553"/>
      <c r="D3" s="62" t="s">
        <v>3</v>
      </c>
      <c r="E3" s="62" t="s">
        <v>71</v>
      </c>
      <c r="F3" s="62" t="s">
        <v>78</v>
      </c>
      <c r="G3" s="62" t="s">
        <v>79</v>
      </c>
      <c r="H3" s="62" t="s">
        <v>80</v>
      </c>
      <c r="I3" s="62" t="s">
        <v>81</v>
      </c>
      <c r="J3" s="10"/>
    </row>
    <row r="4" spans="1:16" ht="15" customHeight="1">
      <c r="C4" s="86" t="s">
        <v>3</v>
      </c>
      <c r="D4" s="87">
        <v>746465</v>
      </c>
      <c r="E4" s="87">
        <v>46168</v>
      </c>
      <c r="F4" s="87">
        <v>59949</v>
      </c>
      <c r="G4" s="87">
        <v>129024</v>
      </c>
      <c r="H4" s="87">
        <v>471285</v>
      </c>
      <c r="I4" s="87">
        <v>40039</v>
      </c>
      <c r="J4" s="10"/>
    </row>
    <row r="5" spans="1:16" ht="15.75" customHeight="1">
      <c r="C5" s="88" t="s">
        <v>33</v>
      </c>
      <c r="D5" s="89">
        <v>187756</v>
      </c>
      <c r="E5" s="89">
        <v>2984</v>
      </c>
      <c r="F5" s="89">
        <v>18654</v>
      </c>
      <c r="G5" s="89">
        <v>61394</v>
      </c>
      <c r="H5" s="89">
        <v>97268</v>
      </c>
      <c r="I5" s="89">
        <v>7456</v>
      </c>
      <c r="J5" s="10"/>
    </row>
    <row r="6" spans="1:16">
      <c r="C6" s="88" t="s">
        <v>37</v>
      </c>
      <c r="D6" s="89">
        <v>66491</v>
      </c>
      <c r="E6" s="89">
        <v>15350</v>
      </c>
      <c r="F6" s="89">
        <v>15579</v>
      </c>
      <c r="G6" s="89">
        <v>14469</v>
      </c>
      <c r="H6" s="89">
        <v>16953</v>
      </c>
      <c r="I6" s="89">
        <v>4140</v>
      </c>
      <c r="J6" s="10"/>
    </row>
    <row r="7" spans="1:16">
      <c r="C7" s="88" t="s">
        <v>82</v>
      </c>
      <c r="D7" s="89">
        <v>73796</v>
      </c>
      <c r="E7" s="89">
        <v>4515</v>
      </c>
      <c r="F7" s="89">
        <v>3491</v>
      </c>
      <c r="G7" s="89">
        <v>9560</v>
      </c>
      <c r="H7" s="89">
        <v>52154</v>
      </c>
      <c r="I7" s="89">
        <v>4076</v>
      </c>
      <c r="J7" s="10"/>
    </row>
    <row r="8" spans="1:16" ht="18" customHeight="1">
      <c r="C8" s="88" t="s">
        <v>39</v>
      </c>
      <c r="D8" s="89">
        <v>27692</v>
      </c>
      <c r="E8" s="89">
        <v>1145</v>
      </c>
      <c r="F8" s="89">
        <v>2924</v>
      </c>
      <c r="G8" s="89">
        <v>7631</v>
      </c>
      <c r="H8" s="89">
        <v>14657</v>
      </c>
      <c r="I8" s="89">
        <v>1335</v>
      </c>
      <c r="J8" s="10"/>
    </row>
    <row r="9" spans="1:16">
      <c r="C9" s="88" t="s">
        <v>34</v>
      </c>
      <c r="D9" s="89">
        <v>105445</v>
      </c>
      <c r="E9" s="89">
        <v>713</v>
      </c>
      <c r="F9" s="89">
        <v>1169</v>
      </c>
      <c r="G9" s="89">
        <v>9935</v>
      </c>
      <c r="H9" s="89">
        <v>88591</v>
      </c>
      <c r="I9" s="89">
        <v>5037</v>
      </c>
      <c r="J9" s="10"/>
    </row>
    <row r="10" spans="1:16">
      <c r="C10" s="88" t="s">
        <v>83</v>
      </c>
      <c r="D10" s="89">
        <v>83045</v>
      </c>
      <c r="E10" s="89">
        <v>1293</v>
      </c>
      <c r="F10" s="89">
        <v>1941</v>
      </c>
      <c r="G10" s="89">
        <v>2342</v>
      </c>
      <c r="H10" s="89">
        <v>74155</v>
      </c>
      <c r="I10" s="89">
        <v>3314</v>
      </c>
      <c r="J10" s="10"/>
    </row>
    <row r="11" spans="1:16">
      <c r="C11" s="88" t="s">
        <v>38</v>
      </c>
      <c r="D11" s="89">
        <v>62683</v>
      </c>
      <c r="E11" s="89">
        <v>37</v>
      </c>
      <c r="F11" s="89">
        <v>12</v>
      </c>
      <c r="G11" s="89">
        <v>651</v>
      </c>
      <c r="H11" s="89">
        <v>56442</v>
      </c>
      <c r="I11" s="89">
        <v>5541</v>
      </c>
      <c r="J11" s="10"/>
    </row>
    <row r="12" spans="1:16">
      <c r="C12" s="82" t="s">
        <v>885</v>
      </c>
      <c r="D12" s="89">
        <v>136075</v>
      </c>
      <c r="E12" s="89">
        <v>19697</v>
      </c>
      <c r="F12" s="89">
        <v>15958</v>
      </c>
      <c r="G12" s="89">
        <v>22693</v>
      </c>
      <c r="H12" s="89">
        <v>69193</v>
      </c>
      <c r="I12" s="89">
        <v>8534</v>
      </c>
      <c r="J12" s="10"/>
    </row>
    <row r="13" spans="1:16" ht="16.5" customHeight="1">
      <c r="C13" s="88" t="s">
        <v>84</v>
      </c>
      <c r="D13" s="92">
        <v>3482</v>
      </c>
      <c r="E13" s="92">
        <v>434</v>
      </c>
      <c r="F13" s="92">
        <v>221</v>
      </c>
      <c r="G13" s="92">
        <v>349</v>
      </c>
      <c r="H13" s="92">
        <v>1872</v>
      </c>
      <c r="I13" s="92">
        <v>606</v>
      </c>
      <c r="J13" s="10"/>
    </row>
    <row r="14" spans="1:16">
      <c r="C14" s="552" t="s">
        <v>14</v>
      </c>
      <c r="D14" s="552"/>
      <c r="E14" s="552"/>
      <c r="F14" s="552"/>
      <c r="G14" s="552"/>
      <c r="H14" s="552"/>
      <c r="I14" s="552"/>
      <c r="J14" s="10"/>
    </row>
    <row r="15" spans="1:16">
      <c r="C15" s="90" t="s">
        <v>3</v>
      </c>
      <c r="D15" s="104">
        <v>0.99999999999999989</v>
      </c>
      <c r="E15" s="104">
        <v>1</v>
      </c>
      <c r="F15" s="104">
        <v>1.0000000000000002</v>
      </c>
      <c r="G15" s="104">
        <v>1.0000000000000002</v>
      </c>
      <c r="H15" s="104">
        <v>1</v>
      </c>
      <c r="I15" s="104">
        <v>0.99999999999999989</v>
      </c>
      <c r="J15" s="10"/>
    </row>
    <row r="16" spans="1:16">
      <c r="C16" s="88" t="s">
        <v>33</v>
      </c>
      <c r="D16" s="104">
        <v>0.252</v>
      </c>
      <c r="E16" s="104">
        <v>6.5000000000000002E-2</v>
      </c>
      <c r="F16" s="104">
        <v>0.312</v>
      </c>
      <c r="G16" s="104">
        <v>0.47600000000000003</v>
      </c>
      <c r="H16" s="104">
        <v>0.20600000000000002</v>
      </c>
      <c r="I16" s="104">
        <v>0.186</v>
      </c>
      <c r="J16" s="10"/>
      <c r="L16" s="30"/>
      <c r="M16" s="30"/>
      <c r="N16" s="30"/>
      <c r="O16" s="30"/>
      <c r="P16" s="30"/>
    </row>
    <row r="17" spans="3:16">
      <c r="C17" s="88" t="s">
        <v>37</v>
      </c>
      <c r="D17" s="104">
        <v>8.8999999999999996E-2</v>
      </c>
      <c r="E17" s="104">
        <v>0.33200000000000002</v>
      </c>
      <c r="F17" s="104">
        <v>0.26</v>
      </c>
      <c r="G17" s="104">
        <v>0.11199999999999999</v>
      </c>
      <c r="H17" s="104">
        <v>3.6000000000000004E-2</v>
      </c>
      <c r="I17" s="104">
        <v>0.10299999999999999</v>
      </c>
      <c r="J17" s="10"/>
      <c r="K17" s="30"/>
      <c r="L17" s="30"/>
      <c r="M17" s="30"/>
      <c r="N17" s="30"/>
      <c r="O17" s="30"/>
      <c r="P17" s="30"/>
    </row>
    <row r="18" spans="3:16">
      <c r="C18" s="88" t="s">
        <v>82</v>
      </c>
      <c r="D18" s="104">
        <v>9.9000000000000005E-2</v>
      </c>
      <c r="E18" s="104">
        <v>9.8000000000000004E-2</v>
      </c>
      <c r="F18" s="104">
        <v>5.7999999999999996E-2</v>
      </c>
      <c r="G18" s="104">
        <v>7.400000000000001E-2</v>
      </c>
      <c r="H18" s="104">
        <v>0.111</v>
      </c>
      <c r="I18" s="104">
        <v>0.10199999999999999</v>
      </c>
      <c r="J18" s="10"/>
      <c r="K18" s="30"/>
      <c r="L18" s="30"/>
      <c r="M18" s="30"/>
      <c r="N18" s="30"/>
      <c r="O18" s="30"/>
      <c r="P18" s="30"/>
    </row>
    <row r="19" spans="3:16" ht="18.75" customHeight="1">
      <c r="C19" s="88" t="s">
        <v>39</v>
      </c>
      <c r="D19" s="104">
        <v>3.6999999999999998E-2</v>
      </c>
      <c r="E19" s="104">
        <v>2.5000000000000001E-2</v>
      </c>
      <c r="F19" s="104">
        <v>4.9000000000000002E-2</v>
      </c>
      <c r="G19" s="104">
        <v>5.9000000000000004E-2</v>
      </c>
      <c r="H19" s="104">
        <v>3.1E-2</v>
      </c>
      <c r="I19" s="104">
        <v>3.3000000000000002E-2</v>
      </c>
      <c r="J19" s="10"/>
      <c r="K19" s="30"/>
      <c r="L19" s="30"/>
      <c r="M19" s="30"/>
      <c r="N19" s="30"/>
      <c r="O19" s="30"/>
      <c r="P19" s="30"/>
    </row>
    <row r="20" spans="3:16">
      <c r="C20" s="88" t="s">
        <v>34</v>
      </c>
      <c r="D20" s="104">
        <v>0.14099999999999999</v>
      </c>
      <c r="E20" s="104">
        <v>1.4999999999999999E-2</v>
      </c>
      <c r="F20" s="104">
        <v>1.9E-2</v>
      </c>
      <c r="G20" s="104">
        <v>7.6999999999999999E-2</v>
      </c>
      <c r="H20" s="104">
        <v>0.188</v>
      </c>
      <c r="I20" s="104">
        <v>0.126</v>
      </c>
      <c r="J20" s="10"/>
      <c r="K20" s="30"/>
      <c r="L20" s="30"/>
      <c r="M20" s="30"/>
      <c r="N20" s="30"/>
      <c r="O20" s="30"/>
      <c r="P20" s="30"/>
    </row>
    <row r="21" spans="3:16">
      <c r="C21" s="88" t="s">
        <v>83</v>
      </c>
      <c r="D21" s="104">
        <v>0.111</v>
      </c>
      <c r="E21" s="104">
        <v>2.7999999999999997E-2</v>
      </c>
      <c r="F21" s="104">
        <v>3.2000000000000001E-2</v>
      </c>
      <c r="G21" s="104">
        <v>1.8000000000000002E-2</v>
      </c>
      <c r="H21" s="104">
        <v>0.157</v>
      </c>
      <c r="I21" s="104">
        <v>8.3000000000000004E-2</v>
      </c>
      <c r="J21" s="10"/>
      <c r="K21" s="30"/>
      <c r="L21" s="30"/>
      <c r="M21" s="30"/>
      <c r="N21" s="30"/>
      <c r="O21" s="30"/>
      <c r="P21" s="30"/>
    </row>
    <row r="22" spans="3:16">
      <c r="C22" s="88" t="s">
        <v>38</v>
      </c>
      <c r="D22" s="104">
        <v>8.4000000000000005E-2</v>
      </c>
      <c r="E22" s="104">
        <v>1E-3</v>
      </c>
      <c r="F22" s="104">
        <v>0</v>
      </c>
      <c r="G22" s="104">
        <v>5.0000000000000001E-3</v>
      </c>
      <c r="H22" s="104">
        <v>0.12</v>
      </c>
      <c r="I22" s="104">
        <v>0.13800000000000001</v>
      </c>
      <c r="J22" s="10"/>
      <c r="K22" s="30"/>
      <c r="L22" s="30"/>
      <c r="M22" s="30"/>
      <c r="N22" s="30"/>
      <c r="O22" s="30"/>
      <c r="P22" s="30"/>
    </row>
    <row r="23" spans="3:16">
      <c r="C23" s="82" t="s">
        <v>885</v>
      </c>
      <c r="D23" s="104">
        <v>0.182</v>
      </c>
      <c r="E23" s="104">
        <v>0.42700000000000005</v>
      </c>
      <c r="F23" s="104">
        <v>0.26600000000000001</v>
      </c>
      <c r="G23" s="104">
        <v>0.17600000000000002</v>
      </c>
      <c r="H23" s="104">
        <v>0.14699999999999999</v>
      </c>
      <c r="I23" s="104">
        <v>0.214</v>
      </c>
      <c r="J23" s="10"/>
      <c r="K23" s="30"/>
      <c r="L23" s="30"/>
      <c r="M23" s="30"/>
      <c r="N23" s="30"/>
      <c r="O23" s="30"/>
      <c r="P23" s="30"/>
    </row>
    <row r="24" spans="3:16">
      <c r="C24" s="127" t="s">
        <v>84</v>
      </c>
      <c r="D24" s="128">
        <v>5.0000000000000001E-3</v>
      </c>
      <c r="E24" s="128">
        <v>9.0000000000000011E-3</v>
      </c>
      <c r="F24" s="128">
        <v>4.0000000000000001E-3</v>
      </c>
      <c r="G24" s="128">
        <v>3.0000000000000001E-3</v>
      </c>
      <c r="H24" s="128">
        <v>4.0000000000000001E-3</v>
      </c>
      <c r="I24" s="128">
        <v>1.4999999999999999E-2</v>
      </c>
      <c r="J24" s="91"/>
      <c r="K24" s="30"/>
      <c r="L24" s="30"/>
      <c r="M24" s="30"/>
      <c r="N24" s="30"/>
      <c r="O24" s="30"/>
      <c r="P24" s="30"/>
    </row>
    <row r="25" spans="3:16">
      <c r="C25" s="1" t="s">
        <v>17</v>
      </c>
      <c r="J25" s="10"/>
    </row>
    <row r="26" spans="3:16" ht="33" customHeight="1">
      <c r="C26" s="537" t="s">
        <v>980</v>
      </c>
      <c r="D26" s="537"/>
      <c r="E26" s="537"/>
      <c r="F26" s="537"/>
      <c r="G26" s="537"/>
      <c r="H26" s="537"/>
      <c r="I26" s="537"/>
    </row>
    <row r="27" spans="3:16" ht="33.75" customHeight="1">
      <c r="C27" s="537" t="s">
        <v>735</v>
      </c>
      <c r="D27" s="537"/>
      <c r="E27" s="537"/>
      <c r="F27" s="537"/>
      <c r="G27" s="537"/>
      <c r="H27" s="537"/>
      <c r="I27" s="537"/>
    </row>
    <row r="39" ht="39.75" customHeight="1"/>
    <row r="40" ht="38.25" customHeight="1"/>
  </sheetData>
  <mergeCells count="5">
    <mergeCell ref="C14:I14"/>
    <mergeCell ref="C2:C3"/>
    <mergeCell ref="D2:I2"/>
    <mergeCell ref="C26:I26"/>
    <mergeCell ref="C27:I27"/>
  </mergeCells>
  <hyperlinks>
    <hyperlink ref="A1" location="'Índice de tablas'!A1" display="Volver al índice" xr:uid="{00000000-0004-0000-0C00-000000000000}"/>
  </hyperlinks>
  <pageMargins left="0.7" right="0.7" top="0.75" bottom="0.75" header="0.3" footer="0.3"/>
  <pageSetup orientation="portrait" r:id="rId1"/>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tabColor rgb="FF7030A0"/>
  </sheetPr>
  <dimension ref="A1:F58"/>
  <sheetViews>
    <sheetView workbookViewId="0">
      <selection activeCell="D4" sqref="D4"/>
    </sheetView>
  </sheetViews>
  <sheetFormatPr baseColWidth="10" defaultRowHeight="15"/>
  <cols>
    <col min="1" max="1" width="20.7109375" style="335" customWidth="1"/>
    <col min="2" max="3" width="11.42578125" style="335"/>
    <col min="4" max="4" width="42.42578125" style="335" customWidth="1"/>
    <col min="5" max="5" width="30.85546875" style="335" customWidth="1"/>
    <col min="6" max="6" width="21.42578125" style="335" customWidth="1"/>
  </cols>
  <sheetData>
    <row r="1" spans="1:6" ht="15.75">
      <c r="A1" s="344" t="s">
        <v>92</v>
      </c>
    </row>
    <row r="3" spans="1:6" ht="51" customHeight="1">
      <c r="D3" s="629" t="s">
        <v>826</v>
      </c>
      <c r="E3" s="629"/>
      <c r="F3" s="629"/>
    </row>
    <row r="4" spans="1:6" ht="15.75">
      <c r="D4" s="405" t="s">
        <v>321</v>
      </c>
      <c r="E4" s="435" t="s">
        <v>76</v>
      </c>
      <c r="F4" s="365" t="s">
        <v>338</v>
      </c>
    </row>
    <row r="5" spans="1:6" ht="15.75">
      <c r="D5" s="336" t="s">
        <v>750</v>
      </c>
      <c r="E5" s="436">
        <v>486568</v>
      </c>
      <c r="F5" s="368">
        <v>33.097429341839202</v>
      </c>
    </row>
    <row r="6" spans="1:6" ht="15.75">
      <c r="D6" s="333" t="s">
        <v>409</v>
      </c>
      <c r="E6" s="394">
        <v>112439</v>
      </c>
      <c r="F6" s="316">
        <v>31.6</v>
      </c>
    </row>
    <row r="7" spans="1:6" ht="15.75">
      <c r="D7" s="331" t="s">
        <v>410</v>
      </c>
      <c r="E7" s="393">
        <v>3947</v>
      </c>
      <c r="F7" s="317">
        <v>32.799999999999997</v>
      </c>
    </row>
    <row r="8" spans="1:6" ht="15.75">
      <c r="D8" s="333" t="s">
        <v>411</v>
      </c>
      <c r="E8" s="394">
        <v>6670</v>
      </c>
      <c r="F8" s="316">
        <v>31.2</v>
      </c>
    </row>
    <row r="9" spans="1:6" ht="15.75">
      <c r="D9" s="331" t="s">
        <v>412</v>
      </c>
      <c r="E9" s="393">
        <v>9767</v>
      </c>
      <c r="F9" s="317">
        <v>31.9</v>
      </c>
    </row>
    <row r="10" spans="1:6" ht="15.75">
      <c r="D10" s="333" t="s">
        <v>413</v>
      </c>
      <c r="E10" s="394">
        <v>4130</v>
      </c>
      <c r="F10" s="316">
        <v>32.299999999999997</v>
      </c>
    </row>
    <row r="11" spans="1:6" ht="15.75">
      <c r="D11" s="331" t="s">
        <v>414</v>
      </c>
      <c r="E11" s="393">
        <v>22935</v>
      </c>
      <c r="F11" s="317">
        <v>31.2</v>
      </c>
    </row>
    <row r="12" spans="1:6" ht="15.75">
      <c r="D12" s="333" t="s">
        <v>415</v>
      </c>
      <c r="E12" s="394">
        <v>5063</v>
      </c>
      <c r="F12" s="316">
        <v>33.799999999999997</v>
      </c>
    </row>
    <row r="13" spans="1:6" ht="15.75">
      <c r="D13" s="331" t="s">
        <v>416</v>
      </c>
      <c r="E13" s="393">
        <v>30324</v>
      </c>
      <c r="F13" s="317">
        <v>31.3</v>
      </c>
    </row>
    <row r="14" spans="1:6" ht="15.75">
      <c r="D14" s="333" t="s">
        <v>417</v>
      </c>
      <c r="E14" s="394">
        <v>5034</v>
      </c>
      <c r="F14" s="316">
        <v>32</v>
      </c>
    </row>
    <row r="15" spans="1:6" ht="15.75">
      <c r="D15" s="331" t="s">
        <v>418</v>
      </c>
      <c r="E15" s="393">
        <v>13775</v>
      </c>
      <c r="F15" s="317">
        <v>33.799999999999997</v>
      </c>
    </row>
    <row r="16" spans="1:6" ht="15.75">
      <c r="D16" s="333" t="s">
        <v>419</v>
      </c>
      <c r="E16" s="394">
        <v>3585</v>
      </c>
      <c r="F16" s="316">
        <v>31.8</v>
      </c>
    </row>
    <row r="17" spans="4:6" ht="15.75">
      <c r="D17" s="331" t="s">
        <v>420</v>
      </c>
      <c r="E17" s="393">
        <v>2930</v>
      </c>
      <c r="F17" s="317">
        <v>31.4</v>
      </c>
    </row>
    <row r="18" spans="4:6" ht="15.75">
      <c r="D18" s="333" t="s">
        <v>421</v>
      </c>
      <c r="E18" s="394">
        <v>5414</v>
      </c>
      <c r="F18" s="316">
        <v>38.4</v>
      </c>
    </row>
    <row r="19" spans="4:6" ht="15.75">
      <c r="D19" s="331" t="s">
        <v>422</v>
      </c>
      <c r="E19" s="393">
        <v>31012</v>
      </c>
      <c r="F19" s="317">
        <v>38.299999999999997</v>
      </c>
    </row>
    <row r="20" spans="4:6" ht="15.75">
      <c r="D20" s="333" t="s">
        <v>423</v>
      </c>
      <c r="E20" s="394">
        <v>10846</v>
      </c>
      <c r="F20" s="316">
        <v>35.299999999999997</v>
      </c>
    </row>
    <row r="21" spans="4:6" ht="15.75">
      <c r="D21" s="331" t="s">
        <v>424</v>
      </c>
      <c r="E21" s="393">
        <v>3933</v>
      </c>
      <c r="F21" s="407">
        <v>30.6</v>
      </c>
    </row>
    <row r="22" spans="4:6" ht="15.75">
      <c r="D22" s="333" t="s">
        <v>425</v>
      </c>
      <c r="E22" s="394">
        <v>6877</v>
      </c>
      <c r="F22" s="408">
        <v>32.6</v>
      </c>
    </row>
    <row r="23" spans="4:6" ht="15.75">
      <c r="D23" s="331" t="s">
        <v>426</v>
      </c>
      <c r="E23" s="393">
        <v>6562</v>
      </c>
      <c r="F23" s="407">
        <v>33.6</v>
      </c>
    </row>
    <row r="24" spans="4:6" ht="15.75">
      <c r="D24" s="333" t="s">
        <v>427</v>
      </c>
      <c r="E24" s="394">
        <v>13033</v>
      </c>
      <c r="F24" s="408">
        <v>33.5</v>
      </c>
    </row>
    <row r="25" spans="4:6" ht="15.75">
      <c r="D25" s="331" t="s">
        <v>428</v>
      </c>
      <c r="E25" s="393">
        <v>16289</v>
      </c>
      <c r="F25" s="407">
        <v>35.1</v>
      </c>
    </row>
    <row r="26" spans="4:6" ht="15.75">
      <c r="D26" s="333" t="s">
        <v>429</v>
      </c>
      <c r="E26" s="394">
        <v>5464</v>
      </c>
      <c r="F26" s="408">
        <v>30.9</v>
      </c>
    </row>
    <row r="27" spans="4:6" ht="15.75">
      <c r="D27" s="331" t="s">
        <v>430</v>
      </c>
      <c r="E27" s="393">
        <v>10877</v>
      </c>
      <c r="F27" s="407">
        <v>34.6</v>
      </c>
    </row>
    <row r="28" spans="4:6" ht="15.75">
      <c r="D28" s="333" t="s">
        <v>431</v>
      </c>
      <c r="E28" s="394">
        <v>15755</v>
      </c>
      <c r="F28" s="408">
        <v>37.200000000000003</v>
      </c>
    </row>
    <row r="29" spans="4:6" ht="15.75">
      <c r="D29" s="331" t="s">
        <v>432</v>
      </c>
      <c r="E29" s="393">
        <v>6822</v>
      </c>
      <c r="F29" s="407">
        <v>32.9</v>
      </c>
    </row>
    <row r="30" spans="4:6" ht="15.75">
      <c r="D30" s="333" t="s">
        <v>433</v>
      </c>
      <c r="E30" s="394">
        <v>15752</v>
      </c>
      <c r="F30" s="408">
        <v>31.3</v>
      </c>
    </row>
    <row r="31" spans="4:6" ht="15.75">
      <c r="D31" s="331" t="s">
        <v>434</v>
      </c>
      <c r="E31" s="393">
        <v>12058</v>
      </c>
      <c r="F31" s="407">
        <v>32</v>
      </c>
    </row>
    <row r="32" spans="4:6" ht="15.75">
      <c r="D32" s="333" t="s">
        <v>435</v>
      </c>
      <c r="E32" s="394">
        <v>24065</v>
      </c>
      <c r="F32" s="408">
        <v>32.4</v>
      </c>
    </row>
    <row r="33" spans="4:6" ht="15.75">
      <c r="D33" s="331" t="s">
        <v>436</v>
      </c>
      <c r="E33" s="393">
        <v>5420</v>
      </c>
      <c r="F33" s="407">
        <v>32.4</v>
      </c>
    </row>
    <row r="34" spans="4:6" ht="15.75">
      <c r="D34" s="333" t="s">
        <v>437</v>
      </c>
      <c r="E34" s="394">
        <v>5817</v>
      </c>
      <c r="F34" s="408">
        <v>32.200000000000003</v>
      </c>
    </row>
    <row r="35" spans="4:6" ht="15.75">
      <c r="D35" s="331" t="s">
        <v>438</v>
      </c>
      <c r="E35" s="393">
        <v>7840</v>
      </c>
      <c r="F35" s="407">
        <v>32.799999999999997</v>
      </c>
    </row>
    <row r="36" spans="4:6" ht="15.75">
      <c r="D36" s="333" t="s">
        <v>439</v>
      </c>
      <c r="E36" s="394">
        <v>2741</v>
      </c>
      <c r="F36" s="408">
        <v>32</v>
      </c>
    </row>
    <row r="37" spans="4:6" ht="15.75">
      <c r="D37" s="331" t="s">
        <v>440</v>
      </c>
      <c r="E37" s="393">
        <v>9517</v>
      </c>
      <c r="F37" s="407">
        <v>39.200000000000003</v>
      </c>
    </row>
    <row r="38" spans="4:6" ht="15.75">
      <c r="D38" s="333" t="s">
        <v>441</v>
      </c>
      <c r="E38" s="394">
        <v>10390</v>
      </c>
      <c r="F38" s="408">
        <v>34.1</v>
      </c>
    </row>
    <row r="39" spans="4:6" ht="15.75">
      <c r="D39" s="331" t="s">
        <v>442</v>
      </c>
      <c r="E39" s="393">
        <v>550</v>
      </c>
      <c r="F39" s="407">
        <v>39.1</v>
      </c>
    </row>
    <row r="40" spans="4:6" ht="15.75">
      <c r="D40" s="333" t="s">
        <v>443</v>
      </c>
      <c r="E40" s="394">
        <v>547</v>
      </c>
      <c r="F40" s="408">
        <v>36.5</v>
      </c>
    </row>
    <row r="41" spans="4:6" ht="15.75">
      <c r="D41" s="331" t="s">
        <v>444</v>
      </c>
      <c r="E41" s="393">
        <v>10047</v>
      </c>
      <c r="F41" s="407">
        <v>33.4</v>
      </c>
    </row>
    <row r="42" spans="4:6" ht="15.75">
      <c r="D42" s="333" t="s">
        <v>445</v>
      </c>
      <c r="E42" s="394">
        <v>4056</v>
      </c>
      <c r="F42" s="408">
        <v>32.299999999999997</v>
      </c>
    </row>
    <row r="43" spans="4:6" ht="15.75">
      <c r="D43" s="331" t="s">
        <v>446</v>
      </c>
      <c r="E43" s="393">
        <v>538</v>
      </c>
      <c r="F43" s="407">
        <v>34.9</v>
      </c>
    </row>
    <row r="44" spans="4:6" ht="15.75">
      <c r="D44" s="333" t="s">
        <v>447</v>
      </c>
      <c r="E44" s="394">
        <v>8231</v>
      </c>
      <c r="F44" s="408">
        <v>31.9</v>
      </c>
    </row>
    <row r="45" spans="4:6" ht="15.75">
      <c r="D45" s="331" t="s">
        <v>448</v>
      </c>
      <c r="E45" s="393">
        <v>1892</v>
      </c>
      <c r="F45" s="407">
        <v>33.5</v>
      </c>
    </row>
    <row r="46" spans="4:6" ht="15.75">
      <c r="D46" s="333" t="s">
        <v>449</v>
      </c>
      <c r="E46" s="394">
        <v>600</v>
      </c>
      <c r="F46" s="408">
        <v>38</v>
      </c>
    </row>
    <row r="47" spans="4:6" ht="15.75">
      <c r="D47" s="331" t="s">
        <v>450</v>
      </c>
      <c r="E47" s="393">
        <v>2228</v>
      </c>
      <c r="F47" s="407">
        <v>31.9</v>
      </c>
    </row>
    <row r="48" spans="4:6" ht="15.75">
      <c r="D48" s="333" t="s">
        <v>451</v>
      </c>
      <c r="E48" s="394">
        <v>3402</v>
      </c>
      <c r="F48" s="408">
        <v>31.8</v>
      </c>
    </row>
    <row r="49" spans="4:6" ht="15.75">
      <c r="D49" s="331" t="s">
        <v>452</v>
      </c>
      <c r="E49" s="393">
        <v>244</v>
      </c>
      <c r="F49" s="407">
        <v>29.6</v>
      </c>
    </row>
    <row r="50" spans="4:6" ht="15.75">
      <c r="D50" s="333" t="s">
        <v>453</v>
      </c>
      <c r="E50" s="394">
        <v>738</v>
      </c>
      <c r="F50" s="408">
        <v>36.700000000000003</v>
      </c>
    </row>
    <row r="51" spans="4:6" ht="15.75">
      <c r="D51" s="331" t="s">
        <v>454</v>
      </c>
      <c r="E51" s="393">
        <v>139</v>
      </c>
      <c r="F51" s="407">
        <v>35.200000000000003</v>
      </c>
    </row>
    <row r="52" spans="4:6" ht="15.75">
      <c r="D52" s="333" t="s">
        <v>455</v>
      </c>
      <c r="E52" s="394">
        <v>327</v>
      </c>
      <c r="F52" s="408">
        <v>29.9</v>
      </c>
    </row>
    <row r="53" spans="4:6" ht="15.75">
      <c r="D53" s="331" t="s">
        <v>456</v>
      </c>
      <c r="E53" s="393">
        <v>1564</v>
      </c>
      <c r="F53" s="407">
        <v>34.200000000000003</v>
      </c>
    </row>
    <row r="54" spans="4:6" ht="15.75">
      <c r="D54" s="333" t="s">
        <v>457</v>
      </c>
      <c r="E54" s="394">
        <v>537</v>
      </c>
      <c r="F54" s="408">
        <v>34.9</v>
      </c>
    </row>
    <row r="55" spans="4:6" ht="15.75">
      <c r="D55" s="331" t="s">
        <v>458</v>
      </c>
      <c r="E55" s="393">
        <v>593</v>
      </c>
      <c r="F55" s="407">
        <v>33.299999999999997</v>
      </c>
    </row>
    <row r="56" spans="4:6" ht="15.75">
      <c r="D56" s="333" t="s">
        <v>459</v>
      </c>
      <c r="E56" s="394">
        <v>1669</v>
      </c>
      <c r="F56" s="408">
        <v>32</v>
      </c>
    </row>
    <row r="57" spans="4:6" ht="15.75">
      <c r="D57" s="331" t="s">
        <v>460</v>
      </c>
      <c r="E57" s="393">
        <v>1573</v>
      </c>
      <c r="F57" s="407">
        <v>33.9</v>
      </c>
    </row>
    <row r="58" spans="4:6" ht="67.5" customHeight="1">
      <c r="D58" s="678" t="s">
        <v>809</v>
      </c>
      <c r="E58" s="678"/>
      <c r="F58" s="678"/>
    </row>
  </sheetData>
  <mergeCells count="2">
    <mergeCell ref="D3:F3"/>
    <mergeCell ref="D58:F58"/>
  </mergeCells>
  <hyperlinks>
    <hyperlink ref="A1" location="'Índice de tablas'!A1" display="Volver al índice" xr:uid="{00000000-0004-0000-8100-000000000000}"/>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tabColor rgb="FF7030A0"/>
  </sheetPr>
  <dimension ref="A1:F57"/>
  <sheetViews>
    <sheetView workbookViewId="0">
      <selection activeCell="C3" sqref="C3"/>
    </sheetView>
  </sheetViews>
  <sheetFormatPr baseColWidth="10" defaultRowHeight="15"/>
  <cols>
    <col min="1" max="1" width="15.5703125" style="335" customWidth="1"/>
    <col min="2" max="2" width="11.42578125" style="335"/>
    <col min="3" max="3" width="37.28515625" style="335" customWidth="1"/>
    <col min="4" max="4" width="18.140625" style="335" customWidth="1"/>
    <col min="5" max="6" width="20.140625" style="335" customWidth="1"/>
  </cols>
  <sheetData>
    <row r="1" spans="1:6" ht="15.75">
      <c r="A1" s="344" t="s">
        <v>92</v>
      </c>
    </row>
    <row r="2" spans="1:6" ht="47.25" customHeight="1">
      <c r="C2" s="672" t="s">
        <v>827</v>
      </c>
      <c r="D2" s="672"/>
      <c r="E2" s="672"/>
      <c r="F2" s="672"/>
    </row>
    <row r="3" spans="1:6" ht="48" thickBot="1">
      <c r="C3" s="361" t="s">
        <v>321</v>
      </c>
      <c r="D3" s="361" t="s">
        <v>318</v>
      </c>
      <c r="E3" s="361" t="s">
        <v>319</v>
      </c>
      <c r="F3" s="361" t="s">
        <v>320</v>
      </c>
    </row>
    <row r="4" spans="1:6" ht="16.5" thickTop="1">
      <c r="C4" s="336" t="s">
        <v>750</v>
      </c>
      <c r="D4" s="368">
        <v>15.100000000000001</v>
      </c>
      <c r="E4" s="368">
        <v>11.4</v>
      </c>
      <c r="F4" s="368">
        <v>3.7</v>
      </c>
    </row>
    <row r="5" spans="1:6" ht="15.75">
      <c r="C5" s="333" t="s">
        <v>409</v>
      </c>
      <c r="D5" s="372">
        <v>11.1</v>
      </c>
      <c r="E5" s="372">
        <v>9.4</v>
      </c>
      <c r="F5" s="372">
        <v>1.7</v>
      </c>
    </row>
    <row r="6" spans="1:6" ht="15.75">
      <c r="C6" s="331" t="s">
        <v>410</v>
      </c>
      <c r="D6" s="373">
        <v>13.700000000000001</v>
      </c>
      <c r="E6" s="373">
        <v>10.8</v>
      </c>
      <c r="F6" s="373">
        <v>2.9</v>
      </c>
    </row>
    <row r="7" spans="1:6" ht="15.75">
      <c r="C7" s="333" t="s">
        <v>411</v>
      </c>
      <c r="D7" s="372">
        <v>14</v>
      </c>
      <c r="E7" s="372">
        <v>12.3</v>
      </c>
      <c r="F7" s="372">
        <v>1.7</v>
      </c>
    </row>
    <row r="8" spans="1:6" ht="15.75">
      <c r="C8" s="331" t="s">
        <v>412</v>
      </c>
      <c r="D8" s="373">
        <v>13.6</v>
      </c>
      <c r="E8" s="373">
        <v>11.6</v>
      </c>
      <c r="F8" s="373">
        <v>2</v>
      </c>
    </row>
    <row r="9" spans="1:6" ht="15.75">
      <c r="C9" s="333" t="s">
        <v>413</v>
      </c>
      <c r="D9" s="372">
        <v>12.3</v>
      </c>
      <c r="E9" s="372">
        <v>8.8000000000000007</v>
      </c>
      <c r="F9" s="372">
        <v>3.5</v>
      </c>
    </row>
    <row r="10" spans="1:6" ht="15.75">
      <c r="C10" s="331" t="s">
        <v>414</v>
      </c>
      <c r="D10" s="373">
        <v>12.3</v>
      </c>
      <c r="E10" s="373">
        <v>10.8</v>
      </c>
      <c r="F10" s="373">
        <v>1.5</v>
      </c>
    </row>
    <row r="11" spans="1:6" ht="15.75">
      <c r="C11" s="333" t="s">
        <v>415</v>
      </c>
      <c r="D11" s="372">
        <v>18.3</v>
      </c>
      <c r="E11" s="372">
        <v>14.7</v>
      </c>
      <c r="F11" s="372">
        <v>3.6</v>
      </c>
    </row>
    <row r="12" spans="1:6" ht="15.75">
      <c r="C12" s="331" t="s">
        <v>416</v>
      </c>
      <c r="D12" s="373">
        <v>12.4</v>
      </c>
      <c r="E12" s="373">
        <v>10.9</v>
      </c>
      <c r="F12" s="373">
        <v>1.5</v>
      </c>
    </row>
    <row r="13" spans="1:6" ht="15.75">
      <c r="C13" s="333" t="s">
        <v>417</v>
      </c>
      <c r="D13" s="372">
        <v>15.4</v>
      </c>
      <c r="E13" s="372">
        <v>11.9</v>
      </c>
      <c r="F13" s="372">
        <v>3.5</v>
      </c>
    </row>
    <row r="14" spans="1:6" ht="15.75">
      <c r="C14" s="331" t="s">
        <v>418</v>
      </c>
      <c r="D14" s="369">
        <v>16.600000000000001</v>
      </c>
      <c r="E14" s="369">
        <v>11.8</v>
      </c>
      <c r="F14" s="369">
        <v>4.8</v>
      </c>
    </row>
    <row r="15" spans="1:6" ht="15.75">
      <c r="C15" s="333" t="s">
        <v>419</v>
      </c>
      <c r="D15" s="374">
        <v>14.799999999999999</v>
      </c>
      <c r="E15" s="374">
        <v>12.2</v>
      </c>
      <c r="F15" s="374">
        <v>2.6</v>
      </c>
    </row>
    <row r="16" spans="1:6" ht="15.75">
      <c r="C16" s="331" t="s">
        <v>420</v>
      </c>
      <c r="D16" s="369">
        <v>13.1</v>
      </c>
      <c r="E16" s="369">
        <v>10.6</v>
      </c>
      <c r="F16" s="369">
        <v>2.5</v>
      </c>
    </row>
    <row r="17" spans="3:6" ht="15.75">
      <c r="C17" s="333" t="s">
        <v>421</v>
      </c>
      <c r="D17" s="374">
        <v>25.299999999999997</v>
      </c>
      <c r="E17" s="374">
        <v>13.2</v>
      </c>
      <c r="F17" s="374">
        <v>12.1</v>
      </c>
    </row>
    <row r="18" spans="3:6" ht="15.75">
      <c r="C18" s="331" t="s">
        <v>422</v>
      </c>
      <c r="D18" s="369">
        <v>25.8</v>
      </c>
      <c r="E18" s="369">
        <v>13.8</v>
      </c>
      <c r="F18" s="369">
        <v>12</v>
      </c>
    </row>
    <row r="19" spans="3:6" ht="15.75">
      <c r="C19" s="333" t="s">
        <v>423</v>
      </c>
      <c r="D19" s="374">
        <v>31.3</v>
      </c>
      <c r="E19" s="374">
        <v>24.8</v>
      </c>
      <c r="F19" s="374">
        <v>6.5</v>
      </c>
    </row>
    <row r="20" spans="3:6" ht="15.75">
      <c r="C20" s="331" t="s">
        <v>424</v>
      </c>
      <c r="D20" s="369">
        <v>11</v>
      </c>
      <c r="E20" s="369">
        <v>9.9</v>
      </c>
      <c r="F20" s="369">
        <v>1.1000000000000001</v>
      </c>
    </row>
    <row r="21" spans="3:6" ht="15.75">
      <c r="C21" s="333" t="s">
        <v>425</v>
      </c>
      <c r="D21" s="374">
        <v>12.8</v>
      </c>
      <c r="E21" s="374">
        <v>10.5</v>
      </c>
      <c r="F21" s="374">
        <v>2.2999999999999998</v>
      </c>
    </row>
    <row r="22" spans="3:6" ht="15.75">
      <c r="C22" s="331" t="s">
        <v>426</v>
      </c>
      <c r="D22" s="369">
        <v>16.600000000000001</v>
      </c>
      <c r="E22" s="369">
        <v>11.9</v>
      </c>
      <c r="F22" s="369">
        <v>4.7</v>
      </c>
    </row>
    <row r="23" spans="3:6" ht="15.75">
      <c r="C23" s="333" t="s">
        <v>427</v>
      </c>
      <c r="D23" s="374">
        <v>16.100000000000001</v>
      </c>
      <c r="E23" s="374">
        <v>12.1</v>
      </c>
      <c r="F23" s="374">
        <v>4</v>
      </c>
    </row>
    <row r="24" spans="3:6" ht="15.75">
      <c r="C24" s="331" t="s">
        <v>428</v>
      </c>
      <c r="D24" s="369">
        <v>18.2</v>
      </c>
      <c r="E24" s="369">
        <v>11.6</v>
      </c>
      <c r="F24" s="369">
        <v>6.6</v>
      </c>
    </row>
    <row r="25" spans="3:6" ht="15.75">
      <c r="C25" s="333" t="s">
        <v>429</v>
      </c>
      <c r="D25" s="374">
        <v>14.799999999999999</v>
      </c>
      <c r="E25" s="374">
        <v>12.7</v>
      </c>
      <c r="F25" s="374">
        <v>2.1</v>
      </c>
    </row>
    <row r="26" spans="3:6" ht="15.75">
      <c r="C26" s="331" t="s">
        <v>430</v>
      </c>
      <c r="D26" s="369">
        <v>16.399999999999999</v>
      </c>
      <c r="E26" s="369">
        <v>12.1</v>
      </c>
      <c r="F26" s="369">
        <v>4.3</v>
      </c>
    </row>
    <row r="27" spans="3:6" ht="15.75">
      <c r="C27" s="333" t="s">
        <v>431</v>
      </c>
      <c r="D27" s="374">
        <v>16.600000000000001</v>
      </c>
      <c r="E27" s="374">
        <v>7.3</v>
      </c>
      <c r="F27" s="374">
        <v>9.3000000000000007</v>
      </c>
    </row>
    <row r="28" spans="3:6" ht="15.75">
      <c r="C28" s="331" t="s">
        <v>432</v>
      </c>
      <c r="D28" s="369">
        <v>14.6</v>
      </c>
      <c r="E28" s="369">
        <v>11.7</v>
      </c>
      <c r="F28" s="369">
        <v>2.9</v>
      </c>
    </row>
    <row r="29" spans="3:6" ht="15.75">
      <c r="C29" s="333" t="s">
        <v>433</v>
      </c>
      <c r="D29" s="374">
        <v>12.5</v>
      </c>
      <c r="E29" s="374">
        <v>11</v>
      </c>
      <c r="F29" s="374">
        <v>1.5</v>
      </c>
    </row>
    <row r="30" spans="3:6" ht="15.75">
      <c r="C30" s="331" t="s">
        <v>434</v>
      </c>
      <c r="D30" s="369">
        <v>12.9</v>
      </c>
      <c r="E30" s="369">
        <v>10.9</v>
      </c>
      <c r="F30" s="369">
        <v>2</v>
      </c>
    </row>
    <row r="31" spans="3:6" ht="15.75">
      <c r="C31" s="333" t="s">
        <v>435</v>
      </c>
      <c r="D31" s="374">
        <v>12.7</v>
      </c>
      <c r="E31" s="374">
        <v>10.6</v>
      </c>
      <c r="F31" s="374">
        <v>2.1</v>
      </c>
    </row>
    <row r="32" spans="3:6" ht="15.75">
      <c r="C32" s="331" t="s">
        <v>436</v>
      </c>
      <c r="D32" s="369">
        <v>12.9</v>
      </c>
      <c r="E32" s="369">
        <v>10.5</v>
      </c>
      <c r="F32" s="369">
        <v>2.4</v>
      </c>
    </row>
    <row r="33" spans="3:6" ht="15.75">
      <c r="C33" s="333" t="s">
        <v>437</v>
      </c>
      <c r="D33" s="374">
        <v>14.3</v>
      </c>
      <c r="E33" s="374">
        <v>11.6</v>
      </c>
      <c r="F33" s="374">
        <v>2.7</v>
      </c>
    </row>
    <row r="34" spans="3:6" ht="15.75">
      <c r="C34" s="331" t="s">
        <v>438</v>
      </c>
      <c r="D34" s="369">
        <v>16.7</v>
      </c>
      <c r="E34" s="369">
        <v>12.6</v>
      </c>
      <c r="F34" s="369">
        <v>4.0999999999999996</v>
      </c>
    </row>
    <row r="35" spans="3:6" ht="15.75">
      <c r="C35" s="333" t="s">
        <v>439</v>
      </c>
      <c r="D35" s="374">
        <v>12</v>
      </c>
      <c r="E35" s="374">
        <v>9.9</v>
      </c>
      <c r="F35" s="374">
        <v>2.1</v>
      </c>
    </row>
    <row r="36" spans="3:6" ht="15.75">
      <c r="C36" s="331" t="s">
        <v>440</v>
      </c>
      <c r="D36" s="369">
        <v>34.200000000000003</v>
      </c>
      <c r="E36" s="369">
        <v>19.7</v>
      </c>
      <c r="F36" s="369">
        <v>14.5</v>
      </c>
    </row>
    <row r="37" spans="3:6" ht="15.75">
      <c r="C37" s="333" t="s">
        <v>441</v>
      </c>
      <c r="D37" s="374">
        <v>15</v>
      </c>
      <c r="E37" s="374">
        <v>10.8</v>
      </c>
      <c r="F37" s="374">
        <v>4.2</v>
      </c>
    </row>
    <row r="38" spans="3:6" ht="15.75">
      <c r="C38" s="331" t="s">
        <v>442</v>
      </c>
      <c r="D38" s="369">
        <v>22.799999999999997</v>
      </c>
      <c r="E38" s="369">
        <v>11.6</v>
      </c>
      <c r="F38" s="369">
        <v>11.2</v>
      </c>
    </row>
    <row r="39" spans="3:6" ht="15.75">
      <c r="C39" s="333" t="s">
        <v>443</v>
      </c>
      <c r="D39" s="374">
        <v>17.399999999999999</v>
      </c>
      <c r="E39" s="374">
        <v>10.1</v>
      </c>
      <c r="F39" s="374">
        <v>7.3</v>
      </c>
    </row>
    <row r="40" spans="3:6" ht="15.75">
      <c r="C40" s="331" t="s">
        <v>444</v>
      </c>
      <c r="D40" s="369">
        <v>20.5</v>
      </c>
      <c r="E40" s="369">
        <v>17.399999999999999</v>
      </c>
      <c r="F40" s="369">
        <v>3.1</v>
      </c>
    </row>
    <row r="41" spans="3:6" ht="15.75">
      <c r="C41" s="333" t="s">
        <v>445</v>
      </c>
      <c r="D41" s="374">
        <v>13.8</v>
      </c>
      <c r="E41" s="374">
        <v>11.3</v>
      </c>
      <c r="F41" s="374">
        <v>2.5</v>
      </c>
    </row>
    <row r="42" spans="3:6" ht="15.75">
      <c r="C42" s="331" t="s">
        <v>446</v>
      </c>
      <c r="D42" s="369">
        <v>10.5</v>
      </c>
      <c r="E42" s="369">
        <v>6.6</v>
      </c>
      <c r="F42" s="369">
        <v>3.9</v>
      </c>
    </row>
    <row r="43" spans="3:6" ht="15.75">
      <c r="C43" s="333" t="s">
        <v>447</v>
      </c>
      <c r="D43" s="374">
        <v>12.4</v>
      </c>
      <c r="E43" s="374">
        <v>10</v>
      </c>
      <c r="F43" s="374">
        <v>2.4</v>
      </c>
    </row>
    <row r="44" spans="3:6" ht="15.75">
      <c r="C44" s="331" t="s">
        <v>448</v>
      </c>
      <c r="D44" s="369">
        <v>15.1</v>
      </c>
      <c r="E44" s="369">
        <v>10.5</v>
      </c>
      <c r="F44" s="369">
        <v>4.5999999999999996</v>
      </c>
    </row>
    <row r="45" spans="3:6" ht="15.75">
      <c r="C45" s="333" t="s">
        <v>449</v>
      </c>
      <c r="D45" s="374">
        <v>15.8</v>
      </c>
      <c r="E45" s="374">
        <v>6.9</v>
      </c>
      <c r="F45" s="374">
        <v>8.9</v>
      </c>
    </row>
    <row r="46" spans="3:6" ht="15.75">
      <c r="C46" s="331" t="s">
        <v>450</v>
      </c>
      <c r="D46" s="369">
        <v>15.399999999999999</v>
      </c>
      <c r="E46" s="369">
        <v>11.7</v>
      </c>
      <c r="F46" s="369">
        <v>3.7</v>
      </c>
    </row>
    <row r="47" spans="3:6" ht="15.75">
      <c r="C47" s="333" t="s">
        <v>451</v>
      </c>
      <c r="D47" s="374">
        <v>13</v>
      </c>
      <c r="E47" s="374">
        <v>9.3000000000000007</v>
      </c>
      <c r="F47" s="374">
        <v>3.7</v>
      </c>
    </row>
    <row r="48" spans="3:6" ht="15.75">
      <c r="C48" s="331" t="s">
        <v>452</v>
      </c>
      <c r="D48" s="369">
        <v>8</v>
      </c>
      <c r="E48" s="369">
        <v>6.2</v>
      </c>
      <c r="F48" s="369">
        <v>1.8</v>
      </c>
    </row>
    <row r="49" spans="3:6" ht="15.75">
      <c r="C49" s="333" t="s">
        <v>453</v>
      </c>
      <c r="D49" s="374">
        <v>24.7</v>
      </c>
      <c r="E49" s="374">
        <v>14.2</v>
      </c>
      <c r="F49" s="374">
        <v>10.5</v>
      </c>
    </row>
    <row r="50" spans="3:6" ht="15.75">
      <c r="C50" s="331" t="s">
        <v>454</v>
      </c>
      <c r="D50" s="369">
        <v>8.6</v>
      </c>
      <c r="E50" s="369">
        <v>5.5</v>
      </c>
      <c r="F50" s="369">
        <v>3.1</v>
      </c>
    </row>
    <row r="51" spans="3:6" ht="15.75">
      <c r="C51" s="333" t="s">
        <v>455</v>
      </c>
      <c r="D51" s="374">
        <v>20.7</v>
      </c>
      <c r="E51" s="374">
        <v>17</v>
      </c>
      <c r="F51" s="374">
        <v>3.7</v>
      </c>
    </row>
    <row r="52" spans="3:6" ht="15.75">
      <c r="C52" s="331" t="s">
        <v>456</v>
      </c>
      <c r="D52" s="369">
        <v>19.100000000000001</v>
      </c>
      <c r="E52" s="369">
        <v>12.8</v>
      </c>
      <c r="F52" s="369">
        <v>6.3</v>
      </c>
    </row>
    <row r="53" spans="3:6" ht="15.75">
      <c r="C53" s="333" t="s">
        <v>457</v>
      </c>
      <c r="D53" s="374">
        <v>21.200000000000003</v>
      </c>
      <c r="E53" s="374">
        <v>13.3</v>
      </c>
      <c r="F53" s="374">
        <v>7.9</v>
      </c>
    </row>
    <row r="54" spans="3:6" ht="15.75">
      <c r="C54" s="331" t="s">
        <v>458</v>
      </c>
      <c r="D54" s="369">
        <v>26.5</v>
      </c>
      <c r="E54" s="369">
        <v>19</v>
      </c>
      <c r="F54" s="369">
        <v>7.5</v>
      </c>
    </row>
    <row r="55" spans="3:6" ht="15.75">
      <c r="C55" s="333" t="s">
        <v>459</v>
      </c>
      <c r="D55" s="374">
        <v>15.8</v>
      </c>
      <c r="E55" s="374">
        <v>12.8</v>
      </c>
      <c r="F55" s="374">
        <v>3</v>
      </c>
    </row>
    <row r="56" spans="3:6" ht="15.75">
      <c r="C56" s="331" t="s">
        <v>460</v>
      </c>
      <c r="D56" s="369">
        <v>19.100000000000001</v>
      </c>
      <c r="E56" s="369">
        <v>13.5</v>
      </c>
      <c r="F56" s="369">
        <v>5.6</v>
      </c>
    </row>
    <row r="57" spans="3:6" ht="56.25" customHeight="1">
      <c r="C57" s="679" t="s">
        <v>825</v>
      </c>
      <c r="D57" s="679"/>
      <c r="E57" s="679"/>
      <c r="F57" s="679"/>
    </row>
  </sheetData>
  <mergeCells count="2">
    <mergeCell ref="C2:F2"/>
    <mergeCell ref="C57:F57"/>
  </mergeCells>
  <hyperlinks>
    <hyperlink ref="A1" location="'Índice de tablas'!A1" display="Volver al índice" xr:uid="{00000000-0004-0000-8200-000000000000}"/>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tabColor rgb="FF7030A0"/>
  </sheetPr>
  <dimension ref="A1:F59"/>
  <sheetViews>
    <sheetView workbookViewId="0">
      <selection activeCell="F4" sqref="F4"/>
    </sheetView>
  </sheetViews>
  <sheetFormatPr baseColWidth="10" defaultRowHeight="15"/>
  <cols>
    <col min="1" max="1" width="17.42578125" style="335" customWidth="1"/>
    <col min="2" max="3" width="11.42578125" style="335"/>
    <col min="4" max="5" width="36.42578125" style="335" customWidth="1"/>
    <col min="6" max="6" width="30.140625" style="335" customWidth="1"/>
  </cols>
  <sheetData>
    <row r="1" spans="1:6" ht="15.75">
      <c r="A1" s="344" t="s">
        <v>92</v>
      </c>
    </row>
    <row r="3" spans="1:6" ht="48.75" customHeight="1">
      <c r="D3" s="672" t="s">
        <v>828</v>
      </c>
      <c r="E3" s="672"/>
      <c r="F3" s="672"/>
    </row>
    <row r="4" spans="1:6" ht="16.5" thickBot="1">
      <c r="D4" s="405" t="s">
        <v>321</v>
      </c>
      <c r="E4" s="354" t="s">
        <v>76</v>
      </c>
      <c r="F4" s="361" t="s">
        <v>793</v>
      </c>
    </row>
    <row r="5" spans="1:6" ht="16.5" thickTop="1">
      <c r="D5" s="336" t="s">
        <v>750</v>
      </c>
      <c r="E5" s="389">
        <v>353572</v>
      </c>
      <c r="F5" s="384">
        <v>12.9</v>
      </c>
    </row>
    <row r="6" spans="1:6" ht="15.75">
      <c r="D6" s="333" t="s">
        <v>409</v>
      </c>
      <c r="E6" s="334">
        <v>83342</v>
      </c>
      <c r="F6" s="363">
        <v>13.4</v>
      </c>
    </row>
    <row r="7" spans="1:6" ht="15.75">
      <c r="D7" s="331" t="s">
        <v>410</v>
      </c>
      <c r="E7" s="332">
        <v>2818</v>
      </c>
      <c r="F7" s="364">
        <v>11.2</v>
      </c>
    </row>
    <row r="8" spans="1:6" ht="15.75">
      <c r="D8" s="333" t="s">
        <v>411</v>
      </c>
      <c r="E8" s="334">
        <v>4489</v>
      </c>
      <c r="F8" s="363">
        <v>10.7</v>
      </c>
    </row>
    <row r="9" spans="1:6" ht="15.75">
      <c r="D9" s="331" t="s">
        <v>412</v>
      </c>
      <c r="E9" s="332">
        <v>6741</v>
      </c>
      <c r="F9" s="364">
        <v>11.2</v>
      </c>
    </row>
    <row r="10" spans="1:6" ht="15.75">
      <c r="D10" s="333" t="s">
        <v>413</v>
      </c>
      <c r="E10" s="334">
        <v>2922</v>
      </c>
      <c r="F10" s="363">
        <v>10.9</v>
      </c>
    </row>
    <row r="11" spans="1:6" ht="15.75">
      <c r="D11" s="331" t="s">
        <v>414</v>
      </c>
      <c r="E11" s="332">
        <v>16224</v>
      </c>
      <c r="F11" s="364">
        <v>11.4</v>
      </c>
    </row>
    <row r="12" spans="1:6" ht="15.75">
      <c r="D12" s="333" t="s">
        <v>415</v>
      </c>
      <c r="E12" s="334">
        <v>3639</v>
      </c>
      <c r="F12" s="363">
        <v>14</v>
      </c>
    </row>
    <row r="13" spans="1:6" ht="15.75">
      <c r="D13" s="331" t="s">
        <v>416</v>
      </c>
      <c r="E13" s="332">
        <v>21233</v>
      </c>
      <c r="F13" s="364">
        <v>11.9</v>
      </c>
    </row>
    <row r="14" spans="1:6" ht="15.75">
      <c r="D14" s="333" t="s">
        <v>417</v>
      </c>
      <c r="E14" s="334">
        <v>3522</v>
      </c>
      <c r="F14" s="363">
        <v>11.8</v>
      </c>
    </row>
    <row r="15" spans="1:6" ht="15.75">
      <c r="D15" s="331" t="s">
        <v>418</v>
      </c>
      <c r="E15" s="332">
        <v>9953</v>
      </c>
      <c r="F15" s="385">
        <v>13</v>
      </c>
    </row>
    <row r="16" spans="1:6" ht="15.75">
      <c r="D16" s="333" t="s">
        <v>419</v>
      </c>
      <c r="E16" s="334">
        <v>2458</v>
      </c>
      <c r="F16" s="386">
        <v>11</v>
      </c>
    </row>
    <row r="17" spans="4:6" ht="15.75">
      <c r="D17" s="331" t="s">
        <v>420</v>
      </c>
      <c r="E17" s="332">
        <v>2016</v>
      </c>
      <c r="F17" s="385">
        <v>10.9</v>
      </c>
    </row>
    <row r="18" spans="4:6" ht="15.75">
      <c r="D18" s="333" t="s">
        <v>421</v>
      </c>
      <c r="E18" s="334">
        <v>4138</v>
      </c>
      <c r="F18" s="386">
        <v>14.5</v>
      </c>
    </row>
    <row r="19" spans="4:6" ht="15.75">
      <c r="D19" s="331" t="s">
        <v>422</v>
      </c>
      <c r="E19" s="332">
        <v>24382</v>
      </c>
      <c r="F19" s="385">
        <v>15.6</v>
      </c>
    </row>
    <row r="20" spans="4:6" ht="15.75">
      <c r="D20" s="333" t="s">
        <v>423</v>
      </c>
      <c r="E20" s="334">
        <v>7340</v>
      </c>
      <c r="F20" s="386">
        <v>14.7</v>
      </c>
    </row>
    <row r="21" spans="4:6" ht="15.75">
      <c r="D21" s="331" t="s">
        <v>424</v>
      </c>
      <c r="E21" s="393">
        <v>2720</v>
      </c>
      <c r="F21" s="385">
        <v>9.6999999999999993</v>
      </c>
    </row>
    <row r="22" spans="4:6" ht="15.75">
      <c r="D22" s="333" t="s">
        <v>425</v>
      </c>
      <c r="E22" s="394">
        <v>4914</v>
      </c>
      <c r="F22" s="386">
        <v>11.2</v>
      </c>
    </row>
    <row r="23" spans="4:6" ht="15.75">
      <c r="D23" s="331" t="s">
        <v>426</v>
      </c>
      <c r="E23" s="393">
        <v>4823</v>
      </c>
      <c r="F23" s="385">
        <v>13.4</v>
      </c>
    </row>
    <row r="24" spans="4:6" ht="15.75">
      <c r="D24" s="333" t="s">
        <v>427</v>
      </c>
      <c r="E24" s="394">
        <v>9323</v>
      </c>
      <c r="F24" s="386">
        <v>12.4</v>
      </c>
    </row>
    <row r="25" spans="4:6" ht="15.75">
      <c r="D25" s="331" t="s">
        <v>428</v>
      </c>
      <c r="E25" s="393">
        <v>12900</v>
      </c>
      <c r="F25" s="385">
        <v>15.4</v>
      </c>
    </row>
    <row r="26" spans="4:6" ht="15.75">
      <c r="D26" s="333" t="s">
        <v>429</v>
      </c>
      <c r="E26" s="394">
        <v>3704</v>
      </c>
      <c r="F26" s="386">
        <v>10</v>
      </c>
    </row>
    <row r="27" spans="4:6" ht="15.75">
      <c r="D27" s="331" t="s">
        <v>430</v>
      </c>
      <c r="E27" s="393">
        <v>7829</v>
      </c>
      <c r="F27" s="385">
        <v>12.5</v>
      </c>
    </row>
    <row r="28" spans="4:6" ht="15.75">
      <c r="D28" s="333" t="s">
        <v>431</v>
      </c>
      <c r="E28" s="394">
        <v>12758</v>
      </c>
      <c r="F28" s="386">
        <v>15.9</v>
      </c>
    </row>
    <row r="29" spans="4:6" ht="15.75">
      <c r="D29" s="331" t="s">
        <v>432</v>
      </c>
      <c r="E29" s="393">
        <v>4828</v>
      </c>
      <c r="F29" s="385">
        <v>11.9</v>
      </c>
    </row>
    <row r="30" spans="4:6" ht="15.75">
      <c r="D30" s="333" t="s">
        <v>433</v>
      </c>
      <c r="E30" s="394">
        <v>11092</v>
      </c>
      <c r="F30" s="386">
        <v>10.9</v>
      </c>
    </row>
    <row r="31" spans="4:6" ht="15.75">
      <c r="D31" s="331" t="s">
        <v>434</v>
      </c>
      <c r="E31" s="393">
        <v>8359</v>
      </c>
      <c r="F31" s="385">
        <v>11.6</v>
      </c>
    </row>
    <row r="32" spans="4:6" ht="15.75">
      <c r="D32" s="333" t="s">
        <v>435</v>
      </c>
      <c r="E32" s="394">
        <v>16823</v>
      </c>
      <c r="F32" s="386">
        <v>11.4</v>
      </c>
    </row>
    <row r="33" spans="4:6" ht="15.75">
      <c r="D33" s="331" t="s">
        <v>436</v>
      </c>
      <c r="E33" s="393">
        <v>3858</v>
      </c>
      <c r="F33" s="385">
        <v>11.2</v>
      </c>
    </row>
    <row r="34" spans="4:6" ht="15.75">
      <c r="D34" s="333" t="s">
        <v>437</v>
      </c>
      <c r="E34" s="394">
        <v>4099</v>
      </c>
      <c r="F34" s="386">
        <v>11.9</v>
      </c>
    </row>
    <row r="35" spans="4:6" ht="15.75">
      <c r="D35" s="331" t="s">
        <v>438</v>
      </c>
      <c r="E35" s="393">
        <v>5710</v>
      </c>
      <c r="F35" s="385">
        <v>13.5</v>
      </c>
    </row>
    <row r="36" spans="4:6" ht="15.75">
      <c r="D36" s="333" t="s">
        <v>439</v>
      </c>
      <c r="E36" s="394">
        <v>1922</v>
      </c>
      <c r="F36" s="386">
        <v>10.8</v>
      </c>
    </row>
    <row r="37" spans="4:6" ht="15.75">
      <c r="D37" s="331" t="s">
        <v>440</v>
      </c>
      <c r="E37" s="393">
        <v>7202</v>
      </c>
      <c r="F37" s="385">
        <v>15.4</v>
      </c>
    </row>
    <row r="38" spans="4:6" ht="15.75">
      <c r="D38" s="333" t="s">
        <v>441</v>
      </c>
      <c r="E38" s="394">
        <v>7584</v>
      </c>
      <c r="F38" s="386">
        <v>12.5</v>
      </c>
    </row>
    <row r="39" spans="4:6" ht="15.75">
      <c r="D39" s="331" t="s">
        <v>442</v>
      </c>
      <c r="E39" s="393">
        <v>436</v>
      </c>
      <c r="F39" s="385">
        <v>13.9</v>
      </c>
    </row>
    <row r="40" spans="4:6" ht="15.75">
      <c r="D40" s="333" t="s">
        <v>443</v>
      </c>
      <c r="E40" s="394">
        <v>422</v>
      </c>
      <c r="F40" s="386">
        <v>12.9</v>
      </c>
    </row>
    <row r="41" spans="4:6" ht="15.75">
      <c r="D41" s="331" t="s">
        <v>444</v>
      </c>
      <c r="E41" s="393">
        <v>7090</v>
      </c>
      <c r="F41" s="385">
        <v>12.9</v>
      </c>
    </row>
    <row r="42" spans="4:6" ht="15.75">
      <c r="D42" s="333" t="s">
        <v>445</v>
      </c>
      <c r="E42" s="394">
        <v>2924</v>
      </c>
      <c r="F42" s="386">
        <v>11.5</v>
      </c>
    </row>
    <row r="43" spans="4:6" ht="15.75">
      <c r="D43" s="331" t="s">
        <v>446</v>
      </c>
      <c r="E43" s="393">
        <v>409</v>
      </c>
      <c r="F43" s="385">
        <v>10.8</v>
      </c>
    </row>
    <row r="44" spans="4:6" ht="15.75">
      <c r="D44" s="333" t="s">
        <v>447</v>
      </c>
      <c r="E44" s="394">
        <v>5771</v>
      </c>
      <c r="F44" s="386">
        <v>10.8</v>
      </c>
    </row>
    <row r="45" spans="4:6" ht="15.75">
      <c r="D45" s="331" t="s">
        <v>448</v>
      </c>
      <c r="E45" s="393">
        <v>1374</v>
      </c>
      <c r="F45" s="385">
        <v>12.3</v>
      </c>
    </row>
    <row r="46" spans="4:6" ht="15.75">
      <c r="D46" s="333" t="s">
        <v>449</v>
      </c>
      <c r="E46" s="394">
        <v>472</v>
      </c>
      <c r="F46" s="386">
        <v>11.5</v>
      </c>
    </row>
    <row r="47" spans="4:6" ht="15.75">
      <c r="D47" s="331" t="s">
        <v>450</v>
      </c>
      <c r="E47" s="393">
        <v>1496</v>
      </c>
      <c r="F47" s="385">
        <v>10.9</v>
      </c>
    </row>
    <row r="48" spans="4:6" ht="15.75">
      <c r="D48" s="333" t="s">
        <v>451</v>
      </c>
      <c r="E48" s="394">
        <v>2312</v>
      </c>
      <c r="F48" s="386">
        <v>10.9</v>
      </c>
    </row>
    <row r="49" spans="4:6" ht="15.75">
      <c r="D49" s="331" t="s">
        <v>452</v>
      </c>
      <c r="E49" s="393">
        <v>132</v>
      </c>
      <c r="F49" s="385">
        <v>11.6</v>
      </c>
    </row>
    <row r="50" spans="4:6" ht="15.75">
      <c r="D50" s="333" t="s">
        <v>453</v>
      </c>
      <c r="E50" s="394">
        <v>540</v>
      </c>
      <c r="F50" s="386">
        <v>12.5</v>
      </c>
    </row>
    <row r="51" spans="4:6" ht="15.75">
      <c r="D51" s="331" t="s">
        <v>454</v>
      </c>
      <c r="E51" s="393">
        <v>101</v>
      </c>
      <c r="F51" s="385">
        <v>11.3</v>
      </c>
    </row>
    <row r="52" spans="4:6" ht="15.75">
      <c r="D52" s="333" t="s">
        <v>455</v>
      </c>
      <c r="E52" s="394">
        <v>209</v>
      </c>
      <c r="F52" s="386">
        <v>9.8000000000000007</v>
      </c>
    </row>
    <row r="53" spans="4:6" ht="15.75">
      <c r="D53" s="331" t="s">
        <v>456</v>
      </c>
      <c r="E53" s="393">
        <v>1122</v>
      </c>
      <c r="F53" s="385">
        <v>12</v>
      </c>
    </row>
    <row r="54" spans="4:6" ht="15.75">
      <c r="D54" s="333" t="s">
        <v>457</v>
      </c>
      <c r="E54" s="394">
        <v>389</v>
      </c>
      <c r="F54" s="386">
        <v>12</v>
      </c>
    </row>
    <row r="55" spans="4:6" ht="15.75">
      <c r="D55" s="331" t="s">
        <v>458</v>
      </c>
      <c r="E55" s="393">
        <v>396</v>
      </c>
      <c r="F55" s="385">
        <v>12.5</v>
      </c>
    </row>
    <row r="56" spans="4:6" ht="15.75">
      <c r="D56" s="333" t="s">
        <v>459</v>
      </c>
      <c r="E56" s="394">
        <v>1197</v>
      </c>
      <c r="F56" s="386">
        <v>11.4</v>
      </c>
    </row>
    <row r="57" spans="4:6" ht="15.75">
      <c r="D57" s="331" t="s">
        <v>460</v>
      </c>
      <c r="E57" s="393">
        <v>1107</v>
      </c>
      <c r="F57" s="385">
        <v>12.6</v>
      </c>
    </row>
    <row r="58" spans="4:6" ht="72" customHeight="1">
      <c r="D58" s="668" t="s">
        <v>822</v>
      </c>
      <c r="E58" s="668"/>
      <c r="F58" s="668"/>
    </row>
    <row r="59" spans="4:6">
      <c r="D59" s="673"/>
      <c r="E59" s="673"/>
      <c r="F59" s="673"/>
    </row>
  </sheetData>
  <mergeCells count="2">
    <mergeCell ref="D3:F3"/>
    <mergeCell ref="D58:F59"/>
  </mergeCells>
  <hyperlinks>
    <hyperlink ref="A1" location="'Índice de tablas'!A1" display="Volver al índice" xr:uid="{00000000-0004-0000-8300-000000000000}"/>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tabColor rgb="FF7030A0"/>
  </sheetPr>
  <dimension ref="A1:R50"/>
  <sheetViews>
    <sheetView topLeftCell="I1" workbookViewId="0">
      <selection activeCell="J1" sqref="J1:O2"/>
    </sheetView>
  </sheetViews>
  <sheetFormatPr baseColWidth="10" defaultRowHeight="15"/>
  <cols>
    <col min="1" max="1" width="17.7109375" style="329" customWidth="1"/>
    <col min="2" max="3" width="11.42578125" style="329"/>
    <col min="4" max="5" width="14.5703125" style="329" customWidth="1"/>
    <col min="6" max="7" width="11.7109375" style="329" customWidth="1"/>
    <col min="8" max="8" width="11.42578125" style="345"/>
    <col min="9" max="9" width="11.42578125" style="329"/>
    <col min="10" max="10" width="16.5703125" style="329" customWidth="1"/>
    <col min="11" max="15" width="19" style="329" customWidth="1"/>
    <col min="16" max="17" width="16.5703125" style="329" customWidth="1"/>
    <col min="18" max="18" width="11.42578125" style="329"/>
  </cols>
  <sheetData>
    <row r="1" spans="1:17" ht="15.75" customHeight="1">
      <c r="A1" s="340" t="s">
        <v>92</v>
      </c>
      <c r="C1" s="667" t="s">
        <v>339</v>
      </c>
      <c r="D1" s="667"/>
      <c r="E1" s="667"/>
      <c r="F1" s="667"/>
      <c r="G1" s="667"/>
      <c r="J1" s="535" t="s">
        <v>1054</v>
      </c>
      <c r="K1" s="535"/>
      <c r="L1" s="535"/>
      <c r="M1" s="535"/>
      <c r="N1" s="535"/>
      <c r="O1" s="535"/>
    </row>
    <row r="2" spans="1:17" ht="15.75" customHeight="1">
      <c r="C2" s="519" t="s">
        <v>29</v>
      </c>
      <c r="D2" s="519" t="s">
        <v>106</v>
      </c>
      <c r="E2" s="519"/>
      <c r="F2" s="519" t="s">
        <v>306</v>
      </c>
      <c r="G2" s="519"/>
      <c r="H2" s="357"/>
      <c r="J2" s="535"/>
      <c r="K2" s="535"/>
      <c r="L2" s="535"/>
      <c r="M2" s="535"/>
      <c r="N2" s="535"/>
      <c r="O2" s="535"/>
      <c r="P2" s="395"/>
      <c r="Q2" s="395"/>
    </row>
    <row r="3" spans="1:17" ht="15.75">
      <c r="C3" s="519"/>
      <c r="D3" s="343" t="s">
        <v>10</v>
      </c>
      <c r="E3" s="343" t="s">
        <v>11</v>
      </c>
      <c r="F3" s="343" t="s">
        <v>10</v>
      </c>
      <c r="G3" s="343" t="s">
        <v>11</v>
      </c>
      <c r="H3" s="357"/>
    </row>
    <row r="4" spans="1:17" ht="15.75">
      <c r="C4" s="343" t="s">
        <v>3</v>
      </c>
      <c r="D4" s="351">
        <f>SUM(D5:D25)</f>
        <v>6962</v>
      </c>
      <c r="E4" s="351">
        <f t="shared" ref="E4:G4" si="0">SUM(E5:E25)</f>
        <v>6280</v>
      </c>
      <c r="F4" s="352">
        <f t="shared" si="0"/>
        <v>-99.999999999999986</v>
      </c>
      <c r="G4" s="352">
        <f t="shared" si="0"/>
        <v>100.00000000000001</v>
      </c>
      <c r="H4" s="358"/>
    </row>
    <row r="5" spans="1:17" ht="15.75">
      <c r="C5" s="355" t="s">
        <v>285</v>
      </c>
      <c r="D5" s="342">
        <v>189</v>
      </c>
      <c r="E5" s="342">
        <v>166</v>
      </c>
      <c r="F5" s="349">
        <v>-2.7</v>
      </c>
      <c r="G5" s="349">
        <v>2.6</v>
      </c>
      <c r="H5" s="359"/>
      <c r="I5" s="359"/>
    </row>
    <row r="6" spans="1:17" ht="15.75">
      <c r="C6" s="356" t="s">
        <v>286</v>
      </c>
      <c r="D6" s="341">
        <v>275</v>
      </c>
      <c r="E6" s="341">
        <v>266</v>
      </c>
      <c r="F6" s="350">
        <v>-4</v>
      </c>
      <c r="G6" s="350">
        <v>4.2</v>
      </c>
      <c r="H6" s="359"/>
      <c r="I6" s="359"/>
    </row>
    <row r="7" spans="1:17" ht="15.75">
      <c r="C7" s="355" t="s">
        <v>287</v>
      </c>
      <c r="D7" s="342">
        <v>289</v>
      </c>
      <c r="E7" s="342">
        <v>290</v>
      </c>
      <c r="F7" s="349">
        <v>-4.2</v>
      </c>
      <c r="G7" s="349">
        <v>4.5999999999999996</v>
      </c>
      <c r="H7" s="359"/>
      <c r="I7" s="359"/>
    </row>
    <row r="8" spans="1:17" ht="15.75">
      <c r="C8" s="356" t="s">
        <v>288</v>
      </c>
      <c r="D8" s="341">
        <v>384</v>
      </c>
      <c r="E8" s="341">
        <v>332</v>
      </c>
      <c r="F8" s="350">
        <v>-5.5</v>
      </c>
      <c r="G8" s="350">
        <v>5.3</v>
      </c>
      <c r="H8" s="359"/>
      <c r="I8" s="359"/>
    </row>
    <row r="9" spans="1:17" ht="15.75">
      <c r="C9" s="355" t="s">
        <v>289</v>
      </c>
      <c r="D9" s="342">
        <v>870</v>
      </c>
      <c r="E9" s="342">
        <v>721</v>
      </c>
      <c r="F9" s="349">
        <v>-12.5</v>
      </c>
      <c r="G9" s="349">
        <v>11.5</v>
      </c>
      <c r="H9" s="359"/>
      <c r="I9" s="359"/>
    </row>
    <row r="10" spans="1:17" ht="15.75">
      <c r="C10" s="356" t="s">
        <v>290</v>
      </c>
      <c r="D10" s="341">
        <v>1175</v>
      </c>
      <c r="E10" s="341">
        <v>940</v>
      </c>
      <c r="F10" s="350">
        <v>-16.899999999999999</v>
      </c>
      <c r="G10" s="350">
        <v>15</v>
      </c>
      <c r="H10" s="359"/>
      <c r="I10" s="359"/>
    </row>
    <row r="11" spans="1:17" ht="15.75">
      <c r="C11" s="355" t="s">
        <v>291</v>
      </c>
      <c r="D11" s="342">
        <v>1084</v>
      </c>
      <c r="E11" s="342">
        <v>969</v>
      </c>
      <c r="F11" s="349">
        <v>-15.6</v>
      </c>
      <c r="G11" s="349">
        <v>15.6</v>
      </c>
      <c r="H11" s="359"/>
      <c r="I11" s="359"/>
    </row>
    <row r="12" spans="1:17" ht="15.75">
      <c r="C12" s="356" t="s">
        <v>292</v>
      </c>
      <c r="D12" s="341">
        <v>918</v>
      </c>
      <c r="E12" s="341">
        <v>813</v>
      </c>
      <c r="F12" s="350">
        <v>-13.2</v>
      </c>
      <c r="G12" s="350">
        <v>12.9</v>
      </c>
      <c r="H12" s="359"/>
      <c r="I12" s="359"/>
    </row>
    <row r="13" spans="1:17" ht="15.75">
      <c r="C13" s="355" t="s">
        <v>293</v>
      </c>
      <c r="D13" s="342">
        <v>588</v>
      </c>
      <c r="E13" s="342">
        <v>590</v>
      </c>
      <c r="F13" s="349">
        <v>-8.4</v>
      </c>
      <c r="G13" s="349">
        <v>9.4</v>
      </c>
      <c r="H13" s="359"/>
      <c r="I13" s="359"/>
    </row>
    <row r="14" spans="1:17" ht="15.75">
      <c r="C14" s="356" t="s">
        <v>294</v>
      </c>
      <c r="D14" s="341">
        <v>374</v>
      </c>
      <c r="E14" s="341">
        <v>366</v>
      </c>
      <c r="F14" s="350">
        <v>-5.4</v>
      </c>
      <c r="G14" s="350">
        <v>5.8</v>
      </c>
      <c r="H14" s="359"/>
      <c r="I14" s="359"/>
    </row>
    <row r="15" spans="1:17" ht="15.75">
      <c r="C15" s="355" t="s">
        <v>295</v>
      </c>
      <c r="D15" s="342">
        <v>252</v>
      </c>
      <c r="E15" s="342">
        <v>259</v>
      </c>
      <c r="F15" s="349">
        <v>-3.6</v>
      </c>
      <c r="G15" s="349">
        <v>4.0999999999999996</v>
      </c>
      <c r="H15" s="359"/>
      <c r="I15" s="359"/>
    </row>
    <row r="16" spans="1:17" ht="15.75">
      <c r="C16" s="356" t="s">
        <v>296</v>
      </c>
      <c r="D16" s="341">
        <v>177</v>
      </c>
      <c r="E16" s="341">
        <v>186</v>
      </c>
      <c r="F16" s="350">
        <v>-2.5</v>
      </c>
      <c r="G16" s="350">
        <v>3</v>
      </c>
      <c r="H16" s="359"/>
      <c r="I16" s="359"/>
    </row>
    <row r="17" spans="3:9" ht="15.75">
      <c r="C17" s="355" t="s">
        <v>297</v>
      </c>
      <c r="D17" s="342">
        <v>120</v>
      </c>
      <c r="E17" s="342">
        <v>126</v>
      </c>
      <c r="F17" s="349">
        <v>-1.7</v>
      </c>
      <c r="G17" s="349">
        <v>2</v>
      </c>
      <c r="H17" s="359"/>
      <c r="I17" s="359"/>
    </row>
    <row r="18" spans="3:9" ht="15.75">
      <c r="C18" s="356" t="s">
        <v>298</v>
      </c>
      <c r="D18" s="341">
        <v>79</v>
      </c>
      <c r="E18" s="341">
        <v>90</v>
      </c>
      <c r="F18" s="350">
        <v>-1.1000000000000001</v>
      </c>
      <c r="G18" s="350">
        <v>1.4</v>
      </c>
      <c r="H18" s="359"/>
      <c r="I18" s="359"/>
    </row>
    <row r="19" spans="3:9" ht="15.75">
      <c r="C19" s="355" t="s">
        <v>299</v>
      </c>
      <c r="D19" s="342">
        <v>76</v>
      </c>
      <c r="E19" s="342">
        <v>44</v>
      </c>
      <c r="F19" s="349">
        <v>-1.1000000000000001</v>
      </c>
      <c r="G19" s="349">
        <v>0.7</v>
      </c>
      <c r="H19" s="359"/>
      <c r="I19" s="359"/>
    </row>
    <row r="20" spans="3:9" ht="15.75">
      <c r="C20" s="356" t="s">
        <v>300</v>
      </c>
      <c r="D20" s="341">
        <v>43</v>
      </c>
      <c r="E20" s="341">
        <v>52</v>
      </c>
      <c r="F20" s="350">
        <v>-0.6</v>
      </c>
      <c r="G20" s="350">
        <v>0.8</v>
      </c>
      <c r="H20" s="359"/>
      <c r="I20" s="359"/>
    </row>
    <row r="21" spans="3:9" ht="15.75">
      <c r="C21" s="355" t="s">
        <v>301</v>
      </c>
      <c r="D21" s="342">
        <v>36</v>
      </c>
      <c r="E21" s="342">
        <v>25</v>
      </c>
      <c r="F21" s="349">
        <v>-0.5</v>
      </c>
      <c r="G21" s="349">
        <v>0.4</v>
      </c>
      <c r="H21" s="359"/>
      <c r="I21" s="359"/>
    </row>
    <row r="22" spans="3:9" ht="15.75">
      <c r="C22" s="356" t="s">
        <v>302</v>
      </c>
      <c r="D22" s="341">
        <v>19</v>
      </c>
      <c r="E22" s="341">
        <v>24</v>
      </c>
      <c r="F22" s="350">
        <v>-0.3</v>
      </c>
      <c r="G22" s="350">
        <v>0.4</v>
      </c>
      <c r="H22" s="359"/>
      <c r="I22" s="359"/>
    </row>
    <row r="23" spans="3:9" ht="15.75">
      <c r="C23" s="355" t="s">
        <v>303</v>
      </c>
      <c r="D23" s="342">
        <v>12</v>
      </c>
      <c r="E23" s="342">
        <v>15</v>
      </c>
      <c r="F23" s="349">
        <v>-0.2</v>
      </c>
      <c r="G23" s="349">
        <v>0.2</v>
      </c>
      <c r="H23" s="359"/>
      <c r="I23" s="359"/>
    </row>
    <row r="24" spans="3:9" ht="15.75">
      <c r="C24" s="356" t="s">
        <v>304</v>
      </c>
      <c r="D24" s="341">
        <v>0</v>
      </c>
      <c r="E24" s="341">
        <v>4</v>
      </c>
      <c r="F24" s="350">
        <v>0</v>
      </c>
      <c r="G24" s="350">
        <v>0.1</v>
      </c>
      <c r="H24" s="359"/>
      <c r="I24" s="359"/>
    </row>
    <row r="25" spans="3:9" ht="15.75">
      <c r="C25" s="355" t="s">
        <v>305</v>
      </c>
      <c r="D25" s="342">
        <v>2</v>
      </c>
      <c r="E25" s="342">
        <v>2</v>
      </c>
      <c r="F25" s="349">
        <v>0</v>
      </c>
      <c r="G25" s="349">
        <v>0</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343" t="s">
        <v>10</v>
      </c>
      <c r="E28" s="343" t="s">
        <v>11</v>
      </c>
      <c r="F28" s="343" t="s">
        <v>10</v>
      </c>
      <c r="G28" s="343" t="s">
        <v>11</v>
      </c>
      <c r="H28" s="357"/>
    </row>
    <row r="29" spans="3:9" ht="15.75">
      <c r="C29" s="343" t="s">
        <v>3</v>
      </c>
      <c r="D29" s="351">
        <f>SUM(D30:D50)</f>
        <v>435812</v>
      </c>
      <c r="E29" s="351">
        <f t="shared" ref="E29:G29" si="1">SUM(E30:E50)</f>
        <v>444101</v>
      </c>
      <c r="F29" s="352">
        <f t="shared" si="1"/>
        <v>-100</v>
      </c>
      <c r="G29" s="352">
        <f t="shared" si="1"/>
        <v>99.999999999999986</v>
      </c>
      <c r="H29" s="358"/>
    </row>
    <row r="30" spans="3:9" ht="15.75">
      <c r="C30" s="355" t="s">
        <v>285</v>
      </c>
      <c r="D30" s="342">
        <v>29291</v>
      </c>
      <c r="E30" s="342">
        <v>28248</v>
      </c>
      <c r="F30" s="349">
        <v>-6.7</v>
      </c>
      <c r="G30" s="349">
        <v>6.4</v>
      </c>
      <c r="H30" s="359"/>
      <c r="I30" s="359"/>
    </row>
    <row r="31" spans="3:9" ht="15.75">
      <c r="C31" s="356" t="s">
        <v>286</v>
      </c>
      <c r="D31" s="341">
        <v>32327</v>
      </c>
      <c r="E31" s="341">
        <v>31033</v>
      </c>
      <c r="F31" s="350">
        <v>-7.4</v>
      </c>
      <c r="G31" s="350">
        <v>7</v>
      </c>
      <c r="H31" s="359"/>
      <c r="I31" s="359"/>
    </row>
    <row r="32" spans="3:9" ht="15.75">
      <c r="C32" s="355" t="s">
        <v>287</v>
      </c>
      <c r="D32" s="342">
        <v>31286</v>
      </c>
      <c r="E32" s="342">
        <v>29464</v>
      </c>
      <c r="F32" s="349">
        <v>-7.2</v>
      </c>
      <c r="G32" s="349">
        <v>6.6</v>
      </c>
      <c r="H32" s="359"/>
      <c r="I32" s="359"/>
    </row>
    <row r="33" spans="3:17" ht="15.75">
      <c r="C33" s="356" t="s">
        <v>288</v>
      </c>
      <c r="D33" s="341">
        <v>30736</v>
      </c>
      <c r="E33" s="341">
        <v>29416</v>
      </c>
      <c r="F33" s="350">
        <v>-7.1</v>
      </c>
      <c r="G33" s="350">
        <v>6.6</v>
      </c>
      <c r="H33" s="359"/>
      <c r="I33" s="359"/>
    </row>
    <row r="34" spans="3:17" ht="15.75">
      <c r="C34" s="355" t="s">
        <v>289</v>
      </c>
      <c r="D34" s="342">
        <v>28713</v>
      </c>
      <c r="E34" s="342">
        <v>27846</v>
      </c>
      <c r="F34" s="349">
        <v>-6.6</v>
      </c>
      <c r="G34" s="349">
        <v>6.3</v>
      </c>
      <c r="H34" s="359"/>
      <c r="I34" s="359"/>
    </row>
    <row r="35" spans="3:17" ht="15.75">
      <c r="C35" s="356" t="s">
        <v>290</v>
      </c>
      <c r="D35" s="341">
        <v>32787</v>
      </c>
      <c r="E35" s="341">
        <v>32899</v>
      </c>
      <c r="F35" s="350">
        <v>-7.6</v>
      </c>
      <c r="G35" s="350">
        <v>7.5</v>
      </c>
      <c r="H35" s="359"/>
      <c r="I35" s="359"/>
    </row>
    <row r="36" spans="3:17" ht="15.75">
      <c r="C36" s="355" t="s">
        <v>291</v>
      </c>
      <c r="D36" s="342">
        <v>29593</v>
      </c>
      <c r="E36" s="342">
        <v>30482</v>
      </c>
      <c r="F36" s="349">
        <v>-6.8</v>
      </c>
      <c r="G36" s="349">
        <v>6.9</v>
      </c>
      <c r="H36" s="359"/>
      <c r="I36" s="359"/>
    </row>
    <row r="37" spans="3:17" ht="15.75">
      <c r="C37" s="356" t="s">
        <v>292</v>
      </c>
      <c r="D37" s="341">
        <v>29702</v>
      </c>
      <c r="E37" s="341">
        <v>30084</v>
      </c>
      <c r="F37" s="350">
        <v>-6.8</v>
      </c>
      <c r="G37" s="350">
        <v>6.8</v>
      </c>
      <c r="H37" s="359"/>
      <c r="I37" s="359"/>
    </row>
    <row r="38" spans="3:17" ht="15.75" customHeight="1">
      <c r="C38" s="355" t="s">
        <v>293</v>
      </c>
      <c r="D38" s="342">
        <v>30439</v>
      </c>
      <c r="E38" s="342">
        <v>31811</v>
      </c>
      <c r="F38" s="349">
        <v>-7</v>
      </c>
      <c r="G38" s="349">
        <v>7.2</v>
      </c>
      <c r="H38" s="359"/>
      <c r="I38" s="359"/>
      <c r="J38" s="537" t="s">
        <v>761</v>
      </c>
      <c r="K38" s="537"/>
      <c r="L38" s="537"/>
      <c r="M38" s="537"/>
      <c r="N38" s="537"/>
      <c r="O38" s="537"/>
      <c r="P38" s="537"/>
      <c r="Q38" s="537"/>
    </row>
    <row r="39" spans="3:17" ht="15.75">
      <c r="C39" s="356" t="s">
        <v>294</v>
      </c>
      <c r="D39" s="341">
        <v>30066</v>
      </c>
      <c r="E39" s="341">
        <v>31272</v>
      </c>
      <c r="F39" s="350">
        <v>-6.9</v>
      </c>
      <c r="G39" s="350">
        <v>7</v>
      </c>
      <c r="H39" s="359"/>
      <c r="I39" s="359"/>
      <c r="J39" s="537"/>
      <c r="K39" s="537"/>
      <c r="L39" s="537"/>
      <c r="M39" s="537"/>
      <c r="N39" s="537"/>
      <c r="O39" s="537"/>
      <c r="P39" s="537"/>
      <c r="Q39" s="537"/>
    </row>
    <row r="40" spans="3:17" ht="15.75">
      <c r="C40" s="355" t="s">
        <v>295</v>
      </c>
      <c r="D40" s="342">
        <v>31472</v>
      </c>
      <c r="E40" s="342">
        <v>32544</v>
      </c>
      <c r="F40" s="349">
        <v>-7.2</v>
      </c>
      <c r="G40" s="349">
        <v>7.3</v>
      </c>
      <c r="H40" s="359"/>
      <c r="I40" s="359"/>
      <c r="J40" s="537"/>
      <c r="K40" s="537"/>
      <c r="L40" s="537"/>
      <c r="M40" s="537"/>
      <c r="N40" s="537"/>
      <c r="O40" s="537"/>
      <c r="P40" s="537"/>
      <c r="Q40" s="537"/>
    </row>
    <row r="41" spans="3:17" ht="15.75">
      <c r="C41" s="356" t="s">
        <v>296</v>
      </c>
      <c r="D41" s="341">
        <v>27586</v>
      </c>
      <c r="E41" s="341">
        <v>28506</v>
      </c>
      <c r="F41" s="350">
        <v>-6.3</v>
      </c>
      <c r="G41" s="350">
        <v>6.4</v>
      </c>
      <c r="H41" s="359"/>
      <c r="I41" s="359"/>
      <c r="J41" s="537"/>
      <c r="K41" s="537"/>
      <c r="L41" s="537"/>
      <c r="M41" s="537"/>
      <c r="N41" s="537"/>
      <c r="O41" s="537"/>
      <c r="P41" s="537"/>
      <c r="Q41" s="537"/>
    </row>
    <row r="42" spans="3:17" ht="15.75">
      <c r="C42" s="355" t="s">
        <v>297</v>
      </c>
      <c r="D42" s="342">
        <v>22460</v>
      </c>
      <c r="E42" s="342">
        <v>23608</v>
      </c>
      <c r="F42" s="349">
        <v>-5.2</v>
      </c>
      <c r="G42" s="349">
        <v>5.3</v>
      </c>
      <c r="H42" s="359"/>
      <c r="I42" s="359"/>
    </row>
    <row r="43" spans="3:17" ht="15.75">
      <c r="C43" s="356" t="s">
        <v>298</v>
      </c>
      <c r="D43" s="341">
        <v>17548</v>
      </c>
      <c r="E43" s="341">
        <v>18406</v>
      </c>
      <c r="F43" s="350">
        <v>-4</v>
      </c>
      <c r="G43" s="350">
        <v>4.0999999999999996</v>
      </c>
      <c r="H43" s="359"/>
      <c r="I43" s="359"/>
    </row>
    <row r="44" spans="3:17" ht="15.75">
      <c r="C44" s="355" t="s">
        <v>299</v>
      </c>
      <c r="D44" s="342">
        <v>13235</v>
      </c>
      <c r="E44" s="342">
        <v>14422</v>
      </c>
      <c r="F44" s="349">
        <v>-3</v>
      </c>
      <c r="G44" s="349">
        <v>3.2</v>
      </c>
      <c r="H44" s="359"/>
      <c r="I44" s="359"/>
    </row>
    <row r="45" spans="3:17" ht="15.75">
      <c r="C45" s="356" t="s">
        <v>300</v>
      </c>
      <c r="D45" s="341">
        <v>8919</v>
      </c>
      <c r="E45" s="341">
        <v>10231</v>
      </c>
      <c r="F45" s="350">
        <v>-2</v>
      </c>
      <c r="G45" s="350">
        <v>2.2999999999999998</v>
      </c>
      <c r="H45" s="359"/>
      <c r="I45" s="359"/>
    </row>
    <row r="46" spans="3:17" ht="15.75">
      <c r="C46" s="355" t="s">
        <v>301</v>
      </c>
      <c r="D46" s="342">
        <v>5403</v>
      </c>
      <c r="E46" s="342">
        <v>6906</v>
      </c>
      <c r="F46" s="349">
        <v>-1.2</v>
      </c>
      <c r="G46" s="349">
        <v>1.6</v>
      </c>
      <c r="H46" s="359"/>
      <c r="I46" s="359"/>
    </row>
    <row r="47" spans="3:17" ht="15.75">
      <c r="C47" s="356" t="s">
        <v>302</v>
      </c>
      <c r="D47" s="341">
        <v>2995</v>
      </c>
      <c r="E47" s="341">
        <v>4572</v>
      </c>
      <c r="F47" s="350">
        <v>-0.7</v>
      </c>
      <c r="G47" s="350">
        <v>1</v>
      </c>
      <c r="H47" s="359"/>
      <c r="I47" s="359"/>
    </row>
    <row r="48" spans="3:17" ht="15.75">
      <c r="C48" s="355" t="s">
        <v>303</v>
      </c>
      <c r="D48" s="342">
        <v>941</v>
      </c>
      <c r="E48" s="342">
        <v>1724</v>
      </c>
      <c r="F48" s="349">
        <v>-0.2</v>
      </c>
      <c r="G48" s="349">
        <v>0.4</v>
      </c>
      <c r="H48" s="359"/>
      <c r="I48" s="359"/>
    </row>
    <row r="49" spans="3:9" ht="15.75">
      <c r="C49" s="356" t="s">
        <v>304</v>
      </c>
      <c r="D49" s="341">
        <v>218</v>
      </c>
      <c r="E49" s="341">
        <v>497</v>
      </c>
      <c r="F49" s="350">
        <v>-0.1</v>
      </c>
      <c r="G49" s="350">
        <v>0.1</v>
      </c>
      <c r="H49" s="359"/>
      <c r="I49" s="359"/>
    </row>
    <row r="50" spans="3:9" ht="15.75">
      <c r="C50" s="355" t="s">
        <v>305</v>
      </c>
      <c r="D50" s="342">
        <v>95</v>
      </c>
      <c r="E50" s="342">
        <v>130</v>
      </c>
      <c r="F50" s="349">
        <v>0</v>
      </c>
      <c r="G50" s="349">
        <v>0</v>
      </c>
      <c r="H50" s="359"/>
      <c r="I50" s="359"/>
    </row>
  </sheetData>
  <mergeCells count="10">
    <mergeCell ref="J38:Q41"/>
    <mergeCell ref="C27:C28"/>
    <mergeCell ref="D27:E27"/>
    <mergeCell ref="F27:G27"/>
    <mergeCell ref="J1:O2"/>
    <mergeCell ref="C1:G1"/>
    <mergeCell ref="C2:C3"/>
    <mergeCell ref="D2:E2"/>
    <mergeCell ref="F2:G2"/>
    <mergeCell ref="C26:G26"/>
  </mergeCells>
  <hyperlinks>
    <hyperlink ref="A1" location="'Índice de tablas'!A1" display="Volver al índice" xr:uid="{00000000-0004-0000-8400-000000000000}"/>
  </hyperlinks>
  <pageMargins left="0.7" right="0.7" top="0.75" bottom="0.75" header="0.3" footer="0.3"/>
  <drawing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tabColor rgb="FF7030A0"/>
  </sheetPr>
  <dimension ref="A1:G37"/>
  <sheetViews>
    <sheetView workbookViewId="0">
      <selection activeCell="I12" sqref="I12"/>
    </sheetView>
  </sheetViews>
  <sheetFormatPr baseColWidth="10" defaultRowHeight="15.75"/>
  <cols>
    <col min="1" max="1" width="18.5703125" style="330" customWidth="1"/>
    <col min="2" max="2" width="4" style="330" customWidth="1"/>
    <col min="3" max="3" width="47.7109375" style="330" customWidth="1"/>
    <col min="4" max="4" width="21.140625" style="330" customWidth="1"/>
    <col min="5" max="5" width="25.140625" style="330" customWidth="1"/>
    <col min="6" max="6" width="28.5703125" style="330" customWidth="1"/>
    <col min="7" max="7" width="28.28515625" style="330" customWidth="1"/>
  </cols>
  <sheetData>
    <row r="1" spans="1:7">
      <c r="A1" s="344" t="s">
        <v>92</v>
      </c>
      <c r="B1" s="344"/>
      <c r="C1" s="669" t="s">
        <v>829</v>
      </c>
      <c r="D1" s="669"/>
      <c r="E1" s="669"/>
      <c r="F1" s="669"/>
      <c r="G1" s="669"/>
    </row>
    <row r="2" spans="1:7" ht="50.25" customHeight="1" thickBot="1">
      <c r="C2" s="360" t="s">
        <v>321</v>
      </c>
      <c r="D2" s="361" t="s">
        <v>66</v>
      </c>
      <c r="E2" s="361" t="s">
        <v>67</v>
      </c>
      <c r="F2" s="361" t="s">
        <v>886</v>
      </c>
      <c r="G2" s="479" t="s">
        <v>898</v>
      </c>
    </row>
    <row r="3" spans="1:7" ht="20.25" customHeight="1" thickTop="1">
      <c r="C3" s="336" t="s">
        <v>833</v>
      </c>
      <c r="D3" s="337">
        <v>13242</v>
      </c>
      <c r="E3" s="337">
        <v>893155</v>
      </c>
      <c r="F3" s="348">
        <v>1.4999999999999999E-2</v>
      </c>
      <c r="G3" s="348">
        <v>1.0000000000000002</v>
      </c>
    </row>
    <row r="4" spans="1:7">
      <c r="C4" s="333" t="s">
        <v>464</v>
      </c>
      <c r="D4" s="334">
        <v>5077</v>
      </c>
      <c r="E4" s="334">
        <v>237560</v>
      </c>
      <c r="F4" s="346">
        <v>2.1000000000000001E-2</v>
      </c>
      <c r="G4" s="346">
        <v>0.38400000000000001</v>
      </c>
    </row>
    <row r="5" spans="1:7">
      <c r="C5" s="331" t="s">
        <v>465</v>
      </c>
      <c r="D5" s="332">
        <v>152</v>
      </c>
      <c r="E5" s="332">
        <v>12738</v>
      </c>
      <c r="F5" s="347">
        <v>1.2E-2</v>
      </c>
      <c r="G5" s="347">
        <v>1.0999999999999999E-2</v>
      </c>
    </row>
    <row r="6" spans="1:7">
      <c r="C6" s="333" t="s">
        <v>466</v>
      </c>
      <c r="D6" s="334">
        <v>35</v>
      </c>
      <c r="E6" s="334">
        <v>7219</v>
      </c>
      <c r="F6" s="346">
        <v>5.0000000000000001E-3</v>
      </c>
      <c r="G6" s="346">
        <v>3.0000000000000001E-3</v>
      </c>
    </row>
    <row r="7" spans="1:7">
      <c r="C7" s="331" t="s">
        <v>467</v>
      </c>
      <c r="D7" s="332">
        <v>116</v>
      </c>
      <c r="E7" s="332">
        <v>19178</v>
      </c>
      <c r="F7" s="347">
        <v>6.0000000000000001E-3</v>
      </c>
      <c r="G7" s="347">
        <v>8.9999999999999993E-3</v>
      </c>
    </row>
    <row r="8" spans="1:7">
      <c r="C8" s="333" t="s">
        <v>468</v>
      </c>
      <c r="D8" s="334">
        <v>177</v>
      </c>
      <c r="E8" s="334">
        <v>20405</v>
      </c>
      <c r="F8" s="346">
        <v>8.9999999999999993E-3</v>
      </c>
      <c r="G8" s="346">
        <v>1.2999999999999999E-2</v>
      </c>
    </row>
    <row r="9" spans="1:7">
      <c r="C9" s="331" t="s">
        <v>469</v>
      </c>
      <c r="D9" s="332">
        <v>438</v>
      </c>
      <c r="E9" s="332">
        <v>32728</v>
      </c>
      <c r="F9" s="347">
        <v>1.2999999999999999E-2</v>
      </c>
      <c r="G9" s="347">
        <v>3.3000000000000002E-2</v>
      </c>
    </row>
    <row r="10" spans="1:7">
      <c r="C10" s="333" t="s">
        <v>470</v>
      </c>
      <c r="D10" s="334">
        <v>476</v>
      </c>
      <c r="E10" s="334">
        <v>23848</v>
      </c>
      <c r="F10" s="346">
        <v>0.02</v>
      </c>
      <c r="G10" s="346">
        <v>3.5999999999999997E-2</v>
      </c>
    </row>
    <row r="11" spans="1:7">
      <c r="C11" s="331" t="s">
        <v>471</v>
      </c>
      <c r="D11" s="332">
        <v>1212</v>
      </c>
      <c r="E11" s="332">
        <v>51206</v>
      </c>
      <c r="F11" s="347">
        <v>2.4E-2</v>
      </c>
      <c r="G11" s="347">
        <v>9.1999999999999998E-2</v>
      </c>
    </row>
    <row r="12" spans="1:7">
      <c r="C12" s="333" t="s">
        <v>472</v>
      </c>
      <c r="D12" s="334">
        <v>95</v>
      </c>
      <c r="E12" s="334">
        <v>13085</v>
      </c>
      <c r="F12" s="346">
        <v>7.0000000000000001E-3</v>
      </c>
      <c r="G12" s="346">
        <v>7.0000000000000001E-3</v>
      </c>
    </row>
    <row r="13" spans="1:7">
      <c r="C13" s="331" t="s">
        <v>473</v>
      </c>
      <c r="D13" s="332">
        <v>180</v>
      </c>
      <c r="E13" s="332">
        <v>24725</v>
      </c>
      <c r="F13" s="347">
        <v>7.0000000000000001E-3</v>
      </c>
      <c r="G13" s="347">
        <v>1.4E-2</v>
      </c>
    </row>
    <row r="14" spans="1:7">
      <c r="C14" s="333" t="s">
        <v>474</v>
      </c>
      <c r="D14" s="334">
        <v>97</v>
      </c>
      <c r="E14" s="334">
        <v>13310</v>
      </c>
      <c r="F14" s="346">
        <v>7.0000000000000001E-3</v>
      </c>
      <c r="G14" s="346">
        <v>7.0000000000000001E-3</v>
      </c>
    </row>
    <row r="15" spans="1:7">
      <c r="C15" s="331" t="s">
        <v>475</v>
      </c>
      <c r="D15" s="332">
        <v>62</v>
      </c>
      <c r="E15" s="332">
        <v>13898</v>
      </c>
      <c r="F15" s="347">
        <v>4.0000000000000001E-3</v>
      </c>
      <c r="G15" s="347">
        <v>5.0000000000000001E-3</v>
      </c>
    </row>
    <row r="16" spans="1:7">
      <c r="C16" s="333" t="s">
        <v>476</v>
      </c>
      <c r="D16" s="334">
        <v>160</v>
      </c>
      <c r="E16" s="334">
        <v>18991</v>
      </c>
      <c r="F16" s="346">
        <v>8.0000000000000002E-3</v>
      </c>
      <c r="G16" s="346">
        <v>1.2E-2</v>
      </c>
    </row>
    <row r="17" spans="3:7">
      <c r="C17" s="331" t="s">
        <v>477</v>
      </c>
      <c r="D17" s="332">
        <v>86</v>
      </c>
      <c r="E17" s="332">
        <v>12624</v>
      </c>
      <c r="F17" s="347">
        <v>7.0000000000000001E-3</v>
      </c>
      <c r="G17" s="347">
        <v>6.0000000000000001E-3</v>
      </c>
    </row>
    <row r="18" spans="3:7">
      <c r="C18" s="333" t="s">
        <v>478</v>
      </c>
      <c r="D18" s="334">
        <v>675</v>
      </c>
      <c r="E18" s="334">
        <v>57652</v>
      </c>
      <c r="F18" s="346">
        <v>1.2E-2</v>
      </c>
      <c r="G18" s="346">
        <v>5.0999999999999997E-2</v>
      </c>
    </row>
    <row r="19" spans="3:7">
      <c r="C19" s="331" t="s">
        <v>479</v>
      </c>
      <c r="D19" s="332">
        <v>301</v>
      </c>
      <c r="E19" s="332">
        <v>27048</v>
      </c>
      <c r="F19" s="347">
        <v>1.0999999999999999E-2</v>
      </c>
      <c r="G19" s="347">
        <v>2.3E-2</v>
      </c>
    </row>
    <row r="20" spans="3:7">
      <c r="C20" s="333" t="s">
        <v>480</v>
      </c>
      <c r="D20" s="334">
        <v>663</v>
      </c>
      <c r="E20" s="334">
        <v>45757</v>
      </c>
      <c r="F20" s="346">
        <v>1.4E-2</v>
      </c>
      <c r="G20" s="346">
        <v>0.05</v>
      </c>
    </row>
    <row r="21" spans="3:7">
      <c r="C21" s="331" t="s">
        <v>481</v>
      </c>
      <c r="D21" s="332">
        <v>390</v>
      </c>
      <c r="E21" s="332">
        <v>15661</v>
      </c>
      <c r="F21" s="347">
        <v>2.5000000000000001E-2</v>
      </c>
      <c r="G21" s="347">
        <v>2.9000000000000001E-2</v>
      </c>
    </row>
    <row r="22" spans="3:7">
      <c r="C22" s="333" t="s">
        <v>482</v>
      </c>
      <c r="D22" s="334">
        <v>33</v>
      </c>
      <c r="E22" s="334">
        <v>2895</v>
      </c>
      <c r="F22" s="346">
        <v>1.0999999999999999E-2</v>
      </c>
      <c r="G22" s="346">
        <v>2E-3</v>
      </c>
    </row>
    <row r="23" spans="3:7">
      <c r="C23" s="331" t="s">
        <v>483</v>
      </c>
      <c r="D23" s="332">
        <v>75</v>
      </c>
      <c r="E23" s="332">
        <v>6085</v>
      </c>
      <c r="F23" s="347">
        <v>1.2E-2</v>
      </c>
      <c r="G23" s="347">
        <v>6.0000000000000001E-3</v>
      </c>
    </row>
    <row r="24" spans="3:7">
      <c r="C24" s="333" t="s">
        <v>484</v>
      </c>
      <c r="D24" s="334">
        <v>96</v>
      </c>
      <c r="E24" s="334">
        <v>7012</v>
      </c>
      <c r="F24" s="346">
        <v>1.4E-2</v>
      </c>
      <c r="G24" s="346">
        <v>7.0000000000000001E-3</v>
      </c>
    </row>
    <row r="25" spans="3:7">
      <c r="C25" s="331" t="s">
        <v>485</v>
      </c>
      <c r="D25" s="332">
        <v>73</v>
      </c>
      <c r="E25" s="332">
        <v>6174</v>
      </c>
      <c r="F25" s="347">
        <v>1.2E-2</v>
      </c>
      <c r="G25" s="347">
        <v>6.0000000000000001E-3</v>
      </c>
    </row>
    <row r="26" spans="3:7">
      <c r="C26" s="333" t="s">
        <v>486</v>
      </c>
      <c r="D26" s="334">
        <v>28</v>
      </c>
      <c r="E26" s="334">
        <v>5945</v>
      </c>
      <c r="F26" s="346">
        <v>5.0000000000000001E-3</v>
      </c>
      <c r="G26" s="346">
        <v>2E-3</v>
      </c>
    </row>
    <row r="27" spans="3:7">
      <c r="C27" s="331" t="s">
        <v>487</v>
      </c>
      <c r="D27" s="332">
        <v>983</v>
      </c>
      <c r="E27" s="332">
        <v>72263</v>
      </c>
      <c r="F27" s="347">
        <v>1.4E-2</v>
      </c>
      <c r="G27" s="347">
        <v>7.3999999999999996E-2</v>
      </c>
    </row>
    <row r="28" spans="3:7">
      <c r="C28" s="333" t="s">
        <v>488</v>
      </c>
      <c r="D28" s="334">
        <v>97</v>
      </c>
      <c r="E28" s="334">
        <v>14763</v>
      </c>
      <c r="F28" s="346">
        <v>7.0000000000000001E-3</v>
      </c>
      <c r="G28" s="346">
        <v>7.0000000000000001E-3</v>
      </c>
    </row>
    <row r="29" spans="3:7">
      <c r="C29" s="331" t="s">
        <v>489</v>
      </c>
      <c r="D29" s="332">
        <v>176</v>
      </c>
      <c r="E29" s="332">
        <v>34594</v>
      </c>
      <c r="F29" s="347">
        <v>5.0000000000000001E-3</v>
      </c>
      <c r="G29" s="347">
        <v>1.2999999999999999E-2</v>
      </c>
    </row>
    <row r="30" spans="3:7">
      <c r="C30" s="333" t="s">
        <v>490</v>
      </c>
      <c r="D30" s="334">
        <v>28</v>
      </c>
      <c r="E30" s="334">
        <v>6678</v>
      </c>
      <c r="F30" s="346">
        <v>4.0000000000000001E-3</v>
      </c>
      <c r="G30" s="346">
        <v>2E-3</v>
      </c>
    </row>
    <row r="31" spans="3:7">
      <c r="C31" s="331" t="s">
        <v>491</v>
      </c>
      <c r="D31" s="332">
        <v>179</v>
      </c>
      <c r="E31" s="332">
        <v>17331</v>
      </c>
      <c r="F31" s="347">
        <v>0.01</v>
      </c>
      <c r="G31" s="347">
        <v>1.4E-2</v>
      </c>
    </row>
    <row r="32" spans="3:7">
      <c r="C32" s="333" t="s">
        <v>492</v>
      </c>
      <c r="D32" s="334">
        <v>69</v>
      </c>
      <c r="E32" s="334">
        <v>12131</v>
      </c>
      <c r="F32" s="346">
        <v>6.0000000000000001E-3</v>
      </c>
      <c r="G32" s="346">
        <v>5.0000000000000001E-3</v>
      </c>
    </row>
    <row r="33" spans="3:7">
      <c r="C33" s="331" t="s">
        <v>493</v>
      </c>
      <c r="D33" s="332">
        <v>62</v>
      </c>
      <c r="E33" s="332">
        <v>10774</v>
      </c>
      <c r="F33" s="347">
        <v>6.0000000000000001E-3</v>
      </c>
      <c r="G33" s="347">
        <v>5.0000000000000001E-3</v>
      </c>
    </row>
    <row r="34" spans="3:7">
      <c r="C34" s="333" t="s">
        <v>494</v>
      </c>
      <c r="D34" s="334">
        <v>97</v>
      </c>
      <c r="E34" s="334">
        <v>8437</v>
      </c>
      <c r="F34" s="346">
        <v>1.0999999999999999E-2</v>
      </c>
      <c r="G34" s="346">
        <v>7.0000000000000001E-3</v>
      </c>
    </row>
    <row r="35" spans="3:7">
      <c r="C35" s="331" t="s">
        <v>495</v>
      </c>
      <c r="D35" s="332">
        <v>34</v>
      </c>
      <c r="E35" s="332">
        <v>3315</v>
      </c>
      <c r="F35" s="347">
        <v>0.01</v>
      </c>
      <c r="G35" s="347">
        <v>3.0000000000000001E-3</v>
      </c>
    </row>
    <row r="36" spans="3:7">
      <c r="C36" s="333" t="s">
        <v>496</v>
      </c>
      <c r="D36" s="334">
        <v>819</v>
      </c>
      <c r="E36" s="334">
        <v>37017</v>
      </c>
      <c r="F36" s="346">
        <v>2.1999999999999999E-2</v>
      </c>
      <c r="G36" s="346">
        <v>6.2E-2</v>
      </c>
    </row>
    <row r="37" spans="3:7" ht="55.5" customHeight="1">
      <c r="C37" s="670" t="s">
        <v>800</v>
      </c>
      <c r="D37" s="670"/>
      <c r="E37" s="670"/>
      <c r="F37" s="670"/>
      <c r="G37" s="670"/>
    </row>
  </sheetData>
  <mergeCells count="2">
    <mergeCell ref="C1:G1"/>
    <mergeCell ref="C37:G37"/>
  </mergeCells>
  <hyperlinks>
    <hyperlink ref="A1" location="'Índice de tablas'!A1" display="Volver al índice" xr:uid="{00000000-0004-0000-8500-000000000000}"/>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tabColor rgb="FF7030A0"/>
  </sheetPr>
  <dimension ref="A1:E38"/>
  <sheetViews>
    <sheetView workbookViewId="0">
      <selection activeCell="D3" sqref="D3:E3"/>
    </sheetView>
  </sheetViews>
  <sheetFormatPr baseColWidth="10" defaultRowHeight="15"/>
  <cols>
    <col min="1" max="1" width="16.85546875" style="335" customWidth="1"/>
    <col min="2" max="3" width="11.42578125" style="335"/>
    <col min="4" max="4" width="49.28515625" style="335" customWidth="1"/>
    <col min="5" max="5" width="27.28515625" style="335" customWidth="1"/>
  </cols>
  <sheetData>
    <row r="1" spans="1:5" ht="15.75">
      <c r="A1" s="344" t="s">
        <v>92</v>
      </c>
    </row>
    <row r="2" spans="1:5" ht="65.25" customHeight="1">
      <c r="D2" s="629" t="s">
        <v>830</v>
      </c>
      <c r="E2" s="629"/>
    </row>
    <row r="3" spans="1:5" ht="15.75">
      <c r="D3" s="405" t="s">
        <v>321</v>
      </c>
      <c r="E3" s="365" t="s">
        <v>899</v>
      </c>
    </row>
    <row r="4" spans="1:5" ht="22.5" customHeight="1">
      <c r="D4" s="336" t="s">
        <v>833</v>
      </c>
      <c r="E4" s="396">
        <v>110.9</v>
      </c>
    </row>
    <row r="5" spans="1:5" ht="15.75">
      <c r="D5" s="333" t="s">
        <v>464</v>
      </c>
      <c r="E5" s="388">
        <v>102.8</v>
      </c>
    </row>
    <row r="6" spans="1:5" ht="15.75">
      <c r="D6" s="331" t="s">
        <v>465</v>
      </c>
      <c r="E6" s="387">
        <v>204</v>
      </c>
    </row>
    <row r="7" spans="1:5" ht="15.75">
      <c r="D7" s="333" t="s">
        <v>466</v>
      </c>
      <c r="E7" s="388">
        <v>118.8</v>
      </c>
    </row>
    <row r="8" spans="1:5" ht="15.75">
      <c r="D8" s="331" t="s">
        <v>467</v>
      </c>
      <c r="E8" s="387">
        <v>136.69999999999999</v>
      </c>
    </row>
    <row r="9" spans="1:5" ht="15.75">
      <c r="D9" s="333" t="s">
        <v>468</v>
      </c>
      <c r="E9" s="388">
        <v>78.8</v>
      </c>
    </row>
    <row r="10" spans="1:5" ht="15.75">
      <c r="D10" s="331" t="s">
        <v>469</v>
      </c>
      <c r="E10" s="387">
        <v>134.19999999999999</v>
      </c>
    </row>
    <row r="11" spans="1:5" ht="15.75">
      <c r="D11" s="333" t="s">
        <v>470</v>
      </c>
      <c r="E11" s="388">
        <v>126.7</v>
      </c>
    </row>
    <row r="12" spans="1:5" ht="15.75">
      <c r="D12" s="331" t="s">
        <v>471</v>
      </c>
      <c r="E12" s="387">
        <v>82.3</v>
      </c>
    </row>
    <row r="13" spans="1:5" ht="15.75">
      <c r="D13" s="333" t="s">
        <v>472</v>
      </c>
      <c r="E13" s="388">
        <v>150</v>
      </c>
    </row>
    <row r="14" spans="1:5" ht="15.75">
      <c r="D14" s="331" t="s">
        <v>473</v>
      </c>
      <c r="E14" s="387">
        <v>114.3</v>
      </c>
    </row>
    <row r="15" spans="1:5" ht="15.75">
      <c r="D15" s="333" t="s">
        <v>474</v>
      </c>
      <c r="E15" s="388">
        <v>94</v>
      </c>
    </row>
    <row r="16" spans="1:5" ht="15.75">
      <c r="D16" s="331" t="s">
        <v>475</v>
      </c>
      <c r="E16" s="387">
        <v>287.5</v>
      </c>
    </row>
    <row r="17" spans="4:5" ht="15.75">
      <c r="D17" s="333" t="s">
        <v>476</v>
      </c>
      <c r="E17" s="388">
        <v>122.2</v>
      </c>
    </row>
    <row r="18" spans="4:5" ht="15.75">
      <c r="D18" s="331" t="s">
        <v>477</v>
      </c>
      <c r="E18" s="387">
        <v>168.8</v>
      </c>
    </row>
    <row r="19" spans="4:5" ht="15.75">
      <c r="D19" s="333" t="s">
        <v>478</v>
      </c>
      <c r="E19" s="388">
        <v>133.6</v>
      </c>
    </row>
    <row r="20" spans="4:5" ht="15.75">
      <c r="D20" s="331" t="s">
        <v>479</v>
      </c>
      <c r="E20" s="387">
        <v>87</v>
      </c>
    </row>
    <row r="21" spans="4:5" ht="15.75">
      <c r="D21" s="333" t="s">
        <v>480</v>
      </c>
      <c r="E21" s="388">
        <v>120.3</v>
      </c>
    </row>
    <row r="22" spans="4:5" ht="15.75">
      <c r="D22" s="331" t="s">
        <v>481</v>
      </c>
      <c r="E22" s="387">
        <v>104.2</v>
      </c>
    </row>
    <row r="23" spans="4:5" ht="15.75">
      <c r="D23" s="333" t="s">
        <v>482</v>
      </c>
      <c r="E23" s="388">
        <v>175</v>
      </c>
    </row>
    <row r="24" spans="4:5" ht="15.75">
      <c r="D24" s="331" t="s">
        <v>483</v>
      </c>
      <c r="E24" s="387">
        <v>212.5</v>
      </c>
    </row>
    <row r="25" spans="4:5" ht="15.75">
      <c r="D25" s="333" t="s">
        <v>484</v>
      </c>
      <c r="E25" s="388">
        <v>255.6</v>
      </c>
    </row>
    <row r="26" spans="4:5" ht="15.75">
      <c r="D26" s="331" t="s">
        <v>485</v>
      </c>
      <c r="E26" s="387">
        <v>87.2</v>
      </c>
    </row>
    <row r="27" spans="4:5" ht="15.75">
      <c r="D27" s="333" t="s">
        <v>486</v>
      </c>
      <c r="E27" s="388">
        <v>86.7</v>
      </c>
    </row>
    <row r="28" spans="4:5" ht="15.75">
      <c r="D28" s="331" t="s">
        <v>487</v>
      </c>
      <c r="E28" s="387">
        <v>99.8</v>
      </c>
    </row>
    <row r="29" spans="4:5" ht="15.75">
      <c r="D29" s="333" t="s">
        <v>488</v>
      </c>
      <c r="E29" s="388">
        <v>142.5</v>
      </c>
    </row>
    <row r="30" spans="4:5" ht="15.75">
      <c r="D30" s="331" t="s">
        <v>489</v>
      </c>
      <c r="E30" s="387">
        <v>131.6</v>
      </c>
    </row>
    <row r="31" spans="4:5" ht="15.75">
      <c r="D31" s="333" t="s">
        <v>490</v>
      </c>
      <c r="E31" s="388">
        <v>86.7</v>
      </c>
    </row>
    <row r="32" spans="4:5" ht="15.75">
      <c r="D32" s="331" t="s">
        <v>491</v>
      </c>
      <c r="E32" s="387">
        <v>101.1</v>
      </c>
    </row>
    <row r="33" spans="4:5" ht="15.75">
      <c r="D33" s="333" t="s">
        <v>492</v>
      </c>
      <c r="E33" s="388">
        <v>187.5</v>
      </c>
    </row>
    <row r="34" spans="4:5" ht="15.75">
      <c r="D34" s="331" t="s">
        <v>493</v>
      </c>
      <c r="E34" s="387">
        <v>138.5</v>
      </c>
    </row>
    <row r="35" spans="4:5" ht="15.75">
      <c r="D35" s="333" t="s">
        <v>494</v>
      </c>
      <c r="E35" s="388">
        <v>142.5</v>
      </c>
    </row>
    <row r="36" spans="4:5" ht="15.75">
      <c r="D36" s="331" t="s">
        <v>495</v>
      </c>
      <c r="E36" s="387">
        <v>88.9</v>
      </c>
    </row>
    <row r="37" spans="4:5" ht="15.75">
      <c r="D37" s="333" t="s">
        <v>496</v>
      </c>
      <c r="E37" s="388">
        <v>148.9</v>
      </c>
    </row>
    <row r="38" spans="4:5" ht="66.75" customHeight="1">
      <c r="D38" s="678" t="s">
        <v>798</v>
      </c>
      <c r="E38" s="680"/>
    </row>
  </sheetData>
  <mergeCells count="2">
    <mergeCell ref="D2:E2"/>
    <mergeCell ref="D38:E38"/>
  </mergeCells>
  <hyperlinks>
    <hyperlink ref="A1" location="'Índice de tablas'!A1" display="Volver al índice" xr:uid="{00000000-0004-0000-8600-000000000000}"/>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tabColor rgb="FF7030A0"/>
  </sheetPr>
  <dimension ref="A1:F39"/>
  <sheetViews>
    <sheetView workbookViewId="0">
      <selection activeCell="F6" sqref="F6:F38"/>
    </sheetView>
  </sheetViews>
  <sheetFormatPr baseColWidth="10" defaultRowHeight="15"/>
  <cols>
    <col min="1" max="1" width="20.7109375" style="335" customWidth="1"/>
    <col min="2" max="3" width="11.42578125" style="335"/>
    <col min="4" max="4" width="49.7109375" style="335" customWidth="1"/>
    <col min="5" max="5" width="33.7109375" style="335" customWidth="1"/>
    <col min="6" max="6" width="21.42578125" style="335" customWidth="1"/>
  </cols>
  <sheetData>
    <row r="1" spans="1:6" ht="15.75">
      <c r="A1" s="344" t="s">
        <v>92</v>
      </c>
    </row>
    <row r="3" spans="1:6" ht="55.5" customHeight="1">
      <c r="D3" s="629" t="s">
        <v>831</v>
      </c>
      <c r="E3" s="629"/>
      <c r="F3" s="629"/>
    </row>
    <row r="4" spans="1:6" ht="15.75">
      <c r="D4" s="405" t="s">
        <v>321</v>
      </c>
      <c r="E4" s="435" t="s">
        <v>76</v>
      </c>
      <c r="F4" s="365" t="s">
        <v>338</v>
      </c>
    </row>
    <row r="5" spans="1:6" ht="15.75">
      <c r="D5" s="336" t="s">
        <v>833</v>
      </c>
      <c r="E5" s="436">
        <v>13242</v>
      </c>
      <c r="F5" s="368">
        <v>32.6</v>
      </c>
    </row>
    <row r="6" spans="1:6" ht="15.75">
      <c r="D6" s="333" t="s">
        <v>464</v>
      </c>
      <c r="E6" s="394">
        <v>5077</v>
      </c>
      <c r="F6" s="372">
        <v>32.200000000000003</v>
      </c>
    </row>
    <row r="7" spans="1:6" ht="15.75">
      <c r="D7" s="331" t="s">
        <v>465</v>
      </c>
      <c r="E7" s="393">
        <v>152</v>
      </c>
      <c r="F7" s="373">
        <v>33.799999999999997</v>
      </c>
    </row>
    <row r="8" spans="1:6" ht="15.75">
      <c r="D8" s="333" t="s">
        <v>466</v>
      </c>
      <c r="E8" s="394">
        <v>35</v>
      </c>
      <c r="F8" s="372">
        <v>32.299999999999997</v>
      </c>
    </row>
    <row r="9" spans="1:6" ht="15.75">
      <c r="D9" s="331" t="s">
        <v>467</v>
      </c>
      <c r="E9" s="393">
        <v>116</v>
      </c>
      <c r="F9" s="373">
        <v>31.7</v>
      </c>
    </row>
    <row r="10" spans="1:6" ht="15.75">
      <c r="D10" s="333" t="s">
        <v>468</v>
      </c>
      <c r="E10" s="394">
        <v>177</v>
      </c>
      <c r="F10" s="372">
        <v>36.200000000000003</v>
      </c>
    </row>
    <row r="11" spans="1:6" ht="15.75">
      <c r="D11" s="331" t="s">
        <v>469</v>
      </c>
      <c r="E11" s="393">
        <v>438</v>
      </c>
      <c r="F11" s="373">
        <v>32.200000000000003</v>
      </c>
    </row>
    <row r="12" spans="1:6" ht="15.75">
      <c r="D12" s="333" t="s">
        <v>470</v>
      </c>
      <c r="E12" s="394">
        <v>476</v>
      </c>
      <c r="F12" s="372">
        <v>30.8</v>
      </c>
    </row>
    <row r="13" spans="1:6" ht="15.75">
      <c r="D13" s="331" t="s">
        <v>471</v>
      </c>
      <c r="E13" s="393">
        <v>1212</v>
      </c>
      <c r="F13" s="373">
        <v>32.799999999999997</v>
      </c>
    </row>
    <row r="14" spans="1:6" ht="15.75">
      <c r="D14" s="333" t="s">
        <v>472</v>
      </c>
      <c r="E14" s="394">
        <v>95</v>
      </c>
      <c r="F14" s="372">
        <v>29.6</v>
      </c>
    </row>
    <row r="15" spans="1:6" ht="15.75">
      <c r="D15" s="331" t="s">
        <v>473</v>
      </c>
      <c r="E15" s="393">
        <v>180</v>
      </c>
      <c r="F15" s="373">
        <v>34.5</v>
      </c>
    </row>
    <row r="16" spans="1:6" ht="15.75">
      <c r="D16" s="333" t="s">
        <v>474</v>
      </c>
      <c r="E16" s="394">
        <v>97</v>
      </c>
      <c r="F16" s="372">
        <v>33.5</v>
      </c>
    </row>
    <row r="17" spans="4:6" ht="15.75">
      <c r="D17" s="331" t="s">
        <v>475</v>
      </c>
      <c r="E17" s="393">
        <v>62</v>
      </c>
      <c r="F17" s="373">
        <v>35.1</v>
      </c>
    </row>
    <row r="18" spans="4:6" ht="15.75">
      <c r="D18" s="333" t="s">
        <v>476</v>
      </c>
      <c r="E18" s="394">
        <v>160</v>
      </c>
      <c r="F18" s="372">
        <v>31.4</v>
      </c>
    </row>
    <row r="19" spans="4:6" ht="15.75">
      <c r="D19" s="331" t="s">
        <v>477</v>
      </c>
      <c r="E19" s="393">
        <v>86</v>
      </c>
      <c r="F19" s="373">
        <v>36.1</v>
      </c>
    </row>
    <row r="20" spans="4:6" ht="15.75">
      <c r="D20" s="333" t="s">
        <v>478</v>
      </c>
      <c r="E20" s="394">
        <v>675</v>
      </c>
      <c r="F20" s="372">
        <v>32.1</v>
      </c>
    </row>
    <row r="21" spans="4:6" ht="15.75">
      <c r="D21" s="331" t="s">
        <v>479</v>
      </c>
      <c r="E21" s="393">
        <v>301</v>
      </c>
      <c r="F21" s="369">
        <v>33.299999999999997</v>
      </c>
    </row>
    <row r="22" spans="4:6" ht="15.75">
      <c r="D22" s="333" t="s">
        <v>480</v>
      </c>
      <c r="E22" s="394">
        <v>663</v>
      </c>
      <c r="F22" s="374">
        <v>34.700000000000003</v>
      </c>
    </row>
    <row r="23" spans="4:6" ht="15.75">
      <c r="D23" s="331" t="s">
        <v>481</v>
      </c>
      <c r="E23" s="393">
        <v>390</v>
      </c>
      <c r="F23" s="369">
        <v>31.9</v>
      </c>
    </row>
    <row r="24" spans="4:6" ht="15.75">
      <c r="D24" s="333" t="s">
        <v>482</v>
      </c>
      <c r="E24" s="394">
        <v>33</v>
      </c>
      <c r="F24" s="374">
        <v>30.9</v>
      </c>
    </row>
    <row r="25" spans="4:6" ht="15.75">
      <c r="D25" s="331" t="s">
        <v>483</v>
      </c>
      <c r="E25" s="393">
        <v>75</v>
      </c>
      <c r="F25" s="369">
        <v>33.1</v>
      </c>
    </row>
    <row r="26" spans="4:6" ht="15.75">
      <c r="D26" s="333" t="s">
        <v>484</v>
      </c>
      <c r="E26" s="394">
        <v>96</v>
      </c>
      <c r="F26" s="374">
        <v>32.299999999999997</v>
      </c>
    </row>
    <row r="27" spans="4:6" ht="15.75">
      <c r="D27" s="331" t="s">
        <v>485</v>
      </c>
      <c r="E27" s="393">
        <v>73</v>
      </c>
      <c r="F27" s="369">
        <v>31.1</v>
      </c>
    </row>
    <row r="28" spans="4:6" ht="15.75">
      <c r="D28" s="333" t="s">
        <v>486</v>
      </c>
      <c r="E28" s="394">
        <v>28</v>
      </c>
      <c r="F28" s="374">
        <v>32.9</v>
      </c>
    </row>
    <row r="29" spans="4:6" ht="15.75">
      <c r="D29" s="331" t="s">
        <v>487</v>
      </c>
      <c r="E29" s="393">
        <v>983</v>
      </c>
      <c r="F29" s="369">
        <v>33</v>
      </c>
    </row>
    <row r="30" spans="4:6" ht="15.75">
      <c r="D30" s="333" t="s">
        <v>488</v>
      </c>
      <c r="E30" s="394">
        <v>97</v>
      </c>
      <c r="F30" s="374">
        <v>33.5</v>
      </c>
    </row>
    <row r="31" spans="4:6" ht="15.75">
      <c r="D31" s="331" t="s">
        <v>489</v>
      </c>
      <c r="E31" s="393">
        <v>176</v>
      </c>
      <c r="F31" s="369">
        <v>35.9</v>
      </c>
    </row>
    <row r="32" spans="4:6" ht="15.75">
      <c r="D32" s="333" t="s">
        <v>490</v>
      </c>
      <c r="E32" s="394">
        <v>28</v>
      </c>
      <c r="F32" s="374">
        <v>40.5</v>
      </c>
    </row>
    <row r="33" spans="4:6" ht="15.75">
      <c r="D33" s="331" t="s">
        <v>491</v>
      </c>
      <c r="E33" s="393">
        <v>179</v>
      </c>
      <c r="F33" s="369">
        <v>31.8</v>
      </c>
    </row>
    <row r="34" spans="4:6" ht="15.75">
      <c r="D34" s="333" t="s">
        <v>492</v>
      </c>
      <c r="E34" s="394">
        <v>69</v>
      </c>
      <c r="F34" s="374">
        <v>31.8</v>
      </c>
    </row>
    <row r="35" spans="4:6" ht="15.75">
      <c r="D35" s="331" t="s">
        <v>493</v>
      </c>
      <c r="E35" s="393">
        <v>62</v>
      </c>
      <c r="F35" s="369">
        <v>33.6</v>
      </c>
    </row>
    <row r="36" spans="4:6" ht="15.75">
      <c r="D36" s="333" t="s">
        <v>494</v>
      </c>
      <c r="E36" s="394">
        <v>97</v>
      </c>
      <c r="F36" s="374">
        <v>32.9</v>
      </c>
    </row>
    <row r="37" spans="4:6" ht="15.75">
      <c r="D37" s="331" t="s">
        <v>495</v>
      </c>
      <c r="E37" s="393">
        <v>34</v>
      </c>
      <c r="F37" s="369">
        <v>28.2</v>
      </c>
    </row>
    <row r="38" spans="4:6" ht="15.75">
      <c r="D38" s="333" t="s">
        <v>496</v>
      </c>
      <c r="E38" s="394">
        <v>819</v>
      </c>
      <c r="F38" s="374">
        <v>32.6</v>
      </c>
    </row>
    <row r="39" spans="4:6" ht="55.5" customHeight="1">
      <c r="D39" s="678" t="s">
        <v>809</v>
      </c>
      <c r="E39" s="678"/>
      <c r="F39" s="678"/>
    </row>
  </sheetData>
  <mergeCells count="2">
    <mergeCell ref="D3:F3"/>
    <mergeCell ref="D39:F39"/>
  </mergeCells>
  <hyperlinks>
    <hyperlink ref="A1" location="'Índice de tablas'!A1" display="Volver al índice" xr:uid="{00000000-0004-0000-8700-000000000000}"/>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tabColor rgb="FF7030A0"/>
  </sheetPr>
  <dimension ref="A1:F38"/>
  <sheetViews>
    <sheetView workbookViewId="0">
      <selection activeCell="C3" sqref="C3"/>
    </sheetView>
  </sheetViews>
  <sheetFormatPr baseColWidth="10" defaultRowHeight="15"/>
  <cols>
    <col min="1" max="1" width="15.5703125" style="335" customWidth="1"/>
    <col min="2" max="2" width="11.42578125" style="335"/>
    <col min="3" max="3" width="47" style="335" customWidth="1"/>
    <col min="4" max="4" width="18.140625" style="335" customWidth="1"/>
    <col min="5" max="6" width="20.140625" style="335" customWidth="1"/>
  </cols>
  <sheetData>
    <row r="1" spans="1:6" ht="15.75">
      <c r="A1" s="344" t="s">
        <v>92</v>
      </c>
    </row>
    <row r="2" spans="1:6" ht="45.75" customHeight="1">
      <c r="C2" s="672" t="s">
        <v>832</v>
      </c>
      <c r="D2" s="672"/>
      <c r="E2" s="672"/>
      <c r="F2" s="672"/>
    </row>
    <row r="3" spans="1:6" ht="48" thickBot="1">
      <c r="C3" s="405" t="s">
        <v>321</v>
      </c>
      <c r="D3" s="361" t="s">
        <v>318</v>
      </c>
      <c r="E3" s="361" t="s">
        <v>319</v>
      </c>
      <c r="F3" s="361" t="s">
        <v>320</v>
      </c>
    </row>
    <row r="4" spans="1:6" ht="16.5" thickTop="1">
      <c r="C4" s="336" t="s">
        <v>833</v>
      </c>
      <c r="D4" s="368">
        <f>E4+F4</f>
        <v>17.8</v>
      </c>
      <c r="E4" s="368">
        <v>13.1</v>
      </c>
      <c r="F4" s="368">
        <v>4.7</v>
      </c>
    </row>
    <row r="5" spans="1:6" ht="15.75">
      <c r="C5" s="333" t="s">
        <v>464</v>
      </c>
      <c r="D5" s="372">
        <f t="shared" ref="D5:D37" si="0">E5+F5</f>
        <v>18.399999999999999</v>
      </c>
      <c r="E5" s="372">
        <v>14.3</v>
      </c>
      <c r="F5" s="372">
        <v>4.0999999999999996</v>
      </c>
    </row>
    <row r="6" spans="1:6" ht="15.75">
      <c r="C6" s="331" t="s">
        <v>465</v>
      </c>
      <c r="D6" s="373">
        <f t="shared" si="0"/>
        <v>17</v>
      </c>
      <c r="E6" s="373">
        <v>10.8</v>
      </c>
      <c r="F6" s="373">
        <v>6.2</v>
      </c>
    </row>
    <row r="7" spans="1:6" ht="15.75">
      <c r="C7" s="333" t="s">
        <v>466</v>
      </c>
      <c r="D7" s="372">
        <f t="shared" si="0"/>
        <v>16.600000000000001</v>
      </c>
      <c r="E7" s="372">
        <v>13.3</v>
      </c>
      <c r="F7" s="372">
        <v>3.3</v>
      </c>
    </row>
    <row r="8" spans="1:6" ht="15.75">
      <c r="C8" s="331" t="s">
        <v>467</v>
      </c>
      <c r="D8" s="373">
        <f t="shared" si="0"/>
        <v>14.9</v>
      </c>
      <c r="E8" s="373">
        <v>11.9</v>
      </c>
      <c r="F8" s="373">
        <v>3</v>
      </c>
    </row>
    <row r="9" spans="1:6" ht="15.75">
      <c r="C9" s="333" t="s">
        <v>468</v>
      </c>
      <c r="D9" s="372">
        <f t="shared" si="0"/>
        <v>20.399999999999999</v>
      </c>
      <c r="E9" s="372">
        <v>11.6</v>
      </c>
      <c r="F9" s="372">
        <v>8.8000000000000007</v>
      </c>
    </row>
    <row r="10" spans="1:6" ht="15.75">
      <c r="C10" s="331" t="s">
        <v>469</v>
      </c>
      <c r="D10" s="373">
        <f t="shared" si="0"/>
        <v>12</v>
      </c>
      <c r="E10" s="373">
        <v>7.9</v>
      </c>
      <c r="F10" s="373">
        <v>4.0999999999999996</v>
      </c>
    </row>
    <row r="11" spans="1:6" ht="15.75">
      <c r="C11" s="333" t="s">
        <v>470</v>
      </c>
      <c r="D11" s="372">
        <f t="shared" si="0"/>
        <v>12.299999999999999</v>
      </c>
      <c r="E11" s="372">
        <v>9.1999999999999993</v>
      </c>
      <c r="F11" s="372">
        <v>3.1</v>
      </c>
    </row>
    <row r="12" spans="1:6" ht="15.75">
      <c r="C12" s="331" t="s">
        <v>471</v>
      </c>
      <c r="D12" s="373">
        <f t="shared" si="0"/>
        <v>25</v>
      </c>
      <c r="E12" s="373">
        <v>19.899999999999999</v>
      </c>
      <c r="F12" s="373">
        <v>5.0999999999999996</v>
      </c>
    </row>
    <row r="13" spans="1:6" ht="15.75">
      <c r="C13" s="333" t="s">
        <v>472</v>
      </c>
      <c r="D13" s="372">
        <f t="shared" si="0"/>
        <v>33.799999999999997</v>
      </c>
      <c r="E13" s="372">
        <v>26.8</v>
      </c>
      <c r="F13" s="372">
        <v>7</v>
      </c>
    </row>
    <row r="14" spans="1:6" ht="15.75">
      <c r="C14" s="331" t="s">
        <v>473</v>
      </c>
      <c r="D14" s="369">
        <f t="shared" si="0"/>
        <v>16.2</v>
      </c>
      <c r="E14" s="369">
        <v>12.3</v>
      </c>
      <c r="F14" s="369">
        <v>3.9</v>
      </c>
    </row>
    <row r="15" spans="1:6" ht="15.75">
      <c r="C15" s="333" t="s">
        <v>474</v>
      </c>
      <c r="D15" s="374">
        <f t="shared" si="0"/>
        <v>16.900000000000002</v>
      </c>
      <c r="E15" s="374">
        <v>13.3</v>
      </c>
      <c r="F15" s="374">
        <v>3.6</v>
      </c>
    </row>
    <row r="16" spans="1:6" ht="15.75">
      <c r="C16" s="331" t="s">
        <v>475</v>
      </c>
      <c r="D16" s="369">
        <f t="shared" si="0"/>
        <v>12.8</v>
      </c>
      <c r="E16" s="369">
        <v>5.5</v>
      </c>
      <c r="F16" s="369">
        <v>7.3</v>
      </c>
    </row>
    <row r="17" spans="3:6" ht="15.75">
      <c r="C17" s="333" t="s">
        <v>476</v>
      </c>
      <c r="D17" s="374">
        <f t="shared" si="0"/>
        <v>16.8</v>
      </c>
      <c r="E17" s="374">
        <v>12.4</v>
      </c>
      <c r="F17" s="374">
        <v>4.4000000000000004</v>
      </c>
    </row>
    <row r="18" spans="3:6" ht="15.75">
      <c r="C18" s="331" t="s">
        <v>477</v>
      </c>
      <c r="D18" s="369">
        <f t="shared" si="0"/>
        <v>7.5</v>
      </c>
      <c r="E18" s="369">
        <v>2.5</v>
      </c>
      <c r="F18" s="369">
        <v>5</v>
      </c>
    </row>
    <row r="19" spans="3:6" ht="15.75">
      <c r="C19" s="333" t="s">
        <v>478</v>
      </c>
      <c r="D19" s="374">
        <f t="shared" si="0"/>
        <v>16</v>
      </c>
      <c r="E19" s="374">
        <v>12.2</v>
      </c>
      <c r="F19" s="374">
        <v>3.8</v>
      </c>
    </row>
    <row r="20" spans="3:6" ht="15.75">
      <c r="C20" s="331" t="s">
        <v>479</v>
      </c>
      <c r="D20" s="369">
        <f t="shared" si="0"/>
        <v>21.9</v>
      </c>
      <c r="E20" s="369">
        <v>17</v>
      </c>
      <c r="F20" s="369">
        <v>4.9000000000000004</v>
      </c>
    </row>
    <row r="21" spans="3:6" ht="15.75">
      <c r="C21" s="333" t="s">
        <v>480</v>
      </c>
      <c r="D21" s="374">
        <f t="shared" si="0"/>
        <v>16.600000000000001</v>
      </c>
      <c r="E21" s="374">
        <v>8.3000000000000007</v>
      </c>
      <c r="F21" s="374">
        <v>8.3000000000000007</v>
      </c>
    </row>
    <row r="22" spans="3:6" ht="15.75">
      <c r="C22" s="331" t="s">
        <v>481</v>
      </c>
      <c r="D22" s="369">
        <f t="shared" si="0"/>
        <v>18.899999999999999</v>
      </c>
      <c r="E22" s="369">
        <v>14.3</v>
      </c>
      <c r="F22" s="369">
        <v>4.5999999999999996</v>
      </c>
    </row>
    <row r="23" spans="3:6" ht="15.75">
      <c r="C23" s="333" t="s">
        <v>482</v>
      </c>
      <c r="D23" s="374">
        <f t="shared" si="0"/>
        <v>3.1</v>
      </c>
      <c r="E23" s="374">
        <v>3.1</v>
      </c>
      <c r="F23" s="374">
        <v>0</v>
      </c>
    </row>
    <row r="24" spans="3:6" ht="15.75">
      <c r="C24" s="331" t="s">
        <v>483</v>
      </c>
      <c r="D24" s="369">
        <f t="shared" si="0"/>
        <v>8.6</v>
      </c>
      <c r="E24" s="369">
        <v>7.2</v>
      </c>
      <c r="F24" s="369">
        <v>1.4</v>
      </c>
    </row>
    <row r="25" spans="3:6" ht="15.75">
      <c r="C25" s="333" t="s">
        <v>484</v>
      </c>
      <c r="D25" s="374">
        <f t="shared" si="0"/>
        <v>15.6</v>
      </c>
      <c r="E25" s="374">
        <v>12</v>
      </c>
      <c r="F25" s="374">
        <v>3.6</v>
      </c>
    </row>
    <row r="26" spans="3:6" ht="15.75">
      <c r="C26" s="331" t="s">
        <v>485</v>
      </c>
      <c r="D26" s="369">
        <f t="shared" si="0"/>
        <v>25.9</v>
      </c>
      <c r="E26" s="369">
        <v>19</v>
      </c>
      <c r="F26" s="369">
        <v>6.9</v>
      </c>
    </row>
    <row r="27" spans="3:6" ht="15.75">
      <c r="C27" s="333" t="s">
        <v>486</v>
      </c>
      <c r="D27" s="374">
        <f t="shared" si="0"/>
        <v>21.7</v>
      </c>
      <c r="E27" s="374">
        <v>17.399999999999999</v>
      </c>
      <c r="F27" s="374">
        <v>4.3</v>
      </c>
    </row>
    <row r="28" spans="3:6" ht="15.75">
      <c r="C28" s="331" t="s">
        <v>487</v>
      </c>
      <c r="D28" s="369">
        <f t="shared" si="0"/>
        <v>20.100000000000001</v>
      </c>
      <c r="E28" s="369">
        <v>14.8</v>
      </c>
      <c r="F28" s="369">
        <v>5.3</v>
      </c>
    </row>
    <row r="29" spans="3:6" ht="15.75">
      <c r="C29" s="333" t="s">
        <v>488</v>
      </c>
      <c r="D29" s="374">
        <f t="shared" si="0"/>
        <v>11.4</v>
      </c>
      <c r="E29" s="374">
        <v>8</v>
      </c>
      <c r="F29" s="374">
        <v>3.4</v>
      </c>
    </row>
    <row r="30" spans="3:6" ht="15.75">
      <c r="C30" s="331" t="s">
        <v>489</v>
      </c>
      <c r="D30" s="369">
        <f t="shared" si="0"/>
        <v>18.100000000000001</v>
      </c>
      <c r="E30" s="369">
        <v>8.6999999999999993</v>
      </c>
      <c r="F30" s="369">
        <v>9.4</v>
      </c>
    </row>
    <row r="31" spans="3:6" ht="15.75">
      <c r="C31" s="333" t="s">
        <v>490</v>
      </c>
      <c r="D31" s="374">
        <f t="shared" si="0"/>
        <v>21.7</v>
      </c>
      <c r="E31" s="374">
        <v>4.3</v>
      </c>
      <c r="F31" s="374">
        <v>17.399999999999999</v>
      </c>
    </row>
    <row r="32" spans="3:6" ht="15.75">
      <c r="C32" s="331" t="s">
        <v>491</v>
      </c>
      <c r="D32" s="369">
        <f t="shared" si="0"/>
        <v>11.2</v>
      </c>
      <c r="E32" s="369">
        <v>8.6999999999999993</v>
      </c>
      <c r="F32" s="369">
        <v>2.5</v>
      </c>
    </row>
    <row r="33" spans="3:6" ht="15.75">
      <c r="C33" s="333" t="s">
        <v>492</v>
      </c>
      <c r="D33" s="374">
        <f t="shared" si="0"/>
        <v>13.1</v>
      </c>
      <c r="E33" s="374">
        <v>8.1999999999999993</v>
      </c>
      <c r="F33" s="374">
        <v>4.9000000000000004</v>
      </c>
    </row>
    <row r="34" spans="3:6" ht="15.75">
      <c r="C34" s="331" t="s">
        <v>493</v>
      </c>
      <c r="D34" s="369">
        <f t="shared" si="0"/>
        <v>26.599999999999998</v>
      </c>
      <c r="E34" s="369">
        <v>18.399999999999999</v>
      </c>
      <c r="F34" s="369">
        <v>8.1999999999999993</v>
      </c>
    </row>
    <row r="35" spans="3:6" ht="15.75">
      <c r="C35" s="333" t="s">
        <v>494</v>
      </c>
      <c r="D35" s="374">
        <f t="shared" si="0"/>
        <v>12.8</v>
      </c>
      <c r="E35" s="374">
        <v>9.3000000000000007</v>
      </c>
      <c r="F35" s="374">
        <v>3.5</v>
      </c>
    </row>
    <row r="36" spans="3:6" ht="15.75">
      <c r="C36" s="331" t="s">
        <v>495</v>
      </c>
      <c r="D36" s="369">
        <f t="shared" si="0"/>
        <v>3</v>
      </c>
      <c r="E36" s="369">
        <v>3</v>
      </c>
      <c r="F36" s="369">
        <v>0</v>
      </c>
    </row>
    <row r="37" spans="3:6" ht="15.75">
      <c r="C37" s="333" t="s">
        <v>496</v>
      </c>
      <c r="D37" s="374">
        <f t="shared" si="0"/>
        <v>13.3</v>
      </c>
      <c r="E37" s="374">
        <v>8.9</v>
      </c>
      <c r="F37" s="374">
        <v>4.4000000000000004</v>
      </c>
    </row>
    <row r="38" spans="3:6" ht="54" customHeight="1">
      <c r="C38" s="679" t="s">
        <v>764</v>
      </c>
      <c r="D38" s="679"/>
      <c r="E38" s="679"/>
      <c r="F38" s="679"/>
    </row>
  </sheetData>
  <mergeCells count="2">
    <mergeCell ref="C2:F2"/>
    <mergeCell ref="C38:F38"/>
  </mergeCells>
  <hyperlinks>
    <hyperlink ref="A1" location="'Índice de tablas'!A1" display="Volver al índice" xr:uid="{00000000-0004-0000-8800-000000000000}"/>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tabColor rgb="FF7030A0"/>
  </sheetPr>
  <dimension ref="A1:F40"/>
  <sheetViews>
    <sheetView workbookViewId="0">
      <selection activeCell="F4" sqref="F4"/>
    </sheetView>
  </sheetViews>
  <sheetFormatPr baseColWidth="10" defaultRowHeight="15"/>
  <cols>
    <col min="1" max="1" width="17.42578125" style="335" customWidth="1"/>
    <col min="2" max="3" width="11.42578125" style="335"/>
    <col min="4" max="4" width="47.85546875" style="335" customWidth="1"/>
    <col min="5" max="5" width="36.42578125" style="335" customWidth="1"/>
    <col min="6" max="6" width="30.140625" style="335" customWidth="1"/>
  </cols>
  <sheetData>
    <row r="1" spans="1:6" ht="15.75">
      <c r="A1" s="344" t="s">
        <v>92</v>
      </c>
    </row>
    <row r="3" spans="1:6" ht="37.5" customHeight="1">
      <c r="D3" s="672" t="s">
        <v>834</v>
      </c>
      <c r="E3" s="672"/>
      <c r="F3" s="672"/>
    </row>
    <row r="4" spans="1:6" ht="16.5" thickBot="1">
      <c r="D4" s="367" t="s">
        <v>321</v>
      </c>
      <c r="E4" s="354" t="s">
        <v>76</v>
      </c>
      <c r="F4" s="361" t="s">
        <v>793</v>
      </c>
    </row>
    <row r="5" spans="1:6" ht="16.5" thickTop="1">
      <c r="D5" s="336" t="s">
        <v>833</v>
      </c>
      <c r="E5" s="390">
        <v>9227</v>
      </c>
      <c r="F5" s="384">
        <v>12.4</v>
      </c>
    </row>
    <row r="6" spans="1:6" ht="15.75">
      <c r="D6" s="333" t="s">
        <v>464</v>
      </c>
      <c r="E6" s="334">
        <v>3530</v>
      </c>
      <c r="F6" s="363">
        <v>12.9</v>
      </c>
    </row>
    <row r="7" spans="1:6" ht="15.75">
      <c r="D7" s="331" t="s">
        <v>465</v>
      </c>
      <c r="E7" s="332">
        <v>108</v>
      </c>
      <c r="F7" s="364">
        <v>11.7</v>
      </c>
    </row>
    <row r="8" spans="1:6" ht="15.75">
      <c r="D8" s="333" t="s">
        <v>466</v>
      </c>
      <c r="E8" s="334">
        <v>24</v>
      </c>
      <c r="F8" s="363">
        <v>12.4</v>
      </c>
    </row>
    <row r="9" spans="1:6" ht="15.75">
      <c r="D9" s="331" t="s">
        <v>467</v>
      </c>
      <c r="E9" s="332">
        <v>85</v>
      </c>
      <c r="F9" s="364">
        <v>10.6</v>
      </c>
    </row>
    <row r="10" spans="1:6" ht="15.75">
      <c r="D10" s="333" t="s">
        <v>468</v>
      </c>
      <c r="E10" s="334">
        <v>132</v>
      </c>
      <c r="F10" s="363">
        <v>11.6</v>
      </c>
    </row>
    <row r="11" spans="1:6" ht="15.75">
      <c r="D11" s="331" t="s">
        <v>469</v>
      </c>
      <c r="E11" s="332">
        <v>293</v>
      </c>
      <c r="F11" s="364">
        <v>10.5</v>
      </c>
    </row>
    <row r="12" spans="1:6" ht="15.75">
      <c r="D12" s="333" t="s">
        <v>470</v>
      </c>
      <c r="E12" s="334">
        <v>301</v>
      </c>
      <c r="F12" s="363">
        <v>11.1</v>
      </c>
    </row>
    <row r="13" spans="1:6" ht="15.75">
      <c r="D13" s="331" t="s">
        <v>471</v>
      </c>
      <c r="E13" s="332">
        <v>858</v>
      </c>
      <c r="F13" s="364">
        <v>14.5</v>
      </c>
    </row>
    <row r="14" spans="1:6" ht="15.75">
      <c r="D14" s="333" t="s">
        <v>472</v>
      </c>
      <c r="E14" s="334">
        <v>47</v>
      </c>
      <c r="F14" s="363">
        <v>10.9</v>
      </c>
    </row>
    <row r="15" spans="1:6" ht="15.75">
      <c r="D15" s="331" t="s">
        <v>473</v>
      </c>
      <c r="E15" s="332">
        <v>136</v>
      </c>
      <c r="F15" s="385">
        <v>12.2</v>
      </c>
    </row>
    <row r="16" spans="1:6" ht="15.75">
      <c r="D16" s="333" t="s">
        <v>474</v>
      </c>
      <c r="E16" s="334">
        <v>69</v>
      </c>
      <c r="F16" s="386">
        <v>12.9</v>
      </c>
    </row>
    <row r="17" spans="4:6" ht="15.75">
      <c r="D17" s="331" t="s">
        <v>475</v>
      </c>
      <c r="E17" s="332">
        <v>51</v>
      </c>
      <c r="F17" s="385">
        <v>10.4</v>
      </c>
    </row>
    <row r="18" spans="4:6" ht="15.75">
      <c r="D18" s="333" t="s">
        <v>476</v>
      </c>
      <c r="E18" s="334">
        <v>113</v>
      </c>
      <c r="F18" s="386">
        <v>10.6</v>
      </c>
    </row>
    <row r="19" spans="4:6" ht="15.75">
      <c r="D19" s="331" t="s">
        <v>477</v>
      </c>
      <c r="E19" s="332">
        <v>69</v>
      </c>
      <c r="F19" s="385">
        <v>11.5</v>
      </c>
    </row>
    <row r="20" spans="4:6" ht="15.75">
      <c r="D20" s="333" t="s">
        <v>478</v>
      </c>
      <c r="E20" s="334">
        <v>469</v>
      </c>
      <c r="F20" s="386">
        <v>11.7</v>
      </c>
    </row>
    <row r="21" spans="4:6" ht="15.75">
      <c r="D21" s="331" t="s">
        <v>479</v>
      </c>
      <c r="E21" s="391">
        <v>202</v>
      </c>
      <c r="F21" s="385">
        <v>13</v>
      </c>
    </row>
    <row r="22" spans="4:6" ht="15.75">
      <c r="D22" s="333" t="s">
        <v>480</v>
      </c>
      <c r="E22" s="392">
        <v>489</v>
      </c>
      <c r="F22" s="386">
        <v>12</v>
      </c>
    </row>
    <row r="23" spans="4:6" ht="15.75">
      <c r="D23" s="331" t="s">
        <v>481</v>
      </c>
      <c r="E23" s="391">
        <v>264</v>
      </c>
      <c r="F23" s="385">
        <v>13.8</v>
      </c>
    </row>
    <row r="24" spans="4:6" ht="15.75">
      <c r="D24" s="333" t="s">
        <v>482</v>
      </c>
      <c r="E24" s="392">
        <v>26</v>
      </c>
      <c r="F24" s="386">
        <v>11.4</v>
      </c>
    </row>
    <row r="25" spans="4:6" ht="15.75">
      <c r="D25" s="331" t="s">
        <v>483</v>
      </c>
      <c r="E25" s="391">
        <v>58</v>
      </c>
      <c r="F25" s="385">
        <v>8.6999999999999993</v>
      </c>
    </row>
    <row r="26" spans="4:6" ht="15.75">
      <c r="D26" s="333" t="s">
        <v>484</v>
      </c>
      <c r="E26" s="392">
        <v>73</v>
      </c>
      <c r="F26" s="386">
        <v>10</v>
      </c>
    </row>
    <row r="27" spans="4:6" ht="15.75">
      <c r="D27" s="331" t="s">
        <v>485</v>
      </c>
      <c r="E27" s="391">
        <v>47</v>
      </c>
      <c r="F27" s="385">
        <v>14</v>
      </c>
    </row>
    <row r="28" spans="4:6" ht="15.75">
      <c r="D28" s="333" t="s">
        <v>486</v>
      </c>
      <c r="E28" s="392">
        <v>20</v>
      </c>
      <c r="F28" s="386">
        <v>11.5</v>
      </c>
    </row>
    <row r="29" spans="4:6" ht="15.75">
      <c r="D29" s="331" t="s">
        <v>487</v>
      </c>
      <c r="E29" s="391">
        <v>682</v>
      </c>
      <c r="F29" s="385">
        <v>12.3</v>
      </c>
    </row>
    <row r="30" spans="4:6" ht="15.75">
      <c r="D30" s="333" t="s">
        <v>488</v>
      </c>
      <c r="E30" s="392">
        <v>64</v>
      </c>
      <c r="F30" s="386">
        <v>9.1999999999999993</v>
      </c>
    </row>
    <row r="31" spans="4:6" ht="15.75">
      <c r="D31" s="331" t="s">
        <v>489</v>
      </c>
      <c r="E31" s="391">
        <v>135</v>
      </c>
      <c r="F31" s="385">
        <v>10.8</v>
      </c>
    </row>
    <row r="32" spans="4:6" ht="15.75">
      <c r="D32" s="333" t="s">
        <v>490</v>
      </c>
      <c r="E32" s="392">
        <v>21</v>
      </c>
      <c r="F32" s="386">
        <v>12.8</v>
      </c>
    </row>
    <row r="33" spans="4:6" ht="15.75">
      <c r="D33" s="331" t="s">
        <v>491</v>
      </c>
      <c r="E33" s="391">
        <v>116</v>
      </c>
      <c r="F33" s="385">
        <v>11.7</v>
      </c>
    </row>
    <row r="34" spans="4:6" ht="15.75">
      <c r="D34" s="333" t="s">
        <v>492</v>
      </c>
      <c r="E34" s="392">
        <v>45</v>
      </c>
      <c r="F34" s="386">
        <v>12.2</v>
      </c>
    </row>
    <row r="35" spans="4:6" ht="15.75">
      <c r="D35" s="331" t="s">
        <v>493</v>
      </c>
      <c r="E35" s="391">
        <v>46</v>
      </c>
      <c r="F35" s="385">
        <v>12.6</v>
      </c>
    </row>
    <row r="36" spans="4:6" ht="15.75">
      <c r="D36" s="333" t="s">
        <v>494</v>
      </c>
      <c r="E36" s="392">
        <v>64</v>
      </c>
      <c r="F36" s="386">
        <v>11.5</v>
      </c>
    </row>
    <row r="37" spans="4:6" ht="15.75">
      <c r="D37" s="331" t="s">
        <v>495</v>
      </c>
      <c r="E37" s="391">
        <v>20</v>
      </c>
      <c r="F37" s="385">
        <v>11.7</v>
      </c>
    </row>
    <row r="38" spans="4:6" ht="15.75">
      <c r="D38" s="333" t="s">
        <v>496</v>
      </c>
      <c r="E38" s="392">
        <v>569</v>
      </c>
      <c r="F38" s="386">
        <v>11.6</v>
      </c>
    </row>
    <row r="39" spans="4:6" ht="54.75" customHeight="1">
      <c r="D39" s="668" t="s">
        <v>822</v>
      </c>
      <c r="E39" s="668"/>
      <c r="F39" s="668"/>
    </row>
    <row r="40" spans="4:6">
      <c r="D40" s="673"/>
      <c r="E40" s="673"/>
      <c r="F40" s="673"/>
    </row>
  </sheetData>
  <mergeCells count="2">
    <mergeCell ref="D3:F3"/>
    <mergeCell ref="D39:F40"/>
  </mergeCells>
  <hyperlinks>
    <hyperlink ref="A1" location="'Índice de tablas'!A1" display="Volver al índice" xr:uid="{00000000-0004-0000-8900-000000000000}"/>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tabColor rgb="FF7030A0"/>
  </sheetPr>
  <dimension ref="A1:P50"/>
  <sheetViews>
    <sheetView topLeftCell="D1" workbookViewId="0">
      <selection activeCell="J1" sqref="J1:O2"/>
    </sheetView>
  </sheetViews>
  <sheetFormatPr baseColWidth="10" defaultRowHeight="15"/>
  <cols>
    <col min="1" max="1" width="17.7109375" style="397" customWidth="1"/>
    <col min="2" max="3" width="11.42578125" style="397"/>
    <col min="4" max="5" width="14.5703125" style="397" customWidth="1"/>
    <col min="6" max="7" width="11.7109375" style="397" customWidth="1"/>
    <col min="8" max="8" width="11.42578125" style="345"/>
    <col min="9" max="9" width="11.42578125" style="397"/>
    <col min="10" max="10" width="16.5703125" style="397" customWidth="1"/>
    <col min="11" max="15" width="19" style="397" customWidth="1"/>
    <col min="16" max="16" width="16.5703125" style="397" customWidth="1"/>
  </cols>
  <sheetData>
    <row r="1" spans="1:16" ht="15.75">
      <c r="A1" s="340" t="s">
        <v>92</v>
      </c>
      <c r="C1" s="667" t="s">
        <v>339</v>
      </c>
      <c r="D1" s="667"/>
      <c r="E1" s="667"/>
      <c r="F1" s="667"/>
      <c r="G1" s="667"/>
      <c r="J1" s="535" t="s">
        <v>1055</v>
      </c>
      <c r="K1" s="535"/>
      <c r="L1" s="535"/>
      <c r="M1" s="535"/>
      <c r="N1" s="535"/>
      <c r="O1" s="535"/>
    </row>
    <row r="2" spans="1:16" ht="15.75">
      <c r="C2" s="519" t="s">
        <v>29</v>
      </c>
      <c r="D2" s="519" t="s">
        <v>106</v>
      </c>
      <c r="E2" s="519"/>
      <c r="F2" s="519" t="s">
        <v>306</v>
      </c>
      <c r="G2" s="519"/>
      <c r="H2" s="357"/>
      <c r="J2" s="535"/>
      <c r="K2" s="535"/>
      <c r="L2" s="535"/>
      <c r="M2" s="535"/>
      <c r="N2" s="535"/>
      <c r="O2" s="535"/>
      <c r="P2" s="395"/>
    </row>
    <row r="3" spans="1:16" ht="15.75">
      <c r="C3" s="519"/>
      <c r="D3" s="398" t="s">
        <v>10</v>
      </c>
      <c r="E3" s="398" t="s">
        <v>11</v>
      </c>
      <c r="F3" s="398" t="s">
        <v>10</v>
      </c>
      <c r="G3" s="398" t="s">
        <v>11</v>
      </c>
      <c r="H3" s="357"/>
    </row>
    <row r="4" spans="1:16" ht="15.75">
      <c r="C4" s="398" t="s">
        <v>3</v>
      </c>
      <c r="D4" s="351">
        <v>5773</v>
      </c>
      <c r="E4" s="351">
        <v>5007</v>
      </c>
      <c r="F4" s="352">
        <v>-99.999999999999972</v>
      </c>
      <c r="G4" s="352">
        <v>100</v>
      </c>
      <c r="H4" s="358"/>
    </row>
    <row r="5" spans="1:16" ht="15.75">
      <c r="C5" s="355" t="s">
        <v>285</v>
      </c>
      <c r="D5" s="342">
        <v>156</v>
      </c>
      <c r="E5" s="342">
        <v>148</v>
      </c>
      <c r="F5" s="349">
        <v>-2.7</v>
      </c>
      <c r="G5" s="349">
        <v>3</v>
      </c>
      <c r="H5" s="359"/>
      <c r="I5" s="359"/>
    </row>
    <row r="6" spans="1:16" ht="15.75">
      <c r="C6" s="356" t="s">
        <v>286</v>
      </c>
      <c r="D6" s="341">
        <v>238</v>
      </c>
      <c r="E6" s="341">
        <v>246</v>
      </c>
      <c r="F6" s="350">
        <v>-4.0999999999999996</v>
      </c>
      <c r="G6" s="350">
        <v>4.9000000000000004</v>
      </c>
      <c r="H6" s="359"/>
      <c r="I6" s="359"/>
    </row>
    <row r="7" spans="1:16" ht="15.75">
      <c r="C7" s="355" t="s">
        <v>287</v>
      </c>
      <c r="D7" s="342">
        <v>212</v>
      </c>
      <c r="E7" s="342">
        <v>208</v>
      </c>
      <c r="F7" s="349">
        <v>-3.7</v>
      </c>
      <c r="G7" s="349">
        <v>4.2</v>
      </c>
      <c r="H7" s="359"/>
      <c r="I7" s="359"/>
    </row>
    <row r="8" spans="1:16" ht="15.75">
      <c r="C8" s="356" t="s">
        <v>288</v>
      </c>
      <c r="D8" s="341">
        <v>283</v>
      </c>
      <c r="E8" s="341">
        <v>234</v>
      </c>
      <c r="F8" s="350">
        <v>-4.9000000000000004</v>
      </c>
      <c r="G8" s="350">
        <v>4.7</v>
      </c>
      <c r="H8" s="359"/>
      <c r="I8" s="359"/>
    </row>
    <row r="9" spans="1:16" ht="15.75">
      <c r="C9" s="355" t="s">
        <v>289</v>
      </c>
      <c r="D9" s="342">
        <v>640</v>
      </c>
      <c r="E9" s="342">
        <v>497</v>
      </c>
      <c r="F9" s="349">
        <v>-11.1</v>
      </c>
      <c r="G9" s="349">
        <v>9.9</v>
      </c>
      <c r="H9" s="359"/>
      <c r="I9" s="359"/>
    </row>
    <row r="10" spans="1:16" ht="15.75">
      <c r="C10" s="356" t="s">
        <v>290</v>
      </c>
      <c r="D10" s="341">
        <v>925</v>
      </c>
      <c r="E10" s="341">
        <v>717</v>
      </c>
      <c r="F10" s="350">
        <v>-16</v>
      </c>
      <c r="G10" s="350">
        <v>14.3</v>
      </c>
      <c r="H10" s="359"/>
      <c r="I10" s="359"/>
    </row>
    <row r="11" spans="1:16" ht="15.75">
      <c r="C11" s="355" t="s">
        <v>291</v>
      </c>
      <c r="D11" s="342">
        <v>896</v>
      </c>
      <c r="E11" s="342">
        <v>751</v>
      </c>
      <c r="F11" s="349">
        <v>-15.5</v>
      </c>
      <c r="G11" s="349">
        <v>14.8</v>
      </c>
      <c r="H11" s="359"/>
      <c r="I11" s="359"/>
    </row>
    <row r="12" spans="1:16" ht="15.75">
      <c r="C12" s="356" t="s">
        <v>292</v>
      </c>
      <c r="D12" s="341">
        <v>738</v>
      </c>
      <c r="E12" s="341">
        <v>660</v>
      </c>
      <c r="F12" s="350">
        <v>-12.8</v>
      </c>
      <c r="G12" s="350">
        <v>13.2</v>
      </c>
      <c r="H12" s="359"/>
      <c r="I12" s="359"/>
    </row>
    <row r="13" spans="1:16" ht="15.75">
      <c r="C13" s="355" t="s">
        <v>293</v>
      </c>
      <c r="D13" s="342">
        <v>507</v>
      </c>
      <c r="E13" s="342">
        <v>461</v>
      </c>
      <c r="F13" s="349">
        <v>-8.8000000000000007</v>
      </c>
      <c r="G13" s="349">
        <v>9.1999999999999993</v>
      </c>
      <c r="H13" s="359"/>
      <c r="I13" s="359"/>
    </row>
    <row r="14" spans="1:16" ht="15.75">
      <c r="C14" s="356" t="s">
        <v>294</v>
      </c>
      <c r="D14" s="341">
        <v>326</v>
      </c>
      <c r="E14" s="341">
        <v>285</v>
      </c>
      <c r="F14" s="350">
        <v>-5.6</v>
      </c>
      <c r="G14" s="350">
        <v>5.7</v>
      </c>
      <c r="H14" s="359"/>
      <c r="I14" s="359"/>
    </row>
    <row r="15" spans="1:16" ht="15.75">
      <c r="C15" s="355" t="s">
        <v>295</v>
      </c>
      <c r="D15" s="342">
        <v>237</v>
      </c>
      <c r="E15" s="342">
        <v>184</v>
      </c>
      <c r="F15" s="349">
        <v>-4.0999999999999996</v>
      </c>
      <c r="G15" s="349">
        <v>3.7</v>
      </c>
      <c r="H15" s="359"/>
      <c r="I15" s="359"/>
    </row>
    <row r="16" spans="1:16" ht="15.75">
      <c r="C16" s="356" t="s">
        <v>296</v>
      </c>
      <c r="D16" s="341">
        <v>161</v>
      </c>
      <c r="E16" s="341">
        <v>146</v>
      </c>
      <c r="F16" s="350">
        <v>-2.8</v>
      </c>
      <c r="G16" s="350">
        <v>2.9</v>
      </c>
      <c r="H16" s="359"/>
      <c r="I16" s="359"/>
    </row>
    <row r="17" spans="3:9" ht="15.75">
      <c r="C17" s="355" t="s">
        <v>297</v>
      </c>
      <c r="D17" s="342">
        <v>144</v>
      </c>
      <c r="E17" s="342">
        <v>131</v>
      </c>
      <c r="F17" s="349">
        <v>-2.5</v>
      </c>
      <c r="G17" s="349">
        <v>2.6</v>
      </c>
      <c r="H17" s="359"/>
      <c r="I17" s="359"/>
    </row>
    <row r="18" spans="3:9" ht="15.75">
      <c r="C18" s="356" t="s">
        <v>298</v>
      </c>
      <c r="D18" s="341">
        <v>100</v>
      </c>
      <c r="E18" s="341">
        <v>96</v>
      </c>
      <c r="F18" s="350">
        <v>-1.7</v>
      </c>
      <c r="G18" s="350">
        <v>1.9</v>
      </c>
      <c r="H18" s="359"/>
      <c r="I18" s="359"/>
    </row>
    <row r="19" spans="3:9" ht="15.75">
      <c r="C19" s="355" t="s">
        <v>299</v>
      </c>
      <c r="D19" s="342">
        <v>74</v>
      </c>
      <c r="E19" s="342">
        <v>73</v>
      </c>
      <c r="F19" s="349">
        <v>-1.3</v>
      </c>
      <c r="G19" s="349">
        <v>1.5</v>
      </c>
      <c r="H19" s="359"/>
      <c r="I19" s="359"/>
    </row>
    <row r="20" spans="3:9" ht="15.75">
      <c r="C20" s="356" t="s">
        <v>300</v>
      </c>
      <c r="D20" s="341">
        <v>46</v>
      </c>
      <c r="E20" s="341">
        <v>67</v>
      </c>
      <c r="F20" s="350">
        <v>-0.8</v>
      </c>
      <c r="G20" s="350">
        <v>1.3</v>
      </c>
      <c r="H20" s="359"/>
      <c r="I20" s="359"/>
    </row>
    <row r="21" spans="3:9" ht="15.75">
      <c r="C21" s="355" t="s">
        <v>301</v>
      </c>
      <c r="D21" s="342">
        <v>39</v>
      </c>
      <c r="E21" s="342">
        <v>43</v>
      </c>
      <c r="F21" s="349">
        <v>-0.7</v>
      </c>
      <c r="G21" s="349">
        <v>0.9</v>
      </c>
      <c r="H21" s="359"/>
      <c r="I21" s="359"/>
    </row>
    <row r="22" spans="3:9" ht="15.75">
      <c r="C22" s="356" t="s">
        <v>302</v>
      </c>
      <c r="D22" s="341">
        <v>29</v>
      </c>
      <c r="E22" s="341">
        <v>28</v>
      </c>
      <c r="F22" s="350">
        <v>-0.5</v>
      </c>
      <c r="G22" s="350">
        <v>0.6</v>
      </c>
      <c r="H22" s="359"/>
      <c r="I22" s="359"/>
    </row>
    <row r="23" spans="3:9" ht="15.75">
      <c r="C23" s="355" t="s">
        <v>303</v>
      </c>
      <c r="D23" s="342">
        <v>17</v>
      </c>
      <c r="E23" s="342">
        <v>25</v>
      </c>
      <c r="F23" s="349">
        <v>-0.3</v>
      </c>
      <c r="G23" s="349">
        <v>0.5</v>
      </c>
      <c r="H23" s="359"/>
      <c r="I23" s="359"/>
    </row>
    <row r="24" spans="3:9" ht="15.75">
      <c r="C24" s="356" t="s">
        <v>304</v>
      </c>
      <c r="D24" s="341">
        <v>4</v>
      </c>
      <c r="E24" s="341">
        <v>3</v>
      </c>
      <c r="F24" s="350">
        <v>-0.1</v>
      </c>
      <c r="G24" s="350">
        <v>0.1</v>
      </c>
      <c r="H24" s="359"/>
      <c r="I24" s="359"/>
    </row>
    <row r="25" spans="3:9" ht="15.75">
      <c r="C25" s="355" t="s">
        <v>305</v>
      </c>
      <c r="D25" s="342">
        <v>1</v>
      </c>
      <c r="E25" s="342">
        <v>4</v>
      </c>
      <c r="F25" s="349">
        <v>0</v>
      </c>
      <c r="G25" s="349">
        <v>0.1</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398" t="s">
        <v>10</v>
      </c>
      <c r="E28" s="398" t="s">
        <v>11</v>
      </c>
      <c r="F28" s="398" t="s">
        <v>10</v>
      </c>
      <c r="G28" s="398" t="s">
        <v>11</v>
      </c>
      <c r="H28" s="357"/>
    </row>
    <row r="29" spans="3:9" ht="15.75">
      <c r="C29" s="398" t="s">
        <v>3</v>
      </c>
      <c r="D29" s="351">
        <v>494106</v>
      </c>
      <c r="E29" s="351">
        <v>515276</v>
      </c>
      <c r="F29" s="352">
        <v>-99.999999999999986</v>
      </c>
      <c r="G29" s="352">
        <v>99.999999999999986</v>
      </c>
      <c r="H29" s="358"/>
    </row>
    <row r="30" spans="3:9" ht="15.75">
      <c r="C30" s="355" t="s">
        <v>285</v>
      </c>
      <c r="D30" s="342">
        <v>33301</v>
      </c>
      <c r="E30" s="342">
        <v>32555</v>
      </c>
      <c r="F30" s="349">
        <v>-6.7</v>
      </c>
      <c r="G30" s="349">
        <v>6.3</v>
      </c>
      <c r="H30" s="359"/>
      <c r="I30" s="359"/>
    </row>
    <row r="31" spans="3:9" ht="15.75">
      <c r="C31" s="356" t="s">
        <v>286</v>
      </c>
      <c r="D31" s="341">
        <v>35908</v>
      </c>
      <c r="E31" s="341">
        <v>34176</v>
      </c>
      <c r="F31" s="350">
        <v>-7.3</v>
      </c>
      <c r="G31" s="350">
        <v>6.6</v>
      </c>
      <c r="H31" s="359"/>
      <c r="I31" s="359"/>
    </row>
    <row r="32" spans="3:9" ht="15.75">
      <c r="C32" s="355" t="s">
        <v>287</v>
      </c>
      <c r="D32" s="342">
        <v>35030</v>
      </c>
      <c r="E32" s="342">
        <v>33196</v>
      </c>
      <c r="F32" s="349">
        <v>-7.1</v>
      </c>
      <c r="G32" s="349">
        <v>6.4</v>
      </c>
      <c r="H32" s="359"/>
      <c r="I32" s="359"/>
    </row>
    <row r="33" spans="3:16" ht="15.75">
      <c r="C33" s="356" t="s">
        <v>288</v>
      </c>
      <c r="D33" s="341">
        <v>36108</v>
      </c>
      <c r="E33" s="341">
        <v>34536</v>
      </c>
      <c r="F33" s="350">
        <v>-7.3</v>
      </c>
      <c r="G33" s="350">
        <v>6.7</v>
      </c>
      <c r="H33" s="359"/>
      <c r="I33" s="359"/>
    </row>
    <row r="34" spans="3:16" ht="15.75">
      <c r="C34" s="355" t="s">
        <v>289</v>
      </c>
      <c r="D34" s="342">
        <v>35073</v>
      </c>
      <c r="E34" s="342">
        <v>36478</v>
      </c>
      <c r="F34" s="349">
        <v>-7.1</v>
      </c>
      <c r="G34" s="349">
        <v>7.1</v>
      </c>
      <c r="H34" s="359"/>
      <c r="I34" s="359"/>
    </row>
    <row r="35" spans="3:16" ht="15.75">
      <c r="C35" s="356" t="s">
        <v>290</v>
      </c>
      <c r="D35" s="341">
        <v>37009</v>
      </c>
      <c r="E35" s="341">
        <v>39160</v>
      </c>
      <c r="F35" s="350">
        <v>-7.6</v>
      </c>
      <c r="G35" s="350">
        <v>7.6</v>
      </c>
      <c r="H35" s="359"/>
      <c r="I35" s="359"/>
      <c r="J35"/>
      <c r="K35"/>
      <c r="L35"/>
      <c r="M35"/>
      <c r="N35"/>
      <c r="O35"/>
      <c r="P35"/>
    </row>
    <row r="36" spans="3:16" ht="15.75">
      <c r="C36" s="355" t="s">
        <v>291</v>
      </c>
      <c r="D36" s="342">
        <v>32125</v>
      </c>
      <c r="E36" s="342">
        <v>34449</v>
      </c>
      <c r="F36" s="349">
        <v>-6.5</v>
      </c>
      <c r="G36" s="349">
        <v>6.7</v>
      </c>
      <c r="H36" s="359"/>
      <c r="I36" s="359"/>
      <c r="J36"/>
      <c r="K36"/>
      <c r="L36"/>
      <c r="M36"/>
      <c r="N36"/>
      <c r="O36"/>
      <c r="P36"/>
    </row>
    <row r="37" spans="3:16" ht="15.75">
      <c r="C37" s="356" t="s">
        <v>292</v>
      </c>
      <c r="D37" s="341">
        <v>31736</v>
      </c>
      <c r="E37" s="341">
        <v>34381</v>
      </c>
      <c r="F37" s="350">
        <v>-6.4</v>
      </c>
      <c r="G37" s="350">
        <v>6.7</v>
      </c>
      <c r="H37" s="359"/>
      <c r="I37" s="359"/>
      <c r="J37"/>
      <c r="K37"/>
      <c r="L37"/>
      <c r="M37"/>
      <c r="N37"/>
      <c r="O37"/>
      <c r="P37"/>
    </row>
    <row r="38" spans="3:16" ht="15.75">
      <c r="C38" s="355" t="s">
        <v>293</v>
      </c>
      <c r="D38" s="342">
        <v>34018</v>
      </c>
      <c r="E38" s="342">
        <v>36006</v>
      </c>
      <c r="F38" s="349">
        <v>-6.9</v>
      </c>
      <c r="G38" s="349">
        <v>7</v>
      </c>
      <c r="H38" s="359"/>
      <c r="I38" s="359"/>
      <c r="J38"/>
      <c r="K38"/>
      <c r="L38"/>
      <c r="M38"/>
      <c r="N38"/>
      <c r="O38"/>
      <c r="P38"/>
    </row>
    <row r="39" spans="3:16" ht="15.75">
      <c r="C39" s="356" t="s">
        <v>294</v>
      </c>
      <c r="D39" s="341">
        <v>33321</v>
      </c>
      <c r="E39" s="341">
        <v>35888</v>
      </c>
      <c r="F39" s="350">
        <v>-6.7</v>
      </c>
      <c r="G39" s="350">
        <v>7</v>
      </c>
      <c r="H39" s="359"/>
      <c r="I39" s="359"/>
      <c r="J39"/>
      <c r="K39"/>
      <c r="L39"/>
      <c r="M39"/>
      <c r="N39"/>
      <c r="O39"/>
      <c r="P39"/>
    </row>
    <row r="40" spans="3:16" ht="15.75">
      <c r="C40" s="355" t="s">
        <v>295</v>
      </c>
      <c r="D40" s="342">
        <v>35732</v>
      </c>
      <c r="E40" s="342">
        <v>37431</v>
      </c>
      <c r="F40" s="349">
        <v>-7.2</v>
      </c>
      <c r="G40" s="349">
        <v>7.3</v>
      </c>
      <c r="H40" s="359"/>
      <c r="I40" s="359"/>
    </row>
    <row r="41" spans="3:16" ht="15.75">
      <c r="C41" s="356" t="s">
        <v>296</v>
      </c>
      <c r="D41" s="341">
        <v>31034</v>
      </c>
      <c r="E41" s="341">
        <v>32546</v>
      </c>
      <c r="F41" s="350">
        <v>-6.3</v>
      </c>
      <c r="G41" s="350">
        <v>6.3</v>
      </c>
      <c r="H41" s="359"/>
      <c r="I41" s="359"/>
    </row>
    <row r="42" spans="3:16" ht="15.75">
      <c r="C42" s="355" t="s">
        <v>297</v>
      </c>
      <c r="D42" s="342">
        <v>25904</v>
      </c>
      <c r="E42" s="342">
        <v>27277</v>
      </c>
      <c r="F42" s="349">
        <v>-5.2</v>
      </c>
      <c r="G42" s="349">
        <v>5.3</v>
      </c>
      <c r="H42" s="359"/>
      <c r="I42" s="359"/>
    </row>
    <row r="43" spans="3:16" ht="15.75">
      <c r="C43" s="356" t="s">
        <v>298</v>
      </c>
      <c r="D43" s="341">
        <v>20423</v>
      </c>
      <c r="E43" s="341">
        <v>21519</v>
      </c>
      <c r="F43" s="350">
        <v>-4.0999999999999996</v>
      </c>
      <c r="G43" s="350">
        <v>4.2</v>
      </c>
      <c r="H43" s="359"/>
      <c r="I43" s="359"/>
    </row>
    <row r="44" spans="3:16" ht="15.75">
      <c r="C44" s="355" t="s">
        <v>299</v>
      </c>
      <c r="D44" s="342">
        <v>15652</v>
      </c>
      <c r="E44" s="342">
        <v>16976</v>
      </c>
      <c r="F44" s="349">
        <v>-3.2</v>
      </c>
      <c r="G44" s="349">
        <v>3.3</v>
      </c>
      <c r="H44" s="359"/>
      <c r="I44" s="359"/>
    </row>
    <row r="45" spans="3:16" ht="15.75">
      <c r="C45" s="356" t="s">
        <v>300</v>
      </c>
      <c r="D45" s="341">
        <v>10576</v>
      </c>
      <c r="E45" s="341">
        <v>12307</v>
      </c>
      <c r="F45" s="350">
        <v>-2.1</v>
      </c>
      <c r="G45" s="350">
        <v>2.4</v>
      </c>
      <c r="H45" s="359"/>
      <c r="I45" s="359"/>
    </row>
    <row r="46" spans="3:16" ht="15.75">
      <c r="C46" s="355" t="s">
        <v>301</v>
      </c>
      <c r="D46" s="342">
        <v>6199</v>
      </c>
      <c r="E46" s="342">
        <v>8180</v>
      </c>
      <c r="F46" s="349">
        <v>-1.3</v>
      </c>
      <c r="G46" s="349">
        <v>1.6</v>
      </c>
      <c r="H46" s="359"/>
      <c r="I46" s="359"/>
    </row>
    <row r="47" spans="3:16" ht="15.75">
      <c r="C47" s="356" t="s">
        <v>302</v>
      </c>
      <c r="D47" s="341">
        <v>3403</v>
      </c>
      <c r="E47" s="341">
        <v>5286</v>
      </c>
      <c r="F47" s="350">
        <v>-0.7</v>
      </c>
      <c r="G47" s="350">
        <v>1</v>
      </c>
      <c r="H47" s="359"/>
      <c r="I47" s="359"/>
    </row>
    <row r="48" spans="3:16" ht="15.75">
      <c r="C48" s="355" t="s">
        <v>303</v>
      </c>
      <c r="D48" s="342">
        <v>1174</v>
      </c>
      <c r="E48" s="342">
        <v>2138</v>
      </c>
      <c r="F48" s="349">
        <v>-0.2</v>
      </c>
      <c r="G48" s="349">
        <v>0.4</v>
      </c>
      <c r="H48" s="359"/>
      <c r="I48" s="359"/>
    </row>
    <row r="49" spans="3:9" ht="15.75">
      <c r="C49" s="356" t="s">
        <v>304</v>
      </c>
      <c r="D49" s="341">
        <v>268</v>
      </c>
      <c r="E49" s="341">
        <v>611</v>
      </c>
      <c r="F49" s="350">
        <v>-0.1</v>
      </c>
      <c r="G49" s="350">
        <v>0.1</v>
      </c>
      <c r="H49" s="359"/>
      <c r="I49" s="359"/>
    </row>
    <row r="50" spans="3:9" ht="15.75">
      <c r="C50" s="355" t="s">
        <v>305</v>
      </c>
      <c r="D50" s="342">
        <v>112</v>
      </c>
      <c r="E50" s="342">
        <v>180</v>
      </c>
      <c r="F50" s="349">
        <v>0</v>
      </c>
      <c r="G50" s="349">
        <v>0</v>
      </c>
      <c r="H50" s="359"/>
      <c r="I50" s="359"/>
    </row>
  </sheetData>
  <mergeCells count="9">
    <mergeCell ref="C27:C28"/>
    <mergeCell ref="D27:E27"/>
    <mergeCell ref="F27:G27"/>
    <mergeCell ref="C1:G1"/>
    <mergeCell ref="J1:O2"/>
    <mergeCell ref="C2:C3"/>
    <mergeCell ref="D2:E2"/>
    <mergeCell ref="F2:G2"/>
    <mergeCell ref="C26:G26"/>
  </mergeCells>
  <hyperlinks>
    <hyperlink ref="A1" location="'Índice de tablas'!A1" display="Volver al índice" xr:uid="{00000000-0004-0000-8A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M40"/>
  <sheetViews>
    <sheetView topLeftCell="A13" zoomScale="90" zoomScaleNormal="90" workbookViewId="0">
      <selection activeCell="C39" sqref="C39"/>
    </sheetView>
  </sheetViews>
  <sheetFormatPr baseColWidth="10" defaultRowHeight="15"/>
  <cols>
    <col min="3" max="3" width="49.42578125" customWidth="1"/>
  </cols>
  <sheetData>
    <row r="1" spans="1:13">
      <c r="A1" s="340" t="s">
        <v>92</v>
      </c>
    </row>
    <row r="2" spans="1:13" ht="30.75" customHeight="1">
      <c r="C2" s="525" t="s">
        <v>946</v>
      </c>
      <c r="D2" s="525"/>
      <c r="E2" s="525"/>
      <c r="F2" s="525"/>
      <c r="G2" s="525"/>
      <c r="H2" s="525"/>
      <c r="I2" s="525"/>
      <c r="J2" s="525"/>
      <c r="K2" s="525"/>
      <c r="L2" s="525"/>
      <c r="M2" s="525"/>
    </row>
    <row r="3" spans="1:13" ht="15.75" customHeight="1">
      <c r="C3" s="554" t="s">
        <v>500</v>
      </c>
      <c r="D3" s="556" t="s">
        <v>75</v>
      </c>
      <c r="E3" s="557"/>
      <c r="F3" s="557"/>
      <c r="G3" s="557"/>
      <c r="H3" s="557"/>
      <c r="I3" s="557"/>
      <c r="J3" s="557"/>
      <c r="K3" s="557"/>
      <c r="L3" s="557"/>
      <c r="M3" s="558"/>
    </row>
    <row r="4" spans="1:13" ht="29.25" customHeight="1">
      <c r="C4" s="555"/>
      <c r="D4" s="314" t="s">
        <v>3</v>
      </c>
      <c r="E4" s="314" t="s">
        <v>506</v>
      </c>
      <c r="F4" s="314">
        <v>2010</v>
      </c>
      <c r="G4" s="314">
        <v>2011</v>
      </c>
      <c r="H4" s="314">
        <v>2012</v>
      </c>
      <c r="I4" s="314">
        <v>2013</v>
      </c>
      <c r="J4" s="314">
        <v>2014</v>
      </c>
      <c r="K4" s="314">
        <v>2015</v>
      </c>
      <c r="L4" s="314">
        <v>2016</v>
      </c>
      <c r="M4" s="314">
        <v>2017</v>
      </c>
    </row>
    <row r="5" spans="1:13" ht="15.75" customHeight="1">
      <c r="C5" s="79" t="s">
        <v>501</v>
      </c>
      <c r="D5" s="79">
        <v>614935</v>
      </c>
      <c r="E5" s="79">
        <v>196688</v>
      </c>
      <c r="F5" s="79">
        <v>21517</v>
      </c>
      <c r="G5" s="79">
        <v>24812</v>
      </c>
      <c r="H5" s="79">
        <v>31868</v>
      </c>
      <c r="I5" s="79">
        <v>39116</v>
      </c>
      <c r="J5" s="79">
        <v>44625</v>
      </c>
      <c r="K5" s="79">
        <v>62963</v>
      </c>
      <c r="L5" s="79">
        <v>129286</v>
      </c>
      <c r="M5" s="79">
        <v>64060</v>
      </c>
    </row>
    <row r="6" spans="1:13" ht="15.75" customHeight="1">
      <c r="C6" s="482" t="s">
        <v>906</v>
      </c>
      <c r="D6" s="80">
        <v>220347</v>
      </c>
      <c r="E6" s="80">
        <v>88468</v>
      </c>
      <c r="F6" s="80">
        <v>8045</v>
      </c>
      <c r="G6" s="80">
        <v>9734</v>
      </c>
      <c r="H6" s="80">
        <v>11810</v>
      </c>
      <c r="I6" s="80">
        <v>13934</v>
      </c>
      <c r="J6" s="80">
        <v>15262</v>
      </c>
      <c r="K6" s="80">
        <v>22103</v>
      </c>
      <c r="L6" s="80">
        <v>39523</v>
      </c>
      <c r="M6" s="80">
        <v>11468</v>
      </c>
    </row>
    <row r="7" spans="1:13" ht="15.75" customHeight="1">
      <c r="C7" s="480" t="s">
        <v>907</v>
      </c>
      <c r="D7" s="81">
        <v>88092</v>
      </c>
      <c r="E7" s="81">
        <v>37603</v>
      </c>
      <c r="F7" s="81">
        <v>3570</v>
      </c>
      <c r="G7" s="81">
        <v>4018</v>
      </c>
      <c r="H7" s="81">
        <v>4956</v>
      </c>
      <c r="I7" s="81">
        <v>5753</v>
      </c>
      <c r="J7" s="81">
        <v>6304</v>
      </c>
      <c r="K7" s="81">
        <v>7853</v>
      </c>
      <c r="L7" s="81">
        <v>13366</v>
      </c>
      <c r="M7" s="81">
        <v>4669</v>
      </c>
    </row>
    <row r="8" spans="1:13" ht="15.75" customHeight="1">
      <c r="C8" s="482" t="s">
        <v>908</v>
      </c>
      <c r="D8" s="80">
        <v>2814</v>
      </c>
      <c r="E8" s="80">
        <v>932</v>
      </c>
      <c r="F8" s="80">
        <v>129</v>
      </c>
      <c r="G8" s="80">
        <v>154</v>
      </c>
      <c r="H8" s="80">
        <v>164</v>
      </c>
      <c r="I8" s="80">
        <v>250</v>
      </c>
      <c r="J8" s="80">
        <v>243</v>
      </c>
      <c r="K8" s="80">
        <v>305</v>
      </c>
      <c r="L8" s="80">
        <v>469</v>
      </c>
      <c r="M8" s="80">
        <v>168</v>
      </c>
    </row>
    <row r="9" spans="1:13" ht="15.75" customHeight="1">
      <c r="C9" s="480" t="s">
        <v>903</v>
      </c>
      <c r="D9" s="81">
        <v>42804</v>
      </c>
      <c r="E9" s="81">
        <v>12939</v>
      </c>
      <c r="F9" s="81">
        <v>1727</v>
      </c>
      <c r="G9" s="81">
        <v>2081</v>
      </c>
      <c r="H9" s="81">
        <v>2811</v>
      </c>
      <c r="I9" s="81">
        <v>3453</v>
      </c>
      <c r="J9" s="81">
        <v>3705</v>
      </c>
      <c r="K9" s="81">
        <v>4874</v>
      </c>
      <c r="L9" s="81">
        <v>8370</v>
      </c>
      <c r="M9" s="81">
        <v>2844</v>
      </c>
    </row>
    <row r="10" spans="1:13" ht="15.75" customHeight="1">
      <c r="C10" s="482" t="s">
        <v>913</v>
      </c>
      <c r="D10" s="80">
        <v>100757</v>
      </c>
      <c r="E10" s="80">
        <v>32603</v>
      </c>
      <c r="F10" s="80">
        <v>4090</v>
      </c>
      <c r="G10" s="80">
        <v>4430</v>
      </c>
      <c r="H10" s="80">
        <v>5999</v>
      </c>
      <c r="I10" s="80">
        <v>7686</v>
      </c>
      <c r="J10" s="80">
        <v>8629</v>
      </c>
      <c r="K10" s="80">
        <v>11042</v>
      </c>
      <c r="L10" s="80">
        <v>17918</v>
      </c>
      <c r="M10" s="80">
        <v>8360</v>
      </c>
    </row>
    <row r="11" spans="1:13" ht="15.75" customHeight="1">
      <c r="C11" s="480" t="s">
        <v>914</v>
      </c>
      <c r="D11" s="81">
        <v>9265</v>
      </c>
      <c r="E11" s="81">
        <v>2043</v>
      </c>
      <c r="F11" s="81">
        <v>379</v>
      </c>
      <c r="G11" s="81">
        <v>442</v>
      </c>
      <c r="H11" s="81">
        <v>560</v>
      </c>
      <c r="I11" s="81">
        <v>782</v>
      </c>
      <c r="J11" s="81">
        <v>917</v>
      </c>
      <c r="K11" s="81">
        <v>1190</v>
      </c>
      <c r="L11" s="81">
        <v>1990</v>
      </c>
      <c r="M11" s="81">
        <v>962</v>
      </c>
    </row>
    <row r="12" spans="1:13" ht="15.75" customHeight="1">
      <c r="C12" s="482" t="s">
        <v>911</v>
      </c>
      <c r="D12" s="80">
        <v>15058</v>
      </c>
      <c r="E12" s="80">
        <v>2443</v>
      </c>
      <c r="F12" s="80">
        <v>393</v>
      </c>
      <c r="G12" s="80">
        <v>429</v>
      </c>
      <c r="H12" s="80">
        <v>561</v>
      </c>
      <c r="I12" s="80">
        <v>745</v>
      </c>
      <c r="J12" s="80">
        <v>1010</v>
      </c>
      <c r="K12" s="80">
        <v>1525</v>
      </c>
      <c r="L12" s="80">
        <v>4633</v>
      </c>
      <c r="M12" s="80">
        <v>3319</v>
      </c>
    </row>
    <row r="13" spans="1:13" ht="15.75" customHeight="1">
      <c r="C13" s="480" t="s">
        <v>912</v>
      </c>
      <c r="D13" s="81">
        <v>6651</v>
      </c>
      <c r="E13" s="81">
        <v>2421</v>
      </c>
      <c r="F13" s="81">
        <v>199</v>
      </c>
      <c r="G13" s="81">
        <v>188</v>
      </c>
      <c r="H13" s="81">
        <v>264</v>
      </c>
      <c r="I13" s="81">
        <v>319</v>
      </c>
      <c r="J13" s="81">
        <v>372</v>
      </c>
      <c r="K13" s="81">
        <v>582</v>
      </c>
      <c r="L13" s="81">
        <v>1364</v>
      </c>
      <c r="M13" s="81">
        <v>942</v>
      </c>
    </row>
    <row r="14" spans="1:13" ht="15.75" customHeight="1">
      <c r="C14" s="482" t="s">
        <v>502</v>
      </c>
      <c r="D14" s="80">
        <v>9855</v>
      </c>
      <c r="E14" s="80">
        <v>1187</v>
      </c>
      <c r="F14" s="80">
        <v>254</v>
      </c>
      <c r="G14" s="80">
        <v>255</v>
      </c>
      <c r="H14" s="80">
        <v>366</v>
      </c>
      <c r="I14" s="80">
        <v>510</v>
      </c>
      <c r="J14" s="80">
        <v>633</v>
      </c>
      <c r="K14" s="80">
        <v>1019</v>
      </c>
      <c r="L14" s="80">
        <v>3063</v>
      </c>
      <c r="M14" s="80">
        <v>2568</v>
      </c>
    </row>
    <row r="15" spans="1:13" ht="15.75" customHeight="1">
      <c r="C15" s="480" t="s">
        <v>503</v>
      </c>
      <c r="D15" s="81">
        <v>3900</v>
      </c>
      <c r="E15" s="81">
        <v>1045</v>
      </c>
      <c r="F15" s="81">
        <v>121</v>
      </c>
      <c r="G15" s="81">
        <v>116</v>
      </c>
      <c r="H15" s="81">
        <v>166</v>
      </c>
      <c r="I15" s="81">
        <v>184</v>
      </c>
      <c r="J15" s="81">
        <v>229</v>
      </c>
      <c r="K15" s="81">
        <v>378</v>
      </c>
      <c r="L15" s="81">
        <v>948</v>
      </c>
      <c r="M15" s="81">
        <v>713</v>
      </c>
    </row>
    <row r="16" spans="1:13" ht="15.75" customHeight="1">
      <c r="C16" s="482" t="s">
        <v>909</v>
      </c>
      <c r="D16" s="80">
        <v>8666</v>
      </c>
      <c r="E16" s="80">
        <v>2625</v>
      </c>
      <c r="F16" s="80">
        <v>392</v>
      </c>
      <c r="G16" s="80">
        <v>410</v>
      </c>
      <c r="H16" s="80">
        <v>552</v>
      </c>
      <c r="I16" s="80">
        <v>694</v>
      </c>
      <c r="J16" s="80">
        <v>824</v>
      </c>
      <c r="K16" s="80">
        <v>923</v>
      </c>
      <c r="L16" s="80">
        <v>1549</v>
      </c>
      <c r="M16" s="80">
        <v>697</v>
      </c>
    </row>
    <row r="17" spans="3:13" ht="15.75" customHeight="1">
      <c r="C17" s="480" t="s">
        <v>910</v>
      </c>
      <c r="D17" s="81">
        <v>6387</v>
      </c>
      <c r="E17" s="81">
        <v>1453</v>
      </c>
      <c r="F17" s="81">
        <v>212</v>
      </c>
      <c r="G17" s="81">
        <v>237</v>
      </c>
      <c r="H17" s="81">
        <v>372</v>
      </c>
      <c r="I17" s="81">
        <v>444</v>
      </c>
      <c r="J17" s="81">
        <v>560</v>
      </c>
      <c r="K17" s="81">
        <v>779</v>
      </c>
      <c r="L17" s="81">
        <v>1421</v>
      </c>
      <c r="M17" s="81">
        <v>909</v>
      </c>
    </row>
    <row r="18" spans="3:13" ht="15.75" customHeight="1">
      <c r="C18" s="482" t="s">
        <v>504</v>
      </c>
      <c r="D18" s="80">
        <v>210</v>
      </c>
      <c r="E18" s="80">
        <v>88</v>
      </c>
      <c r="F18" s="80">
        <v>7</v>
      </c>
      <c r="G18" s="80">
        <v>3</v>
      </c>
      <c r="H18" s="80">
        <v>15</v>
      </c>
      <c r="I18" s="80">
        <v>8</v>
      </c>
      <c r="J18" s="80">
        <v>10</v>
      </c>
      <c r="K18" s="80">
        <v>13</v>
      </c>
      <c r="L18" s="80">
        <v>38</v>
      </c>
      <c r="M18" s="80">
        <v>28</v>
      </c>
    </row>
    <row r="19" spans="3:13" ht="15.75" customHeight="1">
      <c r="C19" s="480" t="s">
        <v>904</v>
      </c>
      <c r="D19" s="81">
        <v>38242</v>
      </c>
      <c r="E19" s="81">
        <v>3810</v>
      </c>
      <c r="F19" s="81">
        <v>787</v>
      </c>
      <c r="G19" s="81">
        <v>851</v>
      </c>
      <c r="H19" s="81">
        <v>1232</v>
      </c>
      <c r="I19" s="81">
        <v>1546</v>
      </c>
      <c r="J19" s="81">
        <v>2264</v>
      </c>
      <c r="K19" s="81">
        <v>3932</v>
      </c>
      <c r="L19" s="81">
        <v>13109</v>
      </c>
      <c r="M19" s="81">
        <v>10711</v>
      </c>
    </row>
    <row r="20" spans="3:13" ht="15.75" customHeight="1">
      <c r="C20" s="482" t="s">
        <v>905</v>
      </c>
      <c r="D20" s="80">
        <v>53612</v>
      </c>
      <c r="E20" s="80">
        <v>5237</v>
      </c>
      <c r="F20" s="80">
        <v>914</v>
      </c>
      <c r="G20" s="80">
        <v>1124</v>
      </c>
      <c r="H20" s="80">
        <v>1642</v>
      </c>
      <c r="I20" s="80">
        <v>2247</v>
      </c>
      <c r="J20" s="80">
        <v>2945</v>
      </c>
      <c r="K20" s="80">
        <v>5399</v>
      </c>
      <c r="L20" s="80">
        <v>19519</v>
      </c>
      <c r="M20" s="80">
        <v>14585</v>
      </c>
    </row>
    <row r="21" spans="3:13" ht="15.75" customHeight="1">
      <c r="C21" s="480" t="s">
        <v>505</v>
      </c>
      <c r="D21" s="81">
        <v>8275</v>
      </c>
      <c r="E21" s="81">
        <v>1791</v>
      </c>
      <c r="F21" s="81">
        <v>298</v>
      </c>
      <c r="G21" s="81">
        <v>340</v>
      </c>
      <c r="H21" s="81">
        <v>398</v>
      </c>
      <c r="I21" s="81">
        <v>561</v>
      </c>
      <c r="J21" s="81">
        <v>718</v>
      </c>
      <c r="K21" s="81">
        <v>1046</v>
      </c>
      <c r="L21" s="81">
        <v>2006</v>
      </c>
      <c r="M21" s="81">
        <v>1117</v>
      </c>
    </row>
    <row r="22" spans="3:13" ht="15.75" customHeight="1">
      <c r="C22" s="559" t="s">
        <v>6</v>
      </c>
      <c r="D22" s="560"/>
      <c r="E22" s="560"/>
      <c r="F22" s="560"/>
      <c r="G22" s="560"/>
      <c r="H22" s="560"/>
      <c r="I22" s="560"/>
      <c r="J22" s="560"/>
      <c r="K22" s="560"/>
      <c r="L22" s="560"/>
      <c r="M22" s="561"/>
    </row>
    <row r="23" spans="3:13" ht="15.75" customHeight="1">
      <c r="C23" s="79" t="s">
        <v>501</v>
      </c>
      <c r="D23" s="496">
        <v>1</v>
      </c>
      <c r="E23" s="496">
        <v>1</v>
      </c>
      <c r="F23" s="496">
        <v>1.0000000000000002</v>
      </c>
      <c r="G23" s="496">
        <v>1.0000000000000002</v>
      </c>
      <c r="H23" s="496">
        <v>1.0000000000000002</v>
      </c>
      <c r="I23" s="496">
        <v>1</v>
      </c>
      <c r="J23" s="496">
        <v>1</v>
      </c>
      <c r="K23" s="496">
        <v>1</v>
      </c>
      <c r="L23" s="496">
        <v>1</v>
      </c>
      <c r="M23" s="496">
        <v>1</v>
      </c>
    </row>
    <row r="24" spans="3:13" ht="15.75" customHeight="1">
      <c r="C24" s="482" t="s">
        <v>906</v>
      </c>
      <c r="D24" s="400">
        <v>0.36</v>
      </c>
      <c r="E24" s="400">
        <v>0.45200000000000001</v>
      </c>
      <c r="F24" s="400">
        <v>0.374</v>
      </c>
      <c r="G24" s="400">
        <v>0.39100000000000001</v>
      </c>
      <c r="H24" s="400">
        <v>0.371</v>
      </c>
      <c r="I24" s="400">
        <v>0.35799999999999998</v>
      </c>
      <c r="J24" s="400">
        <v>0.34300000000000003</v>
      </c>
      <c r="K24" s="400">
        <v>0.35199999999999998</v>
      </c>
      <c r="L24" s="400">
        <v>0.30499999999999999</v>
      </c>
      <c r="M24" s="400">
        <v>0.17899999999999999</v>
      </c>
    </row>
    <row r="25" spans="3:13" ht="15.75" customHeight="1">
      <c r="C25" s="480" t="s">
        <v>907</v>
      </c>
      <c r="D25" s="401">
        <v>0.14299999999999999</v>
      </c>
      <c r="E25" s="401">
        <v>0.191</v>
      </c>
      <c r="F25" s="401">
        <v>0.16600000000000001</v>
      </c>
      <c r="G25" s="401">
        <v>0.16200000000000001</v>
      </c>
      <c r="H25" s="401">
        <v>0.156</v>
      </c>
      <c r="I25" s="401">
        <v>0.14699999999999999</v>
      </c>
      <c r="J25" s="401">
        <v>0.14099999999999999</v>
      </c>
      <c r="K25" s="401">
        <v>0.125</v>
      </c>
      <c r="L25" s="401">
        <v>0.10299999999999999</v>
      </c>
      <c r="M25" s="401">
        <v>7.2999999999999995E-2</v>
      </c>
    </row>
    <row r="26" spans="3:13" ht="15.75" customHeight="1">
      <c r="C26" s="482" t="s">
        <v>908</v>
      </c>
      <c r="D26" s="400">
        <v>5.0000000000000001E-3</v>
      </c>
      <c r="E26" s="400">
        <v>5.0000000000000001E-3</v>
      </c>
      <c r="F26" s="400">
        <v>6.0000000000000001E-3</v>
      </c>
      <c r="G26" s="400">
        <v>6.0000000000000001E-3</v>
      </c>
      <c r="H26" s="400">
        <v>5.0000000000000001E-3</v>
      </c>
      <c r="I26" s="400">
        <v>6.0000000000000001E-3</v>
      </c>
      <c r="J26" s="400">
        <v>5.0000000000000001E-3</v>
      </c>
      <c r="K26" s="400">
        <v>5.0000000000000001E-3</v>
      </c>
      <c r="L26" s="400">
        <v>4.0000000000000001E-3</v>
      </c>
      <c r="M26" s="400">
        <v>3.0000000000000001E-3</v>
      </c>
    </row>
    <row r="27" spans="3:13" ht="15.75" customHeight="1">
      <c r="C27" s="480" t="s">
        <v>903</v>
      </c>
      <c r="D27" s="401">
        <v>7.0000000000000007E-2</v>
      </c>
      <c r="E27" s="401">
        <v>6.6000000000000003E-2</v>
      </c>
      <c r="F27" s="401">
        <v>0.08</v>
      </c>
      <c r="G27" s="401">
        <v>8.4000000000000005E-2</v>
      </c>
      <c r="H27" s="401">
        <v>8.7999999999999995E-2</v>
      </c>
      <c r="I27" s="401">
        <v>8.7999999999999995E-2</v>
      </c>
      <c r="J27" s="401">
        <v>8.3000000000000004E-2</v>
      </c>
      <c r="K27" s="401">
        <v>7.6999999999999999E-2</v>
      </c>
      <c r="L27" s="401">
        <v>6.5000000000000002E-2</v>
      </c>
      <c r="M27" s="401">
        <v>4.3999999999999997E-2</v>
      </c>
    </row>
    <row r="28" spans="3:13" ht="15.75" customHeight="1">
      <c r="C28" s="482" t="s">
        <v>913</v>
      </c>
      <c r="D28" s="400">
        <v>0.16400000000000001</v>
      </c>
      <c r="E28" s="400">
        <v>0.16600000000000001</v>
      </c>
      <c r="F28" s="400">
        <v>0.19</v>
      </c>
      <c r="G28" s="400">
        <v>0.17899999999999999</v>
      </c>
      <c r="H28" s="400">
        <v>0.188</v>
      </c>
      <c r="I28" s="400">
        <v>0.19600000000000001</v>
      </c>
      <c r="J28" s="400">
        <v>0.193</v>
      </c>
      <c r="K28" s="400">
        <v>0.17499999999999999</v>
      </c>
      <c r="L28" s="400">
        <v>0.13900000000000001</v>
      </c>
      <c r="M28" s="400">
        <v>0.13100000000000001</v>
      </c>
    </row>
    <row r="29" spans="3:13" ht="15.75" customHeight="1">
      <c r="C29" s="480" t="s">
        <v>914</v>
      </c>
      <c r="D29" s="401">
        <v>1.4999999999999999E-2</v>
      </c>
      <c r="E29" s="401">
        <v>0.01</v>
      </c>
      <c r="F29" s="401">
        <v>1.7999999999999999E-2</v>
      </c>
      <c r="G29" s="401">
        <v>1.7999999999999999E-2</v>
      </c>
      <c r="H29" s="401">
        <v>1.7999999999999999E-2</v>
      </c>
      <c r="I29" s="401">
        <v>0.02</v>
      </c>
      <c r="J29" s="401">
        <v>2.1000000000000001E-2</v>
      </c>
      <c r="K29" s="401">
        <v>1.9E-2</v>
      </c>
      <c r="L29" s="401">
        <v>1.4999999999999999E-2</v>
      </c>
      <c r="M29" s="401">
        <v>1.4999999999999999E-2</v>
      </c>
    </row>
    <row r="30" spans="3:13" ht="15.75" customHeight="1">
      <c r="C30" s="482" t="s">
        <v>911</v>
      </c>
      <c r="D30" s="400">
        <v>2.4E-2</v>
      </c>
      <c r="E30" s="400">
        <v>1.2E-2</v>
      </c>
      <c r="F30" s="400">
        <v>1.7999999999999999E-2</v>
      </c>
      <c r="G30" s="400">
        <v>1.7000000000000001E-2</v>
      </c>
      <c r="H30" s="400">
        <v>1.7999999999999999E-2</v>
      </c>
      <c r="I30" s="400">
        <v>1.9E-2</v>
      </c>
      <c r="J30" s="400">
        <v>2.3E-2</v>
      </c>
      <c r="K30" s="400">
        <v>2.4E-2</v>
      </c>
      <c r="L30" s="400">
        <v>3.5999999999999997E-2</v>
      </c>
      <c r="M30" s="400">
        <v>5.1999999999999998E-2</v>
      </c>
    </row>
    <row r="31" spans="3:13" ht="15.75" customHeight="1">
      <c r="C31" s="480" t="s">
        <v>912</v>
      </c>
      <c r="D31" s="401">
        <v>1.0999999999999999E-2</v>
      </c>
      <c r="E31" s="401">
        <v>1.2E-2</v>
      </c>
      <c r="F31" s="401">
        <v>8.9999999999999993E-3</v>
      </c>
      <c r="G31" s="401">
        <v>8.0000000000000002E-3</v>
      </c>
      <c r="H31" s="401">
        <v>8.0000000000000002E-3</v>
      </c>
      <c r="I31" s="401">
        <v>8.0000000000000002E-3</v>
      </c>
      <c r="J31" s="401">
        <v>8.0000000000000002E-3</v>
      </c>
      <c r="K31" s="401">
        <v>8.9999999999999993E-3</v>
      </c>
      <c r="L31" s="401">
        <v>1.0999999999999999E-2</v>
      </c>
      <c r="M31" s="401">
        <v>1.4999999999999999E-2</v>
      </c>
    </row>
    <row r="32" spans="3:13" ht="15.75" customHeight="1">
      <c r="C32" s="482" t="s">
        <v>502</v>
      </c>
      <c r="D32" s="400">
        <v>1.6E-2</v>
      </c>
      <c r="E32" s="400">
        <v>6.0000000000000001E-3</v>
      </c>
      <c r="F32" s="400">
        <v>1.2E-2</v>
      </c>
      <c r="G32" s="400">
        <v>0.01</v>
      </c>
      <c r="H32" s="400">
        <v>1.0999999999999999E-2</v>
      </c>
      <c r="I32" s="400">
        <v>1.2999999999999999E-2</v>
      </c>
      <c r="J32" s="400">
        <v>1.4E-2</v>
      </c>
      <c r="K32" s="400">
        <v>1.6E-2</v>
      </c>
      <c r="L32" s="400">
        <v>2.4E-2</v>
      </c>
      <c r="M32" s="400">
        <v>0.04</v>
      </c>
    </row>
    <row r="33" spans="3:13" ht="15.75" customHeight="1">
      <c r="C33" s="480" t="s">
        <v>503</v>
      </c>
      <c r="D33" s="401">
        <v>6.0000000000000001E-3</v>
      </c>
      <c r="E33" s="401">
        <v>5.0000000000000001E-3</v>
      </c>
      <c r="F33" s="401">
        <v>6.0000000000000001E-3</v>
      </c>
      <c r="G33" s="401">
        <v>5.0000000000000001E-3</v>
      </c>
      <c r="H33" s="401">
        <v>5.0000000000000001E-3</v>
      </c>
      <c r="I33" s="401">
        <v>5.0000000000000001E-3</v>
      </c>
      <c r="J33" s="401">
        <v>5.0000000000000001E-3</v>
      </c>
      <c r="K33" s="401">
        <v>6.0000000000000001E-3</v>
      </c>
      <c r="L33" s="401">
        <v>7.0000000000000001E-3</v>
      </c>
      <c r="M33" s="401">
        <v>1.0999999999999999E-2</v>
      </c>
    </row>
    <row r="34" spans="3:13" ht="15.75" customHeight="1">
      <c r="C34" s="482" t="s">
        <v>909</v>
      </c>
      <c r="D34" s="400">
        <v>1.4E-2</v>
      </c>
      <c r="E34" s="400">
        <v>1.2999999999999999E-2</v>
      </c>
      <c r="F34" s="400">
        <v>1.7999999999999999E-2</v>
      </c>
      <c r="G34" s="400">
        <v>1.7000000000000001E-2</v>
      </c>
      <c r="H34" s="400">
        <v>1.7000000000000001E-2</v>
      </c>
      <c r="I34" s="400">
        <v>1.7999999999999999E-2</v>
      </c>
      <c r="J34" s="400">
        <v>1.7999999999999999E-2</v>
      </c>
      <c r="K34" s="400">
        <v>1.4999999999999999E-2</v>
      </c>
      <c r="L34" s="400">
        <v>1.2E-2</v>
      </c>
      <c r="M34" s="400">
        <v>1.0999999999999999E-2</v>
      </c>
    </row>
    <row r="35" spans="3:13" ht="15.75" customHeight="1">
      <c r="C35" s="480" t="s">
        <v>910</v>
      </c>
      <c r="D35" s="401">
        <v>0.01</v>
      </c>
      <c r="E35" s="401">
        <v>7.0000000000000001E-3</v>
      </c>
      <c r="F35" s="401">
        <v>0.01</v>
      </c>
      <c r="G35" s="401">
        <v>0.01</v>
      </c>
      <c r="H35" s="401">
        <v>1.2E-2</v>
      </c>
      <c r="I35" s="401">
        <v>1.0999999999999999E-2</v>
      </c>
      <c r="J35" s="401">
        <v>1.2999999999999999E-2</v>
      </c>
      <c r="K35" s="401">
        <v>1.2E-2</v>
      </c>
      <c r="L35" s="401">
        <v>1.0999999999999999E-2</v>
      </c>
      <c r="M35" s="401">
        <v>1.4E-2</v>
      </c>
    </row>
    <row r="36" spans="3:13" ht="15.75" customHeight="1">
      <c r="C36" s="482" t="s">
        <v>504</v>
      </c>
      <c r="D36" s="400">
        <v>0</v>
      </c>
      <c r="E36" s="400">
        <v>0</v>
      </c>
      <c r="F36" s="400">
        <v>0</v>
      </c>
      <c r="G36" s="400">
        <v>0</v>
      </c>
      <c r="H36" s="400">
        <v>0</v>
      </c>
      <c r="I36" s="400">
        <v>0</v>
      </c>
      <c r="J36" s="400">
        <v>0</v>
      </c>
      <c r="K36" s="400">
        <v>0</v>
      </c>
      <c r="L36" s="400">
        <v>0</v>
      </c>
      <c r="M36" s="400">
        <v>0</v>
      </c>
    </row>
    <row r="37" spans="3:13" ht="15.75" customHeight="1">
      <c r="C37" s="480" t="s">
        <v>904</v>
      </c>
      <c r="D37" s="401">
        <v>6.2E-2</v>
      </c>
      <c r="E37" s="401">
        <v>1.9E-2</v>
      </c>
      <c r="F37" s="401">
        <v>3.6999999999999998E-2</v>
      </c>
      <c r="G37" s="401">
        <v>3.4000000000000002E-2</v>
      </c>
      <c r="H37" s="401">
        <v>3.9E-2</v>
      </c>
      <c r="I37" s="401">
        <v>0.04</v>
      </c>
      <c r="J37" s="401">
        <v>5.0999999999999997E-2</v>
      </c>
      <c r="K37" s="401">
        <v>6.2E-2</v>
      </c>
      <c r="L37" s="401">
        <v>0.10100000000000001</v>
      </c>
      <c r="M37" s="401">
        <v>0.16700000000000001</v>
      </c>
    </row>
    <row r="38" spans="3:13" ht="15.75" customHeight="1">
      <c r="C38" s="482" t="s">
        <v>905</v>
      </c>
      <c r="D38" s="400">
        <v>8.6999999999999994E-2</v>
      </c>
      <c r="E38" s="400">
        <v>2.7E-2</v>
      </c>
      <c r="F38" s="400">
        <v>4.2000000000000003E-2</v>
      </c>
      <c r="G38" s="400">
        <v>4.4999999999999998E-2</v>
      </c>
      <c r="H38" s="400">
        <v>5.1999999999999998E-2</v>
      </c>
      <c r="I38" s="400">
        <v>5.7000000000000002E-2</v>
      </c>
      <c r="J38" s="400">
        <v>6.6000000000000003E-2</v>
      </c>
      <c r="K38" s="400">
        <v>8.5999999999999993E-2</v>
      </c>
      <c r="L38" s="400">
        <v>0.151</v>
      </c>
      <c r="M38" s="400">
        <v>0.22800000000000001</v>
      </c>
    </row>
    <row r="39" spans="3:13" ht="15.75" customHeight="1">
      <c r="C39" s="480" t="s">
        <v>505</v>
      </c>
      <c r="D39" s="401">
        <v>1.2999999999999999E-2</v>
      </c>
      <c r="E39" s="401">
        <v>8.9999999999999993E-3</v>
      </c>
      <c r="F39" s="401">
        <v>1.4E-2</v>
      </c>
      <c r="G39" s="401">
        <v>1.4E-2</v>
      </c>
      <c r="H39" s="401">
        <v>1.2E-2</v>
      </c>
      <c r="I39" s="401">
        <v>1.4E-2</v>
      </c>
      <c r="J39" s="401">
        <v>1.6E-2</v>
      </c>
      <c r="K39" s="401">
        <v>1.7000000000000001E-2</v>
      </c>
      <c r="L39" s="401">
        <v>1.6E-2</v>
      </c>
      <c r="M39" s="401">
        <v>1.7000000000000001E-2</v>
      </c>
    </row>
    <row r="40" spans="3:13" ht="54" customHeight="1">
      <c r="C40" s="562" t="s">
        <v>989</v>
      </c>
      <c r="D40" s="563"/>
      <c r="E40" s="563"/>
      <c r="F40" s="563"/>
      <c r="G40" s="563"/>
      <c r="H40" s="563"/>
      <c r="I40" s="563"/>
      <c r="J40" s="563"/>
      <c r="K40" s="563"/>
      <c r="L40" s="563"/>
      <c r="M40" s="563"/>
    </row>
  </sheetData>
  <mergeCells count="5">
    <mergeCell ref="C3:C4"/>
    <mergeCell ref="D3:M3"/>
    <mergeCell ref="C22:M22"/>
    <mergeCell ref="C40:M40"/>
    <mergeCell ref="C2:M2"/>
  </mergeCells>
  <hyperlinks>
    <hyperlink ref="A1" location="'Índice de tablas'!A1" display="Volver al índice" xr:uid="{00000000-0004-0000-0D00-000000000000}"/>
  </hyperlinks>
  <pageMargins left="0.7" right="0.7" top="0.75" bottom="0.75" header="0.3" footer="0.3"/>
  <pageSetup orientation="portrait" horizontalDpi="4294967295" verticalDpi="4294967295"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tabColor rgb="FF7030A0"/>
  </sheetPr>
  <dimension ref="A1:H34"/>
  <sheetViews>
    <sheetView workbookViewId="0">
      <selection activeCell="I10" sqref="I10"/>
    </sheetView>
  </sheetViews>
  <sheetFormatPr baseColWidth="10" defaultRowHeight="15.75"/>
  <cols>
    <col min="1" max="1" width="18.5703125" style="330" customWidth="1"/>
    <col min="2" max="2" width="4" style="330" customWidth="1"/>
    <col min="3" max="3" width="47.7109375" style="330" customWidth="1"/>
    <col min="4" max="4" width="21.140625" style="330" customWidth="1"/>
    <col min="5" max="5" width="25.140625" style="330" customWidth="1"/>
    <col min="6" max="6" width="28" style="330" customWidth="1"/>
    <col min="7" max="7" width="28.28515625" style="330" customWidth="1"/>
    <col min="8" max="8" width="11.42578125" style="397"/>
  </cols>
  <sheetData>
    <row r="1" spans="1:7">
      <c r="A1" s="344" t="s">
        <v>92</v>
      </c>
      <c r="B1" s="344"/>
      <c r="C1" s="669" t="s">
        <v>835</v>
      </c>
      <c r="D1" s="669"/>
      <c r="E1" s="669"/>
      <c r="F1" s="669"/>
      <c r="G1" s="669"/>
    </row>
    <row r="2" spans="1:7" ht="30" customHeight="1" thickBot="1">
      <c r="C2" s="360" t="s">
        <v>321</v>
      </c>
      <c r="D2" s="361" t="s">
        <v>66</v>
      </c>
      <c r="E2" s="361" t="s">
        <v>67</v>
      </c>
      <c r="F2" s="361" t="s">
        <v>886</v>
      </c>
      <c r="G2" s="479" t="s">
        <v>898</v>
      </c>
    </row>
    <row r="3" spans="1:7" ht="16.5" thickTop="1">
      <c r="C3" s="336" t="s">
        <v>751</v>
      </c>
      <c r="D3" s="337">
        <v>10780</v>
      </c>
      <c r="E3" s="337">
        <v>1020162</v>
      </c>
      <c r="F3" s="348">
        <v>1.0999999999999999E-2</v>
      </c>
      <c r="G3" s="348">
        <f>SUM(G4:G33)</f>
        <v>1</v>
      </c>
    </row>
    <row r="4" spans="1:7">
      <c r="C4" s="333" t="s">
        <v>508</v>
      </c>
      <c r="D4" s="334">
        <v>4062</v>
      </c>
      <c r="E4" s="334">
        <v>216256</v>
      </c>
      <c r="F4" s="346">
        <v>1.9E-2</v>
      </c>
      <c r="G4" s="346">
        <v>0.377</v>
      </c>
    </row>
    <row r="5" spans="1:7">
      <c r="C5" s="331" t="s">
        <v>509</v>
      </c>
      <c r="D5" s="332">
        <v>307</v>
      </c>
      <c r="E5" s="332">
        <v>44935</v>
      </c>
      <c r="F5" s="347">
        <v>7.0000000000000001E-3</v>
      </c>
      <c r="G5" s="347">
        <v>2.8000000000000001E-2</v>
      </c>
    </row>
    <row r="6" spans="1:7">
      <c r="C6" s="333" t="s">
        <v>510</v>
      </c>
      <c r="D6" s="334">
        <v>12</v>
      </c>
      <c r="E6" s="334">
        <v>9073</v>
      </c>
      <c r="F6" s="346">
        <v>1E-3</v>
      </c>
      <c r="G6" s="346">
        <v>1E-3</v>
      </c>
    </row>
    <row r="7" spans="1:7">
      <c r="C7" s="331" t="s">
        <v>511</v>
      </c>
      <c r="D7" s="332">
        <v>6</v>
      </c>
      <c r="E7" s="332">
        <v>3984</v>
      </c>
      <c r="F7" s="347">
        <v>2E-3</v>
      </c>
      <c r="G7" s="347">
        <v>1E-3</v>
      </c>
    </row>
    <row r="8" spans="1:7">
      <c r="C8" s="333" t="s">
        <v>59</v>
      </c>
      <c r="D8" s="334">
        <v>482</v>
      </c>
      <c r="E8" s="334">
        <v>48650</v>
      </c>
      <c r="F8" s="346">
        <v>0.01</v>
      </c>
      <c r="G8" s="346">
        <v>4.4999999999999998E-2</v>
      </c>
    </row>
    <row r="9" spans="1:7">
      <c r="C9" s="331" t="s">
        <v>512</v>
      </c>
      <c r="D9" s="332">
        <v>43</v>
      </c>
      <c r="E9" s="332">
        <v>8182</v>
      </c>
      <c r="F9" s="347">
        <v>5.0000000000000001E-3</v>
      </c>
      <c r="G9" s="347">
        <v>4.0000000000000001E-3</v>
      </c>
    </row>
    <row r="10" spans="1:7">
      <c r="C10" s="333" t="s">
        <v>513</v>
      </c>
      <c r="D10" s="334">
        <v>34</v>
      </c>
      <c r="E10" s="334">
        <v>8055</v>
      </c>
      <c r="F10" s="346">
        <v>4.0000000000000001E-3</v>
      </c>
      <c r="G10" s="346">
        <v>3.0000000000000001E-3</v>
      </c>
    </row>
    <row r="11" spans="1:7">
      <c r="C11" s="331" t="s">
        <v>514</v>
      </c>
      <c r="D11" s="332">
        <v>46</v>
      </c>
      <c r="E11" s="332">
        <v>13391</v>
      </c>
      <c r="F11" s="347">
        <v>3.0000000000000001E-3</v>
      </c>
      <c r="G11" s="347">
        <v>4.0000000000000001E-3</v>
      </c>
    </row>
    <row r="12" spans="1:7">
      <c r="C12" s="333" t="s">
        <v>515</v>
      </c>
      <c r="D12" s="334">
        <v>244</v>
      </c>
      <c r="E12" s="334">
        <v>41948</v>
      </c>
      <c r="F12" s="346">
        <v>6.0000000000000001E-3</v>
      </c>
      <c r="G12" s="346">
        <v>2.3E-2</v>
      </c>
    </row>
    <row r="13" spans="1:7">
      <c r="C13" s="331" t="s">
        <v>516</v>
      </c>
      <c r="D13" s="332">
        <v>43</v>
      </c>
      <c r="E13" s="332">
        <v>9040</v>
      </c>
      <c r="F13" s="347">
        <v>5.0000000000000001E-3</v>
      </c>
      <c r="G13" s="347">
        <v>4.0000000000000001E-3</v>
      </c>
    </row>
    <row r="14" spans="1:7">
      <c r="C14" s="333" t="s">
        <v>517</v>
      </c>
      <c r="D14" s="334">
        <v>156</v>
      </c>
      <c r="E14" s="334">
        <v>39249</v>
      </c>
      <c r="F14" s="346">
        <v>4.0000000000000001E-3</v>
      </c>
      <c r="G14" s="346">
        <v>1.4E-2</v>
      </c>
    </row>
    <row r="15" spans="1:7">
      <c r="C15" s="331" t="s">
        <v>518</v>
      </c>
      <c r="D15" s="332">
        <v>17</v>
      </c>
      <c r="E15" s="332">
        <v>8739</v>
      </c>
      <c r="F15" s="347">
        <v>2E-3</v>
      </c>
      <c r="G15" s="347">
        <v>2E-3</v>
      </c>
    </row>
    <row r="16" spans="1:7">
      <c r="C16" s="333" t="s">
        <v>519</v>
      </c>
      <c r="D16" s="334">
        <v>58</v>
      </c>
      <c r="E16" s="334">
        <v>7167</v>
      </c>
      <c r="F16" s="346">
        <v>8.0000000000000002E-3</v>
      </c>
      <c r="G16" s="346">
        <v>5.0000000000000001E-3</v>
      </c>
    </row>
    <row r="17" spans="3:7">
      <c r="C17" s="331" t="s">
        <v>520</v>
      </c>
      <c r="D17" s="332">
        <v>2582</v>
      </c>
      <c r="E17" s="332">
        <v>145955</v>
      </c>
      <c r="F17" s="347">
        <v>1.7999999999999999E-2</v>
      </c>
      <c r="G17" s="347">
        <v>0.24</v>
      </c>
    </row>
    <row r="18" spans="3:7">
      <c r="C18" s="333" t="s">
        <v>521</v>
      </c>
      <c r="D18" s="334">
        <v>40</v>
      </c>
      <c r="E18" s="334">
        <v>9484</v>
      </c>
      <c r="F18" s="346">
        <v>4.0000000000000001E-3</v>
      </c>
      <c r="G18" s="346">
        <v>4.0000000000000001E-3</v>
      </c>
    </row>
    <row r="19" spans="3:7">
      <c r="C19" s="331" t="s">
        <v>522</v>
      </c>
      <c r="D19" s="332">
        <v>28</v>
      </c>
      <c r="E19" s="332">
        <v>6415</v>
      </c>
      <c r="F19" s="347">
        <v>4.0000000000000001E-3</v>
      </c>
      <c r="G19" s="347">
        <v>3.0000000000000001E-3</v>
      </c>
    </row>
    <row r="20" spans="3:7">
      <c r="C20" s="333" t="s">
        <v>523</v>
      </c>
      <c r="D20" s="334">
        <v>273</v>
      </c>
      <c r="E20" s="334">
        <v>44959</v>
      </c>
      <c r="F20" s="346">
        <v>6.0000000000000001E-3</v>
      </c>
      <c r="G20" s="346">
        <v>2.5000000000000001E-2</v>
      </c>
    </row>
    <row r="21" spans="3:7">
      <c r="C21" s="331" t="s">
        <v>524</v>
      </c>
      <c r="D21" s="332">
        <v>56</v>
      </c>
      <c r="E21" s="332">
        <v>10209</v>
      </c>
      <c r="F21" s="347">
        <v>5.0000000000000001E-3</v>
      </c>
      <c r="G21" s="347">
        <v>5.0000000000000001E-3</v>
      </c>
    </row>
    <row r="22" spans="3:7">
      <c r="C22" s="333" t="s">
        <v>525</v>
      </c>
      <c r="D22" s="334">
        <v>109</v>
      </c>
      <c r="E22" s="334">
        <v>14718</v>
      </c>
      <c r="F22" s="346">
        <v>7.0000000000000001E-3</v>
      </c>
      <c r="G22" s="346">
        <v>0.01</v>
      </c>
    </row>
    <row r="23" spans="3:7">
      <c r="C23" s="331" t="s">
        <v>526</v>
      </c>
      <c r="D23" s="332">
        <v>92</v>
      </c>
      <c r="E23" s="332">
        <v>18059</v>
      </c>
      <c r="F23" s="347">
        <v>5.0000000000000001E-3</v>
      </c>
      <c r="G23" s="347">
        <v>8.9999999999999993E-3</v>
      </c>
    </row>
    <row r="24" spans="3:7">
      <c r="C24" s="333" t="s">
        <v>527</v>
      </c>
      <c r="D24" s="334">
        <v>170</v>
      </c>
      <c r="E24" s="334">
        <v>28164</v>
      </c>
      <c r="F24" s="346">
        <v>6.0000000000000001E-3</v>
      </c>
      <c r="G24" s="346">
        <v>1.6E-2</v>
      </c>
    </row>
    <row r="25" spans="3:7">
      <c r="C25" s="331" t="s">
        <v>528</v>
      </c>
      <c r="D25" s="332">
        <v>25</v>
      </c>
      <c r="E25" s="332">
        <v>4171</v>
      </c>
      <c r="F25" s="347">
        <v>6.0000000000000001E-3</v>
      </c>
      <c r="G25" s="347">
        <v>2E-3</v>
      </c>
    </row>
    <row r="26" spans="3:7">
      <c r="C26" s="333" t="s">
        <v>529</v>
      </c>
      <c r="D26" s="334">
        <v>857</v>
      </c>
      <c r="E26" s="334">
        <v>91907</v>
      </c>
      <c r="F26" s="346">
        <v>8.9999999999999993E-3</v>
      </c>
      <c r="G26" s="346">
        <v>7.9000000000000001E-2</v>
      </c>
    </row>
    <row r="27" spans="3:7">
      <c r="C27" s="331" t="s">
        <v>530</v>
      </c>
      <c r="D27" s="332">
        <v>143</v>
      </c>
      <c r="E27" s="332">
        <v>20042</v>
      </c>
      <c r="F27" s="347">
        <v>7.0000000000000001E-3</v>
      </c>
      <c r="G27" s="347">
        <v>1.2999999999999999E-2</v>
      </c>
    </row>
    <row r="28" spans="3:7">
      <c r="C28" s="333" t="s">
        <v>531</v>
      </c>
      <c r="D28" s="334">
        <v>149</v>
      </c>
      <c r="E28" s="334">
        <v>29514</v>
      </c>
      <c r="F28" s="346">
        <v>5.0000000000000001E-3</v>
      </c>
      <c r="G28" s="346">
        <v>1.4E-2</v>
      </c>
    </row>
    <row r="29" spans="3:7">
      <c r="C29" s="331" t="s">
        <v>532</v>
      </c>
      <c r="D29" s="332">
        <v>290</v>
      </c>
      <c r="E29" s="332">
        <v>40762</v>
      </c>
      <c r="F29" s="347">
        <v>7.0000000000000001E-3</v>
      </c>
      <c r="G29" s="347">
        <v>2.7E-2</v>
      </c>
    </row>
    <row r="30" spans="3:7">
      <c r="C30" s="333" t="s">
        <v>533</v>
      </c>
      <c r="D30" s="334">
        <v>66</v>
      </c>
      <c r="E30" s="334">
        <v>19357</v>
      </c>
      <c r="F30" s="346">
        <v>3.0000000000000001E-3</v>
      </c>
      <c r="G30" s="346">
        <v>6.0000000000000001E-3</v>
      </c>
    </row>
    <row r="31" spans="3:7">
      <c r="C31" s="331" t="s">
        <v>534</v>
      </c>
      <c r="D31" s="332">
        <v>283</v>
      </c>
      <c r="E31" s="332">
        <v>44544</v>
      </c>
      <c r="F31" s="347">
        <v>6.0000000000000001E-3</v>
      </c>
      <c r="G31" s="347">
        <v>2.5999999999999999E-2</v>
      </c>
    </row>
    <row r="32" spans="3:7">
      <c r="C32" s="333" t="s">
        <v>535</v>
      </c>
      <c r="D32" s="334">
        <v>54</v>
      </c>
      <c r="E32" s="334">
        <v>15683</v>
      </c>
      <c r="F32" s="346">
        <v>3.0000000000000001E-3</v>
      </c>
      <c r="G32" s="346">
        <v>5.0000000000000001E-3</v>
      </c>
    </row>
    <row r="33" spans="3:7">
      <c r="C33" s="331" t="s">
        <v>536</v>
      </c>
      <c r="D33" s="332">
        <v>53</v>
      </c>
      <c r="E33" s="332">
        <v>17489</v>
      </c>
      <c r="F33" s="347">
        <v>3.0000000000000001E-3</v>
      </c>
      <c r="G33" s="347">
        <v>5.0000000000000001E-3</v>
      </c>
    </row>
    <row r="34" spans="3:7" ht="59.25" customHeight="1">
      <c r="C34" s="670" t="s">
        <v>800</v>
      </c>
      <c r="D34" s="670"/>
      <c r="E34" s="670"/>
      <c r="F34" s="670"/>
      <c r="G34" s="670"/>
    </row>
  </sheetData>
  <mergeCells count="2">
    <mergeCell ref="C1:G1"/>
    <mergeCell ref="C34:G34"/>
  </mergeCells>
  <hyperlinks>
    <hyperlink ref="A1" location="'Índice de tablas'!A1" display="Volver al índice" xr:uid="{00000000-0004-0000-8B00-000000000000}"/>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tabColor rgb="FF7030A0"/>
  </sheetPr>
  <dimension ref="A1:E35"/>
  <sheetViews>
    <sheetView workbookViewId="0">
      <selection activeCell="D3" sqref="D3:E3"/>
    </sheetView>
  </sheetViews>
  <sheetFormatPr baseColWidth="10" defaultRowHeight="15"/>
  <cols>
    <col min="1" max="1" width="16.85546875" style="335" customWidth="1"/>
    <col min="2" max="3" width="11.42578125" style="335"/>
    <col min="4" max="4" width="49.28515625" style="335" customWidth="1"/>
    <col min="5" max="5" width="27.28515625" style="335" customWidth="1"/>
  </cols>
  <sheetData>
    <row r="1" spans="1:5" ht="15.75">
      <c r="A1" s="344" t="s">
        <v>92</v>
      </c>
    </row>
    <row r="2" spans="1:5" ht="42.75" customHeight="1">
      <c r="D2" s="629" t="s">
        <v>836</v>
      </c>
      <c r="E2" s="629"/>
    </row>
    <row r="3" spans="1:5" ht="15.75">
      <c r="D3" s="405" t="s">
        <v>321</v>
      </c>
      <c r="E3" s="365" t="s">
        <v>899</v>
      </c>
    </row>
    <row r="4" spans="1:5" ht="15.75">
      <c r="D4" s="336" t="s">
        <v>751</v>
      </c>
      <c r="E4" s="396">
        <v>115.3</v>
      </c>
    </row>
    <row r="5" spans="1:5" ht="15.75">
      <c r="D5" s="333" t="s">
        <v>508</v>
      </c>
      <c r="E5" s="388">
        <v>119.7</v>
      </c>
    </row>
    <row r="6" spans="1:5" ht="15.75">
      <c r="D6" s="331" t="s">
        <v>509</v>
      </c>
      <c r="E6" s="387">
        <v>124.1</v>
      </c>
    </row>
    <row r="7" spans="1:5" ht="15.75">
      <c r="D7" s="333" t="s">
        <v>510</v>
      </c>
      <c r="E7" s="388">
        <v>140</v>
      </c>
    </row>
    <row r="8" spans="1:5" ht="15.75">
      <c r="D8" s="331" t="s">
        <v>511</v>
      </c>
      <c r="E8" s="387">
        <v>100</v>
      </c>
    </row>
    <row r="9" spans="1:5" ht="15.75">
      <c r="D9" s="333" t="s">
        <v>59</v>
      </c>
      <c r="E9" s="388">
        <v>91.3</v>
      </c>
    </row>
    <row r="10" spans="1:5" ht="15.75">
      <c r="D10" s="331" t="s">
        <v>512</v>
      </c>
      <c r="E10" s="387">
        <v>95.5</v>
      </c>
    </row>
    <row r="11" spans="1:5" ht="15.75">
      <c r="D11" s="333" t="s">
        <v>513</v>
      </c>
      <c r="E11" s="388">
        <v>100</v>
      </c>
    </row>
    <row r="12" spans="1:5" ht="15.75">
      <c r="D12" s="331" t="s">
        <v>514</v>
      </c>
      <c r="E12" s="387">
        <v>100</v>
      </c>
    </row>
    <row r="13" spans="1:5" ht="15.75">
      <c r="D13" s="333" t="s">
        <v>515</v>
      </c>
      <c r="E13" s="388">
        <v>117.9</v>
      </c>
    </row>
    <row r="14" spans="1:5" ht="15.75">
      <c r="D14" s="331" t="s">
        <v>516</v>
      </c>
      <c r="E14" s="387">
        <v>95.5</v>
      </c>
    </row>
    <row r="15" spans="1:5" ht="15.75">
      <c r="D15" s="333" t="s">
        <v>517</v>
      </c>
      <c r="E15" s="388">
        <v>97.5</v>
      </c>
    </row>
    <row r="16" spans="1:5" ht="15.75">
      <c r="D16" s="331" t="s">
        <v>518</v>
      </c>
      <c r="E16" s="387">
        <v>88.9</v>
      </c>
    </row>
    <row r="17" spans="4:5" ht="15.75">
      <c r="D17" s="333" t="s">
        <v>519</v>
      </c>
      <c r="E17" s="388">
        <v>141.69999999999999</v>
      </c>
    </row>
    <row r="18" spans="4:5" ht="15.75">
      <c r="D18" s="331" t="s">
        <v>520</v>
      </c>
      <c r="E18" s="387">
        <v>120.7</v>
      </c>
    </row>
    <row r="19" spans="4:5" ht="15.75">
      <c r="D19" s="333" t="s">
        <v>521</v>
      </c>
      <c r="E19" s="388">
        <v>81.8</v>
      </c>
    </row>
    <row r="20" spans="4:5" ht="15.75">
      <c r="D20" s="331" t="s">
        <v>522</v>
      </c>
      <c r="E20" s="387">
        <v>180</v>
      </c>
    </row>
    <row r="21" spans="4:5" ht="15.75">
      <c r="D21" s="333" t="s">
        <v>523</v>
      </c>
      <c r="E21" s="388">
        <v>100.7</v>
      </c>
    </row>
    <row r="22" spans="4:5" ht="15.75">
      <c r="D22" s="331" t="s">
        <v>524</v>
      </c>
      <c r="E22" s="387">
        <v>124</v>
      </c>
    </row>
    <row r="23" spans="4:5" ht="15.75">
      <c r="D23" s="333" t="s">
        <v>525</v>
      </c>
      <c r="E23" s="388">
        <v>75.8</v>
      </c>
    </row>
    <row r="24" spans="4:5" ht="15.75">
      <c r="D24" s="331" t="s">
        <v>526</v>
      </c>
      <c r="E24" s="387">
        <v>124.4</v>
      </c>
    </row>
    <row r="25" spans="4:5" ht="15.75">
      <c r="D25" s="333" t="s">
        <v>527</v>
      </c>
      <c r="E25" s="388">
        <v>178.7</v>
      </c>
    </row>
    <row r="26" spans="4:5" ht="15.75">
      <c r="D26" s="331" t="s">
        <v>528</v>
      </c>
      <c r="E26" s="387">
        <v>92.3</v>
      </c>
    </row>
    <row r="27" spans="4:5" ht="15.75">
      <c r="D27" s="333" t="s">
        <v>529</v>
      </c>
      <c r="E27" s="388">
        <v>106.5</v>
      </c>
    </row>
    <row r="28" spans="4:5" ht="15.75">
      <c r="D28" s="331" t="s">
        <v>530</v>
      </c>
      <c r="E28" s="387">
        <v>127</v>
      </c>
    </row>
    <row r="29" spans="4:5" ht="15.75">
      <c r="D29" s="333" t="s">
        <v>531</v>
      </c>
      <c r="E29" s="388">
        <v>210.4</v>
      </c>
    </row>
    <row r="30" spans="4:5" ht="15.75">
      <c r="D30" s="331" t="s">
        <v>532</v>
      </c>
      <c r="E30" s="387">
        <v>72.599999999999994</v>
      </c>
    </row>
    <row r="31" spans="4:5" ht="15.75">
      <c r="D31" s="333" t="s">
        <v>533</v>
      </c>
      <c r="E31" s="388">
        <v>120</v>
      </c>
    </row>
    <row r="32" spans="4:5" ht="15.75">
      <c r="D32" s="331" t="s">
        <v>534</v>
      </c>
      <c r="E32" s="387">
        <v>116</v>
      </c>
    </row>
    <row r="33" spans="4:5" ht="15.75">
      <c r="D33" s="333" t="s">
        <v>535</v>
      </c>
      <c r="E33" s="388">
        <v>100</v>
      </c>
    </row>
    <row r="34" spans="4:5" ht="15.75">
      <c r="D34" s="331" t="s">
        <v>536</v>
      </c>
      <c r="E34" s="387">
        <v>71</v>
      </c>
    </row>
    <row r="35" spans="4:5" ht="83.25" customHeight="1">
      <c r="D35" s="681" t="s">
        <v>815</v>
      </c>
      <c r="E35" s="680"/>
    </row>
  </sheetData>
  <mergeCells count="2">
    <mergeCell ref="D2:E2"/>
    <mergeCell ref="D35:E35"/>
  </mergeCells>
  <hyperlinks>
    <hyperlink ref="A1" location="'Índice de tablas'!A1" display="Volver al índice" xr:uid="{00000000-0004-0000-8C00-000000000000}"/>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tabColor rgb="FF7030A0"/>
  </sheetPr>
  <dimension ref="A1:F36"/>
  <sheetViews>
    <sheetView workbookViewId="0">
      <selection activeCell="D4" sqref="D4"/>
    </sheetView>
  </sheetViews>
  <sheetFormatPr baseColWidth="10" defaultRowHeight="15"/>
  <cols>
    <col min="1" max="1" width="20.7109375" style="335" customWidth="1"/>
    <col min="2" max="3" width="11.42578125" style="335"/>
    <col min="4" max="4" width="49.7109375" style="335" customWidth="1"/>
    <col min="5" max="5" width="22.28515625" style="335" customWidth="1"/>
    <col min="6" max="6" width="21.42578125" style="335" customWidth="1"/>
  </cols>
  <sheetData>
    <row r="1" spans="1:6" ht="15.75">
      <c r="A1" s="344" t="s">
        <v>92</v>
      </c>
    </row>
    <row r="3" spans="1:6" ht="50.25" customHeight="1">
      <c r="D3" s="629" t="s">
        <v>837</v>
      </c>
      <c r="E3" s="629"/>
      <c r="F3" s="629"/>
    </row>
    <row r="4" spans="1:6" ht="15.75">
      <c r="D4" s="405" t="s">
        <v>321</v>
      </c>
      <c r="E4" s="435" t="s">
        <v>76</v>
      </c>
      <c r="F4" s="365" t="s">
        <v>338</v>
      </c>
    </row>
    <row r="5" spans="1:6" ht="15.75">
      <c r="D5" s="336" t="s">
        <v>751</v>
      </c>
      <c r="E5" s="436">
        <v>10780</v>
      </c>
      <c r="F5" s="368">
        <v>34</v>
      </c>
    </row>
    <row r="6" spans="1:6" ht="15.75">
      <c r="D6" s="333" t="s">
        <v>508</v>
      </c>
      <c r="E6" s="392">
        <v>4062</v>
      </c>
      <c r="F6" s="372">
        <v>32.9</v>
      </c>
    </row>
    <row r="7" spans="1:6" ht="15.75">
      <c r="D7" s="331" t="s">
        <v>509</v>
      </c>
      <c r="E7" s="391">
        <v>307</v>
      </c>
      <c r="F7" s="373">
        <v>35</v>
      </c>
    </row>
    <row r="8" spans="1:6" ht="15.75">
      <c r="D8" s="333" t="s">
        <v>510</v>
      </c>
      <c r="E8" s="392">
        <v>12</v>
      </c>
      <c r="F8" s="372">
        <v>36.799999999999997</v>
      </c>
    </row>
    <row r="9" spans="1:6" ht="15.75">
      <c r="D9" s="331" t="s">
        <v>511</v>
      </c>
      <c r="E9" s="391">
        <v>6</v>
      </c>
      <c r="F9" s="373">
        <v>22.8</v>
      </c>
    </row>
    <row r="10" spans="1:6" ht="15.75">
      <c r="D10" s="333" t="s">
        <v>59</v>
      </c>
      <c r="E10" s="392">
        <v>482</v>
      </c>
      <c r="F10" s="372">
        <v>32.4</v>
      </c>
    </row>
    <row r="11" spans="1:6" ht="15.75">
      <c r="D11" s="331" t="s">
        <v>512</v>
      </c>
      <c r="E11" s="391">
        <v>43</v>
      </c>
      <c r="F11" s="373">
        <v>40.200000000000003</v>
      </c>
    </row>
    <row r="12" spans="1:6" ht="15.75">
      <c r="D12" s="333" t="s">
        <v>513</v>
      </c>
      <c r="E12" s="392">
        <v>34</v>
      </c>
      <c r="F12" s="372">
        <v>40.9</v>
      </c>
    </row>
    <row r="13" spans="1:6" ht="15.75">
      <c r="D13" s="331" t="s">
        <v>514</v>
      </c>
      <c r="E13" s="391">
        <v>46</v>
      </c>
      <c r="F13" s="373">
        <v>36.799999999999997</v>
      </c>
    </row>
    <row r="14" spans="1:6" ht="15.75">
      <c r="D14" s="333" t="s">
        <v>515</v>
      </c>
      <c r="E14" s="392">
        <v>244</v>
      </c>
      <c r="F14" s="372">
        <v>36.9</v>
      </c>
    </row>
    <row r="15" spans="1:6" ht="15.75">
      <c r="D15" s="331" t="s">
        <v>516</v>
      </c>
      <c r="E15" s="391">
        <v>43</v>
      </c>
      <c r="F15" s="373">
        <v>33.299999999999997</v>
      </c>
    </row>
    <row r="16" spans="1:6" ht="15.75">
      <c r="D16" s="333" t="s">
        <v>517</v>
      </c>
      <c r="E16" s="392">
        <v>156</v>
      </c>
      <c r="F16" s="372">
        <v>37.700000000000003</v>
      </c>
    </row>
    <row r="17" spans="4:6" ht="15.75">
      <c r="D17" s="331" t="s">
        <v>518</v>
      </c>
      <c r="E17" s="391">
        <v>17</v>
      </c>
      <c r="F17" s="373">
        <v>37.5</v>
      </c>
    </row>
    <row r="18" spans="4:6" ht="15.75">
      <c r="D18" s="333" t="s">
        <v>519</v>
      </c>
      <c r="E18" s="392">
        <v>58</v>
      </c>
      <c r="F18" s="372">
        <v>37.299999999999997</v>
      </c>
    </row>
    <row r="19" spans="4:6" ht="15.75">
      <c r="D19" s="331" t="s">
        <v>520</v>
      </c>
      <c r="E19" s="391">
        <v>2582</v>
      </c>
      <c r="F19" s="373">
        <v>33.4</v>
      </c>
    </row>
    <row r="20" spans="4:6" ht="15.75">
      <c r="D20" s="333" t="s">
        <v>521</v>
      </c>
      <c r="E20" s="392">
        <v>40</v>
      </c>
      <c r="F20" s="372">
        <v>39.5</v>
      </c>
    </row>
    <row r="21" spans="4:6" ht="15.75">
      <c r="D21" s="331" t="s">
        <v>522</v>
      </c>
      <c r="E21" s="391">
        <v>28</v>
      </c>
      <c r="F21" s="369">
        <v>37.6</v>
      </c>
    </row>
    <row r="22" spans="4:6" ht="15.75">
      <c r="D22" s="333" t="s">
        <v>523</v>
      </c>
      <c r="E22" s="392">
        <v>273</v>
      </c>
      <c r="F22" s="374">
        <v>32.4</v>
      </c>
    </row>
    <row r="23" spans="4:6" ht="15.75">
      <c r="D23" s="331" t="s">
        <v>524</v>
      </c>
      <c r="E23" s="391">
        <v>56</v>
      </c>
      <c r="F23" s="369">
        <v>34.6</v>
      </c>
    </row>
    <row r="24" spans="4:6" ht="15.75">
      <c r="D24" s="333" t="s">
        <v>525</v>
      </c>
      <c r="E24" s="392">
        <v>109</v>
      </c>
      <c r="F24" s="374">
        <v>35.9</v>
      </c>
    </row>
    <row r="25" spans="4:6" ht="15.75">
      <c r="D25" s="331" t="s">
        <v>526</v>
      </c>
      <c r="E25" s="391">
        <v>92</v>
      </c>
      <c r="F25" s="369">
        <v>37.200000000000003</v>
      </c>
    </row>
    <row r="26" spans="4:6" ht="15.75">
      <c r="D26" s="333" t="s">
        <v>527</v>
      </c>
      <c r="E26" s="392">
        <v>170</v>
      </c>
      <c r="F26" s="374">
        <v>31.6</v>
      </c>
    </row>
    <row r="27" spans="4:6" ht="15.75">
      <c r="D27" s="331" t="s">
        <v>528</v>
      </c>
      <c r="E27" s="391">
        <v>25</v>
      </c>
      <c r="F27" s="369">
        <v>45</v>
      </c>
    </row>
    <row r="28" spans="4:6" ht="15.75">
      <c r="D28" s="333" t="s">
        <v>529</v>
      </c>
      <c r="E28" s="392">
        <v>857</v>
      </c>
      <c r="F28" s="374">
        <v>34.700000000000003</v>
      </c>
    </row>
    <row r="29" spans="4:6" ht="15.75">
      <c r="D29" s="331" t="s">
        <v>530</v>
      </c>
      <c r="E29" s="391">
        <v>143</v>
      </c>
      <c r="F29" s="369">
        <v>36</v>
      </c>
    </row>
    <row r="30" spans="4:6" ht="15.75">
      <c r="D30" s="333" t="s">
        <v>531</v>
      </c>
      <c r="E30" s="392">
        <v>149</v>
      </c>
      <c r="F30" s="374">
        <v>33.4</v>
      </c>
    </row>
    <row r="31" spans="4:6" ht="15.75">
      <c r="D31" s="331" t="s">
        <v>532</v>
      </c>
      <c r="E31" s="391">
        <v>290</v>
      </c>
      <c r="F31" s="369">
        <v>42.5</v>
      </c>
    </row>
    <row r="32" spans="4:6" ht="15.75">
      <c r="D32" s="333" t="s">
        <v>533</v>
      </c>
      <c r="E32" s="392">
        <v>66</v>
      </c>
      <c r="F32" s="374">
        <v>33.6</v>
      </c>
    </row>
    <row r="33" spans="4:6" ht="15.75">
      <c r="D33" s="331" t="s">
        <v>534</v>
      </c>
      <c r="E33" s="391">
        <v>283</v>
      </c>
      <c r="F33" s="369">
        <v>36.799999999999997</v>
      </c>
    </row>
    <row r="34" spans="4:6" ht="15.75">
      <c r="D34" s="333" t="s">
        <v>535</v>
      </c>
      <c r="E34" s="392">
        <v>54</v>
      </c>
      <c r="F34" s="374">
        <v>33.299999999999997</v>
      </c>
    </row>
    <row r="35" spans="4:6" ht="15.75">
      <c r="D35" s="331" t="s">
        <v>536</v>
      </c>
      <c r="E35" s="321">
        <v>53</v>
      </c>
      <c r="F35" s="369">
        <v>36.6</v>
      </c>
    </row>
    <row r="36" spans="4:6" ht="68.25" customHeight="1">
      <c r="D36" s="678" t="s">
        <v>838</v>
      </c>
      <c r="E36" s="678"/>
      <c r="F36" s="678"/>
    </row>
  </sheetData>
  <mergeCells count="2">
    <mergeCell ref="D3:F3"/>
    <mergeCell ref="D36:F36"/>
  </mergeCells>
  <hyperlinks>
    <hyperlink ref="A1" location="'Índice de tablas'!A1" display="Volver al índice" xr:uid="{00000000-0004-0000-8D00-000000000000}"/>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tabColor rgb="FF7030A0"/>
  </sheetPr>
  <dimension ref="A1:F35"/>
  <sheetViews>
    <sheetView workbookViewId="0">
      <selection activeCell="C2" sqref="C2:F34"/>
    </sheetView>
  </sheetViews>
  <sheetFormatPr baseColWidth="10" defaultRowHeight="15"/>
  <cols>
    <col min="1" max="1" width="15.5703125" style="335" customWidth="1"/>
    <col min="2" max="2" width="11.42578125" style="335"/>
    <col min="3" max="3" width="37.28515625" style="335" customWidth="1"/>
    <col min="4" max="4" width="18.140625" style="335" customWidth="1"/>
    <col min="5" max="6" width="20.140625" style="335" customWidth="1"/>
  </cols>
  <sheetData>
    <row r="1" spans="1:6" ht="15.75">
      <c r="A1" s="344" t="s">
        <v>92</v>
      </c>
    </row>
    <row r="2" spans="1:6" ht="39" customHeight="1">
      <c r="C2" s="672" t="s">
        <v>839</v>
      </c>
      <c r="D2" s="672"/>
      <c r="E2" s="672"/>
      <c r="F2" s="672"/>
    </row>
    <row r="3" spans="1:6" ht="48" thickBot="1">
      <c r="C3" s="361" t="s">
        <v>321</v>
      </c>
      <c r="D3" s="361" t="s">
        <v>318</v>
      </c>
      <c r="E3" s="361" t="s">
        <v>319</v>
      </c>
      <c r="F3" s="361" t="s">
        <v>320</v>
      </c>
    </row>
    <row r="4" spans="1:6" ht="16.5" thickTop="1">
      <c r="C4" s="336" t="s">
        <v>751</v>
      </c>
      <c r="D4" s="368">
        <v>20.8</v>
      </c>
      <c r="E4" s="368">
        <v>13.5</v>
      </c>
      <c r="F4" s="368">
        <v>7.3</v>
      </c>
    </row>
    <row r="5" spans="1:6" ht="15.75">
      <c r="C5" s="333" t="s">
        <v>508</v>
      </c>
      <c r="D5" s="372">
        <v>18.600000000000001</v>
      </c>
      <c r="E5" s="372">
        <v>13.4</v>
      </c>
      <c r="F5" s="372">
        <v>5.2</v>
      </c>
    </row>
    <row r="6" spans="1:6" ht="15.75">
      <c r="C6" s="331" t="s">
        <v>509</v>
      </c>
      <c r="D6" s="373">
        <v>14.899999999999999</v>
      </c>
      <c r="E6" s="373">
        <v>9.6999999999999993</v>
      </c>
      <c r="F6" s="373">
        <v>5.2</v>
      </c>
    </row>
    <row r="7" spans="1:6" ht="15.75">
      <c r="C7" s="333" t="s">
        <v>510</v>
      </c>
      <c r="D7" s="372">
        <v>20</v>
      </c>
      <c r="E7" s="372">
        <v>20</v>
      </c>
      <c r="F7" s="372">
        <v>0</v>
      </c>
    </row>
    <row r="8" spans="1:6" ht="15.75">
      <c r="C8" s="331" t="s">
        <v>511</v>
      </c>
      <c r="D8" s="373">
        <v>50</v>
      </c>
      <c r="E8" s="373">
        <v>50</v>
      </c>
      <c r="F8" s="373">
        <v>0</v>
      </c>
    </row>
    <row r="9" spans="1:6" ht="15.75">
      <c r="C9" s="333" t="s">
        <v>59</v>
      </c>
      <c r="D9" s="372">
        <v>20.2</v>
      </c>
      <c r="E9" s="372">
        <v>15.7</v>
      </c>
      <c r="F9" s="372">
        <v>4.5</v>
      </c>
    </row>
    <row r="10" spans="1:6" ht="15.75">
      <c r="C10" s="331" t="s">
        <v>512</v>
      </c>
      <c r="D10" s="373">
        <v>22.9</v>
      </c>
      <c r="E10" s="373">
        <v>8.6</v>
      </c>
      <c r="F10" s="373">
        <v>14.3</v>
      </c>
    </row>
    <row r="11" spans="1:6" ht="15.75">
      <c r="C11" s="333" t="s">
        <v>513</v>
      </c>
      <c r="D11" s="372">
        <v>13.4</v>
      </c>
      <c r="E11" s="372">
        <v>6.7</v>
      </c>
      <c r="F11" s="372">
        <v>6.7</v>
      </c>
    </row>
    <row r="12" spans="1:6" ht="15.75">
      <c r="C12" s="331" t="s">
        <v>514</v>
      </c>
      <c r="D12" s="373">
        <v>27.799999999999997</v>
      </c>
      <c r="E12" s="373">
        <v>16.7</v>
      </c>
      <c r="F12" s="373">
        <v>11.1</v>
      </c>
    </row>
    <row r="13" spans="1:6" ht="15.75">
      <c r="C13" s="333" t="s">
        <v>515</v>
      </c>
      <c r="D13" s="372">
        <v>25.8</v>
      </c>
      <c r="E13" s="372">
        <v>16</v>
      </c>
      <c r="F13" s="372">
        <v>9.8000000000000007</v>
      </c>
    </row>
    <row r="14" spans="1:6" ht="15.75">
      <c r="C14" s="331" t="s">
        <v>516</v>
      </c>
      <c r="D14" s="369">
        <v>38.700000000000003</v>
      </c>
      <c r="E14" s="369">
        <v>25.8</v>
      </c>
      <c r="F14" s="369">
        <v>12.9</v>
      </c>
    </row>
    <row r="15" spans="1:6" ht="15.75">
      <c r="C15" s="333" t="s">
        <v>517</v>
      </c>
      <c r="D15" s="374">
        <v>22.799999999999997</v>
      </c>
      <c r="E15" s="374">
        <v>10.199999999999999</v>
      </c>
      <c r="F15" s="374">
        <v>12.6</v>
      </c>
    </row>
    <row r="16" spans="1:6" ht="15.75">
      <c r="C16" s="331" t="s">
        <v>518</v>
      </c>
      <c r="D16" s="369">
        <v>30.8</v>
      </c>
      <c r="E16" s="369">
        <v>7.7</v>
      </c>
      <c r="F16" s="369">
        <v>23.1</v>
      </c>
    </row>
    <row r="17" spans="3:6" ht="15.75">
      <c r="C17" s="333" t="s">
        <v>519</v>
      </c>
      <c r="D17" s="374">
        <v>20.9</v>
      </c>
      <c r="E17" s="374">
        <v>14.6</v>
      </c>
      <c r="F17" s="374">
        <v>6.3</v>
      </c>
    </row>
    <row r="18" spans="3:6" ht="15.75">
      <c r="C18" s="331" t="s">
        <v>520</v>
      </c>
      <c r="D18" s="369">
        <v>19.600000000000001</v>
      </c>
      <c r="E18" s="369">
        <v>13.3</v>
      </c>
      <c r="F18" s="369">
        <v>6.3</v>
      </c>
    </row>
    <row r="19" spans="3:6" ht="15.75">
      <c r="C19" s="333" t="s">
        <v>521</v>
      </c>
      <c r="D19" s="374">
        <v>11.100000000000001</v>
      </c>
      <c r="E19" s="374">
        <v>2.8</v>
      </c>
      <c r="F19" s="374">
        <v>8.3000000000000007</v>
      </c>
    </row>
    <row r="20" spans="3:6" ht="15.75">
      <c r="C20" s="331" t="s">
        <v>522</v>
      </c>
      <c r="D20" s="369">
        <v>27.299999999999997</v>
      </c>
      <c r="E20" s="369">
        <v>9.1</v>
      </c>
      <c r="F20" s="369">
        <v>18.2</v>
      </c>
    </row>
    <row r="21" spans="3:6" ht="15.75">
      <c r="C21" s="333" t="s">
        <v>523</v>
      </c>
      <c r="D21" s="374">
        <v>26.400000000000002</v>
      </c>
      <c r="E21" s="374">
        <v>17.600000000000001</v>
      </c>
      <c r="F21" s="374">
        <v>8.8000000000000007</v>
      </c>
    </row>
    <row r="22" spans="3:6" ht="15.75">
      <c r="C22" s="331" t="s">
        <v>524</v>
      </c>
      <c r="D22" s="369">
        <v>33.299999999999997</v>
      </c>
      <c r="E22" s="369">
        <v>21.4</v>
      </c>
      <c r="F22" s="369">
        <v>11.9</v>
      </c>
    </row>
    <row r="23" spans="3:6" ht="15.75">
      <c r="C23" s="333" t="s">
        <v>525</v>
      </c>
      <c r="D23" s="374">
        <v>47.3</v>
      </c>
      <c r="E23" s="374">
        <v>25.7</v>
      </c>
      <c r="F23" s="374">
        <v>21.6</v>
      </c>
    </row>
    <row r="24" spans="3:6" ht="15.75">
      <c r="C24" s="331" t="s">
        <v>526</v>
      </c>
      <c r="D24" s="369">
        <v>12.2</v>
      </c>
      <c r="E24" s="369">
        <v>3.7</v>
      </c>
      <c r="F24" s="369">
        <v>8.5</v>
      </c>
    </row>
    <row r="25" spans="3:6" ht="15.75">
      <c r="C25" s="333" t="s">
        <v>527</v>
      </c>
      <c r="D25" s="374">
        <v>16.399999999999999</v>
      </c>
      <c r="E25" s="374">
        <v>13</v>
      </c>
      <c r="F25" s="374">
        <v>3.4</v>
      </c>
    </row>
    <row r="26" spans="3:6" ht="15.75">
      <c r="C26" s="331" t="s">
        <v>528</v>
      </c>
      <c r="D26" s="369">
        <v>47</v>
      </c>
      <c r="E26" s="369">
        <v>17.600000000000001</v>
      </c>
      <c r="F26" s="369">
        <v>29.4</v>
      </c>
    </row>
    <row r="27" spans="3:6" ht="15.75">
      <c r="C27" s="333" t="s">
        <v>529</v>
      </c>
      <c r="D27" s="374">
        <v>24.7</v>
      </c>
      <c r="E27" s="374">
        <v>15.1</v>
      </c>
      <c r="F27" s="374">
        <v>9.6</v>
      </c>
    </row>
    <row r="28" spans="3:6" ht="15.75">
      <c r="C28" s="331" t="s">
        <v>530</v>
      </c>
      <c r="D28" s="369">
        <v>21.2</v>
      </c>
      <c r="E28" s="369">
        <v>12.7</v>
      </c>
      <c r="F28" s="369">
        <v>8.5</v>
      </c>
    </row>
    <row r="29" spans="3:6" ht="15.75">
      <c r="C29" s="333" t="s">
        <v>531</v>
      </c>
      <c r="D29" s="374">
        <v>9.5</v>
      </c>
      <c r="E29" s="374">
        <v>5.0999999999999996</v>
      </c>
      <c r="F29" s="374">
        <v>4.4000000000000004</v>
      </c>
    </row>
    <row r="30" spans="3:6" ht="15.75">
      <c r="C30" s="331" t="s">
        <v>532</v>
      </c>
      <c r="D30" s="369">
        <v>39.4</v>
      </c>
      <c r="E30" s="369">
        <v>10.6</v>
      </c>
      <c r="F30" s="369">
        <v>28.8</v>
      </c>
    </row>
    <row r="31" spans="3:6" ht="15.75">
      <c r="C31" s="333" t="s">
        <v>533</v>
      </c>
      <c r="D31" s="374">
        <v>37.5</v>
      </c>
      <c r="E31" s="374">
        <v>25</v>
      </c>
      <c r="F31" s="374">
        <v>12.5</v>
      </c>
    </row>
    <row r="32" spans="3:6" ht="15.75">
      <c r="C32" s="331" t="s">
        <v>534</v>
      </c>
      <c r="D32" s="369">
        <v>22.5</v>
      </c>
      <c r="E32" s="369">
        <v>11.7</v>
      </c>
      <c r="F32" s="369">
        <v>10.8</v>
      </c>
    </row>
    <row r="33" spans="3:6" ht="15.75">
      <c r="C33" s="333" t="s">
        <v>535</v>
      </c>
      <c r="D33" s="374">
        <v>35</v>
      </c>
      <c r="E33" s="374">
        <v>27.5</v>
      </c>
      <c r="F33" s="374">
        <v>7.5</v>
      </c>
    </row>
    <row r="34" spans="3:6" ht="15.75">
      <c r="C34" s="331" t="s">
        <v>536</v>
      </c>
      <c r="D34" s="369">
        <v>32.5</v>
      </c>
      <c r="E34" s="369">
        <v>17.5</v>
      </c>
      <c r="F34" s="369">
        <v>15</v>
      </c>
    </row>
    <row r="35" spans="3:6" ht="78.75" customHeight="1">
      <c r="C35" s="679" t="s">
        <v>798</v>
      </c>
      <c r="D35" s="679"/>
      <c r="E35" s="679"/>
      <c r="F35" s="679"/>
    </row>
  </sheetData>
  <mergeCells count="2">
    <mergeCell ref="C2:F2"/>
    <mergeCell ref="C35:F35"/>
  </mergeCells>
  <hyperlinks>
    <hyperlink ref="A1" location="'Índice de tablas'!A1" display="Volver al índice" xr:uid="{00000000-0004-0000-8E00-000000000000}"/>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tabColor rgb="FF7030A0"/>
  </sheetPr>
  <dimension ref="A1:F37"/>
  <sheetViews>
    <sheetView workbookViewId="0">
      <selection activeCell="F4" sqref="F4"/>
    </sheetView>
  </sheetViews>
  <sheetFormatPr baseColWidth="10" defaultRowHeight="15"/>
  <cols>
    <col min="1" max="1" width="17.42578125" style="335" customWidth="1"/>
    <col min="2" max="3" width="11.42578125" style="335"/>
    <col min="4" max="4" width="39.5703125" style="335" customWidth="1"/>
    <col min="5" max="5" width="25" style="335" customWidth="1"/>
    <col min="6" max="6" width="30.140625" style="335" customWidth="1"/>
  </cols>
  <sheetData>
    <row r="1" spans="1:6" ht="15.75">
      <c r="A1" s="344" t="s">
        <v>92</v>
      </c>
    </row>
    <row r="3" spans="1:6" ht="30.75" customHeight="1">
      <c r="D3" s="672" t="s">
        <v>840</v>
      </c>
      <c r="E3" s="672"/>
      <c r="F3" s="672"/>
    </row>
    <row r="4" spans="1:6" ht="16.5" thickBot="1">
      <c r="D4" s="405" t="s">
        <v>321</v>
      </c>
      <c r="E4" s="399" t="s">
        <v>76</v>
      </c>
      <c r="F4" s="361" t="s">
        <v>793</v>
      </c>
    </row>
    <row r="5" spans="1:6" ht="16.5" thickTop="1">
      <c r="D5" s="336" t="s">
        <v>751</v>
      </c>
      <c r="E5" s="390">
        <v>7758</v>
      </c>
      <c r="F5" s="406">
        <v>12.9</v>
      </c>
    </row>
    <row r="6" spans="1:6" ht="15.75">
      <c r="D6" s="333" t="s">
        <v>508</v>
      </c>
      <c r="E6" s="334">
        <v>2945</v>
      </c>
      <c r="F6" s="316">
        <v>13.5</v>
      </c>
    </row>
    <row r="7" spans="1:6" ht="15.75">
      <c r="D7" s="331" t="s">
        <v>509</v>
      </c>
      <c r="E7" s="332">
        <v>234</v>
      </c>
      <c r="F7" s="317">
        <v>12.6</v>
      </c>
    </row>
    <row r="8" spans="1:6" ht="15.75">
      <c r="D8" s="333" t="s">
        <v>510</v>
      </c>
      <c r="E8" s="334">
        <v>10</v>
      </c>
      <c r="F8" s="316">
        <v>13.5</v>
      </c>
    </row>
    <row r="9" spans="1:6" ht="15.75">
      <c r="D9" s="331" t="s">
        <v>511</v>
      </c>
      <c r="E9" s="332">
        <v>3</v>
      </c>
      <c r="F9" s="317">
        <v>12.3</v>
      </c>
    </row>
    <row r="10" spans="1:6" ht="15.75">
      <c r="D10" s="333" t="s">
        <v>59</v>
      </c>
      <c r="E10" s="334">
        <v>332</v>
      </c>
      <c r="F10" s="316">
        <v>13.2</v>
      </c>
    </row>
    <row r="11" spans="1:6" ht="15.75">
      <c r="D11" s="331" t="s">
        <v>512</v>
      </c>
      <c r="E11" s="332">
        <v>29</v>
      </c>
      <c r="F11" s="317">
        <v>13.5</v>
      </c>
    </row>
    <row r="12" spans="1:6" ht="15.75">
      <c r="D12" s="333" t="s">
        <v>513</v>
      </c>
      <c r="E12" s="334">
        <v>28</v>
      </c>
      <c r="F12" s="316">
        <v>14.7</v>
      </c>
    </row>
    <row r="13" spans="1:6" ht="15.75">
      <c r="D13" s="331" t="s">
        <v>514</v>
      </c>
      <c r="E13" s="332">
        <v>33</v>
      </c>
      <c r="F13" s="317">
        <v>12.4</v>
      </c>
    </row>
    <row r="14" spans="1:6" ht="15.75">
      <c r="D14" s="333" t="s">
        <v>515</v>
      </c>
      <c r="E14" s="334">
        <v>176</v>
      </c>
      <c r="F14" s="316">
        <v>12.1</v>
      </c>
    </row>
    <row r="15" spans="1:6" ht="15.75">
      <c r="D15" s="331" t="s">
        <v>516</v>
      </c>
      <c r="E15" s="332">
        <v>29</v>
      </c>
      <c r="F15" s="407">
        <v>12.9</v>
      </c>
    </row>
    <row r="16" spans="1:6" ht="15.75">
      <c r="D16" s="333" t="s">
        <v>517</v>
      </c>
      <c r="E16" s="334">
        <v>117</v>
      </c>
      <c r="F16" s="408">
        <v>12.2</v>
      </c>
    </row>
    <row r="17" spans="4:6" ht="15.75">
      <c r="D17" s="331" t="s">
        <v>518</v>
      </c>
      <c r="E17" s="332">
        <v>14</v>
      </c>
      <c r="F17" s="407">
        <v>12.3</v>
      </c>
    </row>
    <row r="18" spans="4:6" ht="15.75">
      <c r="D18" s="333" t="s">
        <v>519</v>
      </c>
      <c r="E18" s="334">
        <v>44</v>
      </c>
      <c r="F18" s="408">
        <v>13.5</v>
      </c>
    </row>
    <row r="19" spans="4:6" ht="15.75">
      <c r="D19" s="331" t="s">
        <v>520</v>
      </c>
      <c r="E19" s="332">
        <v>1850</v>
      </c>
      <c r="F19" s="407">
        <v>12.8</v>
      </c>
    </row>
    <row r="20" spans="4:6" ht="15.75">
      <c r="D20" s="333" t="s">
        <v>521</v>
      </c>
      <c r="E20" s="334">
        <v>33</v>
      </c>
      <c r="F20" s="408">
        <v>11.1</v>
      </c>
    </row>
    <row r="21" spans="4:6" ht="15.75">
      <c r="D21" s="331" t="s">
        <v>522</v>
      </c>
      <c r="E21" s="391">
        <v>22</v>
      </c>
      <c r="F21" s="407">
        <v>12.8</v>
      </c>
    </row>
    <row r="22" spans="4:6" ht="15.75">
      <c r="D22" s="333" t="s">
        <v>523</v>
      </c>
      <c r="E22" s="392">
        <v>170</v>
      </c>
      <c r="F22" s="408">
        <v>11.6</v>
      </c>
    </row>
    <row r="23" spans="4:6" ht="15.75">
      <c r="D23" s="331" t="s">
        <v>524</v>
      </c>
      <c r="E23" s="391">
        <v>41</v>
      </c>
      <c r="F23" s="407">
        <v>12</v>
      </c>
    </row>
    <row r="24" spans="4:6" ht="15.75">
      <c r="D24" s="333" t="s">
        <v>525</v>
      </c>
      <c r="E24" s="392">
        <v>78</v>
      </c>
      <c r="F24" s="408">
        <v>12.5</v>
      </c>
    </row>
    <row r="25" spans="4:6" ht="15.75">
      <c r="D25" s="331" t="s">
        <v>526</v>
      </c>
      <c r="E25" s="391">
        <v>72</v>
      </c>
      <c r="F25" s="407">
        <v>11.8</v>
      </c>
    </row>
    <row r="26" spans="4:6" ht="15.75">
      <c r="D26" s="333" t="s">
        <v>527</v>
      </c>
      <c r="E26" s="392">
        <v>113</v>
      </c>
      <c r="F26" s="408">
        <v>11.2</v>
      </c>
    </row>
    <row r="27" spans="4:6" ht="15.75">
      <c r="D27" s="331" t="s">
        <v>528</v>
      </c>
      <c r="E27" s="391">
        <v>21</v>
      </c>
      <c r="F27" s="407">
        <v>12.1</v>
      </c>
    </row>
    <row r="28" spans="4:6" ht="15.75">
      <c r="D28" s="333" t="s">
        <v>529</v>
      </c>
      <c r="E28" s="392">
        <v>623</v>
      </c>
      <c r="F28" s="408">
        <v>13.1</v>
      </c>
    </row>
    <row r="29" spans="4:6" ht="15.75">
      <c r="D29" s="331" t="s">
        <v>530</v>
      </c>
      <c r="E29" s="391">
        <v>102</v>
      </c>
      <c r="F29" s="407">
        <v>12.1</v>
      </c>
    </row>
    <row r="30" spans="4:6" ht="15.75">
      <c r="D30" s="333" t="s">
        <v>531</v>
      </c>
      <c r="E30" s="392">
        <v>104</v>
      </c>
      <c r="F30" s="408">
        <v>11.7</v>
      </c>
    </row>
    <row r="31" spans="4:6" ht="15.75">
      <c r="D31" s="331" t="s">
        <v>532</v>
      </c>
      <c r="E31" s="391">
        <v>224</v>
      </c>
      <c r="F31" s="407">
        <v>11.8</v>
      </c>
    </row>
    <row r="32" spans="4:6" ht="15.75">
      <c r="D32" s="333" t="s">
        <v>533</v>
      </c>
      <c r="E32" s="392">
        <v>42</v>
      </c>
      <c r="F32" s="408">
        <v>11.1</v>
      </c>
    </row>
    <row r="33" spans="4:6" ht="15.75">
      <c r="D33" s="331" t="s">
        <v>534</v>
      </c>
      <c r="E33" s="391">
        <v>198</v>
      </c>
      <c r="F33" s="407">
        <v>11.2</v>
      </c>
    </row>
    <row r="34" spans="4:6" ht="15.75">
      <c r="D34" s="333" t="s">
        <v>535</v>
      </c>
      <c r="E34" s="392">
        <v>35</v>
      </c>
      <c r="F34" s="408">
        <v>11.6</v>
      </c>
    </row>
    <row r="35" spans="4:6" ht="15.75">
      <c r="D35" s="331" t="s">
        <v>536</v>
      </c>
      <c r="E35" s="391">
        <v>36</v>
      </c>
      <c r="F35" s="407">
        <v>10.8</v>
      </c>
    </row>
    <row r="36" spans="4:6" ht="15.75" customHeight="1">
      <c r="D36" s="668" t="s">
        <v>822</v>
      </c>
      <c r="E36" s="668"/>
      <c r="F36" s="668"/>
    </row>
    <row r="37" spans="4:6" ht="51" customHeight="1">
      <c r="D37" s="673"/>
      <c r="E37" s="673"/>
      <c r="F37" s="673"/>
    </row>
  </sheetData>
  <mergeCells count="2">
    <mergeCell ref="D3:F3"/>
    <mergeCell ref="D36:F37"/>
  </mergeCells>
  <hyperlinks>
    <hyperlink ref="A1" location="'Índice de tablas'!A1" display="Volver al índice" xr:uid="{00000000-0004-0000-8F00-000000000000}"/>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tabColor rgb="FF7030A0"/>
  </sheetPr>
  <dimension ref="A1:P50"/>
  <sheetViews>
    <sheetView topLeftCell="I1" workbookViewId="0">
      <selection activeCell="J1" sqref="J1:O2"/>
    </sheetView>
  </sheetViews>
  <sheetFormatPr baseColWidth="10" defaultRowHeight="15"/>
  <cols>
    <col min="1" max="1" width="17.7109375" style="397" customWidth="1"/>
    <col min="2" max="3" width="11.42578125" style="397"/>
    <col min="4" max="5" width="14.5703125" style="397" customWidth="1"/>
    <col min="6" max="7" width="11.7109375" style="397" customWidth="1"/>
    <col min="8" max="8" width="11.42578125" style="345"/>
    <col min="9" max="9" width="11.42578125" style="397"/>
    <col min="10" max="10" width="16.5703125" style="397" customWidth="1"/>
    <col min="11" max="15" width="19" style="397" customWidth="1"/>
    <col min="16" max="16" width="16.5703125" style="397" customWidth="1"/>
  </cols>
  <sheetData>
    <row r="1" spans="1:16" ht="15.75">
      <c r="A1" s="340" t="s">
        <v>92</v>
      </c>
      <c r="C1" s="667" t="s">
        <v>339</v>
      </c>
      <c r="D1" s="667"/>
      <c r="E1" s="667"/>
      <c r="F1" s="667"/>
      <c r="G1" s="667"/>
      <c r="J1" s="535" t="s">
        <v>1056</v>
      </c>
      <c r="K1" s="535"/>
      <c r="L1" s="535"/>
      <c r="M1" s="535"/>
      <c r="N1" s="535"/>
      <c r="O1" s="535"/>
    </row>
    <row r="2" spans="1:16" ht="15.75">
      <c r="C2" s="519" t="s">
        <v>29</v>
      </c>
      <c r="D2" s="519" t="s">
        <v>106</v>
      </c>
      <c r="E2" s="519"/>
      <c r="F2" s="519" t="s">
        <v>306</v>
      </c>
      <c r="G2" s="519"/>
      <c r="H2" s="357"/>
      <c r="J2" s="535"/>
      <c r="K2" s="535"/>
      <c r="L2" s="535"/>
      <c r="M2" s="535"/>
      <c r="N2" s="535"/>
      <c r="O2" s="535"/>
      <c r="P2" s="395"/>
    </row>
    <row r="3" spans="1:16" ht="15.75">
      <c r="C3" s="519"/>
      <c r="D3" s="398" t="s">
        <v>10</v>
      </c>
      <c r="E3" s="398" t="s">
        <v>11</v>
      </c>
      <c r="F3" s="398" t="s">
        <v>10</v>
      </c>
      <c r="G3" s="398" t="s">
        <v>11</v>
      </c>
      <c r="H3" s="357"/>
    </row>
    <row r="4" spans="1:16" ht="15.75">
      <c r="C4" s="398" t="s">
        <v>3</v>
      </c>
      <c r="D4" s="351">
        <f>SUM(D5:D25)</f>
        <v>1987</v>
      </c>
      <c r="E4" s="351">
        <f t="shared" ref="E4:G4" si="0">SUM(E5:E25)</f>
        <v>1749</v>
      </c>
      <c r="F4" s="352">
        <f t="shared" si="0"/>
        <v>-100.00000000000001</v>
      </c>
      <c r="G4" s="352">
        <f t="shared" si="0"/>
        <v>99.999999999999986</v>
      </c>
      <c r="H4" s="358"/>
    </row>
    <row r="5" spans="1:16" ht="15.75">
      <c r="C5" s="355" t="s">
        <v>285</v>
      </c>
      <c r="D5" s="342">
        <v>55</v>
      </c>
      <c r="E5" s="342">
        <v>38</v>
      </c>
      <c r="F5" s="349">
        <v>-2.8</v>
      </c>
      <c r="G5" s="349">
        <v>2.2000000000000002</v>
      </c>
      <c r="H5" s="359"/>
      <c r="I5" s="359"/>
    </row>
    <row r="6" spans="1:16" ht="15.75">
      <c r="C6" s="356" t="s">
        <v>286</v>
      </c>
      <c r="D6" s="341">
        <v>95</v>
      </c>
      <c r="E6" s="341">
        <v>73</v>
      </c>
      <c r="F6" s="350">
        <v>-4.8</v>
      </c>
      <c r="G6" s="350">
        <v>4.2</v>
      </c>
      <c r="H6" s="359"/>
      <c r="I6" s="359"/>
    </row>
    <row r="7" spans="1:16" ht="15.75">
      <c r="C7" s="355" t="s">
        <v>287</v>
      </c>
      <c r="D7" s="342">
        <v>73</v>
      </c>
      <c r="E7" s="342">
        <v>81</v>
      </c>
      <c r="F7" s="349">
        <v>-3.7</v>
      </c>
      <c r="G7" s="349">
        <v>4.5999999999999996</v>
      </c>
      <c r="H7" s="359"/>
      <c r="I7" s="359"/>
    </row>
    <row r="8" spans="1:16" ht="15.75">
      <c r="C8" s="356" t="s">
        <v>288</v>
      </c>
      <c r="D8" s="341">
        <v>107</v>
      </c>
      <c r="E8" s="341">
        <v>108</v>
      </c>
      <c r="F8" s="350">
        <v>-5.4</v>
      </c>
      <c r="G8" s="350">
        <v>6.2</v>
      </c>
      <c r="H8" s="359"/>
      <c r="I8" s="359"/>
    </row>
    <row r="9" spans="1:16" ht="15.75">
      <c r="C9" s="355" t="s">
        <v>289</v>
      </c>
      <c r="D9" s="342">
        <v>245</v>
      </c>
      <c r="E9" s="342">
        <v>160</v>
      </c>
      <c r="F9" s="349">
        <v>-12.3</v>
      </c>
      <c r="G9" s="349">
        <v>9.1</v>
      </c>
      <c r="H9" s="359"/>
      <c r="I9" s="359"/>
    </row>
    <row r="10" spans="1:16" ht="15.75">
      <c r="C10" s="356" t="s">
        <v>290</v>
      </c>
      <c r="D10" s="341">
        <v>296</v>
      </c>
      <c r="E10" s="341">
        <v>268</v>
      </c>
      <c r="F10" s="350">
        <v>-14.9</v>
      </c>
      <c r="G10" s="350">
        <v>15.4</v>
      </c>
      <c r="H10" s="359"/>
      <c r="I10" s="359"/>
    </row>
    <row r="11" spans="1:16" ht="15.75">
      <c r="C11" s="355" t="s">
        <v>291</v>
      </c>
      <c r="D11" s="342">
        <v>302</v>
      </c>
      <c r="E11" s="342">
        <v>224</v>
      </c>
      <c r="F11" s="349">
        <v>-15.1</v>
      </c>
      <c r="G11" s="349">
        <v>12.8</v>
      </c>
      <c r="H11" s="359"/>
      <c r="I11" s="359"/>
    </row>
    <row r="12" spans="1:16" ht="15.75">
      <c r="C12" s="356" t="s">
        <v>292</v>
      </c>
      <c r="D12" s="341">
        <v>230</v>
      </c>
      <c r="E12" s="341">
        <v>228</v>
      </c>
      <c r="F12" s="350">
        <v>-11.6</v>
      </c>
      <c r="G12" s="350">
        <v>13</v>
      </c>
      <c r="H12" s="359"/>
      <c r="I12" s="359"/>
    </row>
    <row r="13" spans="1:16" ht="15.75">
      <c r="C13" s="355" t="s">
        <v>293</v>
      </c>
      <c r="D13" s="342">
        <v>183</v>
      </c>
      <c r="E13" s="342">
        <v>180</v>
      </c>
      <c r="F13" s="349">
        <v>-9.1999999999999993</v>
      </c>
      <c r="G13" s="349">
        <v>10.3</v>
      </c>
      <c r="H13" s="359"/>
      <c r="I13" s="359"/>
    </row>
    <row r="14" spans="1:16" ht="15.75">
      <c r="C14" s="356" t="s">
        <v>294</v>
      </c>
      <c r="D14" s="341">
        <v>114</v>
      </c>
      <c r="E14" s="341">
        <v>102</v>
      </c>
      <c r="F14" s="350">
        <v>-5.7</v>
      </c>
      <c r="G14" s="350">
        <v>5.8</v>
      </c>
      <c r="H14" s="359"/>
      <c r="I14" s="359"/>
    </row>
    <row r="15" spans="1:16" ht="15.75">
      <c r="C15" s="355" t="s">
        <v>295</v>
      </c>
      <c r="D15" s="342">
        <v>71</v>
      </c>
      <c r="E15" s="342">
        <v>71</v>
      </c>
      <c r="F15" s="349">
        <v>-3.6</v>
      </c>
      <c r="G15" s="349">
        <v>4.0999999999999996</v>
      </c>
      <c r="H15" s="359"/>
      <c r="I15" s="359"/>
    </row>
    <row r="16" spans="1:16" ht="15.75">
      <c r="C16" s="356" t="s">
        <v>296</v>
      </c>
      <c r="D16" s="341">
        <v>66</v>
      </c>
      <c r="E16" s="341">
        <v>60</v>
      </c>
      <c r="F16" s="350">
        <v>-3.3</v>
      </c>
      <c r="G16" s="350">
        <v>3.4</v>
      </c>
      <c r="H16" s="359"/>
      <c r="I16" s="359"/>
    </row>
    <row r="17" spans="3:9" ht="15.75">
      <c r="C17" s="355" t="s">
        <v>297</v>
      </c>
      <c r="D17" s="342">
        <v>48</v>
      </c>
      <c r="E17" s="342">
        <v>46</v>
      </c>
      <c r="F17" s="349">
        <v>-2.4</v>
      </c>
      <c r="G17" s="349">
        <v>2.6</v>
      </c>
      <c r="H17" s="359"/>
      <c r="I17" s="359"/>
    </row>
    <row r="18" spans="3:9" ht="15.75">
      <c r="C18" s="356" t="s">
        <v>298</v>
      </c>
      <c r="D18" s="341">
        <v>30</v>
      </c>
      <c r="E18" s="341">
        <v>25</v>
      </c>
      <c r="F18" s="350">
        <v>-1.5</v>
      </c>
      <c r="G18" s="350">
        <v>1.4</v>
      </c>
      <c r="H18" s="359"/>
      <c r="I18" s="359"/>
    </row>
    <row r="19" spans="3:9" ht="15.75">
      <c r="C19" s="355" t="s">
        <v>299</v>
      </c>
      <c r="D19" s="342">
        <v>25</v>
      </c>
      <c r="E19" s="342">
        <v>21</v>
      </c>
      <c r="F19" s="349">
        <v>-1.3</v>
      </c>
      <c r="G19" s="349">
        <v>1.2</v>
      </c>
      <c r="H19" s="359"/>
      <c r="I19" s="359"/>
    </row>
    <row r="20" spans="3:9" ht="15.75">
      <c r="C20" s="356" t="s">
        <v>300</v>
      </c>
      <c r="D20" s="341">
        <v>18</v>
      </c>
      <c r="E20" s="341">
        <v>29</v>
      </c>
      <c r="F20" s="350">
        <v>-0.9</v>
      </c>
      <c r="G20" s="350">
        <v>1.7</v>
      </c>
      <c r="H20" s="359"/>
      <c r="I20" s="359"/>
    </row>
    <row r="21" spans="3:9" ht="15.75">
      <c r="C21" s="355" t="s">
        <v>301</v>
      </c>
      <c r="D21" s="342">
        <v>16</v>
      </c>
      <c r="E21" s="342">
        <v>10</v>
      </c>
      <c r="F21" s="349">
        <v>-0.8</v>
      </c>
      <c r="G21" s="349">
        <v>0.6</v>
      </c>
      <c r="H21" s="359"/>
      <c r="I21" s="359"/>
    </row>
    <row r="22" spans="3:9" ht="15.75">
      <c r="C22" s="356" t="s">
        <v>302</v>
      </c>
      <c r="D22" s="341">
        <v>8</v>
      </c>
      <c r="E22" s="341">
        <v>11</v>
      </c>
      <c r="F22" s="350">
        <v>-0.4</v>
      </c>
      <c r="G22" s="350">
        <v>0.6</v>
      </c>
      <c r="H22" s="359"/>
      <c r="I22" s="359"/>
    </row>
    <row r="23" spans="3:9" ht="15.75">
      <c r="C23" s="355" t="s">
        <v>303</v>
      </c>
      <c r="D23" s="342">
        <v>4</v>
      </c>
      <c r="E23" s="342">
        <v>11</v>
      </c>
      <c r="F23" s="349">
        <v>-0.2</v>
      </c>
      <c r="G23" s="349">
        <v>0.6</v>
      </c>
      <c r="H23" s="359"/>
      <c r="I23" s="359"/>
    </row>
    <row r="24" spans="3:9" ht="15.75">
      <c r="C24" s="356" t="s">
        <v>304</v>
      </c>
      <c r="D24" s="341">
        <v>1</v>
      </c>
      <c r="E24" s="341">
        <v>3</v>
      </c>
      <c r="F24" s="350">
        <v>-0.1</v>
      </c>
      <c r="G24" s="350">
        <v>0.2</v>
      </c>
      <c r="H24" s="359"/>
      <c r="I24" s="359"/>
    </row>
    <row r="25" spans="3:9" ht="15.75">
      <c r="C25" s="355" t="s">
        <v>305</v>
      </c>
      <c r="D25" s="342"/>
      <c r="E25" s="342"/>
      <c r="F25" s="349">
        <v>0</v>
      </c>
      <c r="G25" s="349">
        <v>0</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398" t="s">
        <v>10</v>
      </c>
      <c r="E28" s="398" t="s">
        <v>11</v>
      </c>
      <c r="F28" s="398" t="s">
        <v>10</v>
      </c>
      <c r="G28" s="398" t="s">
        <v>11</v>
      </c>
      <c r="H28" s="357"/>
    </row>
    <row r="29" spans="3:9" ht="15.75">
      <c r="C29" s="398" t="s">
        <v>3</v>
      </c>
      <c r="D29" s="351">
        <f>SUM(D30:D50)</f>
        <v>225366</v>
      </c>
      <c r="E29" s="351">
        <f t="shared" ref="E29:G29" si="1">SUM(E30:E50)</f>
        <v>240440</v>
      </c>
      <c r="F29" s="352">
        <f t="shared" si="1"/>
        <v>-100</v>
      </c>
      <c r="G29" s="352">
        <f t="shared" si="1"/>
        <v>99.999999999999986</v>
      </c>
      <c r="H29" s="358"/>
    </row>
    <row r="30" spans="3:9" ht="15.75">
      <c r="C30" s="355" t="s">
        <v>285</v>
      </c>
      <c r="D30" s="342">
        <v>14033</v>
      </c>
      <c r="E30" s="342">
        <v>13572</v>
      </c>
      <c r="F30" s="349">
        <v>-6.2</v>
      </c>
      <c r="G30" s="349">
        <v>5.6</v>
      </c>
      <c r="H30" s="359"/>
      <c r="I30" s="359"/>
    </row>
    <row r="31" spans="3:9" ht="15.75">
      <c r="C31" s="356" t="s">
        <v>286</v>
      </c>
      <c r="D31" s="341">
        <v>15698</v>
      </c>
      <c r="E31" s="341">
        <v>15305</v>
      </c>
      <c r="F31" s="350">
        <v>-7</v>
      </c>
      <c r="G31" s="350">
        <v>6.4</v>
      </c>
      <c r="H31" s="359"/>
      <c r="I31" s="359"/>
    </row>
    <row r="32" spans="3:9" ht="15.75">
      <c r="C32" s="355" t="s">
        <v>287</v>
      </c>
      <c r="D32" s="342">
        <v>16180</v>
      </c>
      <c r="E32" s="342">
        <v>15337</v>
      </c>
      <c r="F32" s="349">
        <v>-7.2</v>
      </c>
      <c r="G32" s="349">
        <v>6.4</v>
      </c>
      <c r="H32" s="359"/>
      <c r="I32" s="359"/>
    </row>
    <row r="33" spans="3:16" ht="15.75">
      <c r="C33" s="356" t="s">
        <v>288</v>
      </c>
      <c r="D33" s="341">
        <v>16622</v>
      </c>
      <c r="E33" s="341">
        <v>16153</v>
      </c>
      <c r="F33" s="350">
        <v>-7.4</v>
      </c>
      <c r="G33" s="350">
        <v>6.7</v>
      </c>
      <c r="H33" s="359"/>
      <c r="I33" s="359"/>
    </row>
    <row r="34" spans="3:16" ht="15.75">
      <c r="C34" s="355" t="s">
        <v>289</v>
      </c>
      <c r="D34" s="342">
        <v>15252</v>
      </c>
      <c r="E34" s="342">
        <v>16276</v>
      </c>
      <c r="F34" s="349">
        <v>-6.8</v>
      </c>
      <c r="G34" s="349">
        <v>6.8</v>
      </c>
      <c r="H34" s="359"/>
      <c r="I34" s="359"/>
    </row>
    <row r="35" spans="3:16" ht="15.75" customHeight="1">
      <c r="C35" s="356" t="s">
        <v>290</v>
      </c>
      <c r="D35" s="341">
        <v>15835</v>
      </c>
      <c r="E35" s="341">
        <v>16998</v>
      </c>
      <c r="F35" s="350">
        <v>-7</v>
      </c>
      <c r="G35" s="350">
        <v>7.1</v>
      </c>
      <c r="H35" s="359"/>
      <c r="I35" s="359"/>
      <c r="J35"/>
      <c r="K35"/>
      <c r="L35"/>
      <c r="M35"/>
      <c r="N35"/>
      <c r="O35"/>
      <c r="P35"/>
    </row>
    <row r="36" spans="3:16" ht="15.75">
      <c r="C36" s="355" t="s">
        <v>291</v>
      </c>
      <c r="D36" s="342">
        <v>14009</v>
      </c>
      <c r="E36" s="342">
        <v>15692</v>
      </c>
      <c r="F36" s="349">
        <v>-6.2</v>
      </c>
      <c r="G36" s="349">
        <v>6.5</v>
      </c>
      <c r="H36" s="359"/>
      <c r="I36" s="359"/>
      <c r="J36"/>
      <c r="K36"/>
      <c r="L36"/>
      <c r="M36"/>
      <c r="N36"/>
      <c r="O36"/>
      <c r="P36"/>
    </row>
    <row r="37" spans="3:16" ht="15.75">
      <c r="C37" s="356" t="s">
        <v>292</v>
      </c>
      <c r="D37" s="341">
        <v>13755</v>
      </c>
      <c r="E37" s="341">
        <v>15423</v>
      </c>
      <c r="F37" s="350">
        <v>-6.1</v>
      </c>
      <c r="G37" s="350">
        <v>6.4</v>
      </c>
      <c r="H37" s="359"/>
      <c r="I37" s="359"/>
      <c r="J37"/>
      <c r="K37"/>
      <c r="L37"/>
      <c r="M37"/>
      <c r="N37"/>
      <c r="O37"/>
      <c r="P37"/>
    </row>
    <row r="38" spans="3:16" ht="15.75">
      <c r="C38" s="355" t="s">
        <v>293</v>
      </c>
      <c r="D38" s="342">
        <v>15021</v>
      </c>
      <c r="E38" s="342">
        <v>16739</v>
      </c>
      <c r="F38" s="349">
        <v>-6.7</v>
      </c>
      <c r="G38" s="349">
        <v>7</v>
      </c>
      <c r="H38" s="359"/>
      <c r="I38" s="359"/>
      <c r="J38"/>
      <c r="K38"/>
      <c r="L38"/>
      <c r="M38"/>
      <c r="N38"/>
      <c r="O38"/>
      <c r="P38"/>
    </row>
    <row r="39" spans="3:16" ht="15.75">
      <c r="C39" s="356" t="s">
        <v>294</v>
      </c>
      <c r="D39" s="341">
        <v>16316</v>
      </c>
      <c r="E39" s="341">
        <v>17802</v>
      </c>
      <c r="F39" s="350">
        <v>-7.2</v>
      </c>
      <c r="G39" s="350">
        <v>7.6</v>
      </c>
      <c r="H39" s="359"/>
      <c r="I39" s="359"/>
    </row>
    <row r="40" spans="3:16" ht="15.75">
      <c r="C40" s="355" t="s">
        <v>295</v>
      </c>
      <c r="D40" s="342">
        <v>16985</v>
      </c>
      <c r="E40" s="342">
        <v>17663</v>
      </c>
      <c r="F40" s="349">
        <v>-7.5</v>
      </c>
      <c r="G40" s="349">
        <v>7.3</v>
      </c>
      <c r="H40" s="359"/>
      <c r="I40" s="359"/>
    </row>
    <row r="41" spans="3:16" ht="15.75">
      <c r="C41" s="356" t="s">
        <v>296</v>
      </c>
      <c r="D41" s="341">
        <v>14812</v>
      </c>
      <c r="E41" s="341">
        <v>15641</v>
      </c>
      <c r="F41" s="350">
        <v>-6.6</v>
      </c>
      <c r="G41" s="350">
        <v>6.5</v>
      </c>
      <c r="H41" s="359"/>
      <c r="I41" s="359"/>
    </row>
    <row r="42" spans="3:16" ht="15.75">
      <c r="C42" s="355" t="s">
        <v>297</v>
      </c>
      <c r="D42" s="342">
        <v>12179</v>
      </c>
      <c r="E42" s="342">
        <v>13071</v>
      </c>
      <c r="F42" s="349">
        <v>-5.4</v>
      </c>
      <c r="G42" s="349">
        <v>5.4</v>
      </c>
      <c r="H42" s="359"/>
      <c r="I42" s="359"/>
    </row>
    <row r="43" spans="3:16" ht="15.75">
      <c r="C43" s="356" t="s">
        <v>298</v>
      </c>
      <c r="D43" s="341">
        <v>9722</v>
      </c>
      <c r="E43" s="341">
        <v>10620</v>
      </c>
      <c r="F43" s="350">
        <v>-4.3</v>
      </c>
      <c r="G43" s="350">
        <v>4.4000000000000004</v>
      </c>
      <c r="H43" s="359"/>
      <c r="I43" s="359"/>
    </row>
    <row r="44" spans="3:16" ht="15.75">
      <c r="C44" s="355" t="s">
        <v>299</v>
      </c>
      <c r="D44" s="342">
        <v>7750</v>
      </c>
      <c r="E44" s="342">
        <v>8748</v>
      </c>
      <c r="F44" s="349">
        <v>-3.4</v>
      </c>
      <c r="G44" s="349">
        <v>3.6</v>
      </c>
      <c r="H44" s="359"/>
      <c r="I44" s="359"/>
    </row>
    <row r="45" spans="3:16" ht="15.75">
      <c r="C45" s="356" t="s">
        <v>300</v>
      </c>
      <c r="D45" s="341">
        <v>5485</v>
      </c>
      <c r="E45" s="341">
        <v>6704</v>
      </c>
      <c r="F45" s="350">
        <v>-2.4</v>
      </c>
      <c r="G45" s="350">
        <v>2.8</v>
      </c>
      <c r="H45" s="359"/>
      <c r="I45" s="359"/>
    </row>
    <row r="46" spans="3:16" ht="15.75">
      <c r="C46" s="355" t="s">
        <v>301</v>
      </c>
      <c r="D46" s="342">
        <v>3197</v>
      </c>
      <c r="E46" s="342">
        <v>4317</v>
      </c>
      <c r="F46" s="349">
        <v>-1.4</v>
      </c>
      <c r="G46" s="349">
        <v>1.8</v>
      </c>
      <c r="H46" s="359"/>
      <c r="I46" s="359"/>
    </row>
    <row r="47" spans="3:16" ht="15.75">
      <c r="C47" s="356" t="s">
        <v>302</v>
      </c>
      <c r="D47" s="341">
        <v>1736</v>
      </c>
      <c r="E47" s="341">
        <v>2763</v>
      </c>
      <c r="F47" s="350">
        <v>-0.8</v>
      </c>
      <c r="G47" s="350">
        <v>1.1000000000000001</v>
      </c>
      <c r="H47" s="359"/>
      <c r="I47" s="359"/>
    </row>
    <row r="48" spans="3:16" ht="15.75">
      <c r="C48" s="355" t="s">
        <v>303</v>
      </c>
      <c r="D48" s="342">
        <v>606</v>
      </c>
      <c r="E48" s="342">
        <v>1201</v>
      </c>
      <c r="F48" s="349">
        <v>-0.3</v>
      </c>
      <c r="G48" s="349">
        <v>0.5</v>
      </c>
      <c r="H48" s="359"/>
      <c r="I48" s="359"/>
    </row>
    <row r="49" spans="3:9" ht="15.75">
      <c r="C49" s="356" t="s">
        <v>304</v>
      </c>
      <c r="D49" s="341">
        <v>131</v>
      </c>
      <c r="E49" s="341">
        <v>326</v>
      </c>
      <c r="F49" s="350">
        <v>-0.1</v>
      </c>
      <c r="G49" s="350">
        <v>0.1</v>
      </c>
      <c r="H49" s="359"/>
      <c r="I49" s="359"/>
    </row>
    <row r="50" spans="3:9" ht="15.75">
      <c r="C50" s="355" t="s">
        <v>305</v>
      </c>
      <c r="D50" s="342">
        <v>42</v>
      </c>
      <c r="E50" s="342">
        <v>89</v>
      </c>
      <c r="F50" s="349">
        <v>0</v>
      </c>
      <c r="G50" s="349">
        <v>0</v>
      </c>
      <c r="H50" s="359"/>
      <c r="I50" s="359"/>
    </row>
  </sheetData>
  <mergeCells count="9">
    <mergeCell ref="C27:C28"/>
    <mergeCell ref="D27:E27"/>
    <mergeCell ref="F27:G27"/>
    <mergeCell ref="C1:G1"/>
    <mergeCell ref="J1:O2"/>
    <mergeCell ref="C2:C3"/>
    <mergeCell ref="D2:E2"/>
    <mergeCell ref="F2:G2"/>
    <mergeCell ref="C26:G26"/>
  </mergeCells>
  <hyperlinks>
    <hyperlink ref="A1" location="'Índice de tablas'!A1" display="Volver al índice" xr:uid="{00000000-0004-0000-9000-000000000000}"/>
  </hyperlinks>
  <pageMargins left="0.7" right="0.7" top="0.75" bottom="0.75" header="0.3" footer="0.3"/>
  <drawing r:id="rId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tabColor rgb="FF7030A0"/>
  </sheetPr>
  <dimension ref="A1:G25"/>
  <sheetViews>
    <sheetView workbookViewId="0">
      <selection activeCell="C4" sqref="C4:C24"/>
    </sheetView>
  </sheetViews>
  <sheetFormatPr baseColWidth="10" defaultRowHeight="15.75"/>
  <cols>
    <col min="1" max="1" width="18.5703125" style="330" customWidth="1"/>
    <col min="2" max="2" width="4" style="330" customWidth="1"/>
    <col min="3" max="3" width="41.42578125" style="330" customWidth="1"/>
    <col min="4" max="4" width="21.140625" style="330" customWidth="1"/>
    <col min="5" max="5" width="25.140625" style="330" customWidth="1"/>
    <col min="6" max="6" width="30.5703125" style="330" customWidth="1"/>
    <col min="7" max="7" width="28.28515625" style="330" customWidth="1"/>
  </cols>
  <sheetData>
    <row r="1" spans="1:7">
      <c r="A1" s="344" t="s">
        <v>92</v>
      </c>
      <c r="B1" s="344"/>
      <c r="C1" s="669" t="s">
        <v>841</v>
      </c>
      <c r="D1" s="669"/>
      <c r="E1" s="669"/>
      <c r="F1" s="669"/>
      <c r="G1" s="669"/>
    </row>
    <row r="2" spans="1:7" ht="30.75" customHeight="1" thickBot="1">
      <c r="C2" s="360" t="s">
        <v>321</v>
      </c>
      <c r="D2" s="361" t="s">
        <v>66</v>
      </c>
      <c r="E2" s="361" t="s">
        <v>67</v>
      </c>
      <c r="F2" s="361" t="s">
        <v>886</v>
      </c>
      <c r="G2" s="479" t="s">
        <v>898</v>
      </c>
    </row>
    <row r="3" spans="1:7" ht="16.5" thickTop="1">
      <c r="C3" s="336" t="s">
        <v>752</v>
      </c>
      <c r="D3" s="337">
        <v>3736</v>
      </c>
      <c r="E3" s="337">
        <v>469542</v>
      </c>
      <c r="F3" s="348">
        <v>8.0000000000000002E-3</v>
      </c>
      <c r="G3" s="348">
        <v>1.0000000000000002</v>
      </c>
    </row>
    <row r="4" spans="1:7">
      <c r="C4" s="333" t="s">
        <v>1002</v>
      </c>
      <c r="D4" s="334">
        <v>2562</v>
      </c>
      <c r="E4" s="334">
        <v>181783</v>
      </c>
      <c r="F4" s="346">
        <v>1.4E-2</v>
      </c>
      <c r="G4" s="346">
        <v>0.68700000000000006</v>
      </c>
    </row>
    <row r="5" spans="1:7">
      <c r="C5" s="331" t="s">
        <v>1003</v>
      </c>
      <c r="D5" s="332">
        <v>114</v>
      </c>
      <c r="E5" s="332">
        <v>20973</v>
      </c>
      <c r="F5" s="347">
        <v>5.0000000000000001E-3</v>
      </c>
      <c r="G5" s="347">
        <v>3.1E-2</v>
      </c>
    </row>
    <row r="6" spans="1:7">
      <c r="C6" s="333" t="s">
        <v>1004</v>
      </c>
      <c r="D6" s="334">
        <v>210</v>
      </c>
      <c r="E6" s="334">
        <v>30216</v>
      </c>
      <c r="F6" s="346">
        <v>7.0000000000000001E-3</v>
      </c>
      <c r="G6" s="346">
        <v>5.6000000000000001E-2</v>
      </c>
    </row>
    <row r="7" spans="1:7">
      <c r="C7" s="331" t="s">
        <v>1005</v>
      </c>
      <c r="D7" s="332">
        <v>21</v>
      </c>
      <c r="E7" s="332">
        <v>11680</v>
      </c>
      <c r="F7" s="347">
        <v>2E-3</v>
      </c>
      <c r="G7" s="347">
        <v>6.0000000000000001E-3</v>
      </c>
    </row>
    <row r="8" spans="1:7">
      <c r="C8" s="333" t="s">
        <v>1006</v>
      </c>
      <c r="D8" s="334">
        <v>14</v>
      </c>
      <c r="E8" s="334">
        <v>8292</v>
      </c>
      <c r="F8" s="346">
        <v>2E-3</v>
      </c>
      <c r="G8" s="346">
        <v>4.0000000000000001E-3</v>
      </c>
    </row>
    <row r="9" spans="1:7">
      <c r="C9" s="331" t="s">
        <v>1007</v>
      </c>
      <c r="D9" s="332">
        <v>73</v>
      </c>
      <c r="E9" s="332">
        <v>10400</v>
      </c>
      <c r="F9" s="347">
        <v>7.0000000000000001E-3</v>
      </c>
      <c r="G9" s="347">
        <v>0.02</v>
      </c>
    </row>
    <row r="10" spans="1:7">
      <c r="C10" s="333" t="s">
        <v>1008</v>
      </c>
      <c r="D10" s="334">
        <v>93</v>
      </c>
      <c r="E10" s="334">
        <v>16915</v>
      </c>
      <c r="F10" s="346">
        <v>5.0000000000000001E-3</v>
      </c>
      <c r="G10" s="346">
        <v>2.5000000000000001E-2</v>
      </c>
    </row>
    <row r="11" spans="1:7">
      <c r="C11" s="331" t="s">
        <v>1009</v>
      </c>
      <c r="D11" s="332">
        <v>45</v>
      </c>
      <c r="E11" s="332">
        <v>15615</v>
      </c>
      <c r="F11" s="347">
        <v>3.0000000000000001E-3</v>
      </c>
      <c r="G11" s="347">
        <v>1.2E-2</v>
      </c>
    </row>
    <row r="12" spans="1:7">
      <c r="C12" s="333" t="s">
        <v>1010</v>
      </c>
      <c r="D12" s="334">
        <v>63</v>
      </c>
      <c r="E12" s="334">
        <v>17186</v>
      </c>
      <c r="F12" s="346">
        <v>4.0000000000000001E-3</v>
      </c>
      <c r="G12" s="346">
        <v>1.7000000000000001E-2</v>
      </c>
    </row>
    <row r="13" spans="1:7">
      <c r="C13" s="331" t="s">
        <v>1011</v>
      </c>
      <c r="D13" s="332">
        <v>25</v>
      </c>
      <c r="E13" s="332">
        <v>11198</v>
      </c>
      <c r="F13" s="347">
        <v>2E-3</v>
      </c>
      <c r="G13" s="347">
        <v>7.0000000000000001E-3</v>
      </c>
    </row>
    <row r="14" spans="1:7">
      <c r="C14" s="333" t="s">
        <v>1012</v>
      </c>
      <c r="D14" s="334">
        <v>16</v>
      </c>
      <c r="E14" s="334">
        <v>4880</v>
      </c>
      <c r="F14" s="346">
        <v>3.0000000000000001E-3</v>
      </c>
      <c r="G14" s="346">
        <v>4.0000000000000001E-3</v>
      </c>
    </row>
    <row r="15" spans="1:7">
      <c r="C15" s="331" t="s">
        <v>1013</v>
      </c>
      <c r="D15" s="332">
        <v>28</v>
      </c>
      <c r="E15" s="332">
        <v>15601</v>
      </c>
      <c r="F15" s="347">
        <v>2E-3</v>
      </c>
      <c r="G15" s="347">
        <v>7.0000000000000001E-3</v>
      </c>
    </row>
    <row r="16" spans="1:7">
      <c r="C16" s="333" t="s">
        <v>1014</v>
      </c>
      <c r="D16" s="334">
        <v>13</v>
      </c>
      <c r="E16" s="334">
        <v>5056</v>
      </c>
      <c r="F16" s="346">
        <v>3.0000000000000001E-3</v>
      </c>
      <c r="G16" s="346">
        <v>3.0000000000000001E-3</v>
      </c>
    </row>
    <row r="17" spans="3:7">
      <c r="C17" s="331" t="s">
        <v>1015</v>
      </c>
      <c r="D17" s="332">
        <v>8</v>
      </c>
      <c r="E17" s="332">
        <v>4696</v>
      </c>
      <c r="F17" s="347">
        <v>2E-3</v>
      </c>
      <c r="G17" s="347">
        <v>2E-3</v>
      </c>
    </row>
    <row r="18" spans="3:7">
      <c r="C18" s="333" t="s">
        <v>1016</v>
      </c>
      <c r="D18" s="334">
        <v>11</v>
      </c>
      <c r="E18" s="334">
        <v>5548</v>
      </c>
      <c r="F18" s="346">
        <v>2E-3</v>
      </c>
      <c r="G18" s="346">
        <v>3.0000000000000001E-3</v>
      </c>
    </row>
    <row r="19" spans="3:7">
      <c r="C19" s="331" t="s">
        <v>1017</v>
      </c>
      <c r="D19" s="332">
        <v>12</v>
      </c>
      <c r="E19" s="332">
        <v>5248</v>
      </c>
      <c r="F19" s="347">
        <v>2E-3</v>
      </c>
      <c r="G19" s="347">
        <v>3.0000000000000001E-3</v>
      </c>
    </row>
    <row r="20" spans="3:7">
      <c r="C20" s="333" t="s">
        <v>1018</v>
      </c>
      <c r="D20" s="334">
        <v>222</v>
      </c>
      <c r="E20" s="334">
        <v>51895</v>
      </c>
      <c r="F20" s="346">
        <v>4.0000000000000001E-3</v>
      </c>
      <c r="G20" s="346">
        <v>5.8999999999999997E-2</v>
      </c>
    </row>
    <row r="21" spans="3:7">
      <c r="C21" s="331" t="s">
        <v>1019</v>
      </c>
      <c r="D21" s="332">
        <v>123</v>
      </c>
      <c r="E21" s="332">
        <v>26137</v>
      </c>
      <c r="F21" s="347">
        <v>5.0000000000000001E-3</v>
      </c>
      <c r="G21" s="347">
        <v>3.3000000000000002E-2</v>
      </c>
    </row>
    <row r="22" spans="3:7">
      <c r="C22" s="333" t="s">
        <v>1020</v>
      </c>
      <c r="D22" s="334">
        <v>28</v>
      </c>
      <c r="E22" s="334">
        <v>10833</v>
      </c>
      <c r="F22" s="346">
        <v>3.0000000000000001E-3</v>
      </c>
      <c r="G22" s="346">
        <v>7.0000000000000001E-3</v>
      </c>
    </row>
    <row r="23" spans="3:7">
      <c r="C23" s="331" t="s">
        <v>1021</v>
      </c>
      <c r="D23" s="332">
        <v>16</v>
      </c>
      <c r="E23" s="332">
        <v>4177</v>
      </c>
      <c r="F23" s="347">
        <v>4.0000000000000001E-3</v>
      </c>
      <c r="G23" s="347">
        <v>4.0000000000000001E-3</v>
      </c>
    </row>
    <row r="24" spans="3:7">
      <c r="C24" s="333" t="s">
        <v>1022</v>
      </c>
      <c r="D24" s="334">
        <v>39</v>
      </c>
      <c r="E24" s="334">
        <v>11213</v>
      </c>
      <c r="F24" s="346">
        <v>3.0000000000000001E-3</v>
      </c>
      <c r="G24" s="346">
        <v>0.01</v>
      </c>
    </row>
    <row r="25" spans="3:7" ht="56.25" customHeight="1">
      <c r="C25" s="668" t="s">
        <v>812</v>
      </c>
      <c r="D25" s="668"/>
      <c r="E25" s="668"/>
      <c r="F25" s="668"/>
      <c r="G25" s="668"/>
    </row>
  </sheetData>
  <mergeCells count="2">
    <mergeCell ref="C1:G1"/>
    <mergeCell ref="C25:G25"/>
  </mergeCells>
  <hyperlinks>
    <hyperlink ref="A1" location="'Índice de tablas'!A1" display="Volver al índice" xr:uid="{00000000-0004-0000-9100-000000000000}"/>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tabColor rgb="FF7030A0"/>
  </sheetPr>
  <dimension ref="A1:E26"/>
  <sheetViews>
    <sheetView workbookViewId="0">
      <selection activeCell="G18" sqref="G18"/>
    </sheetView>
  </sheetViews>
  <sheetFormatPr baseColWidth="10" defaultRowHeight="15"/>
  <cols>
    <col min="1" max="1" width="16.85546875" style="335" customWidth="1"/>
    <col min="2" max="3" width="11.42578125" style="335"/>
    <col min="4" max="4" width="49.28515625" style="335" customWidth="1"/>
    <col min="5" max="5" width="27.28515625" style="335" customWidth="1"/>
  </cols>
  <sheetData>
    <row r="1" spans="1:5" ht="15.75">
      <c r="A1" s="344" t="s">
        <v>92</v>
      </c>
    </row>
    <row r="2" spans="1:5" ht="59.25" customHeight="1">
      <c r="D2" s="629" t="s">
        <v>842</v>
      </c>
      <c r="E2" s="629"/>
    </row>
    <row r="3" spans="1:5" ht="15.75">
      <c r="D3" s="405" t="s">
        <v>321</v>
      </c>
      <c r="E3" s="365" t="s">
        <v>899</v>
      </c>
    </row>
    <row r="4" spans="1:5" ht="15.75">
      <c r="D4" s="336" t="s">
        <v>752</v>
      </c>
      <c r="E4" s="396">
        <v>113.6</v>
      </c>
    </row>
    <row r="5" spans="1:5" ht="15.75">
      <c r="D5" s="333" t="s">
        <v>1002</v>
      </c>
      <c r="E5" s="388">
        <v>122.2</v>
      </c>
    </row>
    <row r="6" spans="1:5" ht="15.75">
      <c r="D6" s="331" t="s">
        <v>1003</v>
      </c>
      <c r="E6" s="387">
        <v>119.2</v>
      </c>
    </row>
    <row r="7" spans="1:5" ht="15.75">
      <c r="D7" s="333" t="s">
        <v>1004</v>
      </c>
      <c r="E7" s="388">
        <v>90.9</v>
      </c>
    </row>
    <row r="8" spans="1:5" ht="15.75">
      <c r="D8" s="331" t="s">
        <v>1005</v>
      </c>
      <c r="E8" s="387">
        <v>61.5</v>
      </c>
    </row>
    <row r="9" spans="1:5" ht="15.75">
      <c r="D9" s="333" t="s">
        <v>1006</v>
      </c>
      <c r="E9" s="388">
        <v>133.30000000000001</v>
      </c>
    </row>
    <row r="10" spans="1:5" ht="15.75">
      <c r="D10" s="331" t="s">
        <v>1007</v>
      </c>
      <c r="E10" s="387">
        <v>97.3</v>
      </c>
    </row>
    <row r="11" spans="1:5" ht="15.75">
      <c r="D11" s="333" t="s">
        <v>1008</v>
      </c>
      <c r="E11" s="388">
        <v>151.4</v>
      </c>
    </row>
    <row r="12" spans="1:5" ht="15.75">
      <c r="D12" s="331" t="s">
        <v>1009</v>
      </c>
      <c r="E12" s="387">
        <v>80</v>
      </c>
    </row>
    <row r="13" spans="1:5" ht="15.75">
      <c r="D13" s="333" t="s">
        <v>1010</v>
      </c>
      <c r="E13" s="388">
        <v>85.3</v>
      </c>
    </row>
    <row r="14" spans="1:5" ht="15.75">
      <c r="D14" s="331" t="s">
        <v>1011</v>
      </c>
      <c r="E14" s="387">
        <v>66.7</v>
      </c>
    </row>
    <row r="15" spans="1:5" ht="15.75">
      <c r="D15" s="333" t="s">
        <v>1012</v>
      </c>
      <c r="E15" s="388">
        <v>100</v>
      </c>
    </row>
    <row r="16" spans="1:5" ht="15.75">
      <c r="D16" s="331" t="s">
        <v>1013</v>
      </c>
      <c r="E16" s="387">
        <v>154.5</v>
      </c>
    </row>
    <row r="17" spans="4:5" ht="15.75">
      <c r="D17" s="333" t="s">
        <v>1014</v>
      </c>
      <c r="E17" s="388">
        <v>62.5</v>
      </c>
    </row>
    <row r="18" spans="4:5" ht="15.75">
      <c r="D18" s="331" t="s">
        <v>1015</v>
      </c>
      <c r="E18" s="387">
        <v>33.299999999999997</v>
      </c>
    </row>
    <row r="19" spans="4:5" ht="15.75">
      <c r="D19" s="333" t="s">
        <v>1016</v>
      </c>
      <c r="E19" s="388">
        <v>120</v>
      </c>
    </row>
    <row r="20" spans="4:5" ht="15.75">
      <c r="D20" s="331" t="s">
        <v>1017</v>
      </c>
      <c r="E20" s="387">
        <v>33.299999999999997</v>
      </c>
    </row>
    <row r="21" spans="4:5" ht="15.75">
      <c r="D21" s="333" t="s">
        <v>1018</v>
      </c>
      <c r="E21" s="388">
        <v>80.5</v>
      </c>
    </row>
    <row r="22" spans="4:5" ht="15.75">
      <c r="D22" s="331" t="s">
        <v>1019</v>
      </c>
      <c r="E22" s="387">
        <v>105</v>
      </c>
    </row>
    <row r="23" spans="4:5" ht="15.75">
      <c r="D23" s="333" t="s">
        <v>1020</v>
      </c>
      <c r="E23" s="388">
        <v>115.4</v>
      </c>
    </row>
    <row r="24" spans="4:5" ht="15.75">
      <c r="D24" s="331" t="s">
        <v>1021</v>
      </c>
      <c r="E24" s="387">
        <v>100</v>
      </c>
    </row>
    <row r="25" spans="4:5" ht="15.75">
      <c r="D25" s="333" t="s">
        <v>1022</v>
      </c>
      <c r="E25" s="388">
        <v>143.80000000000001</v>
      </c>
    </row>
    <row r="26" spans="4:5" ht="51.75" customHeight="1">
      <c r="D26" s="681" t="s">
        <v>843</v>
      </c>
      <c r="E26" s="680"/>
    </row>
  </sheetData>
  <mergeCells count="2">
    <mergeCell ref="D2:E2"/>
    <mergeCell ref="D26:E26"/>
  </mergeCells>
  <hyperlinks>
    <hyperlink ref="A1" location="'Índice de tablas'!A1" display="Volver al índice" xr:uid="{00000000-0004-0000-9200-000000000000}"/>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tabColor rgb="FF7030A0"/>
  </sheetPr>
  <dimension ref="A1:F27"/>
  <sheetViews>
    <sheetView topLeftCell="A3" workbookViewId="0">
      <selection activeCell="E6" sqref="E6:E26"/>
    </sheetView>
  </sheetViews>
  <sheetFormatPr baseColWidth="10" defaultRowHeight="15"/>
  <cols>
    <col min="1" max="1" width="20.7109375" style="335" customWidth="1"/>
    <col min="2" max="3" width="11.42578125" style="335"/>
    <col min="4" max="4" width="49.7109375" style="335" customWidth="1"/>
    <col min="5" max="5" width="24.7109375" style="335" customWidth="1"/>
    <col min="6" max="6" width="21.42578125" style="335" customWidth="1"/>
  </cols>
  <sheetData>
    <row r="1" spans="1:6" ht="15.75">
      <c r="A1" s="344" t="s">
        <v>92</v>
      </c>
    </row>
    <row r="3" spans="1:6" ht="47.25" customHeight="1">
      <c r="D3" s="629" t="s">
        <v>844</v>
      </c>
      <c r="E3" s="629"/>
      <c r="F3" s="629"/>
    </row>
    <row r="4" spans="1:6" ht="15.75">
      <c r="D4" s="405" t="s">
        <v>321</v>
      </c>
      <c r="E4" s="435" t="s">
        <v>76</v>
      </c>
      <c r="F4" s="365" t="s">
        <v>338</v>
      </c>
    </row>
    <row r="5" spans="1:6" ht="15.75">
      <c r="D5" s="336" t="s">
        <v>752</v>
      </c>
      <c r="E5" s="436">
        <v>3736</v>
      </c>
      <c r="F5" s="368">
        <v>34</v>
      </c>
    </row>
    <row r="6" spans="1:6" ht="15.75">
      <c r="D6" s="333" t="s">
        <v>1002</v>
      </c>
      <c r="E6" s="394">
        <v>2562</v>
      </c>
      <c r="F6" s="372">
        <v>33</v>
      </c>
    </row>
    <row r="7" spans="1:6" ht="15.75">
      <c r="D7" s="331" t="s">
        <v>1003</v>
      </c>
      <c r="E7" s="393">
        <v>114</v>
      </c>
      <c r="F7" s="373">
        <v>37.1</v>
      </c>
    </row>
    <row r="8" spans="1:6" ht="15.75">
      <c r="D8" s="333" t="s">
        <v>1004</v>
      </c>
      <c r="E8" s="394">
        <v>210</v>
      </c>
      <c r="F8" s="372">
        <v>33.1</v>
      </c>
    </row>
    <row r="9" spans="1:6" ht="15.75">
      <c r="D9" s="331" t="s">
        <v>1005</v>
      </c>
      <c r="E9" s="393">
        <v>21</v>
      </c>
      <c r="F9" s="373">
        <v>40.5</v>
      </c>
    </row>
    <row r="10" spans="1:6" ht="15.75">
      <c r="D10" s="333" t="s">
        <v>1006</v>
      </c>
      <c r="E10" s="394">
        <v>14</v>
      </c>
      <c r="F10" s="372">
        <v>47.6</v>
      </c>
    </row>
    <row r="11" spans="1:6" ht="15.75">
      <c r="D11" s="331" t="s">
        <v>1007</v>
      </c>
      <c r="E11" s="393">
        <v>73</v>
      </c>
      <c r="F11" s="373">
        <v>42.6</v>
      </c>
    </row>
    <row r="12" spans="1:6" ht="15.75">
      <c r="D12" s="333" t="s">
        <v>1008</v>
      </c>
      <c r="E12" s="394">
        <v>93</v>
      </c>
      <c r="F12" s="372">
        <v>35</v>
      </c>
    </row>
    <row r="13" spans="1:6" ht="15.75">
      <c r="D13" s="331" t="s">
        <v>1009</v>
      </c>
      <c r="E13" s="393">
        <v>45</v>
      </c>
      <c r="F13" s="373">
        <v>34.6</v>
      </c>
    </row>
    <row r="14" spans="1:6" ht="15.75">
      <c r="D14" s="333" t="s">
        <v>1010</v>
      </c>
      <c r="E14" s="394">
        <v>63</v>
      </c>
      <c r="F14" s="372">
        <v>34.200000000000003</v>
      </c>
    </row>
    <row r="15" spans="1:6" ht="15.75">
      <c r="D15" s="331" t="s">
        <v>1011</v>
      </c>
      <c r="E15" s="393">
        <v>25</v>
      </c>
      <c r="F15" s="373">
        <v>33.200000000000003</v>
      </c>
    </row>
    <row r="16" spans="1:6" ht="15.75">
      <c r="D16" s="333" t="s">
        <v>1012</v>
      </c>
      <c r="E16" s="394">
        <v>16</v>
      </c>
      <c r="F16" s="372">
        <v>36</v>
      </c>
    </row>
    <row r="17" spans="4:6" ht="15.75">
      <c r="D17" s="331" t="s">
        <v>1013</v>
      </c>
      <c r="E17" s="393">
        <v>28</v>
      </c>
      <c r="F17" s="373">
        <v>29</v>
      </c>
    </row>
    <row r="18" spans="4:6" ht="15.75">
      <c r="D18" s="333" t="s">
        <v>1014</v>
      </c>
      <c r="E18" s="394">
        <v>13</v>
      </c>
      <c r="F18" s="372">
        <v>32.299999999999997</v>
      </c>
    </row>
    <row r="19" spans="4:6" ht="15.75">
      <c r="D19" s="331" t="s">
        <v>1015</v>
      </c>
      <c r="E19" s="393">
        <v>8</v>
      </c>
      <c r="F19" s="373">
        <v>51</v>
      </c>
    </row>
    <row r="20" spans="4:6" ht="15.75">
      <c r="D20" s="333" t="s">
        <v>1016</v>
      </c>
      <c r="E20" s="394">
        <v>11</v>
      </c>
      <c r="F20" s="372">
        <v>38.1</v>
      </c>
    </row>
    <row r="21" spans="4:6" ht="15.75">
      <c r="D21" s="331" t="s">
        <v>1017</v>
      </c>
      <c r="E21" s="393">
        <v>12</v>
      </c>
      <c r="F21" s="369">
        <v>39.4</v>
      </c>
    </row>
    <row r="22" spans="4:6" ht="15.75">
      <c r="D22" s="333" t="s">
        <v>1018</v>
      </c>
      <c r="E22" s="394">
        <v>222</v>
      </c>
      <c r="F22" s="374">
        <v>35.6</v>
      </c>
    </row>
    <row r="23" spans="4:6" ht="15.75">
      <c r="D23" s="331" t="s">
        <v>1019</v>
      </c>
      <c r="E23" s="393">
        <v>123</v>
      </c>
      <c r="F23" s="369">
        <v>38.299999999999997</v>
      </c>
    </row>
    <row r="24" spans="4:6" ht="15.75">
      <c r="D24" s="333" t="s">
        <v>1020</v>
      </c>
      <c r="E24" s="394">
        <v>28</v>
      </c>
      <c r="F24" s="374">
        <v>36.1</v>
      </c>
    </row>
    <row r="25" spans="4:6" ht="15.75">
      <c r="D25" s="331" t="s">
        <v>1021</v>
      </c>
      <c r="E25" s="393">
        <v>16</v>
      </c>
      <c r="F25" s="369">
        <v>31.2</v>
      </c>
    </row>
    <row r="26" spans="4:6" ht="15.75">
      <c r="D26" s="333" t="s">
        <v>1022</v>
      </c>
      <c r="E26" s="394">
        <v>39</v>
      </c>
      <c r="F26" s="374">
        <v>38</v>
      </c>
    </row>
    <row r="27" spans="4:6" ht="56.25" customHeight="1">
      <c r="D27" s="678" t="s">
        <v>760</v>
      </c>
      <c r="E27" s="678"/>
      <c r="F27" s="678"/>
    </row>
  </sheetData>
  <mergeCells count="2">
    <mergeCell ref="D3:F3"/>
    <mergeCell ref="D27:F27"/>
  </mergeCells>
  <hyperlinks>
    <hyperlink ref="A1" location="'Índice de tablas'!A1" display="Volver al índice" xr:uid="{00000000-0004-0000-9300-000000000000}"/>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tabColor rgb="FF7030A0"/>
  </sheetPr>
  <dimension ref="A1:F26"/>
  <sheetViews>
    <sheetView workbookViewId="0">
      <selection activeCell="H20" sqref="H20"/>
    </sheetView>
  </sheetViews>
  <sheetFormatPr baseColWidth="10" defaultRowHeight="15"/>
  <cols>
    <col min="1" max="1" width="15.5703125" style="335" customWidth="1"/>
    <col min="2" max="2" width="11.42578125" style="335"/>
    <col min="3" max="3" width="37.28515625" style="335" customWidth="1"/>
    <col min="4" max="4" width="18.140625" style="335" customWidth="1"/>
    <col min="5" max="6" width="20.140625" style="335" customWidth="1"/>
  </cols>
  <sheetData>
    <row r="1" spans="1:6" ht="15.75">
      <c r="A1" s="344" t="s">
        <v>92</v>
      </c>
    </row>
    <row r="2" spans="1:6" ht="35.25" customHeight="1">
      <c r="C2" s="672" t="s">
        <v>845</v>
      </c>
      <c r="D2" s="672"/>
      <c r="E2" s="672"/>
      <c r="F2" s="672"/>
    </row>
    <row r="3" spans="1:6" ht="48" thickBot="1">
      <c r="C3" s="405" t="s">
        <v>321</v>
      </c>
      <c r="D3" s="361" t="s">
        <v>318</v>
      </c>
      <c r="E3" s="361" t="s">
        <v>319</v>
      </c>
      <c r="F3" s="361" t="s">
        <v>320</v>
      </c>
    </row>
    <row r="4" spans="1:6" ht="16.5" thickTop="1">
      <c r="C4" s="336" t="s">
        <v>752</v>
      </c>
      <c r="D4" s="368">
        <v>20.100000000000001</v>
      </c>
      <c r="E4" s="368">
        <v>13.3</v>
      </c>
      <c r="F4" s="368">
        <v>6.8</v>
      </c>
    </row>
    <row r="5" spans="1:6" ht="15.75">
      <c r="C5" s="333" t="s">
        <v>1002</v>
      </c>
      <c r="D5" s="372">
        <v>17.899999999999999</v>
      </c>
      <c r="E5" s="372">
        <v>12.8</v>
      </c>
      <c r="F5" s="372">
        <v>5.0999999999999996</v>
      </c>
    </row>
    <row r="6" spans="1:6" ht="15.75">
      <c r="C6" s="331" t="s">
        <v>1003</v>
      </c>
      <c r="D6" s="373">
        <v>25.299999999999997</v>
      </c>
      <c r="E6" s="373">
        <v>13.2</v>
      </c>
      <c r="F6" s="373">
        <v>12.1</v>
      </c>
    </row>
    <row r="7" spans="1:6" ht="15.75">
      <c r="C7" s="333" t="s">
        <v>1004</v>
      </c>
      <c r="D7" s="372">
        <v>19.299999999999997</v>
      </c>
      <c r="E7" s="372">
        <v>14.2</v>
      </c>
      <c r="F7" s="372">
        <v>5.0999999999999996</v>
      </c>
    </row>
    <row r="8" spans="1:6" ht="15.75">
      <c r="C8" s="331" t="s">
        <v>1005</v>
      </c>
      <c r="D8" s="373">
        <v>16.7</v>
      </c>
      <c r="E8" s="373">
        <v>5.6</v>
      </c>
      <c r="F8" s="373">
        <v>11.1</v>
      </c>
    </row>
    <row r="9" spans="1:6" ht="15.75">
      <c r="C9" s="333" t="s">
        <v>1006</v>
      </c>
      <c r="D9" s="372">
        <v>16.7</v>
      </c>
      <c r="E9" s="372">
        <v>0</v>
      </c>
      <c r="F9" s="372">
        <v>16.7</v>
      </c>
    </row>
    <row r="10" spans="1:6" ht="15.75">
      <c r="C10" s="331" t="s">
        <v>1007</v>
      </c>
      <c r="D10" s="373">
        <v>35.200000000000003</v>
      </c>
      <c r="E10" s="373">
        <v>11.1</v>
      </c>
      <c r="F10" s="373">
        <v>24.1</v>
      </c>
    </row>
    <row r="11" spans="1:6" ht="15.75">
      <c r="C11" s="333" t="s">
        <v>1008</v>
      </c>
      <c r="D11" s="372">
        <v>34.799999999999997</v>
      </c>
      <c r="E11" s="372">
        <v>23.2</v>
      </c>
      <c r="F11" s="372">
        <v>11.6</v>
      </c>
    </row>
    <row r="12" spans="1:6" ht="15.75">
      <c r="C12" s="331" t="s">
        <v>1009</v>
      </c>
      <c r="D12" s="373">
        <v>21.6</v>
      </c>
      <c r="E12" s="373">
        <v>13.5</v>
      </c>
      <c r="F12" s="373">
        <v>8.1</v>
      </c>
    </row>
    <row r="13" spans="1:6" ht="15.75">
      <c r="C13" s="333" t="s">
        <v>1010</v>
      </c>
      <c r="D13" s="372">
        <v>23.5</v>
      </c>
      <c r="E13" s="372">
        <v>15.7</v>
      </c>
      <c r="F13" s="372">
        <v>7.8</v>
      </c>
    </row>
    <row r="14" spans="1:6" ht="15.75">
      <c r="C14" s="331" t="s">
        <v>1011</v>
      </c>
      <c r="D14" s="369">
        <v>19.100000000000001</v>
      </c>
      <c r="E14" s="369">
        <v>14.3</v>
      </c>
      <c r="F14" s="369">
        <v>4.8</v>
      </c>
    </row>
    <row r="15" spans="1:6" ht="15.75">
      <c r="C15" s="333" t="s">
        <v>1012</v>
      </c>
      <c r="D15" s="374">
        <v>60</v>
      </c>
      <c r="E15" s="374">
        <v>40</v>
      </c>
      <c r="F15" s="374">
        <v>20</v>
      </c>
    </row>
    <row r="16" spans="1:6" ht="15.75">
      <c r="C16" s="331" t="s">
        <v>1013</v>
      </c>
      <c r="D16" s="369">
        <v>21.7</v>
      </c>
      <c r="E16" s="369">
        <v>21.7</v>
      </c>
      <c r="F16" s="369">
        <v>0</v>
      </c>
    </row>
    <row r="17" spans="3:6" ht="15.75">
      <c r="C17" s="333" t="s">
        <v>1014</v>
      </c>
      <c r="D17" s="374">
        <v>18.2</v>
      </c>
      <c r="E17" s="374">
        <v>18.2</v>
      </c>
      <c r="F17" s="374">
        <v>0</v>
      </c>
    </row>
    <row r="18" spans="3:6" ht="15.75">
      <c r="C18" s="331" t="s">
        <v>1015</v>
      </c>
      <c r="D18" s="369">
        <v>33.299999999999997</v>
      </c>
      <c r="E18" s="369">
        <v>0</v>
      </c>
      <c r="F18" s="369">
        <v>33.299999999999997</v>
      </c>
    </row>
    <row r="19" spans="3:6" ht="15.75">
      <c r="C19" s="333" t="s">
        <v>1016</v>
      </c>
      <c r="D19" s="374">
        <v>10</v>
      </c>
      <c r="E19" s="374">
        <v>0</v>
      </c>
      <c r="F19" s="374">
        <v>10</v>
      </c>
    </row>
    <row r="20" spans="3:6" ht="15.75">
      <c r="C20" s="331" t="s">
        <v>1017</v>
      </c>
      <c r="D20" s="369">
        <v>50</v>
      </c>
      <c r="E20" s="369">
        <v>25</v>
      </c>
      <c r="F20" s="369">
        <v>25</v>
      </c>
    </row>
    <row r="21" spans="3:6" ht="15.75">
      <c r="C21" s="333" t="s">
        <v>1018</v>
      </c>
      <c r="D21" s="374">
        <v>30.5</v>
      </c>
      <c r="E21" s="374">
        <v>17.600000000000001</v>
      </c>
      <c r="F21" s="374">
        <v>12.9</v>
      </c>
    </row>
    <row r="22" spans="3:6" ht="15.75">
      <c r="C22" s="331" t="s">
        <v>1019</v>
      </c>
      <c r="D22" s="369">
        <v>21.8</v>
      </c>
      <c r="E22" s="369">
        <v>7.9</v>
      </c>
      <c r="F22" s="369">
        <v>13.9</v>
      </c>
    </row>
    <row r="23" spans="3:6" ht="15.75">
      <c r="C23" s="333" t="s">
        <v>1020</v>
      </c>
      <c r="D23" s="374">
        <v>16.7</v>
      </c>
      <c r="E23" s="374">
        <v>12.5</v>
      </c>
      <c r="F23" s="374">
        <v>4.2</v>
      </c>
    </row>
    <row r="24" spans="3:6" ht="15.75">
      <c r="C24" s="331" t="s">
        <v>1021</v>
      </c>
      <c r="D24" s="369">
        <v>23.1</v>
      </c>
      <c r="E24" s="369">
        <v>15.4</v>
      </c>
      <c r="F24" s="369">
        <v>7.7</v>
      </c>
    </row>
    <row r="25" spans="3:6" ht="15.75">
      <c r="C25" s="333" t="s">
        <v>1022</v>
      </c>
      <c r="D25" s="374">
        <v>25.8</v>
      </c>
      <c r="E25" s="374">
        <v>12.9</v>
      </c>
      <c r="F25" s="374">
        <v>12.9</v>
      </c>
    </row>
    <row r="26" spans="3:6" ht="54.75" customHeight="1">
      <c r="C26" s="679" t="s">
        <v>798</v>
      </c>
      <c r="D26" s="679"/>
      <c r="E26" s="679"/>
      <c r="F26" s="679"/>
    </row>
  </sheetData>
  <mergeCells count="2">
    <mergeCell ref="C2:F2"/>
    <mergeCell ref="C26:F26"/>
  </mergeCells>
  <hyperlinks>
    <hyperlink ref="A1" location="'Índice de tablas'!A1" display="Volver al índice" xr:uid="{00000000-0004-0000-94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1:I13"/>
  <sheetViews>
    <sheetView workbookViewId="0">
      <selection activeCell="C2" sqref="C2:I10"/>
    </sheetView>
  </sheetViews>
  <sheetFormatPr baseColWidth="10" defaultRowHeight="15.75"/>
  <cols>
    <col min="1" max="1" width="17.42578125" style="30" customWidth="1"/>
    <col min="2" max="2" width="5" style="30" customWidth="1"/>
    <col min="3" max="3" width="29.7109375" style="30" customWidth="1"/>
    <col min="4" max="9" width="15.28515625" style="30" customWidth="1"/>
    <col min="10" max="16384" width="11.42578125" style="30"/>
  </cols>
  <sheetData>
    <row r="1" spans="1:9">
      <c r="A1" s="54" t="s">
        <v>92</v>
      </c>
      <c r="C1" s="47" t="s">
        <v>915</v>
      </c>
    </row>
    <row r="2" spans="1:9" ht="23.25" customHeight="1">
      <c r="A2" s="54"/>
      <c r="C2" s="568" t="s">
        <v>93</v>
      </c>
      <c r="D2" s="565" t="s">
        <v>12</v>
      </c>
      <c r="E2" s="566"/>
      <c r="F2" s="566"/>
      <c r="G2" s="566"/>
      <c r="H2" s="566"/>
      <c r="I2" s="567"/>
    </row>
    <row r="3" spans="1:9" ht="18.75" customHeight="1">
      <c r="A3" s="54"/>
      <c r="C3" s="568"/>
      <c r="D3" s="570" t="s">
        <v>3</v>
      </c>
      <c r="E3" s="574"/>
      <c r="F3" s="570" t="s">
        <v>96</v>
      </c>
      <c r="G3" s="571"/>
      <c r="H3" s="572" t="s">
        <v>885</v>
      </c>
      <c r="I3" s="573"/>
    </row>
    <row r="4" spans="1:9" ht="15" customHeight="1">
      <c r="C4" s="569"/>
      <c r="D4" s="61" t="s">
        <v>901</v>
      </c>
      <c r="E4" s="62" t="s">
        <v>6</v>
      </c>
      <c r="F4" s="476" t="s">
        <v>901</v>
      </c>
      <c r="G4" s="475" t="s">
        <v>6</v>
      </c>
      <c r="H4" s="476" t="s">
        <v>901</v>
      </c>
      <c r="I4" s="475" t="s">
        <v>6</v>
      </c>
    </row>
    <row r="5" spans="1:9">
      <c r="C5" s="38" t="s">
        <v>3</v>
      </c>
      <c r="D5" s="59">
        <v>17150383</v>
      </c>
      <c r="E5" s="60">
        <v>1</v>
      </c>
      <c r="F5" s="59">
        <v>16403918</v>
      </c>
      <c r="G5" s="60">
        <v>1</v>
      </c>
      <c r="H5" s="59">
        <v>746465</v>
      </c>
      <c r="I5" s="60">
        <v>1</v>
      </c>
    </row>
    <row r="6" spans="1:9">
      <c r="C6" s="34" t="s">
        <v>94</v>
      </c>
      <c r="D6" s="50">
        <v>2153591</v>
      </c>
      <c r="E6" s="57">
        <v>0.126</v>
      </c>
      <c r="F6" s="50">
        <v>2084689</v>
      </c>
      <c r="G6" s="57">
        <v>0.127</v>
      </c>
      <c r="H6" s="50">
        <v>68902</v>
      </c>
      <c r="I6" s="57">
        <v>9.1999999999999998E-2</v>
      </c>
    </row>
    <row r="7" spans="1:9">
      <c r="C7" s="32" t="s">
        <v>95</v>
      </c>
      <c r="D7" s="52">
        <v>14683412</v>
      </c>
      <c r="E7" s="58">
        <v>0.85599999999999998</v>
      </c>
      <c r="F7" s="52">
        <v>14028113</v>
      </c>
      <c r="G7" s="58">
        <v>0.85499999999999998</v>
      </c>
      <c r="H7" s="52">
        <v>655299</v>
      </c>
      <c r="I7" s="58">
        <v>0.878</v>
      </c>
    </row>
    <row r="8" spans="1:9">
      <c r="C8" s="129" t="s">
        <v>0</v>
      </c>
      <c r="D8" s="130">
        <v>313380</v>
      </c>
      <c r="E8" s="131">
        <v>1.7999999999999999E-2</v>
      </c>
      <c r="F8" s="130">
        <v>291116</v>
      </c>
      <c r="G8" s="131">
        <v>1.7999999999999999E-2</v>
      </c>
      <c r="H8" s="130">
        <v>22264</v>
      </c>
      <c r="I8" s="131">
        <v>0.03</v>
      </c>
    </row>
    <row r="9" spans="1:9">
      <c r="C9" s="564" t="s">
        <v>114</v>
      </c>
      <c r="D9" s="564"/>
      <c r="E9" s="564"/>
      <c r="F9" s="564"/>
      <c r="G9" s="564"/>
      <c r="H9" s="564"/>
      <c r="I9" s="564"/>
    </row>
    <row r="10" spans="1:9" ht="14.25" customHeight="1">
      <c r="C10" s="526" t="s">
        <v>981</v>
      </c>
      <c r="D10" s="526"/>
      <c r="E10" s="526"/>
      <c r="F10" s="526"/>
      <c r="G10" s="526"/>
      <c r="H10" s="526"/>
      <c r="I10" s="526"/>
    </row>
    <row r="11" spans="1:9">
      <c r="E11" s="55"/>
      <c r="G11" s="55"/>
      <c r="I11" s="55"/>
    </row>
    <row r="12" spans="1:9">
      <c r="E12" s="55"/>
      <c r="G12" s="55"/>
      <c r="I12" s="55"/>
    </row>
    <row r="13" spans="1:9">
      <c r="E13" s="56"/>
      <c r="G13" s="56"/>
      <c r="I13" s="56"/>
    </row>
  </sheetData>
  <mergeCells count="7">
    <mergeCell ref="C10:I10"/>
    <mergeCell ref="C9:I9"/>
    <mergeCell ref="D2:I2"/>
    <mergeCell ref="C2:C4"/>
    <mergeCell ref="F3:G3"/>
    <mergeCell ref="H3:I3"/>
    <mergeCell ref="D3:E3"/>
  </mergeCells>
  <hyperlinks>
    <hyperlink ref="A1" location="'Índice de tablas'!A1" display="Volver al índice" xr:uid="{00000000-0004-0000-0E00-000000000000}"/>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tabColor rgb="FF7030A0"/>
  </sheetPr>
  <dimension ref="A1:F28"/>
  <sheetViews>
    <sheetView workbookViewId="0">
      <selection activeCell="I14" sqref="I14"/>
    </sheetView>
  </sheetViews>
  <sheetFormatPr baseColWidth="10" defaultRowHeight="15"/>
  <cols>
    <col min="1" max="1" width="17.42578125" style="335" customWidth="1"/>
    <col min="2" max="3" width="11.42578125" style="335"/>
    <col min="4" max="4" width="39.5703125" style="335" customWidth="1"/>
    <col min="5" max="5" width="24.28515625" style="335" customWidth="1"/>
    <col min="6" max="6" width="30.140625" style="335" customWidth="1"/>
  </cols>
  <sheetData>
    <row r="1" spans="1:6" ht="15.75">
      <c r="A1" s="344" t="s">
        <v>92</v>
      </c>
    </row>
    <row r="3" spans="1:6" ht="30" customHeight="1">
      <c r="D3" s="672" t="s">
        <v>846</v>
      </c>
      <c r="E3" s="672"/>
      <c r="F3" s="672"/>
    </row>
    <row r="4" spans="1:6" ht="16.5" thickBot="1">
      <c r="D4" s="405" t="s">
        <v>321</v>
      </c>
      <c r="E4" s="399" t="s">
        <v>76</v>
      </c>
      <c r="F4" s="361" t="s">
        <v>793</v>
      </c>
    </row>
    <row r="5" spans="1:6" ht="16.5" thickTop="1">
      <c r="D5" s="336" t="s">
        <v>752</v>
      </c>
      <c r="E5" s="390">
        <v>2640</v>
      </c>
      <c r="F5" s="406">
        <v>13.1</v>
      </c>
    </row>
    <row r="6" spans="1:6" ht="15.75">
      <c r="D6" s="333" t="s">
        <v>1002</v>
      </c>
      <c r="E6" s="334">
        <v>1775</v>
      </c>
      <c r="F6" s="316">
        <v>13.5</v>
      </c>
    </row>
    <row r="7" spans="1:6" ht="15.75">
      <c r="D7" s="331" t="s">
        <v>1003</v>
      </c>
      <c r="E7" s="332">
        <v>87</v>
      </c>
      <c r="F7" s="317">
        <v>11.8</v>
      </c>
    </row>
    <row r="8" spans="1:6" ht="15.75">
      <c r="D8" s="333" t="s">
        <v>1004</v>
      </c>
      <c r="E8" s="334">
        <v>149</v>
      </c>
      <c r="F8" s="316">
        <v>12.2</v>
      </c>
    </row>
    <row r="9" spans="1:6" ht="15.75">
      <c r="D9" s="331" t="s">
        <v>1005</v>
      </c>
      <c r="E9" s="332">
        <v>16</v>
      </c>
      <c r="F9" s="317">
        <v>14</v>
      </c>
    </row>
    <row r="10" spans="1:6" ht="15.75">
      <c r="D10" s="333" t="s">
        <v>1006</v>
      </c>
      <c r="E10" s="334">
        <v>13</v>
      </c>
      <c r="F10" s="316">
        <v>12.9</v>
      </c>
    </row>
    <row r="11" spans="1:6" ht="15.75">
      <c r="D11" s="331" t="s">
        <v>1007</v>
      </c>
      <c r="E11" s="332">
        <v>56</v>
      </c>
      <c r="F11" s="317">
        <v>13.6</v>
      </c>
    </row>
    <row r="12" spans="1:6" ht="15.75">
      <c r="D12" s="333" t="s">
        <v>1008</v>
      </c>
      <c r="E12" s="334">
        <v>64</v>
      </c>
      <c r="F12" s="316">
        <v>13</v>
      </c>
    </row>
    <row r="13" spans="1:6" ht="15.75">
      <c r="D13" s="331" t="s">
        <v>1009</v>
      </c>
      <c r="E13" s="332">
        <v>36</v>
      </c>
      <c r="F13" s="317">
        <v>12.1</v>
      </c>
    </row>
    <row r="14" spans="1:6" ht="15.75">
      <c r="D14" s="333" t="s">
        <v>1010</v>
      </c>
      <c r="E14" s="334">
        <v>46</v>
      </c>
      <c r="F14" s="316">
        <v>13.2</v>
      </c>
    </row>
    <row r="15" spans="1:6" ht="15.75">
      <c r="D15" s="331" t="s">
        <v>1011</v>
      </c>
      <c r="E15" s="332">
        <v>16</v>
      </c>
      <c r="F15" s="407">
        <v>13</v>
      </c>
    </row>
    <row r="16" spans="1:6" ht="15.75">
      <c r="D16" s="333" t="s">
        <v>1012</v>
      </c>
      <c r="E16" s="334">
        <v>11</v>
      </c>
      <c r="F16" s="408">
        <v>15.2</v>
      </c>
    </row>
    <row r="17" spans="4:6" ht="15.75">
      <c r="D17" s="331" t="s">
        <v>1013</v>
      </c>
      <c r="E17" s="332">
        <v>19</v>
      </c>
      <c r="F17" s="407">
        <v>10.6</v>
      </c>
    </row>
    <row r="18" spans="4:6" ht="15.75">
      <c r="D18" s="333" t="s">
        <v>1014</v>
      </c>
      <c r="E18" s="334">
        <v>8</v>
      </c>
      <c r="F18" s="408">
        <v>13.9</v>
      </c>
    </row>
    <row r="19" spans="4:6" ht="15.75">
      <c r="D19" s="331" t="s">
        <v>1015</v>
      </c>
      <c r="E19" s="332">
        <v>7</v>
      </c>
      <c r="F19" s="407">
        <v>12.6</v>
      </c>
    </row>
    <row r="20" spans="4:6" ht="15.75">
      <c r="D20" s="333" t="s">
        <v>1016</v>
      </c>
      <c r="E20" s="334">
        <v>9</v>
      </c>
      <c r="F20" s="408">
        <v>11.9</v>
      </c>
    </row>
    <row r="21" spans="4:6" ht="15.75">
      <c r="D21" s="331" t="s">
        <v>1017</v>
      </c>
      <c r="E21" s="391">
        <v>7</v>
      </c>
      <c r="F21" s="407">
        <v>8.6</v>
      </c>
    </row>
    <row r="22" spans="4:6" ht="15.75">
      <c r="D22" s="333" t="s">
        <v>1018</v>
      </c>
      <c r="E22" s="392">
        <v>160</v>
      </c>
      <c r="F22" s="408">
        <v>12.2</v>
      </c>
    </row>
    <row r="23" spans="4:6" ht="15.75">
      <c r="D23" s="331" t="s">
        <v>1019</v>
      </c>
      <c r="E23" s="391">
        <v>95</v>
      </c>
      <c r="F23" s="407">
        <v>12.6</v>
      </c>
    </row>
    <row r="24" spans="4:6" ht="15.75">
      <c r="D24" s="333" t="s">
        <v>1020</v>
      </c>
      <c r="E24" s="392">
        <v>22</v>
      </c>
      <c r="F24" s="408">
        <v>11.5</v>
      </c>
    </row>
    <row r="25" spans="4:6" ht="15.75">
      <c r="D25" s="331" t="s">
        <v>1021</v>
      </c>
      <c r="E25" s="391">
        <v>13</v>
      </c>
      <c r="F25" s="407">
        <v>13.9</v>
      </c>
    </row>
    <row r="26" spans="4:6" ht="15.75">
      <c r="D26" s="333" t="s">
        <v>1022</v>
      </c>
      <c r="E26" s="392">
        <v>31</v>
      </c>
      <c r="F26" s="408">
        <v>12.6</v>
      </c>
    </row>
    <row r="27" spans="4:6" ht="33" customHeight="1">
      <c r="D27" s="668" t="s">
        <v>822</v>
      </c>
      <c r="E27" s="668"/>
      <c r="F27" s="668"/>
    </row>
    <row r="28" spans="4:6" ht="41.25" customHeight="1">
      <c r="D28" s="673"/>
      <c r="E28" s="673"/>
      <c r="F28" s="673"/>
    </row>
  </sheetData>
  <mergeCells count="2">
    <mergeCell ref="D3:F3"/>
    <mergeCell ref="D27:F28"/>
  </mergeCells>
  <hyperlinks>
    <hyperlink ref="A1" location="'Índice de tablas'!A1" display="Volver al índice" xr:uid="{00000000-0004-0000-9500-000000000000}"/>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tabColor rgb="FF7030A0"/>
  </sheetPr>
  <dimension ref="A1:P50"/>
  <sheetViews>
    <sheetView topLeftCell="I1" workbookViewId="0">
      <selection activeCell="J1" sqref="J1:O2"/>
    </sheetView>
  </sheetViews>
  <sheetFormatPr baseColWidth="10" defaultRowHeight="15"/>
  <cols>
    <col min="1" max="1" width="17.7109375" style="397" customWidth="1"/>
    <col min="2" max="3" width="11.42578125" style="397"/>
    <col min="4" max="5" width="14.5703125" style="397" customWidth="1"/>
    <col min="6" max="7" width="11.7109375" style="397" customWidth="1"/>
    <col min="8" max="8" width="11.42578125" style="345"/>
    <col min="9" max="9" width="11.42578125" style="397"/>
    <col min="10" max="10" width="16.5703125" style="397" customWidth="1"/>
    <col min="11" max="15" width="19" style="397" customWidth="1"/>
    <col min="16" max="16" width="16.5703125" style="397" customWidth="1"/>
  </cols>
  <sheetData>
    <row r="1" spans="1:16" ht="15.75">
      <c r="A1" s="340" t="s">
        <v>92</v>
      </c>
      <c r="C1" s="667" t="s">
        <v>339</v>
      </c>
      <c r="D1" s="667"/>
      <c r="E1" s="667"/>
      <c r="F1" s="667"/>
      <c r="G1" s="667"/>
      <c r="J1" s="535" t="s">
        <v>1057</v>
      </c>
      <c r="K1" s="535"/>
      <c r="L1" s="535"/>
      <c r="M1" s="535"/>
      <c r="N1" s="535"/>
      <c r="O1" s="535"/>
    </row>
    <row r="2" spans="1:16" ht="15.75">
      <c r="C2" s="519" t="s">
        <v>29</v>
      </c>
      <c r="D2" s="519" t="s">
        <v>106</v>
      </c>
      <c r="E2" s="519"/>
      <c r="F2" s="519" t="s">
        <v>306</v>
      </c>
      <c r="G2" s="519"/>
      <c r="H2" s="357"/>
      <c r="J2" s="535"/>
      <c r="K2" s="535"/>
      <c r="L2" s="535"/>
      <c r="M2" s="535"/>
      <c r="N2" s="535"/>
      <c r="O2" s="535"/>
      <c r="P2" s="395"/>
    </row>
    <row r="3" spans="1:16" ht="15.75">
      <c r="C3" s="519"/>
      <c r="D3" s="398" t="s">
        <v>10</v>
      </c>
      <c r="E3" s="398" t="s">
        <v>11</v>
      </c>
      <c r="F3" s="398" t="s">
        <v>10</v>
      </c>
      <c r="G3" s="398" t="s">
        <v>11</v>
      </c>
      <c r="H3" s="357"/>
    </row>
    <row r="4" spans="1:16" ht="15.75">
      <c r="C4" s="398" t="s">
        <v>3</v>
      </c>
      <c r="D4" s="351">
        <f>SUM(D5:D25)</f>
        <v>6096</v>
      </c>
      <c r="E4" s="351">
        <f t="shared" ref="E4:G4" si="0">SUM(E5:E25)</f>
        <v>6050</v>
      </c>
      <c r="F4" s="352">
        <f t="shared" si="0"/>
        <v>-100.00000000000001</v>
      </c>
      <c r="G4" s="352">
        <f t="shared" si="0"/>
        <v>100</v>
      </c>
      <c r="H4" s="358"/>
    </row>
    <row r="5" spans="1:16" ht="15.75">
      <c r="C5" s="355" t="s">
        <v>285</v>
      </c>
      <c r="D5" s="342">
        <v>177</v>
      </c>
      <c r="E5" s="342">
        <v>163</v>
      </c>
      <c r="F5" s="349">
        <v>-2.9</v>
      </c>
      <c r="G5" s="349">
        <v>2.7</v>
      </c>
      <c r="H5" s="359"/>
      <c r="I5" s="359"/>
    </row>
    <row r="6" spans="1:16" ht="15.75">
      <c r="C6" s="356" t="s">
        <v>286</v>
      </c>
      <c r="D6" s="341">
        <v>251</v>
      </c>
      <c r="E6" s="341">
        <v>251</v>
      </c>
      <c r="F6" s="350">
        <v>-4.0999999999999996</v>
      </c>
      <c r="G6" s="350">
        <v>4.0999999999999996</v>
      </c>
      <c r="H6" s="359"/>
      <c r="I6" s="359"/>
    </row>
    <row r="7" spans="1:16" ht="15.75">
      <c r="C7" s="355" t="s">
        <v>287</v>
      </c>
      <c r="D7" s="342">
        <v>241</v>
      </c>
      <c r="E7" s="342">
        <v>249</v>
      </c>
      <c r="F7" s="349">
        <v>-4</v>
      </c>
      <c r="G7" s="349">
        <v>4.0999999999999996</v>
      </c>
      <c r="H7" s="359"/>
      <c r="I7" s="359"/>
    </row>
    <row r="8" spans="1:16" ht="15.75">
      <c r="C8" s="356" t="s">
        <v>288</v>
      </c>
      <c r="D8" s="341">
        <v>376</v>
      </c>
      <c r="E8" s="341">
        <v>326</v>
      </c>
      <c r="F8" s="350">
        <v>-6.2</v>
      </c>
      <c r="G8" s="350">
        <v>5.4</v>
      </c>
      <c r="H8" s="359"/>
      <c r="I8" s="359"/>
    </row>
    <row r="9" spans="1:16" ht="15.75">
      <c r="C9" s="355" t="s">
        <v>289</v>
      </c>
      <c r="D9" s="342">
        <v>705</v>
      </c>
      <c r="E9" s="342">
        <v>643</v>
      </c>
      <c r="F9" s="349">
        <v>-11.6</v>
      </c>
      <c r="G9" s="349">
        <v>10.6</v>
      </c>
      <c r="H9" s="359"/>
      <c r="I9" s="359"/>
    </row>
    <row r="10" spans="1:16" ht="15.75">
      <c r="C10" s="356" t="s">
        <v>290</v>
      </c>
      <c r="D10" s="341">
        <v>980</v>
      </c>
      <c r="E10" s="341">
        <v>1000</v>
      </c>
      <c r="F10" s="350">
        <v>-16.100000000000001</v>
      </c>
      <c r="G10" s="350">
        <v>16.399999999999999</v>
      </c>
      <c r="H10" s="359"/>
      <c r="I10" s="359"/>
    </row>
    <row r="11" spans="1:16" ht="15.75">
      <c r="C11" s="355" t="s">
        <v>291</v>
      </c>
      <c r="D11" s="342">
        <v>892</v>
      </c>
      <c r="E11" s="342">
        <v>885</v>
      </c>
      <c r="F11" s="349">
        <v>-14.6</v>
      </c>
      <c r="G11" s="349">
        <v>14.6</v>
      </c>
      <c r="H11" s="359"/>
      <c r="I11" s="359"/>
    </row>
    <row r="12" spans="1:16" ht="15.75">
      <c r="C12" s="356" t="s">
        <v>292</v>
      </c>
      <c r="D12" s="341">
        <v>726</v>
      </c>
      <c r="E12" s="341">
        <v>783</v>
      </c>
      <c r="F12" s="350">
        <v>-11.9</v>
      </c>
      <c r="G12" s="350">
        <v>12.9</v>
      </c>
      <c r="H12" s="359"/>
      <c r="I12" s="359"/>
    </row>
    <row r="13" spans="1:16" ht="15.75">
      <c r="C13" s="355" t="s">
        <v>293</v>
      </c>
      <c r="D13" s="342">
        <v>540</v>
      </c>
      <c r="E13" s="342">
        <v>520</v>
      </c>
      <c r="F13" s="349">
        <v>-8.9</v>
      </c>
      <c r="G13" s="349">
        <v>8.6</v>
      </c>
      <c r="H13" s="359"/>
      <c r="I13" s="359"/>
    </row>
    <row r="14" spans="1:16" ht="15.75">
      <c r="C14" s="356" t="s">
        <v>294</v>
      </c>
      <c r="D14" s="341">
        <v>295</v>
      </c>
      <c r="E14" s="341">
        <v>309</v>
      </c>
      <c r="F14" s="350">
        <v>-4.8</v>
      </c>
      <c r="G14" s="350">
        <v>5.0999999999999996</v>
      </c>
      <c r="H14" s="359"/>
      <c r="I14" s="359"/>
    </row>
    <row r="15" spans="1:16" ht="15.75">
      <c r="C15" s="355" t="s">
        <v>295</v>
      </c>
      <c r="D15" s="342">
        <v>263</v>
      </c>
      <c r="E15" s="342">
        <v>266</v>
      </c>
      <c r="F15" s="349">
        <v>-4.3</v>
      </c>
      <c r="G15" s="349">
        <v>4.4000000000000004</v>
      </c>
      <c r="H15" s="359"/>
      <c r="I15" s="359"/>
    </row>
    <row r="16" spans="1:16" ht="15.75">
      <c r="C16" s="356" t="s">
        <v>296</v>
      </c>
      <c r="D16" s="341">
        <v>181</v>
      </c>
      <c r="E16" s="341">
        <v>174</v>
      </c>
      <c r="F16" s="350">
        <v>-3</v>
      </c>
      <c r="G16" s="350">
        <v>2.9</v>
      </c>
      <c r="H16" s="359"/>
      <c r="I16" s="359"/>
    </row>
    <row r="17" spans="3:9" ht="15.75">
      <c r="C17" s="355" t="s">
        <v>297</v>
      </c>
      <c r="D17" s="342">
        <v>135</v>
      </c>
      <c r="E17" s="342">
        <v>143</v>
      </c>
      <c r="F17" s="349">
        <v>-2.2000000000000002</v>
      </c>
      <c r="G17" s="349">
        <v>2.4</v>
      </c>
      <c r="H17" s="359"/>
      <c r="I17" s="359"/>
    </row>
    <row r="18" spans="3:9" ht="15.75">
      <c r="C18" s="356" t="s">
        <v>298</v>
      </c>
      <c r="D18" s="341">
        <v>86</v>
      </c>
      <c r="E18" s="341">
        <v>90</v>
      </c>
      <c r="F18" s="350">
        <v>-1.4</v>
      </c>
      <c r="G18" s="350">
        <v>1.5</v>
      </c>
      <c r="H18" s="359"/>
      <c r="I18" s="359"/>
    </row>
    <row r="19" spans="3:9" ht="15.75">
      <c r="C19" s="355" t="s">
        <v>299</v>
      </c>
      <c r="D19" s="342">
        <v>106</v>
      </c>
      <c r="E19" s="342">
        <v>64</v>
      </c>
      <c r="F19" s="349">
        <v>-1.7</v>
      </c>
      <c r="G19" s="349">
        <v>1.1000000000000001</v>
      </c>
      <c r="H19" s="359"/>
      <c r="I19" s="359"/>
    </row>
    <row r="20" spans="3:9" ht="15.75">
      <c r="C20" s="356" t="s">
        <v>300</v>
      </c>
      <c r="D20" s="341">
        <v>64</v>
      </c>
      <c r="E20" s="341">
        <v>65</v>
      </c>
      <c r="F20" s="350">
        <v>-1</v>
      </c>
      <c r="G20" s="350">
        <v>1.1000000000000001</v>
      </c>
      <c r="H20" s="359"/>
      <c r="I20" s="359"/>
    </row>
    <row r="21" spans="3:9" ht="15.75">
      <c r="C21" s="355" t="s">
        <v>301</v>
      </c>
      <c r="D21" s="342">
        <v>34</v>
      </c>
      <c r="E21" s="342">
        <v>41</v>
      </c>
      <c r="F21" s="349">
        <v>-0.6</v>
      </c>
      <c r="G21" s="349">
        <v>0.7</v>
      </c>
      <c r="H21" s="359"/>
      <c r="I21" s="359"/>
    </row>
    <row r="22" spans="3:9" ht="15.75">
      <c r="C22" s="356" t="s">
        <v>302</v>
      </c>
      <c r="D22" s="341">
        <v>28</v>
      </c>
      <c r="E22" s="341">
        <v>40</v>
      </c>
      <c r="F22" s="350">
        <v>-0.5</v>
      </c>
      <c r="G22" s="350">
        <v>0.7</v>
      </c>
      <c r="H22" s="359"/>
      <c r="I22" s="359"/>
    </row>
    <row r="23" spans="3:9" ht="15.75">
      <c r="C23" s="355" t="s">
        <v>303</v>
      </c>
      <c r="D23" s="342">
        <v>13</v>
      </c>
      <c r="E23" s="342">
        <v>28</v>
      </c>
      <c r="F23" s="349">
        <v>-0.2</v>
      </c>
      <c r="G23" s="349">
        <v>0.5</v>
      </c>
      <c r="H23" s="359"/>
      <c r="I23" s="359"/>
    </row>
    <row r="24" spans="3:9" ht="15.75">
      <c r="C24" s="356" t="s">
        <v>304</v>
      </c>
      <c r="D24" s="341">
        <v>2</v>
      </c>
      <c r="E24" s="341">
        <v>10</v>
      </c>
      <c r="F24" s="350">
        <v>0</v>
      </c>
      <c r="G24" s="350">
        <v>0.2</v>
      </c>
      <c r="H24" s="359"/>
      <c r="I24" s="359"/>
    </row>
    <row r="25" spans="3:9" ht="15.75">
      <c r="C25" s="355" t="s">
        <v>305</v>
      </c>
      <c r="D25" s="342">
        <v>1</v>
      </c>
      <c r="E25" s="342">
        <v>0</v>
      </c>
      <c r="F25" s="349">
        <v>0</v>
      </c>
      <c r="G25" s="349">
        <v>0</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398" t="s">
        <v>10</v>
      </c>
      <c r="E28" s="398" t="s">
        <v>11</v>
      </c>
      <c r="F28" s="398" t="s">
        <v>10</v>
      </c>
      <c r="G28" s="398" t="s">
        <v>11</v>
      </c>
      <c r="H28" s="357"/>
    </row>
    <row r="29" spans="3:9" ht="15.75">
      <c r="C29" s="398" t="s">
        <v>3</v>
      </c>
      <c r="D29" s="351">
        <v>734802</v>
      </c>
      <c r="E29" s="351">
        <v>784419</v>
      </c>
      <c r="F29" s="352">
        <v>-100</v>
      </c>
      <c r="G29" s="352">
        <v>99.999999999999986</v>
      </c>
      <c r="H29" s="358"/>
    </row>
    <row r="30" spans="3:9" ht="15.75">
      <c r="C30" s="355" t="s">
        <v>285</v>
      </c>
      <c r="D30" s="342">
        <v>49387</v>
      </c>
      <c r="E30" s="342">
        <v>47652</v>
      </c>
      <c r="F30" s="349">
        <v>-6.7</v>
      </c>
      <c r="G30" s="349">
        <v>6.1</v>
      </c>
      <c r="H30" s="359"/>
      <c r="I30" s="359"/>
    </row>
    <row r="31" spans="3:9" ht="15.75">
      <c r="C31" s="356" t="s">
        <v>286</v>
      </c>
      <c r="D31" s="341">
        <v>53983</v>
      </c>
      <c r="E31" s="341">
        <v>51266</v>
      </c>
      <c r="F31" s="350">
        <v>-7.3</v>
      </c>
      <c r="G31" s="350">
        <v>6.5</v>
      </c>
      <c r="H31" s="359"/>
      <c r="I31" s="359"/>
    </row>
    <row r="32" spans="3:9" ht="15.75">
      <c r="C32" s="355" t="s">
        <v>287</v>
      </c>
      <c r="D32" s="342">
        <v>51906</v>
      </c>
      <c r="E32" s="342">
        <v>49964</v>
      </c>
      <c r="F32" s="349">
        <v>-7.1</v>
      </c>
      <c r="G32" s="349">
        <v>6.4</v>
      </c>
      <c r="H32" s="359"/>
      <c r="I32" s="359"/>
    </row>
    <row r="33" spans="3:16" ht="15.75">
      <c r="C33" s="356" t="s">
        <v>288</v>
      </c>
      <c r="D33" s="341">
        <v>56405</v>
      </c>
      <c r="E33" s="341">
        <v>54395</v>
      </c>
      <c r="F33" s="350">
        <v>-7.7</v>
      </c>
      <c r="G33" s="350">
        <v>6.9</v>
      </c>
      <c r="H33" s="359"/>
      <c r="I33" s="359"/>
    </row>
    <row r="34" spans="3:16" ht="15.75">
      <c r="C34" s="355" t="s">
        <v>289</v>
      </c>
      <c r="D34" s="342">
        <v>59946</v>
      </c>
      <c r="E34" s="342">
        <v>60439</v>
      </c>
      <c r="F34" s="349">
        <v>-8.3000000000000007</v>
      </c>
      <c r="G34" s="349">
        <v>7.7</v>
      </c>
      <c r="H34" s="359"/>
      <c r="I34" s="359"/>
    </row>
    <row r="35" spans="3:16" ht="15.75">
      <c r="C35" s="356" t="s">
        <v>290</v>
      </c>
      <c r="D35" s="341">
        <v>58952</v>
      </c>
      <c r="E35" s="341">
        <v>61093</v>
      </c>
      <c r="F35" s="350">
        <v>-8</v>
      </c>
      <c r="G35" s="350">
        <v>7.9</v>
      </c>
      <c r="H35" s="359"/>
      <c r="I35" s="359"/>
    </row>
    <row r="36" spans="3:16" ht="15.75" customHeight="1">
      <c r="C36" s="355" t="s">
        <v>291</v>
      </c>
      <c r="D36" s="342">
        <v>49321</v>
      </c>
      <c r="E36" s="342">
        <v>52429</v>
      </c>
      <c r="F36" s="349">
        <v>-6.7</v>
      </c>
      <c r="G36" s="349">
        <v>6.7</v>
      </c>
      <c r="H36" s="359"/>
      <c r="I36" s="359"/>
      <c r="J36"/>
      <c r="K36"/>
      <c r="L36"/>
      <c r="M36"/>
      <c r="N36"/>
      <c r="O36"/>
      <c r="P36"/>
    </row>
    <row r="37" spans="3:16" ht="15.75">
      <c r="C37" s="356" t="s">
        <v>292</v>
      </c>
      <c r="D37" s="341">
        <v>47017</v>
      </c>
      <c r="E37" s="341">
        <v>51633</v>
      </c>
      <c r="F37" s="350">
        <v>-6.4</v>
      </c>
      <c r="G37" s="350">
        <v>6.6</v>
      </c>
      <c r="H37" s="359"/>
      <c r="I37" s="359"/>
      <c r="J37"/>
      <c r="K37"/>
      <c r="L37"/>
      <c r="M37"/>
      <c r="N37"/>
      <c r="O37"/>
      <c r="P37"/>
    </row>
    <row r="38" spans="3:16" ht="15.75">
      <c r="C38" s="355" t="s">
        <v>293</v>
      </c>
      <c r="D38" s="342">
        <v>48352</v>
      </c>
      <c r="E38" s="342">
        <v>52930</v>
      </c>
      <c r="F38" s="349">
        <v>-6.6</v>
      </c>
      <c r="G38" s="349">
        <v>6.7</v>
      </c>
      <c r="H38" s="359"/>
      <c r="I38" s="359"/>
      <c r="J38"/>
      <c r="K38"/>
      <c r="L38"/>
      <c r="M38"/>
      <c r="N38"/>
      <c r="O38"/>
      <c r="P38"/>
    </row>
    <row r="39" spans="3:16" ht="15.75">
      <c r="C39" s="356" t="s">
        <v>294</v>
      </c>
      <c r="D39" s="341">
        <v>49904</v>
      </c>
      <c r="E39" s="341">
        <v>54951</v>
      </c>
      <c r="F39" s="350">
        <v>-6.8</v>
      </c>
      <c r="G39" s="350">
        <v>7</v>
      </c>
      <c r="H39" s="359"/>
      <c r="I39" s="359"/>
      <c r="J39"/>
      <c r="K39"/>
      <c r="L39"/>
      <c r="M39"/>
      <c r="N39"/>
      <c r="O39"/>
      <c r="P39"/>
    </row>
    <row r="40" spans="3:16" ht="15.75">
      <c r="C40" s="355" t="s">
        <v>295</v>
      </c>
      <c r="D40" s="342">
        <v>50936</v>
      </c>
      <c r="E40" s="342">
        <v>55681</v>
      </c>
      <c r="F40" s="349">
        <v>-6.9</v>
      </c>
      <c r="G40" s="349">
        <v>7.1</v>
      </c>
      <c r="H40" s="359"/>
      <c r="I40" s="359"/>
    </row>
    <row r="41" spans="3:16" ht="15.75">
      <c r="C41" s="356" t="s">
        <v>296</v>
      </c>
      <c r="D41" s="341">
        <v>44657</v>
      </c>
      <c r="E41" s="341">
        <v>49295</v>
      </c>
      <c r="F41" s="350">
        <v>-6.1</v>
      </c>
      <c r="G41" s="350">
        <v>6.3</v>
      </c>
      <c r="H41" s="359"/>
      <c r="I41" s="359"/>
    </row>
    <row r="42" spans="3:16" ht="15.75">
      <c r="C42" s="355" t="s">
        <v>297</v>
      </c>
      <c r="D42" s="342">
        <v>36163</v>
      </c>
      <c r="E42" s="342">
        <v>41194</v>
      </c>
      <c r="F42" s="349">
        <v>-4.9000000000000004</v>
      </c>
      <c r="G42" s="349">
        <v>5.3</v>
      </c>
      <c r="H42" s="359"/>
      <c r="I42" s="359"/>
    </row>
    <row r="43" spans="3:16" ht="15.75">
      <c r="C43" s="356" t="s">
        <v>298</v>
      </c>
      <c r="D43" s="341">
        <v>27592</v>
      </c>
      <c r="E43" s="341">
        <v>31752</v>
      </c>
      <c r="F43" s="350">
        <v>-3.8</v>
      </c>
      <c r="G43" s="350">
        <v>4</v>
      </c>
      <c r="H43" s="359"/>
      <c r="I43" s="359"/>
    </row>
    <row r="44" spans="3:16" ht="15.75">
      <c r="C44" s="355" t="s">
        <v>299</v>
      </c>
      <c r="D44" s="342">
        <v>20888</v>
      </c>
      <c r="E44" s="342">
        <v>25569</v>
      </c>
      <c r="F44" s="349">
        <v>-2.8</v>
      </c>
      <c r="G44" s="349">
        <v>3.3</v>
      </c>
      <c r="H44" s="359"/>
      <c r="I44" s="359"/>
    </row>
    <row r="45" spans="3:16" ht="15.75">
      <c r="C45" s="356" t="s">
        <v>300</v>
      </c>
      <c r="D45" s="341">
        <v>14070</v>
      </c>
      <c r="E45" s="341">
        <v>18979</v>
      </c>
      <c r="F45" s="350">
        <v>-1.9</v>
      </c>
      <c r="G45" s="350">
        <v>2.4</v>
      </c>
      <c r="H45" s="359"/>
      <c r="I45" s="359"/>
    </row>
    <row r="46" spans="3:16" ht="15.75">
      <c r="C46" s="355" t="s">
        <v>301</v>
      </c>
      <c r="D46" s="342">
        <v>8595</v>
      </c>
      <c r="E46" s="342">
        <v>12490</v>
      </c>
      <c r="F46" s="349">
        <v>-1.2</v>
      </c>
      <c r="G46" s="349">
        <v>1.6</v>
      </c>
      <c r="H46" s="359"/>
      <c r="I46" s="359"/>
    </row>
    <row r="47" spans="3:16" ht="15.75">
      <c r="C47" s="356" t="s">
        <v>302</v>
      </c>
      <c r="D47" s="341">
        <v>4760</v>
      </c>
      <c r="E47" s="341">
        <v>8163</v>
      </c>
      <c r="F47" s="350">
        <v>-0.6</v>
      </c>
      <c r="G47" s="350">
        <v>1</v>
      </c>
      <c r="H47" s="359"/>
      <c r="I47" s="359"/>
    </row>
    <row r="48" spans="3:16" ht="15.75">
      <c r="C48" s="355" t="s">
        <v>303</v>
      </c>
      <c r="D48" s="342">
        <v>1506</v>
      </c>
      <c r="E48" s="342">
        <v>3385</v>
      </c>
      <c r="F48" s="349">
        <v>-0.2</v>
      </c>
      <c r="G48" s="349">
        <v>0.4</v>
      </c>
      <c r="H48" s="359"/>
      <c r="I48" s="359"/>
    </row>
    <row r="49" spans="3:9" ht="15.75">
      <c r="C49" s="356" t="s">
        <v>304</v>
      </c>
      <c r="D49" s="341">
        <v>350</v>
      </c>
      <c r="E49" s="341">
        <v>919</v>
      </c>
      <c r="F49" s="350">
        <v>0</v>
      </c>
      <c r="G49" s="350">
        <v>0.1</v>
      </c>
      <c r="H49" s="359"/>
      <c r="I49" s="359"/>
    </row>
    <row r="50" spans="3:9" ht="15.75">
      <c r="C50" s="355" t="s">
        <v>305</v>
      </c>
      <c r="D50" s="342">
        <v>112</v>
      </c>
      <c r="E50" s="342">
        <v>240</v>
      </c>
      <c r="F50" s="349">
        <v>0</v>
      </c>
      <c r="G50" s="349">
        <v>0</v>
      </c>
      <c r="H50" s="359"/>
      <c r="I50" s="359"/>
    </row>
  </sheetData>
  <mergeCells count="9">
    <mergeCell ref="C27:C28"/>
    <mergeCell ref="D27:E27"/>
    <mergeCell ref="F27:G27"/>
    <mergeCell ref="C1:G1"/>
    <mergeCell ref="J1:O2"/>
    <mergeCell ref="C2:C3"/>
    <mergeCell ref="D2:E2"/>
    <mergeCell ref="F2:G2"/>
    <mergeCell ref="C26:G26"/>
  </mergeCells>
  <hyperlinks>
    <hyperlink ref="A1" location="'Índice de tablas'!A1" display="Volver al índice" xr:uid="{00000000-0004-0000-9600-000000000000}"/>
  </hyperlinks>
  <pageMargins left="0.7" right="0.7" top="0.75" bottom="0.75" header="0.3" footer="0.3"/>
  <drawing r:id="rId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tabColor rgb="FF7030A0"/>
  </sheetPr>
  <dimension ref="A1:G37"/>
  <sheetViews>
    <sheetView workbookViewId="0">
      <selection activeCell="I8" sqref="I8"/>
    </sheetView>
  </sheetViews>
  <sheetFormatPr baseColWidth="10" defaultRowHeight="15.75"/>
  <cols>
    <col min="1" max="1" width="18.5703125" style="330" customWidth="1"/>
    <col min="2" max="2" width="4" style="330" customWidth="1"/>
    <col min="3" max="3" width="41.42578125" style="330" customWidth="1"/>
    <col min="4" max="4" width="21.140625" style="330" customWidth="1"/>
    <col min="5" max="5" width="25.140625" style="330" customWidth="1"/>
    <col min="6" max="7" width="28.28515625" style="330" customWidth="1"/>
  </cols>
  <sheetData>
    <row r="1" spans="1:7" ht="19.5" customHeight="1">
      <c r="A1" s="344" t="s">
        <v>92</v>
      </c>
      <c r="B1" s="344"/>
      <c r="C1" s="535" t="s">
        <v>721</v>
      </c>
      <c r="D1" s="535"/>
      <c r="E1" s="535"/>
      <c r="F1" s="535"/>
      <c r="G1" s="535"/>
    </row>
    <row r="2" spans="1:7" ht="33" customHeight="1" thickBot="1">
      <c r="C2" s="360" t="s">
        <v>321</v>
      </c>
      <c r="D2" s="361" t="s">
        <v>66</v>
      </c>
      <c r="E2" s="361" t="s">
        <v>67</v>
      </c>
      <c r="F2" s="361" t="s">
        <v>886</v>
      </c>
      <c r="G2" s="479" t="s">
        <v>898</v>
      </c>
    </row>
    <row r="3" spans="1:7" ht="16.5" thickTop="1">
      <c r="C3" s="336" t="s">
        <v>753</v>
      </c>
      <c r="D3" s="337">
        <v>12144</v>
      </c>
      <c r="E3" s="337">
        <v>1531365</v>
      </c>
      <c r="F3" s="348">
        <v>8.0000000000000002E-3</v>
      </c>
      <c r="G3" s="348">
        <v>1</v>
      </c>
    </row>
    <row r="4" spans="1:7">
      <c r="C4" s="333" t="s">
        <v>544</v>
      </c>
      <c r="D4" s="334">
        <v>4129</v>
      </c>
      <c r="E4" s="334">
        <v>220280</v>
      </c>
      <c r="F4" s="346">
        <v>1.9E-2</v>
      </c>
      <c r="G4" s="346">
        <v>0.33900000000000002</v>
      </c>
    </row>
    <row r="5" spans="1:7">
      <c r="C5" s="331" t="s">
        <v>545</v>
      </c>
      <c r="D5" s="332">
        <v>614</v>
      </c>
      <c r="E5" s="332">
        <v>114421</v>
      </c>
      <c r="F5" s="347">
        <v>5.0000000000000001E-3</v>
      </c>
      <c r="G5" s="347">
        <v>5.0999999999999997E-2</v>
      </c>
    </row>
    <row r="6" spans="1:7">
      <c r="C6" s="333" t="s">
        <v>546</v>
      </c>
      <c r="D6" s="334">
        <v>683</v>
      </c>
      <c r="E6" s="334">
        <v>84886</v>
      </c>
      <c r="F6" s="346">
        <v>8.0000000000000002E-3</v>
      </c>
      <c r="G6" s="346">
        <v>5.6000000000000001E-2</v>
      </c>
    </row>
    <row r="7" spans="1:7">
      <c r="C7" s="331" t="s">
        <v>547</v>
      </c>
      <c r="D7" s="332">
        <v>44</v>
      </c>
      <c r="E7" s="332">
        <v>10614</v>
      </c>
      <c r="F7" s="347">
        <v>4.0000000000000001E-3</v>
      </c>
      <c r="G7" s="347">
        <v>4.0000000000000001E-3</v>
      </c>
    </row>
    <row r="8" spans="1:7">
      <c r="C8" s="333" t="s">
        <v>548</v>
      </c>
      <c r="D8" s="334">
        <v>96</v>
      </c>
      <c r="E8" s="334">
        <v>23999</v>
      </c>
      <c r="F8" s="346">
        <v>4.0000000000000001E-3</v>
      </c>
      <c r="G8" s="346">
        <v>8.0000000000000002E-3</v>
      </c>
    </row>
    <row r="9" spans="1:7">
      <c r="C9" s="331" t="s">
        <v>549</v>
      </c>
      <c r="D9" s="332">
        <v>195</v>
      </c>
      <c r="E9" s="332">
        <v>43128</v>
      </c>
      <c r="F9" s="347">
        <v>5.0000000000000001E-3</v>
      </c>
      <c r="G9" s="347">
        <v>1.6E-2</v>
      </c>
    </row>
    <row r="10" spans="1:7">
      <c r="C10" s="333" t="s">
        <v>550</v>
      </c>
      <c r="D10" s="334">
        <v>184</v>
      </c>
      <c r="E10" s="334">
        <v>46694</v>
      </c>
      <c r="F10" s="346">
        <v>4.0000000000000001E-3</v>
      </c>
      <c r="G10" s="346">
        <v>1.4999999999999999E-2</v>
      </c>
    </row>
    <row r="11" spans="1:7">
      <c r="C11" s="331" t="s">
        <v>551</v>
      </c>
      <c r="D11" s="332">
        <v>1599</v>
      </c>
      <c r="E11" s="332">
        <v>129529</v>
      </c>
      <c r="F11" s="347">
        <v>1.2E-2</v>
      </c>
      <c r="G11" s="347">
        <v>0.13200000000000001</v>
      </c>
    </row>
    <row r="12" spans="1:7">
      <c r="C12" s="333" t="s">
        <v>552</v>
      </c>
      <c r="D12" s="334">
        <v>24</v>
      </c>
      <c r="E12" s="334">
        <v>13516</v>
      </c>
      <c r="F12" s="346">
        <v>2E-3</v>
      </c>
      <c r="G12" s="346">
        <v>2E-3</v>
      </c>
    </row>
    <row r="13" spans="1:7">
      <c r="C13" s="331" t="s">
        <v>553</v>
      </c>
      <c r="D13" s="332">
        <v>911</v>
      </c>
      <c r="E13" s="332">
        <v>149123</v>
      </c>
      <c r="F13" s="347">
        <v>6.0000000000000001E-3</v>
      </c>
      <c r="G13" s="347">
        <v>7.4999999999999997E-2</v>
      </c>
    </row>
    <row r="14" spans="1:7">
      <c r="C14" s="333" t="s">
        <v>554</v>
      </c>
      <c r="D14" s="334">
        <v>270</v>
      </c>
      <c r="E14" s="334">
        <v>54096</v>
      </c>
      <c r="F14" s="346">
        <v>5.0000000000000001E-3</v>
      </c>
      <c r="G14" s="346">
        <v>2.1999999999999999E-2</v>
      </c>
    </row>
    <row r="15" spans="1:7">
      <c r="C15" s="331" t="s">
        <v>555</v>
      </c>
      <c r="D15" s="332">
        <v>550</v>
      </c>
      <c r="E15" s="332">
        <v>90746</v>
      </c>
      <c r="F15" s="347">
        <v>6.0000000000000001E-3</v>
      </c>
      <c r="G15" s="347">
        <v>4.4999999999999998E-2</v>
      </c>
    </row>
    <row r="16" spans="1:7">
      <c r="C16" s="333" t="s">
        <v>556</v>
      </c>
      <c r="D16" s="334">
        <v>70</v>
      </c>
      <c r="E16" s="334">
        <v>24907</v>
      </c>
      <c r="F16" s="346">
        <v>3.0000000000000001E-3</v>
      </c>
      <c r="G16" s="346">
        <v>6.0000000000000001E-3</v>
      </c>
    </row>
    <row r="17" spans="3:7">
      <c r="C17" s="331" t="s">
        <v>557</v>
      </c>
      <c r="D17" s="332">
        <v>102</v>
      </c>
      <c r="E17" s="332">
        <v>35160</v>
      </c>
      <c r="F17" s="347">
        <v>3.0000000000000001E-3</v>
      </c>
      <c r="G17" s="347">
        <v>8.0000000000000002E-3</v>
      </c>
    </row>
    <row r="18" spans="3:7">
      <c r="C18" s="333" t="s">
        <v>558</v>
      </c>
      <c r="D18" s="334">
        <v>168</v>
      </c>
      <c r="E18" s="334">
        <v>33752</v>
      </c>
      <c r="F18" s="346">
        <v>5.0000000000000001E-3</v>
      </c>
      <c r="G18" s="346">
        <v>1.4E-2</v>
      </c>
    </row>
    <row r="19" spans="3:7">
      <c r="C19" s="331" t="s">
        <v>559</v>
      </c>
      <c r="D19" s="332">
        <v>12</v>
      </c>
      <c r="E19" s="332">
        <v>5790</v>
      </c>
      <c r="F19" s="347">
        <v>2E-3</v>
      </c>
      <c r="G19" s="347">
        <v>1E-3</v>
      </c>
    </row>
    <row r="20" spans="3:7">
      <c r="C20" s="333" t="s">
        <v>560</v>
      </c>
      <c r="D20" s="334">
        <v>68</v>
      </c>
      <c r="E20" s="334">
        <v>31551</v>
      </c>
      <c r="F20" s="346">
        <v>2E-3</v>
      </c>
      <c r="G20" s="346">
        <v>6.0000000000000001E-3</v>
      </c>
    </row>
    <row r="21" spans="3:7">
      <c r="C21" s="331" t="s">
        <v>561</v>
      </c>
      <c r="D21" s="332">
        <v>52</v>
      </c>
      <c r="E21" s="332">
        <v>20702</v>
      </c>
      <c r="F21" s="347">
        <v>3.0000000000000001E-3</v>
      </c>
      <c r="G21" s="347">
        <v>4.0000000000000001E-3</v>
      </c>
    </row>
    <row r="22" spans="3:7">
      <c r="C22" s="333" t="s">
        <v>562</v>
      </c>
      <c r="D22" s="334">
        <v>12</v>
      </c>
      <c r="E22" s="334">
        <v>10157</v>
      </c>
      <c r="F22" s="346">
        <v>1E-3</v>
      </c>
      <c r="G22" s="346">
        <v>1E-3</v>
      </c>
    </row>
    <row r="23" spans="3:7">
      <c r="C23" s="331" t="s">
        <v>563</v>
      </c>
      <c r="D23" s="332">
        <v>1658</v>
      </c>
      <c r="E23" s="332">
        <v>199052</v>
      </c>
      <c r="F23" s="347">
        <v>8.0000000000000002E-3</v>
      </c>
      <c r="G23" s="347">
        <v>0.13700000000000001</v>
      </c>
    </row>
    <row r="24" spans="3:7">
      <c r="C24" s="333" t="s">
        <v>564</v>
      </c>
      <c r="D24" s="334">
        <v>34</v>
      </c>
      <c r="E24" s="334">
        <v>3965</v>
      </c>
      <c r="F24" s="346">
        <v>8.9999999999999993E-3</v>
      </c>
      <c r="G24" s="346">
        <v>3.0000000000000001E-3</v>
      </c>
    </row>
    <row r="25" spans="3:7">
      <c r="C25" s="331" t="s">
        <v>565</v>
      </c>
      <c r="D25" s="332">
        <v>159</v>
      </c>
      <c r="E25" s="332">
        <v>28080</v>
      </c>
      <c r="F25" s="347">
        <v>6.0000000000000001E-3</v>
      </c>
      <c r="G25" s="347">
        <v>1.2999999999999999E-2</v>
      </c>
    </row>
    <row r="26" spans="3:7">
      <c r="C26" s="333" t="s">
        <v>566</v>
      </c>
      <c r="D26" s="334">
        <v>97</v>
      </c>
      <c r="E26" s="334">
        <v>22268</v>
      </c>
      <c r="F26" s="346">
        <v>4.0000000000000001E-3</v>
      </c>
      <c r="G26" s="346">
        <v>8.0000000000000002E-3</v>
      </c>
    </row>
    <row r="27" spans="3:7">
      <c r="C27" s="331" t="s">
        <v>567</v>
      </c>
      <c r="D27" s="332">
        <v>94</v>
      </c>
      <c r="E27" s="332">
        <v>28905</v>
      </c>
      <c r="F27" s="347">
        <v>3.0000000000000001E-3</v>
      </c>
      <c r="G27" s="347">
        <v>8.0000000000000002E-3</v>
      </c>
    </row>
    <row r="28" spans="3:7">
      <c r="C28" s="333" t="s">
        <v>568</v>
      </c>
      <c r="D28" s="334">
        <v>63</v>
      </c>
      <c r="E28" s="334">
        <v>26127</v>
      </c>
      <c r="F28" s="346">
        <v>2E-3</v>
      </c>
      <c r="G28" s="346">
        <v>5.0000000000000001E-3</v>
      </c>
    </row>
    <row r="29" spans="3:7">
      <c r="C29" s="331" t="s">
        <v>569</v>
      </c>
      <c r="D29" s="332">
        <v>24</v>
      </c>
      <c r="E29" s="332">
        <v>9651</v>
      </c>
      <c r="F29" s="347">
        <v>2E-3</v>
      </c>
      <c r="G29" s="347">
        <v>2E-3</v>
      </c>
    </row>
    <row r="30" spans="3:7">
      <c r="C30" s="333" t="s">
        <v>570</v>
      </c>
      <c r="D30" s="334">
        <v>5</v>
      </c>
      <c r="E30" s="334">
        <v>3865</v>
      </c>
      <c r="F30" s="346">
        <v>1E-3</v>
      </c>
      <c r="G30" s="346">
        <v>0</v>
      </c>
    </row>
    <row r="31" spans="3:7">
      <c r="C31" s="331" t="s">
        <v>571</v>
      </c>
      <c r="D31" s="332">
        <v>26</v>
      </c>
      <c r="E31" s="332">
        <v>9456</v>
      </c>
      <c r="F31" s="347">
        <v>3.0000000000000001E-3</v>
      </c>
      <c r="G31" s="347">
        <v>2E-3</v>
      </c>
    </row>
    <row r="32" spans="3:7">
      <c r="C32" s="333" t="s">
        <v>572</v>
      </c>
      <c r="D32" s="334">
        <v>10</v>
      </c>
      <c r="E32" s="334">
        <v>3387</v>
      </c>
      <c r="F32" s="346">
        <v>3.0000000000000001E-3</v>
      </c>
      <c r="G32" s="346">
        <v>1E-3</v>
      </c>
    </row>
    <row r="33" spans="3:7">
      <c r="C33" s="331" t="s">
        <v>573</v>
      </c>
      <c r="D33" s="332">
        <v>42</v>
      </c>
      <c r="E33" s="332">
        <v>13486</v>
      </c>
      <c r="F33" s="347">
        <v>3.0000000000000001E-3</v>
      </c>
      <c r="G33" s="347">
        <v>3.0000000000000001E-3</v>
      </c>
    </row>
    <row r="34" spans="3:7">
      <c r="C34" s="333" t="s">
        <v>574</v>
      </c>
      <c r="D34" s="334">
        <v>37</v>
      </c>
      <c r="E34" s="334">
        <v>13839</v>
      </c>
      <c r="F34" s="346">
        <v>3.0000000000000001E-3</v>
      </c>
      <c r="G34" s="346">
        <v>3.0000000000000001E-3</v>
      </c>
    </row>
    <row r="35" spans="3:7">
      <c r="C35" s="331" t="s">
        <v>575</v>
      </c>
      <c r="D35" s="332">
        <v>79</v>
      </c>
      <c r="E35" s="332">
        <v>20431</v>
      </c>
      <c r="F35" s="347">
        <v>4.0000000000000001E-3</v>
      </c>
      <c r="G35" s="347">
        <v>7.0000000000000001E-3</v>
      </c>
    </row>
    <row r="36" spans="3:7">
      <c r="C36" s="333" t="s">
        <v>576</v>
      </c>
      <c r="D36" s="334">
        <v>33</v>
      </c>
      <c r="E36" s="334">
        <v>5802</v>
      </c>
      <c r="F36" s="346">
        <v>6.0000000000000001E-3</v>
      </c>
      <c r="G36" s="346">
        <v>3.0000000000000001E-3</v>
      </c>
    </row>
    <row r="37" spans="3:7" ht="75" customHeight="1">
      <c r="C37" s="668" t="s">
        <v>847</v>
      </c>
      <c r="D37" s="668"/>
      <c r="E37" s="668"/>
      <c r="F37" s="668"/>
      <c r="G37" s="668"/>
    </row>
  </sheetData>
  <mergeCells count="2">
    <mergeCell ref="C1:G1"/>
    <mergeCell ref="C37:G37"/>
  </mergeCells>
  <hyperlinks>
    <hyperlink ref="A1" location="'Índice de tablas'!A1" display="Volver al índice" xr:uid="{00000000-0004-0000-9700-000000000000}"/>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tabColor rgb="FF7030A0"/>
  </sheetPr>
  <dimension ref="A1:E38"/>
  <sheetViews>
    <sheetView workbookViewId="0">
      <selection activeCell="D3" sqref="D3:E3"/>
    </sheetView>
  </sheetViews>
  <sheetFormatPr baseColWidth="10" defaultRowHeight="15"/>
  <cols>
    <col min="1" max="1" width="16.85546875" style="335" customWidth="1"/>
    <col min="2" max="3" width="11.42578125" style="335"/>
    <col min="4" max="4" width="49.28515625" style="335" customWidth="1"/>
    <col min="5" max="5" width="27.28515625" style="335" customWidth="1"/>
  </cols>
  <sheetData>
    <row r="1" spans="1:5" ht="15.75">
      <c r="A1" s="344" t="s">
        <v>92</v>
      </c>
    </row>
    <row r="2" spans="1:5" ht="46.5" customHeight="1">
      <c r="D2" s="629" t="s">
        <v>848</v>
      </c>
      <c r="E2" s="629"/>
    </row>
    <row r="3" spans="1:5" ht="15.75">
      <c r="D3" s="405" t="s">
        <v>321</v>
      </c>
      <c r="E3" s="365" t="s">
        <v>899</v>
      </c>
    </row>
    <row r="4" spans="1:5" ht="15.75">
      <c r="D4" s="336" t="s">
        <v>753</v>
      </c>
      <c r="E4" s="409">
        <v>100.7</v>
      </c>
    </row>
    <row r="5" spans="1:5" ht="15.75">
      <c r="D5" s="333" t="s">
        <v>544</v>
      </c>
      <c r="E5" s="374">
        <v>106.5</v>
      </c>
    </row>
    <row r="6" spans="1:5" ht="15.75">
      <c r="D6" s="331" t="s">
        <v>545</v>
      </c>
      <c r="E6" s="369">
        <v>103.3</v>
      </c>
    </row>
    <row r="7" spans="1:5" ht="15.75">
      <c r="D7" s="333" t="s">
        <v>546</v>
      </c>
      <c r="E7" s="374">
        <v>93.5</v>
      </c>
    </row>
    <row r="8" spans="1:5" ht="15.75">
      <c r="D8" s="331" t="s">
        <v>547</v>
      </c>
      <c r="E8" s="369">
        <v>63</v>
      </c>
    </row>
    <row r="9" spans="1:5" ht="15.75">
      <c r="D9" s="333" t="s">
        <v>548</v>
      </c>
      <c r="E9" s="374">
        <v>118.2</v>
      </c>
    </row>
    <row r="10" spans="1:5" ht="15.75">
      <c r="D10" s="331" t="s">
        <v>549</v>
      </c>
      <c r="E10" s="369">
        <v>105.3</v>
      </c>
    </row>
    <row r="11" spans="1:5" ht="15.75">
      <c r="D11" s="333" t="s">
        <v>550</v>
      </c>
      <c r="E11" s="374">
        <v>106.7</v>
      </c>
    </row>
    <row r="12" spans="1:5" ht="15.75">
      <c r="D12" s="331" t="s">
        <v>551</v>
      </c>
      <c r="E12" s="369">
        <v>87.9</v>
      </c>
    </row>
    <row r="13" spans="1:5" ht="15.75">
      <c r="D13" s="333" t="s">
        <v>552</v>
      </c>
      <c r="E13" s="374">
        <v>60</v>
      </c>
    </row>
    <row r="14" spans="1:5" ht="15.75">
      <c r="D14" s="331" t="s">
        <v>553</v>
      </c>
      <c r="E14" s="369">
        <v>108.5</v>
      </c>
    </row>
    <row r="15" spans="1:5" ht="15.75">
      <c r="D15" s="333" t="s">
        <v>554</v>
      </c>
      <c r="E15" s="374">
        <v>84.9</v>
      </c>
    </row>
    <row r="16" spans="1:5" ht="15.75">
      <c r="D16" s="331" t="s">
        <v>555</v>
      </c>
      <c r="E16" s="369">
        <v>99.3</v>
      </c>
    </row>
    <row r="17" spans="1:5" ht="15.75">
      <c r="D17" s="333" t="s">
        <v>556</v>
      </c>
      <c r="E17" s="374">
        <v>79.5</v>
      </c>
    </row>
    <row r="18" spans="1:5" ht="15.75">
      <c r="D18" s="331" t="s">
        <v>557</v>
      </c>
      <c r="E18" s="369">
        <v>47.8</v>
      </c>
    </row>
    <row r="19" spans="1:5" ht="15.75">
      <c r="D19" s="333" t="s">
        <v>558</v>
      </c>
      <c r="E19" s="374">
        <v>86.7</v>
      </c>
    </row>
    <row r="20" spans="1:5" ht="15.75">
      <c r="D20" s="331" t="s">
        <v>559</v>
      </c>
      <c r="E20" s="369">
        <v>140</v>
      </c>
    </row>
    <row r="21" spans="1:5" ht="15.75">
      <c r="D21" s="333" t="s">
        <v>560</v>
      </c>
      <c r="E21" s="374">
        <v>83.8</v>
      </c>
    </row>
    <row r="22" spans="1:5" ht="15.75">
      <c r="D22" s="331" t="s">
        <v>561</v>
      </c>
      <c r="E22" s="369">
        <v>67.7</v>
      </c>
    </row>
    <row r="23" spans="1:5" ht="15.75">
      <c r="D23" s="333" t="s">
        <v>562</v>
      </c>
      <c r="E23" s="374">
        <v>100</v>
      </c>
    </row>
    <row r="24" spans="1:5" ht="15.75">
      <c r="D24" s="331" t="s">
        <v>563</v>
      </c>
      <c r="E24" s="369">
        <v>110.4</v>
      </c>
    </row>
    <row r="25" spans="1:5" ht="15.75">
      <c r="D25" s="333" t="s">
        <v>564</v>
      </c>
      <c r="E25" s="374">
        <v>78.900000000000006</v>
      </c>
    </row>
    <row r="26" spans="1:5" ht="15.75">
      <c r="D26" s="331" t="s">
        <v>565</v>
      </c>
      <c r="E26" s="369">
        <v>169.5</v>
      </c>
    </row>
    <row r="27" spans="1:5" ht="15.75">
      <c r="D27" s="333" t="s">
        <v>566</v>
      </c>
      <c r="E27" s="374">
        <v>86.5</v>
      </c>
    </row>
    <row r="28" spans="1:5" ht="15.75">
      <c r="D28" s="331" t="s">
        <v>567</v>
      </c>
      <c r="E28" s="369">
        <v>95.8</v>
      </c>
    </row>
    <row r="29" spans="1:5" ht="15.75">
      <c r="D29" s="333" t="s">
        <v>568</v>
      </c>
      <c r="E29" s="374">
        <v>75</v>
      </c>
    </row>
    <row r="30" spans="1:5" ht="15.75">
      <c r="D30" s="331" t="s">
        <v>569</v>
      </c>
      <c r="E30" s="369">
        <v>242.9</v>
      </c>
    </row>
    <row r="31" spans="1:5" ht="15.75">
      <c r="D31" s="333" t="s">
        <v>570</v>
      </c>
      <c r="E31" s="374">
        <v>66.7</v>
      </c>
    </row>
    <row r="32" spans="1:5" s="402" customFormat="1" ht="15.75">
      <c r="A32" s="335"/>
      <c r="B32" s="335"/>
      <c r="C32" s="335"/>
      <c r="D32" s="331" t="s">
        <v>571</v>
      </c>
      <c r="E32" s="369">
        <v>85.7</v>
      </c>
    </row>
    <row r="33" spans="1:5" s="402" customFormat="1" ht="15.75">
      <c r="A33" s="335"/>
      <c r="B33" s="335"/>
      <c r="C33" s="335"/>
      <c r="D33" s="333" t="s">
        <v>572</v>
      </c>
      <c r="E33" s="374">
        <v>100</v>
      </c>
    </row>
    <row r="34" spans="1:5" s="402" customFormat="1" ht="15.75">
      <c r="A34" s="335"/>
      <c r="B34" s="335"/>
      <c r="C34" s="335"/>
      <c r="D34" s="331" t="s">
        <v>573</v>
      </c>
      <c r="E34" s="369">
        <v>40</v>
      </c>
    </row>
    <row r="35" spans="1:5" s="402" customFormat="1" ht="15.75">
      <c r="A35" s="335"/>
      <c r="B35" s="335"/>
      <c r="C35" s="335"/>
      <c r="D35" s="333" t="s">
        <v>574</v>
      </c>
      <c r="E35" s="374">
        <v>60.9</v>
      </c>
    </row>
    <row r="36" spans="1:5" ht="15.75">
      <c r="D36" s="331" t="s">
        <v>575</v>
      </c>
      <c r="E36" s="369">
        <v>113.5</v>
      </c>
    </row>
    <row r="37" spans="1:5" ht="15.75">
      <c r="D37" s="333" t="s">
        <v>576</v>
      </c>
      <c r="E37" s="374">
        <v>94.1</v>
      </c>
    </row>
    <row r="38" spans="1:5" ht="83.25" customHeight="1">
      <c r="D38" s="680" t="s">
        <v>849</v>
      </c>
      <c r="E38" s="680"/>
    </row>
  </sheetData>
  <mergeCells count="2">
    <mergeCell ref="D2:E2"/>
    <mergeCell ref="D38:E38"/>
  </mergeCells>
  <hyperlinks>
    <hyperlink ref="A1" location="'Índice de tablas'!A1" display="Volver al índice" xr:uid="{00000000-0004-0000-9800-000000000000}"/>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tabColor rgb="FF7030A0"/>
  </sheetPr>
  <dimension ref="A1:F39"/>
  <sheetViews>
    <sheetView workbookViewId="0">
      <selection activeCell="H10" sqref="H10"/>
    </sheetView>
  </sheetViews>
  <sheetFormatPr baseColWidth="10" defaultRowHeight="15"/>
  <cols>
    <col min="1" max="1" width="20.7109375" style="335" customWidth="1"/>
    <col min="2" max="3" width="11.42578125" style="335"/>
    <col min="4" max="4" width="49.7109375" style="335" customWidth="1"/>
    <col min="5" max="5" width="18.7109375" style="335" customWidth="1"/>
    <col min="6" max="6" width="21.42578125" style="335" customWidth="1"/>
  </cols>
  <sheetData>
    <row r="1" spans="1:6" ht="15.75">
      <c r="A1" s="344" t="s">
        <v>92</v>
      </c>
    </row>
    <row r="2" spans="1:6" ht="47.25" customHeight="1"/>
    <row r="3" spans="1:6" ht="34.5" customHeight="1">
      <c r="D3" s="629" t="s">
        <v>850</v>
      </c>
      <c r="E3" s="629"/>
      <c r="F3" s="629"/>
    </row>
    <row r="4" spans="1:6" ht="15.75">
      <c r="D4" s="405" t="s">
        <v>321</v>
      </c>
      <c r="E4" s="435" t="s">
        <v>76</v>
      </c>
      <c r="F4" s="365" t="s">
        <v>791</v>
      </c>
    </row>
    <row r="5" spans="1:6" ht="15.75">
      <c r="D5" s="336" t="s">
        <v>753</v>
      </c>
      <c r="E5" s="436">
        <v>12144</v>
      </c>
      <c r="F5" s="368">
        <v>33.5</v>
      </c>
    </row>
    <row r="6" spans="1:6" ht="15.75">
      <c r="D6" s="333" t="s">
        <v>544</v>
      </c>
      <c r="E6" s="394">
        <v>4129</v>
      </c>
      <c r="F6" s="372">
        <v>33.200000000000003</v>
      </c>
    </row>
    <row r="7" spans="1:6" ht="15.75">
      <c r="D7" s="331" t="s">
        <v>545</v>
      </c>
      <c r="E7" s="393">
        <v>614</v>
      </c>
      <c r="F7" s="373">
        <v>32.5</v>
      </c>
    </row>
    <row r="8" spans="1:6" ht="15.75">
      <c r="D8" s="333" t="s">
        <v>546</v>
      </c>
      <c r="E8" s="394">
        <v>683</v>
      </c>
      <c r="F8" s="372">
        <v>35.700000000000003</v>
      </c>
    </row>
    <row r="9" spans="1:6" ht="15.75">
      <c r="D9" s="331" t="s">
        <v>547</v>
      </c>
      <c r="E9" s="393">
        <v>44</v>
      </c>
      <c r="F9" s="373">
        <v>36.1</v>
      </c>
    </row>
    <row r="10" spans="1:6" ht="15.75">
      <c r="D10" s="333" t="s">
        <v>548</v>
      </c>
      <c r="E10" s="394">
        <v>96</v>
      </c>
      <c r="F10" s="372">
        <v>34.4</v>
      </c>
    </row>
    <row r="11" spans="1:6" ht="15.75">
      <c r="D11" s="331" t="s">
        <v>549</v>
      </c>
      <c r="E11" s="393">
        <v>195</v>
      </c>
      <c r="F11" s="373">
        <v>29.1</v>
      </c>
    </row>
    <row r="12" spans="1:6" ht="15.75">
      <c r="D12" s="333" t="s">
        <v>550</v>
      </c>
      <c r="E12" s="394">
        <v>184</v>
      </c>
      <c r="F12" s="372">
        <v>32.4</v>
      </c>
    </row>
    <row r="13" spans="1:6" ht="15.75">
      <c r="D13" s="331" t="s">
        <v>551</v>
      </c>
      <c r="E13" s="393">
        <v>1599</v>
      </c>
      <c r="F13" s="373">
        <v>33.700000000000003</v>
      </c>
    </row>
    <row r="14" spans="1:6" ht="15.75">
      <c r="D14" s="333" t="s">
        <v>552</v>
      </c>
      <c r="E14" s="394">
        <v>24</v>
      </c>
      <c r="F14" s="372">
        <v>36.700000000000003</v>
      </c>
    </row>
    <row r="15" spans="1:6" ht="15.75">
      <c r="D15" s="331" t="s">
        <v>553</v>
      </c>
      <c r="E15" s="393">
        <v>911</v>
      </c>
      <c r="F15" s="373">
        <v>31.6</v>
      </c>
    </row>
    <row r="16" spans="1:6" ht="15.75">
      <c r="D16" s="333" t="s">
        <v>554</v>
      </c>
      <c r="E16" s="394">
        <v>270</v>
      </c>
      <c r="F16" s="372">
        <v>37.4</v>
      </c>
    </row>
    <row r="17" spans="4:6" ht="15.75">
      <c r="D17" s="331" t="s">
        <v>555</v>
      </c>
      <c r="E17" s="393">
        <v>550</v>
      </c>
      <c r="F17" s="373">
        <v>32.6</v>
      </c>
    </row>
    <row r="18" spans="4:6" ht="15.75">
      <c r="D18" s="333" t="s">
        <v>556</v>
      </c>
      <c r="E18" s="394">
        <v>70</v>
      </c>
      <c r="F18" s="372">
        <v>31.6</v>
      </c>
    </row>
    <row r="19" spans="4:6" ht="15.75">
      <c r="D19" s="331" t="s">
        <v>557</v>
      </c>
      <c r="E19" s="393">
        <v>102</v>
      </c>
      <c r="F19" s="373">
        <v>35.299999999999997</v>
      </c>
    </row>
    <row r="20" spans="4:6" ht="15.75">
      <c r="D20" s="333" t="s">
        <v>558</v>
      </c>
      <c r="E20" s="394">
        <v>168</v>
      </c>
      <c r="F20" s="372">
        <v>31.4</v>
      </c>
    </row>
    <row r="21" spans="4:6" ht="15.75">
      <c r="D21" s="331" t="s">
        <v>559</v>
      </c>
      <c r="E21" s="393">
        <v>12</v>
      </c>
      <c r="F21" s="369">
        <v>41</v>
      </c>
    </row>
    <row r="22" spans="4:6" ht="15.75">
      <c r="D22" s="333" t="s">
        <v>560</v>
      </c>
      <c r="E22" s="394">
        <v>68</v>
      </c>
      <c r="F22" s="374">
        <v>35.4</v>
      </c>
    </row>
    <row r="23" spans="4:6" ht="15.75">
      <c r="D23" s="331" t="s">
        <v>561</v>
      </c>
      <c r="E23" s="393">
        <v>52</v>
      </c>
      <c r="F23" s="369">
        <v>36.299999999999997</v>
      </c>
    </row>
    <row r="24" spans="4:6" ht="15.75">
      <c r="D24" s="333" t="s">
        <v>562</v>
      </c>
      <c r="E24" s="394">
        <v>12</v>
      </c>
      <c r="F24" s="374">
        <v>36.9</v>
      </c>
    </row>
    <row r="25" spans="4:6" ht="15.75">
      <c r="D25" s="331" t="s">
        <v>563</v>
      </c>
      <c r="E25" s="393">
        <v>1658</v>
      </c>
      <c r="F25" s="369">
        <v>34.1</v>
      </c>
    </row>
    <row r="26" spans="4:6" ht="15.75">
      <c r="D26" s="333" t="s">
        <v>564</v>
      </c>
      <c r="E26" s="394">
        <v>34</v>
      </c>
      <c r="F26" s="374">
        <v>37.9</v>
      </c>
    </row>
    <row r="27" spans="4:6" ht="15.75">
      <c r="D27" s="331" t="s">
        <v>565</v>
      </c>
      <c r="E27" s="393">
        <v>159</v>
      </c>
      <c r="F27" s="369">
        <v>32.5</v>
      </c>
    </row>
    <row r="28" spans="4:6" ht="15.75">
      <c r="D28" s="333" t="s">
        <v>566</v>
      </c>
      <c r="E28" s="394">
        <v>97</v>
      </c>
      <c r="F28" s="374">
        <v>33.6</v>
      </c>
    </row>
    <row r="29" spans="4:6" ht="15.75">
      <c r="D29" s="331" t="s">
        <v>567</v>
      </c>
      <c r="E29" s="393">
        <v>94</v>
      </c>
      <c r="F29" s="369">
        <v>35.5</v>
      </c>
    </row>
    <row r="30" spans="4:6" ht="15.75">
      <c r="D30" s="333" t="s">
        <v>568</v>
      </c>
      <c r="E30" s="394">
        <v>63</v>
      </c>
      <c r="F30" s="374">
        <v>36.9</v>
      </c>
    </row>
    <row r="31" spans="4:6" ht="15.75">
      <c r="D31" s="331" t="s">
        <v>569</v>
      </c>
      <c r="E31" s="393">
        <v>24</v>
      </c>
      <c r="F31" s="369">
        <v>39.700000000000003</v>
      </c>
    </row>
    <row r="32" spans="4:6" ht="15.75">
      <c r="D32" s="333" t="s">
        <v>570</v>
      </c>
      <c r="E32" s="394">
        <v>5</v>
      </c>
      <c r="F32" s="374">
        <v>43.4</v>
      </c>
    </row>
    <row r="33" spans="4:6" ht="15.75">
      <c r="D33" s="331" t="s">
        <v>571</v>
      </c>
      <c r="E33" s="393">
        <v>26</v>
      </c>
      <c r="F33" s="369">
        <v>37.299999999999997</v>
      </c>
    </row>
    <row r="34" spans="4:6" ht="15.75">
      <c r="D34" s="333" t="s">
        <v>572</v>
      </c>
      <c r="E34" s="394">
        <v>10</v>
      </c>
      <c r="F34" s="374">
        <v>25</v>
      </c>
    </row>
    <row r="35" spans="4:6" ht="15.75" customHeight="1">
      <c r="D35" s="331" t="s">
        <v>573</v>
      </c>
      <c r="E35" s="393">
        <v>42</v>
      </c>
      <c r="F35" s="369">
        <v>34.299999999999997</v>
      </c>
    </row>
    <row r="36" spans="4:6" ht="15.75">
      <c r="D36" s="333" t="s">
        <v>574</v>
      </c>
      <c r="E36" s="394">
        <v>37</v>
      </c>
      <c r="F36" s="374">
        <v>37.5</v>
      </c>
    </row>
    <row r="37" spans="4:6" ht="15.75">
      <c r="D37" s="331" t="s">
        <v>575</v>
      </c>
      <c r="E37" s="393">
        <v>79</v>
      </c>
      <c r="F37" s="369">
        <v>36.299999999999997</v>
      </c>
    </row>
    <row r="38" spans="4:6" ht="15.75">
      <c r="D38" s="333" t="s">
        <v>576</v>
      </c>
      <c r="E38" s="394">
        <v>33</v>
      </c>
      <c r="F38" s="374">
        <v>34.799999999999997</v>
      </c>
    </row>
    <row r="39" spans="4:6" ht="88.5" customHeight="1">
      <c r="D39" s="681" t="s">
        <v>851</v>
      </c>
      <c r="E39" s="681"/>
      <c r="F39" s="681"/>
    </row>
  </sheetData>
  <mergeCells count="2">
    <mergeCell ref="D3:F3"/>
    <mergeCell ref="D39:F39"/>
  </mergeCells>
  <hyperlinks>
    <hyperlink ref="A1" location="'Índice de tablas'!A1" display="Volver al índice" xr:uid="{00000000-0004-0000-9900-000000000000}"/>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tabColor rgb="FF7030A0"/>
  </sheetPr>
  <dimension ref="A1:F38"/>
  <sheetViews>
    <sheetView workbookViewId="0">
      <selection activeCell="C3" sqref="C3"/>
    </sheetView>
  </sheetViews>
  <sheetFormatPr baseColWidth="10" defaultRowHeight="15"/>
  <cols>
    <col min="1" max="1" width="15.5703125" style="335" customWidth="1"/>
    <col min="2" max="2" width="11.42578125" style="335"/>
    <col min="3" max="3" width="37.28515625" style="335" customWidth="1"/>
    <col min="4" max="4" width="18.140625" style="335" customWidth="1"/>
    <col min="5" max="6" width="20.140625" style="335" customWidth="1"/>
  </cols>
  <sheetData>
    <row r="1" spans="1:6" ht="15.75">
      <c r="A1" s="344" t="s">
        <v>92</v>
      </c>
    </row>
    <row r="2" spans="1:6" ht="46.5" customHeight="1">
      <c r="C2" s="672" t="s">
        <v>852</v>
      </c>
      <c r="D2" s="672"/>
      <c r="E2" s="672"/>
      <c r="F2" s="672"/>
    </row>
    <row r="3" spans="1:6" ht="48" thickBot="1">
      <c r="C3" s="405" t="s">
        <v>321</v>
      </c>
      <c r="D3" s="361" t="s">
        <v>318</v>
      </c>
      <c r="E3" s="361" t="s">
        <v>319</v>
      </c>
      <c r="F3" s="361" t="s">
        <v>320</v>
      </c>
    </row>
    <row r="4" spans="1:6" ht="16.5" thickTop="1">
      <c r="C4" s="336" t="s">
        <v>753</v>
      </c>
      <c r="D4" s="368">
        <v>19.7</v>
      </c>
      <c r="E4" s="368">
        <v>13.1</v>
      </c>
      <c r="F4" s="368">
        <v>6.6</v>
      </c>
    </row>
    <row r="5" spans="1:6" ht="15.75">
      <c r="C5" s="333" t="s">
        <v>544</v>
      </c>
      <c r="D5" s="372">
        <v>17.600000000000001</v>
      </c>
      <c r="E5" s="372">
        <v>10.8</v>
      </c>
      <c r="F5" s="372">
        <v>6.8</v>
      </c>
    </row>
    <row r="6" spans="1:6" ht="15.75">
      <c r="C6" s="331" t="s">
        <v>545</v>
      </c>
      <c r="D6" s="373">
        <v>16.7</v>
      </c>
      <c r="E6" s="373">
        <v>13.1</v>
      </c>
      <c r="F6" s="373">
        <v>3.6</v>
      </c>
    </row>
    <row r="7" spans="1:6" ht="15.75">
      <c r="C7" s="333" t="s">
        <v>546</v>
      </c>
      <c r="D7" s="372">
        <v>25.1</v>
      </c>
      <c r="E7" s="372">
        <v>14.8</v>
      </c>
      <c r="F7" s="372">
        <v>10.3</v>
      </c>
    </row>
    <row r="8" spans="1:6" ht="15.75">
      <c r="C8" s="331" t="s">
        <v>547</v>
      </c>
      <c r="D8" s="373">
        <v>18.899999999999999</v>
      </c>
      <c r="E8" s="373">
        <v>13.5</v>
      </c>
      <c r="F8" s="373">
        <v>5.4</v>
      </c>
    </row>
    <row r="9" spans="1:6" ht="15.75">
      <c r="C9" s="333" t="s">
        <v>548</v>
      </c>
      <c r="D9" s="372">
        <v>11.600000000000001</v>
      </c>
      <c r="E9" s="372">
        <v>9.3000000000000007</v>
      </c>
      <c r="F9" s="372">
        <v>2.2999999999999998</v>
      </c>
    </row>
    <row r="10" spans="1:6" ht="15.75">
      <c r="C10" s="331" t="s">
        <v>549</v>
      </c>
      <c r="D10" s="373">
        <v>12.7</v>
      </c>
      <c r="E10" s="373">
        <v>12.1</v>
      </c>
      <c r="F10" s="373">
        <v>0.6</v>
      </c>
    </row>
    <row r="11" spans="1:6" ht="15.75">
      <c r="C11" s="333" t="s">
        <v>550</v>
      </c>
      <c r="D11" s="372">
        <v>18.8</v>
      </c>
      <c r="E11" s="372">
        <v>12.3</v>
      </c>
      <c r="F11" s="372">
        <v>6.5</v>
      </c>
    </row>
    <row r="12" spans="1:6" ht="15.75">
      <c r="C12" s="331" t="s">
        <v>551</v>
      </c>
      <c r="D12" s="373">
        <v>23.700000000000003</v>
      </c>
      <c r="E12" s="373">
        <v>17.600000000000001</v>
      </c>
      <c r="F12" s="373">
        <v>6.1</v>
      </c>
    </row>
    <row r="13" spans="1:6" ht="15.75">
      <c r="C13" s="333" t="s">
        <v>552</v>
      </c>
      <c r="D13" s="372">
        <v>41.2</v>
      </c>
      <c r="E13" s="372">
        <v>11.8</v>
      </c>
      <c r="F13" s="372">
        <v>29.4</v>
      </c>
    </row>
    <row r="14" spans="1:6" ht="15.75">
      <c r="C14" s="331" t="s">
        <v>553</v>
      </c>
      <c r="D14" s="369">
        <v>19.899999999999999</v>
      </c>
      <c r="E14" s="369">
        <v>15.7</v>
      </c>
      <c r="F14" s="369">
        <v>4.2</v>
      </c>
    </row>
    <row r="15" spans="1:6" ht="15.75">
      <c r="C15" s="333" t="s">
        <v>554</v>
      </c>
      <c r="D15" s="374">
        <v>27.9</v>
      </c>
      <c r="E15" s="374">
        <v>12.3</v>
      </c>
      <c r="F15" s="374">
        <v>15.6</v>
      </c>
    </row>
    <row r="16" spans="1:6" ht="15.75">
      <c r="C16" s="331" t="s">
        <v>555</v>
      </c>
      <c r="D16" s="369">
        <v>17.8</v>
      </c>
      <c r="E16" s="369">
        <v>12.4</v>
      </c>
      <c r="F16" s="369">
        <v>5.4</v>
      </c>
    </row>
    <row r="17" spans="3:6" ht="15.75">
      <c r="C17" s="333" t="s">
        <v>556</v>
      </c>
      <c r="D17" s="374">
        <v>29.6</v>
      </c>
      <c r="E17" s="374">
        <v>22.2</v>
      </c>
      <c r="F17" s="374">
        <v>7.4</v>
      </c>
    </row>
    <row r="18" spans="3:6" ht="15.75">
      <c r="C18" s="331" t="s">
        <v>557</v>
      </c>
      <c r="D18" s="369">
        <v>20</v>
      </c>
      <c r="E18" s="369">
        <v>10.6</v>
      </c>
      <c r="F18" s="369">
        <v>9.4</v>
      </c>
    </row>
    <row r="19" spans="3:6" ht="15.75">
      <c r="C19" s="333" t="s">
        <v>558</v>
      </c>
      <c r="D19" s="374">
        <v>13.5</v>
      </c>
      <c r="E19" s="374">
        <v>10.8</v>
      </c>
      <c r="F19" s="374">
        <v>2.7</v>
      </c>
    </row>
    <row r="20" spans="3:6" ht="15.75">
      <c r="C20" s="331" t="s">
        <v>559</v>
      </c>
      <c r="D20" s="369">
        <v>9.1</v>
      </c>
      <c r="E20" s="369">
        <v>0</v>
      </c>
      <c r="F20" s="369">
        <v>9.1</v>
      </c>
    </row>
    <row r="21" spans="3:6" ht="15.75">
      <c r="C21" s="333" t="s">
        <v>560</v>
      </c>
      <c r="D21" s="374">
        <v>15.3</v>
      </c>
      <c r="E21" s="374">
        <v>8.5</v>
      </c>
      <c r="F21" s="374">
        <v>6.8</v>
      </c>
    </row>
    <row r="22" spans="3:6" ht="15.75">
      <c r="C22" s="331" t="s">
        <v>561</v>
      </c>
      <c r="D22" s="369">
        <v>10.7</v>
      </c>
      <c r="E22" s="369">
        <v>6.4</v>
      </c>
      <c r="F22" s="369">
        <v>4.3</v>
      </c>
    </row>
    <row r="23" spans="3:6" ht="15.75">
      <c r="C23" s="333" t="s">
        <v>562</v>
      </c>
      <c r="D23" s="374">
        <v>0</v>
      </c>
      <c r="E23" s="374">
        <v>0</v>
      </c>
      <c r="F23" s="374">
        <v>0</v>
      </c>
    </row>
    <row r="24" spans="3:6" ht="15.75">
      <c r="C24" s="331" t="s">
        <v>563</v>
      </c>
      <c r="D24" s="369">
        <v>20.399999999999999</v>
      </c>
      <c r="E24" s="369">
        <v>13.8</v>
      </c>
      <c r="F24" s="369">
        <v>6.6</v>
      </c>
    </row>
    <row r="25" spans="3:6" ht="15.75">
      <c r="C25" s="333" t="s">
        <v>564</v>
      </c>
      <c r="D25" s="374">
        <v>36</v>
      </c>
      <c r="E25" s="374">
        <v>16</v>
      </c>
      <c r="F25" s="374">
        <v>20</v>
      </c>
    </row>
    <row r="26" spans="3:6" ht="15.75">
      <c r="C26" s="331" t="s">
        <v>565</v>
      </c>
      <c r="D26" s="369">
        <v>10.399999999999999</v>
      </c>
      <c r="E26" s="369">
        <v>7.6</v>
      </c>
      <c r="F26" s="369">
        <v>2.8</v>
      </c>
    </row>
    <row r="27" spans="3:6" ht="15.75">
      <c r="C27" s="333" t="s">
        <v>566</v>
      </c>
      <c r="D27" s="374">
        <v>27.700000000000003</v>
      </c>
      <c r="E27" s="374">
        <v>21.1</v>
      </c>
      <c r="F27" s="374">
        <v>6.6</v>
      </c>
    </row>
    <row r="28" spans="3:6" ht="15.75">
      <c r="C28" s="331" t="s">
        <v>567</v>
      </c>
      <c r="D28" s="369">
        <v>34.299999999999997</v>
      </c>
      <c r="E28" s="369">
        <v>18.600000000000001</v>
      </c>
      <c r="F28" s="369">
        <v>15.7</v>
      </c>
    </row>
    <row r="29" spans="3:6" ht="15.75">
      <c r="C29" s="333" t="s">
        <v>568</v>
      </c>
      <c r="D29" s="374">
        <v>10.6</v>
      </c>
      <c r="E29" s="374">
        <v>5.3</v>
      </c>
      <c r="F29" s="374">
        <v>5.3</v>
      </c>
    </row>
    <row r="30" spans="3:6" ht="15.75">
      <c r="C30" s="331" t="s">
        <v>569</v>
      </c>
      <c r="D30" s="369">
        <v>33.299999999999997</v>
      </c>
      <c r="E30" s="369">
        <v>11.1</v>
      </c>
      <c r="F30" s="369">
        <v>22.2</v>
      </c>
    </row>
    <row r="31" spans="3:6" ht="15.75">
      <c r="C31" s="333" t="s">
        <v>570</v>
      </c>
      <c r="D31" s="374">
        <v>66.7</v>
      </c>
      <c r="E31" s="374">
        <v>0</v>
      </c>
      <c r="F31" s="374">
        <v>66.7</v>
      </c>
    </row>
    <row r="32" spans="3:6" ht="15.75">
      <c r="C32" s="331" t="s">
        <v>571</v>
      </c>
      <c r="D32" s="369">
        <v>52.9</v>
      </c>
      <c r="E32" s="369">
        <v>29.4</v>
      </c>
      <c r="F32" s="369">
        <v>23.5</v>
      </c>
    </row>
    <row r="33" spans="3:6" ht="15.75">
      <c r="C33" s="333" t="s">
        <v>572</v>
      </c>
      <c r="D33" s="374">
        <v>42.9</v>
      </c>
      <c r="E33" s="374">
        <v>42.9</v>
      </c>
      <c r="F33" s="374">
        <v>0</v>
      </c>
    </row>
    <row r="34" spans="3:6" ht="15.75">
      <c r="C34" s="331" t="s">
        <v>573</v>
      </c>
      <c r="D34" s="369">
        <v>23.5</v>
      </c>
      <c r="E34" s="369">
        <v>17.600000000000001</v>
      </c>
      <c r="F34" s="369">
        <v>5.9</v>
      </c>
    </row>
    <row r="35" spans="3:6" ht="15.75">
      <c r="C35" s="333" t="s">
        <v>574</v>
      </c>
      <c r="D35" s="374">
        <v>37</v>
      </c>
      <c r="E35" s="374">
        <v>18.5</v>
      </c>
      <c r="F35" s="374">
        <v>18.5</v>
      </c>
    </row>
    <row r="36" spans="3:6" ht="15.75">
      <c r="C36" s="331" t="s">
        <v>575</v>
      </c>
      <c r="D36" s="369">
        <v>33.9</v>
      </c>
      <c r="E36" s="369">
        <v>22</v>
      </c>
      <c r="F36" s="369">
        <v>11.9</v>
      </c>
    </row>
    <row r="37" spans="3:6" ht="15.75">
      <c r="C37" s="333" t="s">
        <v>576</v>
      </c>
      <c r="D37" s="374">
        <v>13.8</v>
      </c>
      <c r="E37" s="374">
        <v>6.9</v>
      </c>
      <c r="F37" s="374">
        <v>6.9</v>
      </c>
    </row>
    <row r="38" spans="3:6" ht="72" customHeight="1">
      <c r="C38" s="682" t="s">
        <v>853</v>
      </c>
      <c r="D38" s="682"/>
      <c r="E38" s="682"/>
      <c r="F38" s="682"/>
    </row>
  </sheetData>
  <mergeCells count="2">
    <mergeCell ref="C2:F2"/>
    <mergeCell ref="C38:F38"/>
  </mergeCells>
  <hyperlinks>
    <hyperlink ref="A1" location="'Índice de tablas'!A1" display="Volver al índice" xr:uid="{00000000-0004-0000-9A00-000000000000}"/>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tabColor rgb="FF7030A0"/>
  </sheetPr>
  <dimension ref="A1:F40"/>
  <sheetViews>
    <sheetView workbookViewId="0">
      <selection activeCell="H10" sqref="H10"/>
    </sheetView>
  </sheetViews>
  <sheetFormatPr baseColWidth="10" defaultRowHeight="15"/>
  <cols>
    <col min="1" max="1" width="17.42578125" style="335" customWidth="1"/>
    <col min="2" max="3" width="11.42578125" style="335"/>
    <col min="4" max="4" width="39.5703125" style="335" customWidth="1"/>
    <col min="5" max="5" width="36.42578125" style="335" customWidth="1"/>
    <col min="6" max="6" width="30.140625" style="335" customWidth="1"/>
  </cols>
  <sheetData>
    <row r="1" spans="1:6" ht="15.75">
      <c r="A1" s="344" t="s">
        <v>92</v>
      </c>
    </row>
    <row r="3" spans="1:6" ht="30" customHeight="1">
      <c r="D3" s="672" t="s">
        <v>854</v>
      </c>
      <c r="E3" s="672"/>
      <c r="F3" s="672"/>
    </row>
    <row r="4" spans="1:6" ht="16.5" thickBot="1">
      <c r="D4" s="405" t="s">
        <v>321</v>
      </c>
      <c r="E4" s="404" t="s">
        <v>76</v>
      </c>
      <c r="F4" s="361" t="s">
        <v>793</v>
      </c>
    </row>
    <row r="5" spans="1:6" ht="16.5" thickTop="1">
      <c r="D5" s="336" t="s">
        <v>753</v>
      </c>
      <c r="E5" s="390">
        <v>8620</v>
      </c>
      <c r="F5" s="384">
        <v>13.8</v>
      </c>
    </row>
    <row r="6" spans="1:6" ht="15.75">
      <c r="D6" s="333" t="s">
        <v>544</v>
      </c>
      <c r="E6" s="334">
        <v>2949</v>
      </c>
      <c r="F6" s="363">
        <v>14.7</v>
      </c>
    </row>
    <row r="7" spans="1:6" ht="15.75">
      <c r="D7" s="331" t="s">
        <v>545</v>
      </c>
      <c r="E7" s="332">
        <v>452</v>
      </c>
      <c r="F7" s="364">
        <v>12.5</v>
      </c>
    </row>
    <row r="8" spans="1:6" ht="15.75">
      <c r="D8" s="333" t="s">
        <v>546</v>
      </c>
      <c r="E8" s="334">
        <v>489</v>
      </c>
      <c r="F8" s="363">
        <v>14</v>
      </c>
    </row>
    <row r="9" spans="1:6" ht="15.75">
      <c r="D9" s="331" t="s">
        <v>547</v>
      </c>
      <c r="E9" s="332">
        <v>32</v>
      </c>
      <c r="F9" s="364">
        <v>13.3</v>
      </c>
    </row>
    <row r="10" spans="1:6" ht="15.75">
      <c r="D10" s="333" t="s">
        <v>548</v>
      </c>
      <c r="E10" s="334">
        <v>69</v>
      </c>
      <c r="F10" s="363">
        <v>12.5</v>
      </c>
    </row>
    <row r="11" spans="1:6" ht="15.75">
      <c r="D11" s="331" t="s">
        <v>549</v>
      </c>
      <c r="E11" s="332">
        <v>130</v>
      </c>
      <c r="F11" s="364">
        <v>12</v>
      </c>
    </row>
    <row r="12" spans="1:6" ht="15.75">
      <c r="D12" s="333" t="s">
        <v>550</v>
      </c>
      <c r="E12" s="334">
        <v>116</v>
      </c>
      <c r="F12" s="363">
        <v>12.7</v>
      </c>
    </row>
    <row r="13" spans="1:6" ht="15.75">
      <c r="D13" s="331" t="s">
        <v>551</v>
      </c>
      <c r="E13" s="332">
        <v>1136</v>
      </c>
      <c r="F13" s="364">
        <v>14.6</v>
      </c>
    </row>
    <row r="14" spans="1:6" ht="15.75">
      <c r="D14" s="333" t="s">
        <v>552</v>
      </c>
      <c r="E14" s="334">
        <v>16</v>
      </c>
      <c r="F14" s="363">
        <v>13.3</v>
      </c>
    </row>
    <row r="15" spans="1:6" ht="15.75">
      <c r="D15" s="331" t="s">
        <v>553</v>
      </c>
      <c r="E15" s="332">
        <v>630</v>
      </c>
      <c r="F15" s="385">
        <v>13.6</v>
      </c>
    </row>
    <row r="16" spans="1:6" ht="15.75">
      <c r="D16" s="333" t="s">
        <v>554</v>
      </c>
      <c r="E16" s="334">
        <v>203</v>
      </c>
      <c r="F16" s="386">
        <v>13.7</v>
      </c>
    </row>
    <row r="17" spans="4:6" ht="15.75">
      <c r="D17" s="331" t="s">
        <v>555</v>
      </c>
      <c r="E17" s="332">
        <v>376</v>
      </c>
      <c r="F17" s="385">
        <v>13.4</v>
      </c>
    </row>
    <row r="18" spans="4:6" ht="15.75">
      <c r="D18" s="333" t="s">
        <v>556</v>
      </c>
      <c r="E18" s="334">
        <v>43</v>
      </c>
      <c r="F18" s="386">
        <v>11.4</v>
      </c>
    </row>
    <row r="19" spans="4:6" ht="15.75">
      <c r="D19" s="331" t="s">
        <v>557</v>
      </c>
      <c r="E19" s="332">
        <v>71</v>
      </c>
      <c r="F19" s="385">
        <v>13</v>
      </c>
    </row>
    <row r="20" spans="4:6" ht="15.75">
      <c r="D20" s="333" t="s">
        <v>558</v>
      </c>
      <c r="E20" s="334">
        <v>115</v>
      </c>
      <c r="F20" s="386">
        <v>10.9</v>
      </c>
    </row>
    <row r="21" spans="4:6" ht="15.75">
      <c r="D21" s="331" t="s">
        <v>559</v>
      </c>
      <c r="E21" s="391">
        <v>11</v>
      </c>
      <c r="F21" s="385">
        <v>11.9</v>
      </c>
    </row>
    <row r="22" spans="4:6" ht="15.75">
      <c r="D22" s="333" t="s">
        <v>560</v>
      </c>
      <c r="E22" s="392">
        <v>51</v>
      </c>
      <c r="F22" s="386">
        <v>12.7</v>
      </c>
    </row>
    <row r="23" spans="4:6" ht="15.75">
      <c r="D23" s="331" t="s">
        <v>561</v>
      </c>
      <c r="E23" s="391">
        <v>39</v>
      </c>
      <c r="F23" s="385">
        <v>10.8</v>
      </c>
    </row>
    <row r="24" spans="4:6" ht="15.75">
      <c r="D24" s="333" t="s">
        <v>562</v>
      </c>
      <c r="E24" s="392">
        <v>11</v>
      </c>
      <c r="F24" s="386">
        <v>12.5</v>
      </c>
    </row>
    <row r="25" spans="4:6" ht="15.75">
      <c r="D25" s="331" t="s">
        <v>563</v>
      </c>
      <c r="E25" s="391">
        <v>1198</v>
      </c>
      <c r="F25" s="385">
        <v>13.6</v>
      </c>
    </row>
    <row r="26" spans="4:6" ht="15.75">
      <c r="D26" s="333" t="s">
        <v>564</v>
      </c>
      <c r="E26" s="392">
        <v>23</v>
      </c>
      <c r="F26" s="386">
        <v>11.1</v>
      </c>
    </row>
    <row r="27" spans="4:6" ht="15.75">
      <c r="D27" s="331" t="s">
        <v>565</v>
      </c>
      <c r="E27" s="391">
        <v>106</v>
      </c>
      <c r="F27" s="385">
        <v>12.2</v>
      </c>
    </row>
    <row r="28" spans="4:6" ht="15.75">
      <c r="D28" s="333" t="s">
        <v>566</v>
      </c>
      <c r="E28" s="392">
        <v>67</v>
      </c>
      <c r="F28" s="386">
        <v>11.8</v>
      </c>
    </row>
    <row r="29" spans="4:6" ht="15.75">
      <c r="D29" s="331" t="s">
        <v>567</v>
      </c>
      <c r="E29" s="391">
        <v>68</v>
      </c>
      <c r="F29" s="385">
        <v>11</v>
      </c>
    </row>
    <row r="30" spans="4:6" ht="15.75">
      <c r="D30" s="333" t="s">
        <v>568</v>
      </c>
      <c r="E30" s="392">
        <v>46</v>
      </c>
      <c r="F30" s="386">
        <v>12.3</v>
      </c>
    </row>
    <row r="31" spans="4:6" ht="15.75">
      <c r="D31" s="331" t="s">
        <v>569</v>
      </c>
      <c r="E31" s="391">
        <v>16</v>
      </c>
      <c r="F31" s="385">
        <v>12.7</v>
      </c>
    </row>
    <row r="32" spans="4:6" ht="15.75">
      <c r="D32" s="333" t="s">
        <v>570</v>
      </c>
      <c r="E32" s="392">
        <v>3</v>
      </c>
      <c r="F32" s="386">
        <v>13.7</v>
      </c>
    </row>
    <row r="33" spans="4:6" ht="15.75">
      <c r="D33" s="331" t="s">
        <v>571</v>
      </c>
      <c r="E33" s="391">
        <v>18</v>
      </c>
      <c r="F33" s="385">
        <v>9.6</v>
      </c>
    </row>
    <row r="34" spans="4:6" ht="15.75">
      <c r="D34" s="333" t="s">
        <v>572</v>
      </c>
      <c r="E34" s="392">
        <v>5</v>
      </c>
      <c r="F34" s="386">
        <v>10.8</v>
      </c>
    </row>
    <row r="35" spans="4:6" ht="15.75">
      <c r="D35" s="331" t="s">
        <v>573</v>
      </c>
      <c r="E35" s="391">
        <v>27</v>
      </c>
      <c r="F35" s="385">
        <v>12</v>
      </c>
    </row>
    <row r="36" spans="4:6" ht="15.75">
      <c r="D36" s="333" t="s">
        <v>574</v>
      </c>
      <c r="E36" s="322">
        <v>28</v>
      </c>
      <c r="F36" s="322">
        <v>11.9</v>
      </c>
    </row>
    <row r="37" spans="4:6" ht="15.75">
      <c r="D37" s="331" t="s">
        <v>575</v>
      </c>
      <c r="E37" s="321">
        <v>54</v>
      </c>
      <c r="F37" s="321">
        <v>11.4</v>
      </c>
    </row>
    <row r="38" spans="4:6" ht="15.75">
      <c r="D38" s="333" t="s">
        <v>576</v>
      </c>
      <c r="E38" s="322">
        <v>22</v>
      </c>
      <c r="F38" s="322">
        <v>11.5</v>
      </c>
    </row>
    <row r="39" spans="4:6" ht="15.75" customHeight="1">
      <c r="D39" s="668" t="s">
        <v>762</v>
      </c>
      <c r="E39" s="668"/>
      <c r="F39" s="668"/>
    </row>
    <row r="40" spans="4:6" ht="53.25" customHeight="1">
      <c r="D40" s="673"/>
      <c r="E40" s="673"/>
      <c r="F40" s="673"/>
    </row>
  </sheetData>
  <mergeCells count="2">
    <mergeCell ref="D3:F3"/>
    <mergeCell ref="D39:F40"/>
  </mergeCells>
  <hyperlinks>
    <hyperlink ref="A1" location="'Índice de tablas'!A1" display="Volver al índice" xr:uid="{00000000-0004-0000-9B00-000000000000}"/>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tabColor rgb="FF7030A0"/>
  </sheetPr>
  <dimension ref="A1:P50"/>
  <sheetViews>
    <sheetView topLeftCell="C1" workbookViewId="0">
      <selection activeCell="J1" sqref="J1:O2"/>
    </sheetView>
  </sheetViews>
  <sheetFormatPr baseColWidth="10" defaultRowHeight="15"/>
  <cols>
    <col min="1" max="1" width="17.7109375" style="402" customWidth="1"/>
    <col min="2" max="3" width="11.42578125" style="402"/>
    <col min="4" max="5" width="14.5703125" style="402" customWidth="1"/>
    <col min="6" max="7" width="11.7109375" style="402" customWidth="1"/>
    <col min="8" max="8" width="11.42578125" style="345"/>
    <col min="9" max="9" width="11.42578125" style="402"/>
    <col min="10" max="10" width="16.5703125" style="402" customWidth="1"/>
    <col min="11" max="15" width="19" style="402" customWidth="1"/>
    <col min="16" max="16" width="16.5703125" style="402" customWidth="1"/>
  </cols>
  <sheetData>
    <row r="1" spans="1:16" ht="15.75">
      <c r="A1" s="340" t="s">
        <v>92</v>
      </c>
      <c r="C1" s="667" t="s">
        <v>339</v>
      </c>
      <c r="D1" s="667"/>
      <c r="E1" s="667"/>
      <c r="F1" s="667"/>
      <c r="G1" s="667"/>
      <c r="J1" s="535" t="s">
        <v>1058</v>
      </c>
      <c r="K1" s="535"/>
      <c r="L1" s="535"/>
      <c r="M1" s="535"/>
      <c r="N1" s="535"/>
      <c r="O1" s="535"/>
    </row>
    <row r="2" spans="1:16" ht="15.75">
      <c r="C2" s="519" t="s">
        <v>29</v>
      </c>
      <c r="D2" s="519" t="s">
        <v>106</v>
      </c>
      <c r="E2" s="519"/>
      <c r="F2" s="519" t="s">
        <v>306</v>
      </c>
      <c r="G2" s="519"/>
      <c r="H2" s="357"/>
      <c r="J2" s="535"/>
      <c r="K2" s="535"/>
      <c r="L2" s="535"/>
      <c r="M2" s="535"/>
      <c r="N2" s="535"/>
      <c r="O2" s="535"/>
      <c r="P2" s="395"/>
    </row>
    <row r="3" spans="1:16" ht="15.75">
      <c r="C3" s="519"/>
      <c r="D3" s="403" t="s">
        <v>10</v>
      </c>
      <c r="E3" s="403" t="s">
        <v>11</v>
      </c>
      <c r="F3" s="403" t="s">
        <v>10</v>
      </c>
      <c r="G3" s="403" t="s">
        <v>11</v>
      </c>
      <c r="H3" s="357"/>
    </row>
    <row r="4" spans="1:16" ht="15.75">
      <c r="C4" s="403" t="s">
        <v>3</v>
      </c>
      <c r="D4" s="351">
        <f>SUM(D5:D25)</f>
        <v>5298</v>
      </c>
      <c r="E4" s="351">
        <f t="shared" ref="E4:G4" si="0">SUM(E5:E25)</f>
        <v>5376</v>
      </c>
      <c r="F4" s="352">
        <f t="shared" si="0"/>
        <v>-99.999999999999986</v>
      </c>
      <c r="G4" s="352">
        <f t="shared" si="0"/>
        <v>100.00000000000001</v>
      </c>
      <c r="H4" s="358"/>
    </row>
    <row r="5" spans="1:16" ht="15.75">
      <c r="C5" s="355" t="s">
        <v>285</v>
      </c>
      <c r="D5" s="342">
        <v>105</v>
      </c>
      <c r="E5" s="342">
        <v>127</v>
      </c>
      <c r="F5" s="349">
        <v>-2</v>
      </c>
      <c r="G5" s="349">
        <v>2.4</v>
      </c>
      <c r="H5" s="359"/>
      <c r="I5" s="359"/>
    </row>
    <row r="6" spans="1:16" ht="15.75">
      <c r="C6" s="356" t="s">
        <v>286</v>
      </c>
      <c r="D6" s="341">
        <v>185</v>
      </c>
      <c r="E6" s="341">
        <v>198</v>
      </c>
      <c r="F6" s="350">
        <v>-3.5</v>
      </c>
      <c r="G6" s="350">
        <v>3.7</v>
      </c>
      <c r="H6" s="359"/>
      <c r="I6" s="359"/>
    </row>
    <row r="7" spans="1:16" ht="15.75">
      <c r="C7" s="355" t="s">
        <v>287</v>
      </c>
      <c r="D7" s="342">
        <v>195</v>
      </c>
      <c r="E7" s="342">
        <v>187</v>
      </c>
      <c r="F7" s="349">
        <v>-3.7</v>
      </c>
      <c r="G7" s="349">
        <v>3.5</v>
      </c>
      <c r="H7" s="359"/>
      <c r="I7" s="359"/>
    </row>
    <row r="8" spans="1:16" ht="15.75">
      <c r="C8" s="356" t="s">
        <v>288</v>
      </c>
      <c r="D8" s="341">
        <v>305</v>
      </c>
      <c r="E8" s="341">
        <v>285</v>
      </c>
      <c r="F8" s="350">
        <v>-5.8</v>
      </c>
      <c r="G8" s="350">
        <v>5.3</v>
      </c>
      <c r="H8" s="359"/>
      <c r="I8" s="359"/>
    </row>
    <row r="9" spans="1:16" ht="15.75">
      <c r="C9" s="355" t="s">
        <v>289</v>
      </c>
      <c r="D9" s="342">
        <v>600</v>
      </c>
      <c r="E9" s="342">
        <v>596</v>
      </c>
      <c r="F9" s="349">
        <v>-11.3</v>
      </c>
      <c r="G9" s="349">
        <v>11.1</v>
      </c>
      <c r="H9" s="359"/>
      <c r="I9" s="359"/>
    </row>
    <row r="10" spans="1:16" ht="15.75">
      <c r="C10" s="356" t="s">
        <v>290</v>
      </c>
      <c r="D10" s="341">
        <v>961</v>
      </c>
      <c r="E10" s="341">
        <v>1034</v>
      </c>
      <c r="F10" s="350">
        <v>-17.899999999999999</v>
      </c>
      <c r="G10" s="350">
        <v>19.2</v>
      </c>
      <c r="H10" s="359"/>
      <c r="I10" s="359"/>
    </row>
    <row r="11" spans="1:16" ht="15.75">
      <c r="C11" s="355" t="s">
        <v>291</v>
      </c>
      <c r="D11" s="342">
        <v>739</v>
      </c>
      <c r="E11" s="342">
        <v>713</v>
      </c>
      <c r="F11" s="349">
        <v>-13.9</v>
      </c>
      <c r="G11" s="349">
        <v>13.3</v>
      </c>
      <c r="H11" s="359"/>
      <c r="I11" s="359"/>
    </row>
    <row r="12" spans="1:16" ht="15.75">
      <c r="C12" s="356" t="s">
        <v>292</v>
      </c>
      <c r="D12" s="341">
        <v>612</v>
      </c>
      <c r="E12" s="341">
        <v>589</v>
      </c>
      <c r="F12" s="350">
        <v>-11.6</v>
      </c>
      <c r="G12" s="350">
        <v>11</v>
      </c>
      <c r="H12" s="359"/>
      <c r="I12" s="359"/>
    </row>
    <row r="13" spans="1:16" ht="15.75">
      <c r="C13" s="355" t="s">
        <v>293</v>
      </c>
      <c r="D13" s="342">
        <v>445</v>
      </c>
      <c r="E13" s="342">
        <v>453</v>
      </c>
      <c r="F13" s="349">
        <v>-8.4</v>
      </c>
      <c r="G13" s="349">
        <v>8.4</v>
      </c>
      <c r="H13" s="359"/>
      <c r="I13" s="359"/>
    </row>
    <row r="14" spans="1:16" ht="15.75">
      <c r="C14" s="356" t="s">
        <v>294</v>
      </c>
      <c r="D14" s="341">
        <v>275</v>
      </c>
      <c r="E14" s="341">
        <v>306</v>
      </c>
      <c r="F14" s="350">
        <v>-5.2</v>
      </c>
      <c r="G14" s="350">
        <v>5.7</v>
      </c>
      <c r="H14" s="359"/>
      <c r="I14" s="359"/>
    </row>
    <row r="15" spans="1:16" ht="15.75">
      <c r="C15" s="355" t="s">
        <v>295</v>
      </c>
      <c r="D15" s="342">
        <v>227</v>
      </c>
      <c r="E15" s="342">
        <v>238</v>
      </c>
      <c r="F15" s="349">
        <v>-4.3</v>
      </c>
      <c r="G15" s="349">
        <v>4.4000000000000004</v>
      </c>
      <c r="H15" s="359"/>
      <c r="I15" s="359"/>
    </row>
    <row r="16" spans="1:16" ht="15.75">
      <c r="C16" s="356" t="s">
        <v>296</v>
      </c>
      <c r="D16" s="341">
        <v>202</v>
      </c>
      <c r="E16" s="341">
        <v>190</v>
      </c>
      <c r="F16" s="350">
        <v>-3.8</v>
      </c>
      <c r="G16" s="350">
        <v>3.5</v>
      </c>
      <c r="H16" s="359"/>
      <c r="I16" s="359"/>
    </row>
    <row r="17" spans="3:9" ht="15.75">
      <c r="C17" s="355" t="s">
        <v>297</v>
      </c>
      <c r="D17" s="342">
        <v>130</v>
      </c>
      <c r="E17" s="342">
        <v>136</v>
      </c>
      <c r="F17" s="349">
        <v>-2.5</v>
      </c>
      <c r="G17" s="349">
        <v>2.5</v>
      </c>
      <c r="H17" s="359"/>
      <c r="I17" s="359"/>
    </row>
    <row r="18" spans="3:9" ht="15.75">
      <c r="C18" s="356" t="s">
        <v>298</v>
      </c>
      <c r="D18" s="341">
        <v>96</v>
      </c>
      <c r="E18" s="341">
        <v>76</v>
      </c>
      <c r="F18" s="350">
        <v>-1.8</v>
      </c>
      <c r="G18" s="350">
        <v>1.4</v>
      </c>
      <c r="H18" s="359"/>
      <c r="I18" s="359"/>
    </row>
    <row r="19" spans="3:9" ht="15.75">
      <c r="C19" s="355" t="s">
        <v>299</v>
      </c>
      <c r="D19" s="342">
        <v>84</v>
      </c>
      <c r="E19" s="342">
        <v>56</v>
      </c>
      <c r="F19" s="349">
        <v>-1.6</v>
      </c>
      <c r="G19" s="349">
        <v>1</v>
      </c>
      <c r="H19" s="359"/>
      <c r="I19" s="359"/>
    </row>
    <row r="20" spans="3:9" ht="15.75">
      <c r="C20" s="356" t="s">
        <v>300</v>
      </c>
      <c r="D20" s="341">
        <v>54</v>
      </c>
      <c r="E20" s="341">
        <v>60</v>
      </c>
      <c r="F20" s="350">
        <v>-1</v>
      </c>
      <c r="G20" s="350">
        <v>1.1000000000000001</v>
      </c>
      <c r="H20" s="359"/>
      <c r="I20" s="359"/>
    </row>
    <row r="21" spans="3:9" ht="15.75">
      <c r="C21" s="355" t="s">
        <v>301</v>
      </c>
      <c r="D21" s="342">
        <v>40</v>
      </c>
      <c r="E21" s="342">
        <v>36</v>
      </c>
      <c r="F21" s="349">
        <v>-0.8</v>
      </c>
      <c r="G21" s="349">
        <v>0.7</v>
      </c>
      <c r="H21" s="359"/>
      <c r="I21" s="359"/>
    </row>
    <row r="22" spans="3:9" ht="15.75">
      <c r="C22" s="356" t="s">
        <v>302</v>
      </c>
      <c r="D22" s="341">
        <v>25</v>
      </c>
      <c r="E22" s="341">
        <v>43</v>
      </c>
      <c r="F22" s="350">
        <v>-0.5</v>
      </c>
      <c r="G22" s="350">
        <v>0.8</v>
      </c>
      <c r="H22" s="359"/>
      <c r="I22" s="359"/>
    </row>
    <row r="23" spans="3:9" ht="15.75">
      <c r="C23" s="355" t="s">
        <v>303</v>
      </c>
      <c r="D23" s="342">
        <v>10</v>
      </c>
      <c r="E23" s="342">
        <v>36</v>
      </c>
      <c r="F23" s="349">
        <v>-0.2</v>
      </c>
      <c r="G23" s="349">
        <v>0.7</v>
      </c>
      <c r="H23" s="359"/>
      <c r="I23" s="359"/>
    </row>
    <row r="24" spans="3:9" ht="15.75">
      <c r="C24" s="356" t="s">
        <v>304</v>
      </c>
      <c r="D24" s="341">
        <v>5</v>
      </c>
      <c r="E24" s="341">
        <v>12</v>
      </c>
      <c r="F24" s="350">
        <v>-0.1</v>
      </c>
      <c r="G24" s="350">
        <v>0.2</v>
      </c>
      <c r="H24" s="359"/>
      <c r="I24" s="359"/>
    </row>
    <row r="25" spans="3:9" ht="15.75">
      <c r="C25" s="355" t="s">
        <v>305</v>
      </c>
      <c r="D25" s="342">
        <v>3</v>
      </c>
      <c r="E25" s="342">
        <v>5</v>
      </c>
      <c r="F25" s="349">
        <v>-0.1</v>
      </c>
      <c r="G25" s="349">
        <v>0.1</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403" t="s">
        <v>10</v>
      </c>
      <c r="E28" s="403" t="s">
        <v>11</v>
      </c>
      <c r="F28" s="403" t="s">
        <v>10</v>
      </c>
      <c r="G28" s="403" t="s">
        <v>11</v>
      </c>
      <c r="H28" s="357"/>
    </row>
    <row r="29" spans="3:9" ht="15.75">
      <c r="C29" s="403" t="s">
        <v>3</v>
      </c>
      <c r="D29" s="351">
        <f>SUM(D30:D50)</f>
        <v>446512</v>
      </c>
      <c r="E29" s="351">
        <f t="shared" ref="E29:G29" si="1">SUM(E30:E50)</f>
        <v>472121</v>
      </c>
      <c r="F29" s="352">
        <f t="shared" si="1"/>
        <v>-100</v>
      </c>
      <c r="G29" s="352">
        <f t="shared" si="1"/>
        <v>100</v>
      </c>
      <c r="H29" s="358"/>
    </row>
    <row r="30" spans="3:9" ht="15.75">
      <c r="C30" s="355" t="s">
        <v>285</v>
      </c>
      <c r="D30" s="342">
        <v>31160</v>
      </c>
      <c r="E30" s="342">
        <v>29853</v>
      </c>
      <c r="F30" s="349">
        <v>-7</v>
      </c>
      <c r="G30" s="349">
        <v>6.3</v>
      </c>
      <c r="H30" s="359"/>
      <c r="I30" s="359"/>
    </row>
    <row r="31" spans="3:9" ht="15.75">
      <c r="C31" s="356" t="s">
        <v>286</v>
      </c>
      <c r="D31" s="341">
        <v>33427</v>
      </c>
      <c r="E31" s="341">
        <v>32156</v>
      </c>
      <c r="F31" s="350">
        <v>-7.5</v>
      </c>
      <c r="G31" s="350">
        <v>6.8</v>
      </c>
      <c r="H31" s="359"/>
      <c r="I31" s="359"/>
    </row>
    <row r="32" spans="3:9" ht="15.75">
      <c r="C32" s="355" t="s">
        <v>287</v>
      </c>
      <c r="D32" s="342">
        <v>32667</v>
      </c>
      <c r="E32" s="342">
        <v>31451</v>
      </c>
      <c r="F32" s="349">
        <v>-7.3</v>
      </c>
      <c r="G32" s="349">
        <v>6.7</v>
      </c>
      <c r="H32" s="359"/>
      <c r="I32" s="359"/>
    </row>
    <row r="33" spans="3:16" ht="15.75">
      <c r="C33" s="356" t="s">
        <v>288</v>
      </c>
      <c r="D33" s="341">
        <v>34863</v>
      </c>
      <c r="E33" s="341">
        <v>33505</v>
      </c>
      <c r="F33" s="350">
        <v>-7.8</v>
      </c>
      <c r="G33" s="350">
        <v>7.1</v>
      </c>
      <c r="H33" s="359"/>
      <c r="I33" s="359"/>
    </row>
    <row r="34" spans="3:16" ht="15.75">
      <c r="C34" s="355" t="s">
        <v>289</v>
      </c>
      <c r="D34" s="342">
        <v>33868</v>
      </c>
      <c r="E34" s="342">
        <v>35602</v>
      </c>
      <c r="F34" s="349">
        <v>-7.6</v>
      </c>
      <c r="G34" s="349">
        <v>7.5</v>
      </c>
      <c r="H34" s="359"/>
      <c r="I34" s="359"/>
    </row>
    <row r="35" spans="3:16" ht="15.75" customHeight="1">
      <c r="C35" s="356" t="s">
        <v>290</v>
      </c>
      <c r="D35" s="341">
        <v>32944</v>
      </c>
      <c r="E35" s="341">
        <v>34937</v>
      </c>
      <c r="F35" s="350">
        <v>-7.4</v>
      </c>
      <c r="G35" s="350">
        <v>7.4</v>
      </c>
      <c r="H35" s="359"/>
      <c r="I35" s="359"/>
      <c r="J35"/>
      <c r="K35"/>
      <c r="L35"/>
      <c r="M35"/>
      <c r="N35"/>
      <c r="O35"/>
      <c r="P35"/>
    </row>
    <row r="36" spans="3:16" ht="15.75">
      <c r="C36" s="355" t="s">
        <v>291</v>
      </c>
      <c r="D36" s="342">
        <v>28838</v>
      </c>
      <c r="E36" s="342">
        <v>31828</v>
      </c>
      <c r="F36" s="349">
        <v>-6.5</v>
      </c>
      <c r="G36" s="349">
        <v>6.7</v>
      </c>
      <c r="H36" s="359"/>
      <c r="I36" s="359"/>
      <c r="J36"/>
      <c r="K36"/>
      <c r="L36"/>
      <c r="M36"/>
      <c r="N36"/>
      <c r="O36"/>
      <c r="P36"/>
    </row>
    <row r="37" spans="3:16" ht="15.75">
      <c r="C37" s="356" t="s">
        <v>292</v>
      </c>
      <c r="D37" s="341">
        <v>28029</v>
      </c>
      <c r="E37" s="341">
        <v>30516</v>
      </c>
      <c r="F37" s="350">
        <v>-6.3</v>
      </c>
      <c r="G37" s="350">
        <v>6.5</v>
      </c>
      <c r="H37" s="359"/>
      <c r="I37" s="359"/>
      <c r="J37"/>
      <c r="K37"/>
      <c r="L37"/>
      <c r="M37"/>
      <c r="N37"/>
      <c r="O37"/>
      <c r="P37"/>
    </row>
    <row r="38" spans="3:16" ht="15.75">
      <c r="C38" s="355" t="s">
        <v>293</v>
      </c>
      <c r="D38" s="342">
        <v>29967</v>
      </c>
      <c r="E38" s="342">
        <v>32035</v>
      </c>
      <c r="F38" s="349">
        <v>-6.7</v>
      </c>
      <c r="G38" s="349">
        <v>6.8</v>
      </c>
      <c r="H38" s="359"/>
      <c r="I38" s="359"/>
      <c r="J38"/>
      <c r="K38"/>
      <c r="L38"/>
      <c r="M38"/>
      <c r="N38"/>
      <c r="O38"/>
      <c r="P38"/>
    </row>
    <row r="39" spans="3:16" ht="15.75">
      <c r="C39" s="356" t="s">
        <v>294</v>
      </c>
      <c r="D39" s="341">
        <v>30115</v>
      </c>
      <c r="E39" s="341">
        <v>32422</v>
      </c>
      <c r="F39" s="350">
        <v>-6.7</v>
      </c>
      <c r="G39" s="350">
        <v>6.9</v>
      </c>
      <c r="H39" s="359"/>
      <c r="I39" s="359"/>
    </row>
    <row r="40" spans="3:16" ht="15.75">
      <c r="C40" s="355" t="s">
        <v>295</v>
      </c>
      <c r="D40" s="342">
        <v>30391</v>
      </c>
      <c r="E40" s="342">
        <v>31958</v>
      </c>
      <c r="F40" s="349">
        <v>-6.8</v>
      </c>
      <c r="G40" s="349">
        <v>6.8</v>
      </c>
      <c r="H40" s="359"/>
      <c r="I40" s="359"/>
    </row>
    <row r="41" spans="3:16" ht="15.75">
      <c r="C41" s="356" t="s">
        <v>296</v>
      </c>
      <c r="D41" s="341">
        <v>26533</v>
      </c>
      <c r="E41" s="341">
        <v>27736</v>
      </c>
      <c r="F41" s="350">
        <v>-5.9</v>
      </c>
      <c r="G41" s="350">
        <v>5.9</v>
      </c>
      <c r="H41" s="359"/>
      <c r="I41" s="359"/>
    </row>
    <row r="42" spans="3:16" ht="15.75">
      <c r="C42" s="355" t="s">
        <v>297</v>
      </c>
      <c r="D42" s="342">
        <v>21978</v>
      </c>
      <c r="E42" s="342">
        <v>23646</v>
      </c>
      <c r="F42" s="349">
        <v>-4.9000000000000004</v>
      </c>
      <c r="G42" s="349">
        <v>5</v>
      </c>
      <c r="H42" s="359"/>
      <c r="I42" s="359"/>
    </row>
    <row r="43" spans="3:16" ht="15.75">
      <c r="C43" s="356" t="s">
        <v>298</v>
      </c>
      <c r="D43" s="341">
        <v>17161</v>
      </c>
      <c r="E43" s="341">
        <v>18998</v>
      </c>
      <c r="F43" s="350">
        <v>-3.8</v>
      </c>
      <c r="G43" s="350">
        <v>4</v>
      </c>
      <c r="H43" s="359"/>
      <c r="I43" s="359"/>
    </row>
    <row r="44" spans="3:16" ht="15.75">
      <c r="C44" s="355" t="s">
        <v>299</v>
      </c>
      <c r="D44" s="342">
        <v>13667</v>
      </c>
      <c r="E44" s="342">
        <v>15955</v>
      </c>
      <c r="F44" s="349">
        <v>-3.1</v>
      </c>
      <c r="G44" s="349">
        <v>3.4</v>
      </c>
      <c r="H44" s="359"/>
      <c r="I44" s="359"/>
    </row>
    <row r="45" spans="3:16" ht="15.75">
      <c r="C45" s="356" t="s">
        <v>300</v>
      </c>
      <c r="D45" s="341">
        <v>9791</v>
      </c>
      <c r="E45" s="341">
        <v>12200</v>
      </c>
      <c r="F45" s="350">
        <v>-2.2000000000000002</v>
      </c>
      <c r="G45" s="350">
        <v>2.6</v>
      </c>
      <c r="H45" s="359"/>
      <c r="I45" s="359"/>
    </row>
    <row r="46" spans="3:16" ht="15.75">
      <c r="C46" s="355" t="s">
        <v>301</v>
      </c>
      <c r="D46" s="342">
        <v>6172</v>
      </c>
      <c r="E46" s="342">
        <v>8700</v>
      </c>
      <c r="F46" s="349">
        <v>-1.4</v>
      </c>
      <c r="G46" s="349">
        <v>1.8</v>
      </c>
      <c r="H46" s="359"/>
      <c r="I46" s="359"/>
    </row>
    <row r="47" spans="3:16" ht="15.75">
      <c r="C47" s="356" t="s">
        <v>302</v>
      </c>
      <c r="D47" s="341">
        <v>3322</v>
      </c>
      <c r="E47" s="341">
        <v>5440</v>
      </c>
      <c r="F47" s="350">
        <v>-0.7</v>
      </c>
      <c r="G47" s="350">
        <v>1.2</v>
      </c>
      <c r="H47" s="359"/>
      <c r="I47" s="359"/>
    </row>
    <row r="48" spans="3:16" ht="15.75">
      <c r="C48" s="355" t="s">
        <v>303</v>
      </c>
      <c r="D48" s="342">
        <v>1217</v>
      </c>
      <c r="E48" s="342">
        <v>2341</v>
      </c>
      <c r="F48" s="349">
        <v>-0.3</v>
      </c>
      <c r="G48" s="349">
        <v>0.5</v>
      </c>
      <c r="H48" s="359"/>
      <c r="I48" s="359"/>
    </row>
    <row r="49" spans="3:9" ht="15.75">
      <c r="C49" s="356" t="s">
        <v>304</v>
      </c>
      <c r="D49" s="341">
        <v>311</v>
      </c>
      <c r="E49" s="341">
        <v>666</v>
      </c>
      <c r="F49" s="350">
        <v>-0.1</v>
      </c>
      <c r="G49" s="350">
        <v>0.1</v>
      </c>
      <c r="H49" s="359"/>
      <c r="I49" s="359"/>
    </row>
    <row r="50" spans="3:9" ht="15.75">
      <c r="C50" s="355" t="s">
        <v>305</v>
      </c>
      <c r="D50" s="342">
        <v>91</v>
      </c>
      <c r="E50" s="342">
        <v>176</v>
      </c>
      <c r="F50" s="349">
        <v>0</v>
      </c>
      <c r="G50" s="349">
        <v>0</v>
      </c>
      <c r="H50" s="359"/>
      <c r="I50" s="359"/>
    </row>
  </sheetData>
  <mergeCells count="9">
    <mergeCell ref="C27:C28"/>
    <mergeCell ref="D27:E27"/>
    <mergeCell ref="F27:G27"/>
    <mergeCell ref="C1:G1"/>
    <mergeCell ref="J1:O2"/>
    <mergeCell ref="C2:C3"/>
    <mergeCell ref="D2:E2"/>
    <mergeCell ref="F2:G2"/>
    <mergeCell ref="C26:G26"/>
  </mergeCells>
  <hyperlinks>
    <hyperlink ref="A1" location="'Índice de tablas'!A1" display="Volver al índice" xr:uid="{00000000-0004-0000-9C00-000000000000}"/>
  </hyperlinks>
  <pageMargins left="0.7" right="0.7" top="0.75" bottom="0.75" header="0.3" footer="0.3"/>
  <drawing r:id="rId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tabColor rgb="FF7030A0"/>
  </sheetPr>
  <dimension ref="A1:G36"/>
  <sheetViews>
    <sheetView workbookViewId="0">
      <selection activeCell="K12" sqref="K12"/>
    </sheetView>
  </sheetViews>
  <sheetFormatPr baseColWidth="10" defaultRowHeight="15.75"/>
  <cols>
    <col min="1" max="1" width="18.5703125" style="330" customWidth="1"/>
    <col min="2" max="2" width="4" style="330" customWidth="1"/>
    <col min="3" max="3" width="41.42578125" style="330" customWidth="1"/>
    <col min="4" max="4" width="21.140625" style="330" customWidth="1"/>
    <col min="5" max="5" width="25.140625" style="330" customWidth="1"/>
    <col min="6" max="6" width="27.85546875" style="330" customWidth="1"/>
    <col min="7" max="7" width="28.28515625" style="330" customWidth="1"/>
  </cols>
  <sheetData>
    <row r="1" spans="1:7">
      <c r="A1" s="344" t="s">
        <v>92</v>
      </c>
      <c r="B1" s="344"/>
      <c r="C1" s="669" t="s">
        <v>855</v>
      </c>
      <c r="D1" s="669"/>
      <c r="E1" s="669"/>
      <c r="F1" s="669"/>
      <c r="G1" s="669"/>
    </row>
    <row r="2" spans="1:7" ht="36.75" customHeight="1" thickBot="1">
      <c r="C2" s="360" t="s">
        <v>321</v>
      </c>
      <c r="D2" s="361" t="s">
        <v>66</v>
      </c>
      <c r="E2" s="361" t="s">
        <v>67</v>
      </c>
      <c r="F2" s="361" t="s">
        <v>886</v>
      </c>
      <c r="G2" s="479" t="s">
        <v>898</v>
      </c>
    </row>
    <row r="3" spans="1:7" ht="16.5" thickTop="1">
      <c r="C3" s="336" t="s">
        <v>754</v>
      </c>
      <c r="D3" s="337">
        <v>10674</v>
      </c>
      <c r="E3" s="337">
        <v>929307</v>
      </c>
      <c r="F3" s="348">
        <v>1.0999999999999999E-2</v>
      </c>
      <c r="G3" s="348">
        <v>1.0000000000000002</v>
      </c>
    </row>
    <row r="4" spans="1:7">
      <c r="C4" s="333" t="s">
        <v>583</v>
      </c>
      <c r="D4" s="334">
        <v>4584</v>
      </c>
      <c r="E4" s="334">
        <v>277589</v>
      </c>
      <c r="F4" s="346">
        <v>1.7000000000000001E-2</v>
      </c>
      <c r="G4" s="346">
        <v>0.432</v>
      </c>
    </row>
    <row r="5" spans="1:7">
      <c r="C5" s="331" t="s">
        <v>584</v>
      </c>
      <c r="D5" s="332">
        <v>94</v>
      </c>
      <c r="E5" s="332">
        <v>23609</v>
      </c>
      <c r="F5" s="347">
        <v>4.0000000000000001E-3</v>
      </c>
      <c r="G5" s="347">
        <v>8.9999999999999993E-3</v>
      </c>
    </row>
    <row r="6" spans="1:7">
      <c r="C6" s="333" t="s">
        <v>585</v>
      </c>
      <c r="D6" s="334">
        <v>185</v>
      </c>
      <c r="E6" s="334">
        <v>16844</v>
      </c>
      <c r="F6" s="346">
        <v>1.0999999999999999E-2</v>
      </c>
      <c r="G6" s="346">
        <v>1.7000000000000001E-2</v>
      </c>
    </row>
    <row r="7" spans="1:7">
      <c r="C7" s="331" t="s">
        <v>586</v>
      </c>
      <c r="D7" s="332">
        <v>183</v>
      </c>
      <c r="E7" s="332">
        <v>7072</v>
      </c>
      <c r="F7" s="347">
        <v>2.5999999999999999E-2</v>
      </c>
      <c r="G7" s="347">
        <v>1.7000000000000001E-2</v>
      </c>
    </row>
    <row r="8" spans="1:7">
      <c r="C8" s="333" t="s">
        <v>587</v>
      </c>
      <c r="D8" s="334">
        <v>137</v>
      </c>
      <c r="E8" s="334">
        <v>23687</v>
      </c>
      <c r="F8" s="346">
        <v>6.0000000000000001E-3</v>
      </c>
      <c r="G8" s="346">
        <v>1.2999999999999999E-2</v>
      </c>
    </row>
    <row r="9" spans="1:7">
      <c r="C9" s="331" t="s">
        <v>588</v>
      </c>
      <c r="D9" s="332">
        <v>26</v>
      </c>
      <c r="E9" s="332">
        <v>11668</v>
      </c>
      <c r="F9" s="347">
        <v>2E-3</v>
      </c>
      <c r="G9" s="347">
        <v>2E-3</v>
      </c>
    </row>
    <row r="10" spans="1:7">
      <c r="C10" s="333" t="s">
        <v>589</v>
      </c>
      <c r="D10" s="334">
        <v>138</v>
      </c>
      <c r="E10" s="334">
        <v>14012</v>
      </c>
      <c r="F10" s="346">
        <v>0.01</v>
      </c>
      <c r="G10" s="346">
        <v>1.2999999999999999E-2</v>
      </c>
    </row>
    <row r="11" spans="1:7">
      <c r="C11" s="331" t="s">
        <v>590</v>
      </c>
      <c r="D11" s="332">
        <v>276</v>
      </c>
      <c r="E11" s="332">
        <v>36777</v>
      </c>
      <c r="F11" s="347">
        <v>8.0000000000000002E-3</v>
      </c>
      <c r="G11" s="347">
        <v>2.5999999999999999E-2</v>
      </c>
    </row>
    <row r="12" spans="1:7">
      <c r="C12" s="333" t="s">
        <v>591</v>
      </c>
      <c r="D12" s="334">
        <v>162</v>
      </c>
      <c r="E12" s="334">
        <v>23112</v>
      </c>
      <c r="F12" s="346">
        <v>7.0000000000000001E-3</v>
      </c>
      <c r="G12" s="346">
        <v>1.4999999999999999E-2</v>
      </c>
    </row>
    <row r="13" spans="1:7">
      <c r="C13" s="331" t="s">
        <v>592</v>
      </c>
      <c r="D13" s="332">
        <v>131</v>
      </c>
      <c r="E13" s="332">
        <v>5809</v>
      </c>
      <c r="F13" s="347">
        <v>2.3E-2</v>
      </c>
      <c r="G13" s="347">
        <v>1.2E-2</v>
      </c>
    </row>
    <row r="14" spans="1:7">
      <c r="C14" s="333" t="s">
        <v>593</v>
      </c>
      <c r="D14" s="334">
        <v>181</v>
      </c>
      <c r="E14" s="334">
        <v>31327</v>
      </c>
      <c r="F14" s="346">
        <v>6.0000000000000001E-3</v>
      </c>
      <c r="G14" s="346">
        <v>1.7000000000000001E-2</v>
      </c>
    </row>
    <row r="15" spans="1:7">
      <c r="C15" s="331" t="s">
        <v>594</v>
      </c>
      <c r="D15" s="332">
        <v>623</v>
      </c>
      <c r="E15" s="332">
        <v>74041</v>
      </c>
      <c r="F15" s="347">
        <v>8.0000000000000002E-3</v>
      </c>
      <c r="G15" s="347">
        <v>5.8000000000000003E-2</v>
      </c>
    </row>
    <row r="16" spans="1:7">
      <c r="C16" s="333" t="s">
        <v>595</v>
      </c>
      <c r="D16" s="334">
        <v>23</v>
      </c>
      <c r="E16" s="334">
        <v>6805</v>
      </c>
      <c r="F16" s="346">
        <v>3.0000000000000001E-3</v>
      </c>
      <c r="G16" s="346">
        <v>2E-3</v>
      </c>
    </row>
    <row r="17" spans="3:7">
      <c r="C17" s="331" t="s">
        <v>596</v>
      </c>
      <c r="D17" s="332">
        <v>196</v>
      </c>
      <c r="E17" s="332">
        <v>23898</v>
      </c>
      <c r="F17" s="347">
        <v>8.0000000000000002E-3</v>
      </c>
      <c r="G17" s="347">
        <v>1.7999999999999999E-2</v>
      </c>
    </row>
    <row r="18" spans="3:7">
      <c r="C18" s="333" t="s">
        <v>597</v>
      </c>
      <c r="D18" s="334">
        <v>1044</v>
      </c>
      <c r="E18" s="334">
        <v>26538</v>
      </c>
      <c r="F18" s="346">
        <v>3.9E-2</v>
      </c>
      <c r="G18" s="346">
        <v>9.8000000000000004E-2</v>
      </c>
    </row>
    <row r="19" spans="3:7">
      <c r="C19" s="331" t="s">
        <v>598</v>
      </c>
      <c r="D19" s="332">
        <v>39</v>
      </c>
      <c r="E19" s="332">
        <v>11967</v>
      </c>
      <c r="F19" s="347">
        <v>3.0000000000000001E-3</v>
      </c>
      <c r="G19" s="347">
        <v>4.0000000000000001E-3</v>
      </c>
    </row>
    <row r="20" spans="3:7">
      <c r="C20" s="333" t="s">
        <v>599</v>
      </c>
      <c r="D20" s="334">
        <v>69</v>
      </c>
      <c r="E20" s="334">
        <v>14757</v>
      </c>
      <c r="F20" s="346">
        <v>5.0000000000000001E-3</v>
      </c>
      <c r="G20" s="346">
        <v>6.0000000000000001E-3</v>
      </c>
    </row>
    <row r="21" spans="3:7">
      <c r="C21" s="331" t="s">
        <v>600</v>
      </c>
      <c r="D21" s="332">
        <v>60</v>
      </c>
      <c r="E21" s="332">
        <v>9416</v>
      </c>
      <c r="F21" s="347">
        <v>6.0000000000000001E-3</v>
      </c>
      <c r="G21" s="347">
        <v>6.0000000000000001E-3</v>
      </c>
    </row>
    <row r="22" spans="3:7">
      <c r="C22" s="333" t="s">
        <v>601</v>
      </c>
      <c r="D22" s="334">
        <v>216</v>
      </c>
      <c r="E22" s="334">
        <v>27175</v>
      </c>
      <c r="F22" s="346">
        <v>8.0000000000000002E-3</v>
      </c>
      <c r="G22" s="346">
        <v>0.02</v>
      </c>
    </row>
    <row r="23" spans="3:7">
      <c r="C23" s="331" t="s">
        <v>858</v>
      </c>
      <c r="D23" s="332">
        <v>1101</v>
      </c>
      <c r="E23" s="332">
        <v>53242</v>
      </c>
      <c r="F23" s="347">
        <v>2.1000000000000001E-2</v>
      </c>
      <c r="G23" s="347">
        <v>0.10299999999999999</v>
      </c>
    </row>
    <row r="24" spans="3:7">
      <c r="C24" s="333" t="s">
        <v>603</v>
      </c>
      <c r="D24" s="334">
        <v>62</v>
      </c>
      <c r="E24" s="334">
        <v>10983</v>
      </c>
      <c r="F24" s="346">
        <v>6.0000000000000001E-3</v>
      </c>
      <c r="G24" s="346">
        <v>6.0000000000000001E-3</v>
      </c>
    </row>
    <row r="25" spans="3:7">
      <c r="C25" s="331" t="s">
        <v>604</v>
      </c>
      <c r="D25" s="332">
        <v>309</v>
      </c>
      <c r="E25" s="332">
        <v>51928</v>
      </c>
      <c r="F25" s="347">
        <v>6.0000000000000001E-3</v>
      </c>
      <c r="G25" s="347">
        <v>2.9000000000000001E-2</v>
      </c>
    </row>
    <row r="26" spans="3:7">
      <c r="C26" s="333" t="s">
        <v>605</v>
      </c>
      <c r="D26" s="334">
        <v>90</v>
      </c>
      <c r="E26" s="334">
        <v>24188</v>
      </c>
      <c r="F26" s="346">
        <v>4.0000000000000001E-3</v>
      </c>
      <c r="G26" s="346">
        <v>8.0000000000000002E-3</v>
      </c>
    </row>
    <row r="27" spans="3:7">
      <c r="C27" s="331" t="s">
        <v>856</v>
      </c>
      <c r="D27" s="332">
        <v>255</v>
      </c>
      <c r="E27" s="332">
        <v>16760</v>
      </c>
      <c r="F27" s="347">
        <v>1.4999999999999999E-2</v>
      </c>
      <c r="G27" s="347">
        <v>2.4E-2</v>
      </c>
    </row>
    <row r="28" spans="3:7">
      <c r="C28" s="333" t="s">
        <v>607</v>
      </c>
      <c r="D28" s="334">
        <v>19</v>
      </c>
      <c r="E28" s="334">
        <v>7368</v>
      </c>
      <c r="F28" s="346">
        <v>3.0000000000000001E-3</v>
      </c>
      <c r="G28" s="346">
        <v>2E-3</v>
      </c>
    </row>
    <row r="29" spans="3:7">
      <c r="C29" s="331" t="s">
        <v>608</v>
      </c>
      <c r="D29" s="332">
        <v>103</v>
      </c>
      <c r="E29" s="332">
        <v>9709</v>
      </c>
      <c r="F29" s="347">
        <v>1.0999999999999999E-2</v>
      </c>
      <c r="G29" s="347">
        <v>0.01</v>
      </c>
    </row>
    <row r="30" spans="3:7">
      <c r="C30" s="333" t="s">
        <v>609</v>
      </c>
      <c r="D30" s="334">
        <v>11</v>
      </c>
      <c r="E30" s="334">
        <v>6928</v>
      </c>
      <c r="F30" s="346">
        <v>2E-3</v>
      </c>
      <c r="G30" s="346">
        <v>1E-3</v>
      </c>
    </row>
    <row r="31" spans="3:7">
      <c r="C31" s="331" t="s">
        <v>610</v>
      </c>
      <c r="D31" s="332">
        <v>14</v>
      </c>
      <c r="E31" s="332">
        <v>9377</v>
      </c>
      <c r="F31" s="347">
        <v>1E-3</v>
      </c>
      <c r="G31" s="347">
        <v>1E-3</v>
      </c>
    </row>
    <row r="32" spans="3:7">
      <c r="C32" s="333" t="s">
        <v>611</v>
      </c>
      <c r="D32" s="334">
        <v>20</v>
      </c>
      <c r="E32" s="334">
        <v>11578</v>
      </c>
      <c r="F32" s="346">
        <v>2E-3</v>
      </c>
      <c r="G32" s="346">
        <v>2E-3</v>
      </c>
    </row>
    <row r="33" spans="3:7">
      <c r="C33" s="331" t="s">
        <v>612</v>
      </c>
      <c r="D33" s="332">
        <v>36</v>
      </c>
      <c r="E33" s="332">
        <v>9977</v>
      </c>
      <c r="F33" s="347">
        <v>4.0000000000000001E-3</v>
      </c>
      <c r="G33" s="347">
        <v>3.0000000000000001E-3</v>
      </c>
    </row>
    <row r="34" spans="3:7">
      <c r="C34" s="333" t="s">
        <v>857</v>
      </c>
      <c r="D34" s="334">
        <v>66</v>
      </c>
      <c r="E34" s="334">
        <v>17915</v>
      </c>
      <c r="F34" s="346">
        <v>4.0000000000000001E-3</v>
      </c>
      <c r="G34" s="346">
        <v>6.0000000000000001E-3</v>
      </c>
    </row>
    <row r="35" spans="3:7">
      <c r="C35" s="331" t="s">
        <v>614</v>
      </c>
      <c r="D35" s="332">
        <v>214</v>
      </c>
      <c r="E35" s="332">
        <v>33083</v>
      </c>
      <c r="F35" s="347">
        <v>6.0000000000000001E-3</v>
      </c>
      <c r="G35" s="347">
        <v>0.02</v>
      </c>
    </row>
    <row r="36" spans="3:7" ht="59.25" customHeight="1">
      <c r="C36" s="668" t="s">
        <v>800</v>
      </c>
      <c r="D36" s="668"/>
      <c r="E36" s="668"/>
      <c r="F36" s="668"/>
      <c r="G36" s="668"/>
    </row>
  </sheetData>
  <mergeCells count="2">
    <mergeCell ref="C1:G1"/>
    <mergeCell ref="C36:G36"/>
  </mergeCells>
  <hyperlinks>
    <hyperlink ref="A1" location="'Índice de tablas'!A1" display="Volver al índice" xr:uid="{00000000-0004-0000-9D00-000000000000}"/>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tabColor rgb="FF7030A0"/>
  </sheetPr>
  <dimension ref="A1:E37"/>
  <sheetViews>
    <sheetView workbookViewId="0">
      <selection activeCell="G9" sqref="G9"/>
    </sheetView>
  </sheetViews>
  <sheetFormatPr baseColWidth="10" defaultRowHeight="15"/>
  <cols>
    <col min="1" max="1" width="16.85546875" style="335" customWidth="1"/>
    <col min="2" max="3" width="11.42578125" style="335"/>
    <col min="4" max="4" width="49.28515625" style="335" customWidth="1"/>
    <col min="5" max="5" width="27.28515625" style="335" customWidth="1"/>
  </cols>
  <sheetData>
    <row r="1" spans="1:5" ht="15.75">
      <c r="A1" s="344" t="s">
        <v>92</v>
      </c>
    </row>
    <row r="2" spans="1:5" ht="48.75" customHeight="1">
      <c r="D2" s="629" t="s">
        <v>859</v>
      </c>
      <c r="E2" s="629"/>
    </row>
    <row r="3" spans="1:5" ht="15.75">
      <c r="D3" s="405" t="s">
        <v>321</v>
      </c>
      <c r="E3" s="365" t="s">
        <v>899</v>
      </c>
    </row>
    <row r="4" spans="1:5" ht="15.75">
      <c r="D4" s="336" t="s">
        <v>754</v>
      </c>
      <c r="E4" s="412">
        <v>98.5</v>
      </c>
    </row>
    <row r="5" spans="1:5" ht="15.75">
      <c r="D5" s="333" t="s">
        <v>583</v>
      </c>
      <c r="E5" s="363">
        <v>102.5</v>
      </c>
    </row>
    <row r="6" spans="1:5" ht="15.75">
      <c r="D6" s="331" t="s">
        <v>584</v>
      </c>
      <c r="E6" s="364">
        <v>84.3</v>
      </c>
    </row>
    <row r="7" spans="1:5" ht="15.75">
      <c r="D7" s="333" t="s">
        <v>585</v>
      </c>
      <c r="E7" s="363">
        <v>105.6</v>
      </c>
    </row>
    <row r="8" spans="1:5" ht="15.75">
      <c r="D8" s="331" t="s">
        <v>586</v>
      </c>
      <c r="E8" s="364">
        <v>83</v>
      </c>
    </row>
    <row r="9" spans="1:5" ht="15.75">
      <c r="D9" s="333" t="s">
        <v>587</v>
      </c>
      <c r="E9" s="363">
        <v>93</v>
      </c>
    </row>
    <row r="10" spans="1:5" ht="15.75">
      <c r="D10" s="331" t="s">
        <v>588</v>
      </c>
      <c r="E10" s="364">
        <v>100</v>
      </c>
    </row>
    <row r="11" spans="1:5" ht="15.75">
      <c r="D11" s="333" t="s">
        <v>589</v>
      </c>
      <c r="E11" s="363">
        <v>89</v>
      </c>
    </row>
    <row r="12" spans="1:5" ht="15.75">
      <c r="D12" s="331" t="s">
        <v>590</v>
      </c>
      <c r="E12" s="364">
        <v>115.6</v>
      </c>
    </row>
    <row r="13" spans="1:5" ht="15.75">
      <c r="D13" s="333" t="s">
        <v>591</v>
      </c>
      <c r="E13" s="363">
        <v>78</v>
      </c>
    </row>
    <row r="14" spans="1:5" ht="15.75">
      <c r="D14" s="331" t="s">
        <v>592</v>
      </c>
      <c r="E14" s="364">
        <v>92.6</v>
      </c>
    </row>
    <row r="15" spans="1:5" ht="15.75">
      <c r="D15" s="333" t="s">
        <v>593</v>
      </c>
      <c r="E15" s="363">
        <v>105.7</v>
      </c>
    </row>
    <row r="16" spans="1:5" ht="15.75">
      <c r="D16" s="331" t="s">
        <v>594</v>
      </c>
      <c r="E16" s="364">
        <v>95.9</v>
      </c>
    </row>
    <row r="17" spans="4:5" ht="15.75">
      <c r="D17" s="333" t="s">
        <v>595</v>
      </c>
      <c r="E17" s="363">
        <v>91.7</v>
      </c>
    </row>
    <row r="18" spans="4:5" ht="15.75">
      <c r="D18" s="331" t="s">
        <v>596</v>
      </c>
      <c r="E18" s="364">
        <v>96</v>
      </c>
    </row>
    <row r="19" spans="4:5" ht="15.75">
      <c r="D19" s="333" t="s">
        <v>597</v>
      </c>
      <c r="E19" s="363">
        <v>103.5</v>
      </c>
    </row>
    <row r="20" spans="4:5" ht="15.75">
      <c r="D20" s="331" t="s">
        <v>598</v>
      </c>
      <c r="E20" s="364">
        <v>85.7</v>
      </c>
    </row>
    <row r="21" spans="4:5" ht="15.75">
      <c r="D21" s="333" t="s">
        <v>599</v>
      </c>
      <c r="E21" s="363">
        <v>97.1</v>
      </c>
    </row>
    <row r="22" spans="4:5" ht="15.75">
      <c r="D22" s="331" t="s">
        <v>600</v>
      </c>
      <c r="E22" s="364">
        <v>62.2</v>
      </c>
    </row>
    <row r="23" spans="4:5" ht="15.75">
      <c r="D23" s="333" t="s">
        <v>601</v>
      </c>
      <c r="E23" s="363">
        <v>92.9</v>
      </c>
    </row>
    <row r="24" spans="4:5" ht="15.75">
      <c r="D24" s="331" t="s">
        <v>858</v>
      </c>
      <c r="E24" s="364">
        <v>95.2</v>
      </c>
    </row>
    <row r="25" spans="4:5" ht="15.75">
      <c r="D25" s="333" t="s">
        <v>603</v>
      </c>
      <c r="E25" s="363">
        <v>67.599999999999994</v>
      </c>
    </row>
    <row r="26" spans="4:5" ht="15.75">
      <c r="D26" s="331" t="s">
        <v>604</v>
      </c>
      <c r="E26" s="364">
        <v>99.4</v>
      </c>
    </row>
    <row r="27" spans="4:5" ht="15.75">
      <c r="D27" s="333" t="s">
        <v>605</v>
      </c>
      <c r="E27" s="363">
        <v>83.7</v>
      </c>
    </row>
    <row r="28" spans="4:5" ht="15.75">
      <c r="D28" s="331" t="s">
        <v>856</v>
      </c>
      <c r="E28" s="364">
        <v>91.7</v>
      </c>
    </row>
    <row r="29" spans="4:5" ht="15.75">
      <c r="D29" s="333" t="s">
        <v>607</v>
      </c>
      <c r="E29" s="363">
        <v>90</v>
      </c>
    </row>
    <row r="30" spans="4:5" ht="15.75">
      <c r="D30" s="331" t="s">
        <v>608</v>
      </c>
      <c r="E30" s="364">
        <v>102</v>
      </c>
    </row>
    <row r="31" spans="4:5" ht="15.75">
      <c r="D31" s="333" t="s">
        <v>609</v>
      </c>
      <c r="E31" s="363">
        <v>83.3</v>
      </c>
    </row>
    <row r="32" spans="4:5" ht="15.75">
      <c r="D32" s="331" t="s">
        <v>610</v>
      </c>
      <c r="E32" s="364">
        <v>27.3</v>
      </c>
    </row>
    <row r="33" spans="4:5" ht="15.75">
      <c r="D33" s="333" t="s">
        <v>611</v>
      </c>
      <c r="E33" s="363">
        <v>33.299999999999997</v>
      </c>
    </row>
    <row r="34" spans="4:5" ht="15.75">
      <c r="D34" s="331" t="s">
        <v>612</v>
      </c>
      <c r="E34" s="364">
        <v>100</v>
      </c>
    </row>
    <row r="35" spans="4:5" ht="15.75">
      <c r="D35" s="333" t="s">
        <v>857</v>
      </c>
      <c r="E35" s="363">
        <v>127.6</v>
      </c>
    </row>
    <row r="36" spans="4:5" ht="15.75">
      <c r="D36" s="331" t="s">
        <v>614</v>
      </c>
      <c r="E36" s="364">
        <v>98.1</v>
      </c>
    </row>
    <row r="37" spans="4:5" ht="49.5" customHeight="1">
      <c r="D37" s="681" t="s">
        <v>763</v>
      </c>
      <c r="E37" s="680"/>
    </row>
  </sheetData>
  <mergeCells count="2">
    <mergeCell ref="D2:E2"/>
    <mergeCell ref="D37:E37"/>
  </mergeCells>
  <hyperlinks>
    <hyperlink ref="A1" location="'Índice de tablas'!A1" display="Volver al índice" xr:uid="{00000000-0004-0000-9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A1:I21"/>
  <sheetViews>
    <sheetView zoomScaleNormal="100" workbookViewId="0">
      <selection activeCell="I25" sqref="I25"/>
    </sheetView>
  </sheetViews>
  <sheetFormatPr baseColWidth="10" defaultRowHeight="15.75"/>
  <cols>
    <col min="1" max="1" width="15.7109375" style="30" customWidth="1"/>
    <col min="2" max="2" width="4.7109375" style="30" customWidth="1"/>
    <col min="3" max="3" width="18.5703125" style="30" customWidth="1"/>
    <col min="4" max="4" width="15.42578125" style="30" customWidth="1"/>
    <col min="5" max="5" width="14.5703125" style="30" customWidth="1"/>
    <col min="6" max="6" width="13.85546875" style="30" customWidth="1"/>
    <col min="7" max="7" width="13" style="30" customWidth="1"/>
    <col min="8" max="16384" width="11.42578125" style="30"/>
  </cols>
  <sheetData>
    <row r="1" spans="1:9">
      <c r="A1" s="54" t="s">
        <v>92</v>
      </c>
    </row>
    <row r="4" spans="1:9" ht="18.75" customHeight="1">
      <c r="C4" s="575" t="s">
        <v>916</v>
      </c>
      <c r="D4" s="565" t="s">
        <v>12</v>
      </c>
      <c r="E4" s="566"/>
      <c r="F4" s="566"/>
      <c r="G4" s="566"/>
      <c r="H4" s="566"/>
      <c r="I4" s="567"/>
    </row>
    <row r="5" spans="1:9" ht="21.75" customHeight="1">
      <c r="C5" s="575"/>
      <c r="D5" s="565" t="s">
        <v>901</v>
      </c>
      <c r="E5" s="566"/>
      <c r="F5" s="566"/>
      <c r="G5" s="567"/>
      <c r="H5" s="565" t="s">
        <v>6</v>
      </c>
      <c r="I5" s="566"/>
    </row>
    <row r="6" spans="1:9" ht="30.75" customHeight="1">
      <c r="C6" s="576"/>
      <c r="D6" s="61" t="s">
        <v>3</v>
      </c>
      <c r="E6" s="61" t="s">
        <v>4</v>
      </c>
      <c r="F6" s="61" t="s">
        <v>885</v>
      </c>
      <c r="G6" s="61" t="s">
        <v>0</v>
      </c>
      <c r="H6" s="61" t="s">
        <v>4</v>
      </c>
      <c r="I6" s="61" t="s">
        <v>885</v>
      </c>
    </row>
    <row r="7" spans="1:9" ht="30.75" customHeight="1">
      <c r="C7" s="93" t="s">
        <v>3</v>
      </c>
      <c r="D7" s="94">
        <v>2173572</v>
      </c>
      <c r="E7" s="94">
        <v>2084689</v>
      </c>
      <c r="F7" s="95">
        <v>68902</v>
      </c>
      <c r="G7" s="96">
        <v>19981</v>
      </c>
      <c r="H7" s="99">
        <f>SUM(H8:H18)</f>
        <v>1</v>
      </c>
      <c r="I7" s="99">
        <f>SUM(I8:I18)</f>
        <v>1.0000000000000002</v>
      </c>
    </row>
    <row r="8" spans="1:9">
      <c r="C8" s="34" t="s">
        <v>97</v>
      </c>
      <c r="D8" s="18">
        <v>1738114</v>
      </c>
      <c r="E8" s="18">
        <v>1714306</v>
      </c>
      <c r="F8" s="51">
        <v>7809</v>
      </c>
      <c r="G8" s="97">
        <v>15999</v>
      </c>
      <c r="H8" s="100">
        <v>0.82099999999999995</v>
      </c>
      <c r="I8" s="101">
        <v>0.113</v>
      </c>
    </row>
    <row r="9" spans="1:9">
      <c r="C9" s="32" t="s">
        <v>98</v>
      </c>
      <c r="D9" s="19">
        <v>154985</v>
      </c>
      <c r="E9" s="19">
        <v>130567</v>
      </c>
      <c r="F9" s="53">
        <v>23046</v>
      </c>
      <c r="G9" s="98">
        <v>1372</v>
      </c>
      <c r="H9" s="102">
        <v>6.3E-2</v>
      </c>
      <c r="I9" s="103">
        <v>0.33500000000000002</v>
      </c>
    </row>
    <row r="10" spans="1:9">
      <c r="C10" s="34" t="s">
        <v>99</v>
      </c>
      <c r="D10" s="18">
        <v>9327</v>
      </c>
      <c r="E10" s="18">
        <v>9045</v>
      </c>
      <c r="F10" s="51">
        <v>204</v>
      </c>
      <c r="G10" s="97">
        <v>78</v>
      </c>
      <c r="H10" s="100">
        <v>4.0000000000000001E-3</v>
      </c>
      <c r="I10" s="101">
        <v>3.0000000000000001E-3</v>
      </c>
    </row>
    <row r="11" spans="1:9">
      <c r="C11" s="32" t="s">
        <v>100</v>
      </c>
      <c r="D11" s="19">
        <v>30214</v>
      </c>
      <c r="E11" s="19">
        <v>29552</v>
      </c>
      <c r="F11" s="53">
        <v>274</v>
      </c>
      <c r="G11" s="98">
        <v>388</v>
      </c>
      <c r="H11" s="102">
        <v>1.4E-2</v>
      </c>
      <c r="I11" s="103">
        <v>4.0000000000000001E-3</v>
      </c>
    </row>
    <row r="12" spans="1:9">
      <c r="C12" s="34" t="s">
        <v>101</v>
      </c>
      <c r="D12" s="18">
        <v>32821</v>
      </c>
      <c r="E12" s="18">
        <v>13861</v>
      </c>
      <c r="F12" s="51">
        <v>18760</v>
      </c>
      <c r="G12" s="97">
        <v>200</v>
      </c>
      <c r="H12" s="100">
        <v>7.0000000000000001E-3</v>
      </c>
      <c r="I12" s="101">
        <v>0.27200000000000002</v>
      </c>
    </row>
    <row r="13" spans="1:9">
      <c r="C13" s="32" t="s">
        <v>102</v>
      </c>
      <c r="D13" s="19">
        <v>20571</v>
      </c>
      <c r="E13" s="19">
        <v>19848</v>
      </c>
      <c r="F13" s="53">
        <v>619</v>
      </c>
      <c r="G13" s="98">
        <v>104</v>
      </c>
      <c r="H13" s="102">
        <v>0.01</v>
      </c>
      <c r="I13" s="103">
        <v>8.9999999999999993E-3</v>
      </c>
    </row>
    <row r="14" spans="1:9">
      <c r="C14" s="34" t="s">
        <v>103</v>
      </c>
      <c r="D14" s="18">
        <v>88121</v>
      </c>
      <c r="E14" s="18">
        <v>87092</v>
      </c>
      <c r="F14" s="51">
        <v>279</v>
      </c>
      <c r="G14" s="97">
        <v>750</v>
      </c>
      <c r="H14" s="100">
        <v>4.2000000000000003E-2</v>
      </c>
      <c r="I14" s="101">
        <v>4.0000000000000001E-3</v>
      </c>
    </row>
    <row r="15" spans="1:9">
      <c r="C15" s="32" t="s">
        <v>104</v>
      </c>
      <c r="D15" s="19">
        <v>3418</v>
      </c>
      <c r="E15" s="19">
        <v>3325</v>
      </c>
      <c r="F15" s="53">
        <v>74</v>
      </c>
      <c r="G15" s="98">
        <v>19</v>
      </c>
      <c r="H15" s="102">
        <v>2E-3</v>
      </c>
      <c r="I15" s="103">
        <v>1E-3</v>
      </c>
    </row>
    <row r="16" spans="1:9">
      <c r="C16" s="34" t="s">
        <v>918</v>
      </c>
      <c r="D16" s="18">
        <v>1583</v>
      </c>
      <c r="E16" s="18">
        <v>1514</v>
      </c>
      <c r="F16" s="51">
        <v>63</v>
      </c>
      <c r="G16" s="97">
        <v>6</v>
      </c>
      <c r="H16" s="100">
        <v>1E-3</v>
      </c>
      <c r="I16" s="101">
        <v>1E-3</v>
      </c>
    </row>
    <row r="17" spans="3:9">
      <c r="C17" s="32" t="s">
        <v>105</v>
      </c>
      <c r="D17" s="19">
        <v>27670</v>
      </c>
      <c r="E17" s="19">
        <v>16650</v>
      </c>
      <c r="F17" s="53">
        <v>10882</v>
      </c>
      <c r="G17" s="98">
        <v>138</v>
      </c>
      <c r="H17" s="102">
        <v>8.0000000000000002E-3</v>
      </c>
      <c r="I17" s="103">
        <v>0.158</v>
      </c>
    </row>
    <row r="18" spans="3:9">
      <c r="C18" s="483" t="s">
        <v>917</v>
      </c>
      <c r="D18" s="132">
        <v>66748</v>
      </c>
      <c r="E18" s="132">
        <v>58929</v>
      </c>
      <c r="F18" s="133">
        <v>6892</v>
      </c>
      <c r="G18" s="134">
        <v>927</v>
      </c>
      <c r="H18" s="135">
        <v>2.8000000000000001E-2</v>
      </c>
      <c r="I18" s="136">
        <v>0.1</v>
      </c>
    </row>
    <row r="19" spans="3:9">
      <c r="C19" s="536" t="s">
        <v>17</v>
      </c>
      <c r="D19" s="536"/>
      <c r="E19" s="536"/>
      <c r="F19" s="536"/>
      <c r="G19" s="536"/>
      <c r="H19" s="536"/>
      <c r="I19" s="536"/>
    </row>
    <row r="20" spans="3:9" ht="15.75" customHeight="1">
      <c r="C20" s="537" t="s">
        <v>982</v>
      </c>
      <c r="D20" s="537"/>
      <c r="E20" s="537"/>
      <c r="F20" s="537"/>
      <c r="G20" s="537"/>
      <c r="H20" s="537"/>
      <c r="I20" s="537"/>
    </row>
    <row r="21" spans="3:9" ht="66.75" customHeight="1">
      <c r="C21" s="537"/>
      <c r="D21" s="537"/>
      <c r="E21" s="537"/>
      <c r="F21" s="537"/>
      <c r="G21" s="537"/>
      <c r="H21" s="537"/>
      <c r="I21" s="537"/>
    </row>
  </sheetData>
  <mergeCells count="6">
    <mergeCell ref="C19:I19"/>
    <mergeCell ref="C20:I21"/>
    <mergeCell ref="D5:G5"/>
    <mergeCell ref="D4:I4"/>
    <mergeCell ref="H5:I5"/>
    <mergeCell ref="C4:C6"/>
  </mergeCells>
  <hyperlinks>
    <hyperlink ref="A1" location="'Índice de tablas'!A1" display="Volver al índice" xr:uid="{00000000-0004-0000-0F00-000000000000}"/>
  </hyperlinks>
  <pageMargins left="0.7" right="0.7" top="0.75" bottom="0.75" header="0.3" footer="0.3"/>
  <pageSetup orientation="portrait" r:id="rId1"/>
  <drawing r:id="rId2"/>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tabColor rgb="FF7030A0"/>
  </sheetPr>
  <dimension ref="A1:F38"/>
  <sheetViews>
    <sheetView workbookViewId="0">
      <selection activeCell="D4" sqref="D4"/>
    </sheetView>
  </sheetViews>
  <sheetFormatPr baseColWidth="10" defaultRowHeight="15"/>
  <cols>
    <col min="1" max="1" width="20.7109375" style="335" customWidth="1"/>
    <col min="2" max="3" width="11.42578125" style="335"/>
    <col min="4" max="4" width="49.7109375" style="335" customWidth="1"/>
    <col min="5" max="5" width="19.28515625" style="335" customWidth="1"/>
    <col min="6" max="6" width="21.42578125" style="335" customWidth="1"/>
  </cols>
  <sheetData>
    <row r="1" spans="1:6" ht="15.75">
      <c r="A1" s="344" t="s">
        <v>92</v>
      </c>
    </row>
    <row r="3" spans="1:6" ht="53.25" customHeight="1">
      <c r="D3" s="629" t="s">
        <v>722</v>
      </c>
      <c r="E3" s="629"/>
      <c r="F3" s="629"/>
    </row>
    <row r="4" spans="1:6" ht="15.75">
      <c r="D4" s="405" t="s">
        <v>321</v>
      </c>
      <c r="E4" s="435" t="s">
        <v>76</v>
      </c>
      <c r="F4" s="365" t="s">
        <v>338</v>
      </c>
    </row>
    <row r="5" spans="1:6" ht="15.75">
      <c r="D5" s="336" t="s">
        <v>754</v>
      </c>
      <c r="E5" s="437">
        <v>10674</v>
      </c>
      <c r="F5" s="412">
        <v>34.299999999999997</v>
      </c>
    </row>
    <row r="6" spans="1:6" ht="15.75">
      <c r="D6" s="333" t="s">
        <v>583</v>
      </c>
      <c r="E6" s="394">
        <v>4584</v>
      </c>
      <c r="F6" s="363">
        <v>33.9</v>
      </c>
    </row>
    <row r="7" spans="1:6" ht="15.75">
      <c r="D7" s="331" t="s">
        <v>584</v>
      </c>
      <c r="E7" s="393">
        <v>94</v>
      </c>
      <c r="F7" s="364">
        <v>30.4</v>
      </c>
    </row>
    <row r="8" spans="1:6" ht="15.75">
      <c r="D8" s="333" t="s">
        <v>585</v>
      </c>
      <c r="E8" s="394">
        <v>185</v>
      </c>
      <c r="F8" s="363">
        <v>31</v>
      </c>
    </row>
    <row r="9" spans="1:6" ht="15.75">
      <c r="D9" s="331" t="s">
        <v>586</v>
      </c>
      <c r="E9" s="393">
        <v>183</v>
      </c>
      <c r="F9" s="364">
        <v>31.5</v>
      </c>
    </row>
    <row r="10" spans="1:6" ht="15.75">
      <c r="D10" s="333" t="s">
        <v>587</v>
      </c>
      <c r="E10" s="394">
        <v>137</v>
      </c>
      <c r="F10" s="363">
        <v>35.700000000000003</v>
      </c>
    </row>
    <row r="11" spans="1:6" ht="15.75">
      <c r="D11" s="331" t="s">
        <v>588</v>
      </c>
      <c r="E11" s="393">
        <v>26</v>
      </c>
      <c r="F11" s="364">
        <v>37.799999999999997</v>
      </c>
    </row>
    <row r="12" spans="1:6" ht="15.75">
      <c r="D12" s="333" t="s">
        <v>589</v>
      </c>
      <c r="E12" s="394">
        <v>138</v>
      </c>
      <c r="F12" s="363">
        <v>37.299999999999997</v>
      </c>
    </row>
    <row r="13" spans="1:6" ht="15.75">
      <c r="D13" s="331" t="s">
        <v>590</v>
      </c>
      <c r="E13" s="393">
        <v>276</v>
      </c>
      <c r="F13" s="364">
        <v>32.799999999999997</v>
      </c>
    </row>
    <row r="14" spans="1:6" ht="15.75">
      <c r="D14" s="333" t="s">
        <v>591</v>
      </c>
      <c r="E14" s="394">
        <v>162</v>
      </c>
      <c r="F14" s="363">
        <v>34.9</v>
      </c>
    </row>
    <row r="15" spans="1:6" ht="15.75">
      <c r="D15" s="331" t="s">
        <v>592</v>
      </c>
      <c r="E15" s="393">
        <v>131</v>
      </c>
      <c r="F15" s="364">
        <v>30.5</v>
      </c>
    </row>
    <row r="16" spans="1:6" ht="15.75">
      <c r="D16" s="333" t="s">
        <v>593</v>
      </c>
      <c r="E16" s="394">
        <v>181</v>
      </c>
      <c r="F16" s="363">
        <v>33.299999999999997</v>
      </c>
    </row>
    <row r="17" spans="4:6" ht="15.75">
      <c r="D17" s="331" t="s">
        <v>594</v>
      </c>
      <c r="E17" s="393">
        <v>623</v>
      </c>
      <c r="F17" s="364">
        <v>33.5</v>
      </c>
    </row>
    <row r="18" spans="4:6" ht="15.75">
      <c r="D18" s="333" t="s">
        <v>595</v>
      </c>
      <c r="E18" s="394">
        <v>23</v>
      </c>
      <c r="F18" s="363">
        <v>36.1</v>
      </c>
    </row>
    <row r="19" spans="4:6" ht="15.75">
      <c r="D19" s="331" t="s">
        <v>596</v>
      </c>
      <c r="E19" s="393">
        <v>196</v>
      </c>
      <c r="F19" s="364">
        <v>33.1</v>
      </c>
    </row>
    <row r="20" spans="4:6" ht="15.75">
      <c r="D20" s="333" t="s">
        <v>597</v>
      </c>
      <c r="E20" s="394">
        <v>1044</v>
      </c>
      <c r="F20" s="363">
        <v>35.799999999999997</v>
      </c>
    </row>
    <row r="21" spans="4:6" ht="15.75">
      <c r="D21" s="331" t="s">
        <v>598</v>
      </c>
      <c r="E21" s="393">
        <v>39</v>
      </c>
      <c r="F21" s="364">
        <v>34.4</v>
      </c>
    </row>
    <row r="22" spans="4:6" ht="15.75">
      <c r="D22" s="333" t="s">
        <v>599</v>
      </c>
      <c r="E22" s="394">
        <v>69</v>
      </c>
      <c r="F22" s="363">
        <v>37.700000000000003</v>
      </c>
    </row>
    <row r="23" spans="4:6" ht="15.75">
      <c r="D23" s="331" t="s">
        <v>600</v>
      </c>
      <c r="E23" s="393">
        <v>60</v>
      </c>
      <c r="F23" s="364">
        <v>37</v>
      </c>
    </row>
    <row r="24" spans="4:6" ht="15.75">
      <c r="D24" s="333" t="s">
        <v>601</v>
      </c>
      <c r="E24" s="394">
        <v>216</v>
      </c>
      <c r="F24" s="363">
        <v>35.200000000000003</v>
      </c>
    </row>
    <row r="25" spans="4:6" ht="15.75">
      <c r="D25" s="331" t="s">
        <v>602</v>
      </c>
      <c r="E25" s="393">
        <v>1101</v>
      </c>
      <c r="F25" s="364">
        <v>36.200000000000003</v>
      </c>
    </row>
    <row r="26" spans="4:6" ht="15.75">
      <c r="D26" s="333" t="s">
        <v>603</v>
      </c>
      <c r="E26" s="394">
        <v>62</v>
      </c>
      <c r="F26" s="363">
        <v>35.5</v>
      </c>
    </row>
    <row r="27" spans="4:6" ht="15.75">
      <c r="D27" s="331" t="s">
        <v>604</v>
      </c>
      <c r="E27" s="393">
        <v>309</v>
      </c>
      <c r="F27" s="364">
        <v>31.9</v>
      </c>
    </row>
    <row r="28" spans="4:6" ht="15.75">
      <c r="D28" s="333" t="s">
        <v>605</v>
      </c>
      <c r="E28" s="394">
        <v>90</v>
      </c>
      <c r="F28" s="363">
        <v>29.9</v>
      </c>
    </row>
    <row r="29" spans="4:6" ht="15.75">
      <c r="D29" s="331" t="s">
        <v>606</v>
      </c>
      <c r="E29" s="393">
        <v>255</v>
      </c>
      <c r="F29" s="364">
        <v>36.799999999999997</v>
      </c>
    </row>
    <row r="30" spans="4:6" ht="15.75">
      <c r="D30" s="333" t="s">
        <v>607</v>
      </c>
      <c r="E30" s="394">
        <v>19</v>
      </c>
      <c r="F30" s="363">
        <v>40.299999999999997</v>
      </c>
    </row>
    <row r="31" spans="4:6" ht="15.75">
      <c r="D31" s="331" t="s">
        <v>608</v>
      </c>
      <c r="E31" s="393">
        <v>103</v>
      </c>
      <c r="F31" s="364">
        <v>36.6</v>
      </c>
    </row>
    <row r="32" spans="4:6" ht="15.75">
      <c r="D32" s="333" t="s">
        <v>609</v>
      </c>
      <c r="E32" s="394">
        <v>11</v>
      </c>
      <c r="F32" s="363">
        <v>35</v>
      </c>
    </row>
    <row r="33" spans="4:6" ht="15.75">
      <c r="D33" s="331" t="s">
        <v>610</v>
      </c>
      <c r="E33" s="393">
        <v>14</v>
      </c>
      <c r="F33" s="364">
        <v>42.4</v>
      </c>
    </row>
    <row r="34" spans="4:6" ht="15.75">
      <c r="D34" s="333" t="s">
        <v>611</v>
      </c>
      <c r="E34" s="394">
        <v>20</v>
      </c>
      <c r="F34" s="363">
        <v>38.1</v>
      </c>
    </row>
    <row r="35" spans="4:6" ht="15.75">
      <c r="D35" s="331" t="s">
        <v>612</v>
      </c>
      <c r="E35" s="393">
        <v>36</v>
      </c>
      <c r="F35" s="364">
        <v>34</v>
      </c>
    </row>
    <row r="36" spans="4:6" ht="15.75">
      <c r="D36" s="333" t="s">
        <v>613</v>
      </c>
      <c r="E36" s="394">
        <v>66</v>
      </c>
      <c r="F36" s="363">
        <v>30.4</v>
      </c>
    </row>
    <row r="37" spans="4:6" ht="15.75">
      <c r="D37" s="331" t="s">
        <v>614</v>
      </c>
      <c r="E37" s="393">
        <v>214</v>
      </c>
      <c r="F37" s="364">
        <v>35</v>
      </c>
    </row>
    <row r="38" spans="4:6" ht="71.25" customHeight="1">
      <c r="D38" s="678" t="s">
        <v>860</v>
      </c>
      <c r="E38" s="680"/>
      <c r="F38" s="680"/>
    </row>
  </sheetData>
  <mergeCells count="2">
    <mergeCell ref="D3:F3"/>
    <mergeCell ref="D38:F38"/>
  </mergeCells>
  <hyperlinks>
    <hyperlink ref="A1" location="'Índice de tablas'!A1" display="Volver al índice" xr:uid="{00000000-0004-0000-9F00-000000000000}"/>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tabColor rgb="FF7030A0"/>
  </sheetPr>
  <dimension ref="A1:F37"/>
  <sheetViews>
    <sheetView workbookViewId="0">
      <selection activeCell="C3" sqref="C3"/>
    </sheetView>
  </sheetViews>
  <sheetFormatPr baseColWidth="10" defaultRowHeight="15"/>
  <cols>
    <col min="1" max="1" width="15.5703125" style="335" customWidth="1"/>
    <col min="2" max="2" width="11.42578125" style="335"/>
    <col min="3" max="3" width="37.28515625" style="335" customWidth="1"/>
    <col min="4" max="4" width="18.140625" style="335" customWidth="1"/>
    <col min="5" max="6" width="20.140625" style="335" customWidth="1"/>
  </cols>
  <sheetData>
    <row r="1" spans="1:6" ht="15.75">
      <c r="A1" s="344" t="s">
        <v>92</v>
      </c>
    </row>
    <row r="2" spans="1:6" ht="38.25" customHeight="1">
      <c r="C2" s="672" t="s">
        <v>861</v>
      </c>
      <c r="D2" s="672"/>
      <c r="E2" s="672"/>
      <c r="F2" s="672"/>
    </row>
    <row r="3" spans="1:6" ht="48" thickBot="1">
      <c r="C3" s="361" t="s">
        <v>321</v>
      </c>
      <c r="D3" s="361" t="s">
        <v>318</v>
      </c>
      <c r="E3" s="361" t="s">
        <v>319</v>
      </c>
      <c r="F3" s="361" t="s">
        <v>320</v>
      </c>
    </row>
    <row r="4" spans="1:6" ht="16.5" thickTop="1">
      <c r="C4" s="336" t="s">
        <v>754</v>
      </c>
      <c r="D4" s="368">
        <f>E4+F4</f>
        <v>18.100000000000001</v>
      </c>
      <c r="E4" s="368">
        <v>11</v>
      </c>
      <c r="F4" s="368">
        <v>7.1</v>
      </c>
    </row>
    <row r="5" spans="1:6" ht="15.75">
      <c r="C5" s="333" t="s">
        <v>583</v>
      </c>
      <c r="D5" s="372">
        <f t="shared" ref="D5:D36" si="0">E5+F5</f>
        <v>16.5</v>
      </c>
      <c r="E5" s="372">
        <v>10.199999999999999</v>
      </c>
      <c r="F5" s="372">
        <v>6.3</v>
      </c>
    </row>
    <row r="6" spans="1:6" ht="15.75">
      <c r="C6" s="331" t="s">
        <v>584</v>
      </c>
      <c r="D6" s="373">
        <f t="shared" si="0"/>
        <v>17.600000000000001</v>
      </c>
      <c r="E6" s="373">
        <v>13.8</v>
      </c>
      <c r="F6" s="373">
        <v>3.8</v>
      </c>
    </row>
    <row r="7" spans="1:6" ht="15.75">
      <c r="C7" s="333" t="s">
        <v>585</v>
      </c>
      <c r="D7" s="372">
        <f t="shared" si="0"/>
        <v>17.8</v>
      </c>
      <c r="E7" s="372">
        <v>14</v>
      </c>
      <c r="F7" s="372">
        <v>3.8</v>
      </c>
    </row>
    <row r="8" spans="1:6" ht="15.75">
      <c r="C8" s="331" t="s">
        <v>586</v>
      </c>
      <c r="D8" s="373">
        <f t="shared" si="0"/>
        <v>27</v>
      </c>
      <c r="E8" s="373">
        <v>19.399999999999999</v>
      </c>
      <c r="F8" s="373">
        <v>7.6</v>
      </c>
    </row>
    <row r="9" spans="1:6" ht="15.75">
      <c r="C9" s="333" t="s">
        <v>587</v>
      </c>
      <c r="D9" s="372">
        <f t="shared" si="0"/>
        <v>20.200000000000003</v>
      </c>
      <c r="E9" s="372">
        <v>11.4</v>
      </c>
      <c r="F9" s="372">
        <v>8.8000000000000007</v>
      </c>
    </row>
    <row r="10" spans="1:6" ht="15.75">
      <c r="C10" s="331" t="s">
        <v>588</v>
      </c>
      <c r="D10" s="373">
        <f t="shared" si="0"/>
        <v>36.799999999999997</v>
      </c>
      <c r="E10" s="373">
        <v>26.3</v>
      </c>
      <c r="F10" s="373">
        <v>10.5</v>
      </c>
    </row>
    <row r="11" spans="1:6" ht="15.75">
      <c r="C11" s="333" t="s">
        <v>589</v>
      </c>
      <c r="D11" s="372">
        <f t="shared" si="0"/>
        <v>16.899999999999999</v>
      </c>
      <c r="E11" s="372">
        <v>5.9</v>
      </c>
      <c r="F11" s="372">
        <v>11</v>
      </c>
    </row>
    <row r="12" spans="1:6" ht="15.75">
      <c r="C12" s="331" t="s">
        <v>590</v>
      </c>
      <c r="D12" s="373">
        <f t="shared" si="0"/>
        <v>16.399999999999999</v>
      </c>
      <c r="E12" s="373">
        <v>12.2</v>
      </c>
      <c r="F12" s="373">
        <v>4.2</v>
      </c>
    </row>
    <row r="13" spans="1:6" ht="15.75">
      <c r="C13" s="333" t="s">
        <v>591</v>
      </c>
      <c r="D13" s="372">
        <f t="shared" si="0"/>
        <v>26.6</v>
      </c>
      <c r="E13" s="372">
        <v>14.1</v>
      </c>
      <c r="F13" s="372">
        <v>12.5</v>
      </c>
    </row>
    <row r="14" spans="1:6" ht="15.75">
      <c r="C14" s="331" t="s">
        <v>592</v>
      </c>
      <c r="D14" s="369">
        <f t="shared" si="0"/>
        <v>20.2</v>
      </c>
      <c r="E14" s="369">
        <v>15.6</v>
      </c>
      <c r="F14" s="369">
        <v>4.5999999999999996</v>
      </c>
    </row>
    <row r="15" spans="1:6" ht="15.75">
      <c r="C15" s="333" t="s">
        <v>593</v>
      </c>
      <c r="D15" s="374">
        <f t="shared" si="0"/>
        <v>15.2</v>
      </c>
      <c r="E15" s="374">
        <v>7.6</v>
      </c>
      <c r="F15" s="374">
        <v>7.6</v>
      </c>
    </row>
    <row r="16" spans="1:6" ht="15.75">
      <c r="C16" s="331" t="s">
        <v>594</v>
      </c>
      <c r="D16" s="369">
        <f t="shared" si="0"/>
        <v>14.1</v>
      </c>
      <c r="E16" s="369">
        <v>9.5</v>
      </c>
      <c r="F16" s="369">
        <v>4.5999999999999996</v>
      </c>
    </row>
    <row r="17" spans="3:6" ht="15.75">
      <c r="C17" s="333" t="s">
        <v>595</v>
      </c>
      <c r="D17" s="374">
        <f t="shared" si="0"/>
        <v>64.300000000000011</v>
      </c>
      <c r="E17" s="374">
        <v>28.6</v>
      </c>
      <c r="F17" s="374">
        <v>35.700000000000003</v>
      </c>
    </row>
    <row r="18" spans="3:6" ht="15.75">
      <c r="C18" s="331" t="s">
        <v>596</v>
      </c>
      <c r="D18" s="369">
        <f t="shared" si="0"/>
        <v>14.6</v>
      </c>
      <c r="E18" s="369">
        <v>8.1999999999999993</v>
      </c>
      <c r="F18" s="369">
        <v>6.4</v>
      </c>
    </row>
    <row r="19" spans="3:6" ht="15.75">
      <c r="C19" s="333" t="s">
        <v>597</v>
      </c>
      <c r="D19" s="374">
        <f t="shared" si="0"/>
        <v>24.7</v>
      </c>
      <c r="E19" s="374">
        <v>14.2</v>
      </c>
      <c r="F19" s="374">
        <v>10.5</v>
      </c>
    </row>
    <row r="20" spans="3:6" ht="15.75">
      <c r="C20" s="331" t="s">
        <v>598</v>
      </c>
      <c r="D20" s="369">
        <f t="shared" si="0"/>
        <v>30</v>
      </c>
      <c r="E20" s="369">
        <v>20</v>
      </c>
      <c r="F20" s="369">
        <v>10</v>
      </c>
    </row>
    <row r="21" spans="3:6" ht="15.75">
      <c r="C21" s="333" t="s">
        <v>599</v>
      </c>
      <c r="D21" s="374">
        <f t="shared" si="0"/>
        <v>15</v>
      </c>
      <c r="E21" s="374">
        <v>8.3000000000000007</v>
      </c>
      <c r="F21" s="374">
        <v>6.7</v>
      </c>
    </row>
    <row r="22" spans="3:6" ht="15.75">
      <c r="C22" s="331" t="s">
        <v>600</v>
      </c>
      <c r="D22" s="369">
        <f t="shared" si="0"/>
        <v>11.100000000000001</v>
      </c>
      <c r="E22" s="369">
        <v>3.7</v>
      </c>
      <c r="F22" s="369">
        <v>7.4</v>
      </c>
    </row>
    <row r="23" spans="3:6" ht="15.75">
      <c r="C23" s="333" t="s">
        <v>601</v>
      </c>
      <c r="D23" s="374">
        <f t="shared" si="0"/>
        <v>20</v>
      </c>
      <c r="E23" s="374">
        <v>11.1</v>
      </c>
      <c r="F23" s="374">
        <v>8.9</v>
      </c>
    </row>
    <row r="24" spans="3:6" ht="15.75">
      <c r="C24" s="331" t="s">
        <v>858</v>
      </c>
      <c r="D24" s="369">
        <f t="shared" si="0"/>
        <v>18.899999999999999</v>
      </c>
      <c r="E24" s="369">
        <v>10.5</v>
      </c>
      <c r="F24" s="369">
        <v>8.4</v>
      </c>
    </row>
    <row r="25" spans="3:6" ht="15.75">
      <c r="C25" s="333" t="s">
        <v>603</v>
      </c>
      <c r="D25" s="374">
        <f t="shared" si="0"/>
        <v>31.9</v>
      </c>
      <c r="E25" s="374">
        <v>17</v>
      </c>
      <c r="F25" s="374">
        <v>14.9</v>
      </c>
    </row>
    <row r="26" spans="3:6" ht="15.75">
      <c r="C26" s="331" t="s">
        <v>604</v>
      </c>
      <c r="D26" s="413">
        <f t="shared" si="0"/>
        <v>18.8</v>
      </c>
      <c r="E26" s="413">
        <v>14.6</v>
      </c>
      <c r="F26" s="413">
        <v>4.2</v>
      </c>
    </row>
    <row r="27" spans="3:6" ht="15.75">
      <c r="C27" s="333" t="s">
        <v>605</v>
      </c>
      <c r="D27" s="414">
        <f t="shared" si="0"/>
        <v>11.1</v>
      </c>
      <c r="E27" s="414">
        <v>8.6</v>
      </c>
      <c r="F27" s="414">
        <v>2.5</v>
      </c>
    </row>
    <row r="28" spans="3:6" ht="15.75">
      <c r="C28" s="331" t="s">
        <v>856</v>
      </c>
      <c r="D28" s="413">
        <f t="shared" si="0"/>
        <v>19.8</v>
      </c>
      <c r="E28" s="413">
        <v>9.9</v>
      </c>
      <c r="F28" s="413">
        <v>9.9</v>
      </c>
    </row>
    <row r="29" spans="3:6" ht="15.75">
      <c r="C29" s="333" t="s">
        <v>607</v>
      </c>
      <c r="D29" s="414">
        <f t="shared" si="0"/>
        <v>26.7</v>
      </c>
      <c r="E29" s="414">
        <v>6.7</v>
      </c>
      <c r="F29" s="414">
        <v>20</v>
      </c>
    </row>
    <row r="30" spans="3:6" ht="15.75">
      <c r="C30" s="331" t="s">
        <v>608</v>
      </c>
      <c r="D30" s="413">
        <f t="shared" si="0"/>
        <v>13.2</v>
      </c>
      <c r="E30" s="413">
        <v>7.7</v>
      </c>
      <c r="F30" s="413">
        <v>5.5</v>
      </c>
    </row>
    <row r="31" spans="3:6" ht="15.75">
      <c r="C31" s="333" t="s">
        <v>609</v>
      </c>
      <c r="D31" s="414">
        <f t="shared" si="0"/>
        <v>22.2</v>
      </c>
      <c r="E31" s="414">
        <v>11.1</v>
      </c>
      <c r="F31" s="414">
        <v>11.1</v>
      </c>
    </row>
    <row r="32" spans="3:6" ht="15.75">
      <c r="C32" s="331" t="s">
        <v>776</v>
      </c>
      <c r="D32" s="413">
        <f t="shared" si="0"/>
        <v>40</v>
      </c>
      <c r="E32" s="413">
        <v>20</v>
      </c>
      <c r="F32" s="413">
        <v>20</v>
      </c>
    </row>
    <row r="33" spans="3:6" ht="15.75">
      <c r="C33" s="333" t="s">
        <v>611</v>
      </c>
      <c r="D33" s="414">
        <f t="shared" si="0"/>
        <v>33.4</v>
      </c>
      <c r="E33" s="414">
        <v>6.7</v>
      </c>
      <c r="F33" s="414">
        <v>26.7</v>
      </c>
    </row>
    <row r="34" spans="3:6" ht="15.75">
      <c r="C34" s="331" t="s">
        <v>612</v>
      </c>
      <c r="D34" s="413">
        <f t="shared" si="0"/>
        <v>24.1</v>
      </c>
      <c r="E34" s="413">
        <v>13.8</v>
      </c>
      <c r="F34" s="413">
        <v>10.3</v>
      </c>
    </row>
    <row r="35" spans="3:6" ht="15.75">
      <c r="C35" s="333" t="s">
        <v>857</v>
      </c>
      <c r="D35" s="414">
        <f t="shared" si="0"/>
        <v>22.2</v>
      </c>
      <c r="E35" s="414">
        <v>18.5</v>
      </c>
      <c r="F35" s="414">
        <v>3.7</v>
      </c>
    </row>
    <row r="36" spans="3:6" ht="15.75">
      <c r="C36" s="331" t="s">
        <v>614</v>
      </c>
      <c r="D36" s="413">
        <f t="shared" si="0"/>
        <v>12.1</v>
      </c>
      <c r="E36" s="413">
        <v>5.8</v>
      </c>
      <c r="F36" s="413">
        <v>6.3</v>
      </c>
    </row>
    <row r="37" spans="3:6" ht="50.25" customHeight="1">
      <c r="C37" s="681" t="s">
        <v>843</v>
      </c>
      <c r="D37" s="681"/>
      <c r="E37" s="681"/>
      <c r="F37" s="681"/>
    </row>
  </sheetData>
  <mergeCells count="2">
    <mergeCell ref="C2:F2"/>
    <mergeCell ref="C37:F37"/>
  </mergeCells>
  <hyperlinks>
    <hyperlink ref="A1" location="'Índice de tablas'!A1" display="Volver al índice" xr:uid="{00000000-0004-0000-A000-000000000000}"/>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tabColor rgb="FF7030A0"/>
  </sheetPr>
  <dimension ref="A1:F39"/>
  <sheetViews>
    <sheetView workbookViewId="0">
      <selection activeCell="F4" sqref="F4"/>
    </sheetView>
  </sheetViews>
  <sheetFormatPr baseColWidth="10" defaultRowHeight="15"/>
  <cols>
    <col min="1" max="1" width="17.42578125" style="335" customWidth="1"/>
    <col min="2" max="3" width="11.42578125" style="335"/>
    <col min="4" max="4" width="39.5703125" style="335" customWidth="1"/>
    <col min="5" max="5" width="36.42578125" style="335" customWidth="1"/>
    <col min="6" max="6" width="30.140625" style="335" customWidth="1"/>
  </cols>
  <sheetData>
    <row r="1" spans="1:6" ht="15.75">
      <c r="A1" s="344" t="s">
        <v>92</v>
      </c>
    </row>
    <row r="3" spans="1:6" ht="46.5" customHeight="1">
      <c r="D3" s="672" t="s">
        <v>862</v>
      </c>
      <c r="E3" s="672"/>
      <c r="F3" s="672"/>
    </row>
    <row r="4" spans="1:6" ht="16.5" thickBot="1">
      <c r="D4" s="405" t="s">
        <v>321</v>
      </c>
      <c r="E4" s="404" t="s">
        <v>76</v>
      </c>
      <c r="F4" s="361" t="s">
        <v>793</v>
      </c>
    </row>
    <row r="5" spans="1:6" ht="16.5" thickTop="1">
      <c r="D5" s="336" t="s">
        <v>754</v>
      </c>
      <c r="E5" s="390">
        <v>7729</v>
      </c>
      <c r="F5" s="406">
        <v>12.8</v>
      </c>
    </row>
    <row r="6" spans="1:6" ht="15.75">
      <c r="D6" s="333" t="s">
        <v>583</v>
      </c>
      <c r="E6" s="334">
        <v>3306</v>
      </c>
      <c r="F6" s="316">
        <v>13.7</v>
      </c>
    </row>
    <row r="7" spans="1:6" ht="15.75">
      <c r="D7" s="331" t="s">
        <v>584</v>
      </c>
      <c r="E7" s="332">
        <v>66</v>
      </c>
      <c r="F7" s="317">
        <v>12.3</v>
      </c>
    </row>
    <row r="8" spans="1:6" ht="15.75">
      <c r="D8" s="333" t="s">
        <v>585</v>
      </c>
      <c r="E8" s="334">
        <v>126</v>
      </c>
      <c r="F8" s="316">
        <v>12.2</v>
      </c>
    </row>
    <row r="9" spans="1:6" ht="15.75">
      <c r="D9" s="331" t="s">
        <v>586</v>
      </c>
      <c r="E9" s="332">
        <v>114</v>
      </c>
      <c r="F9" s="317">
        <v>11.2</v>
      </c>
    </row>
    <row r="10" spans="1:6" ht="15.75">
      <c r="D10" s="333" t="s">
        <v>587</v>
      </c>
      <c r="E10" s="334">
        <v>104</v>
      </c>
      <c r="F10" s="316">
        <v>11.5</v>
      </c>
    </row>
    <row r="11" spans="1:6" ht="15.75">
      <c r="D11" s="331" t="s">
        <v>588</v>
      </c>
      <c r="E11" s="332">
        <v>20</v>
      </c>
      <c r="F11" s="317">
        <v>9.3000000000000007</v>
      </c>
    </row>
    <row r="12" spans="1:6" ht="15.75">
      <c r="D12" s="333" t="s">
        <v>589</v>
      </c>
      <c r="E12" s="334">
        <v>110</v>
      </c>
      <c r="F12" s="316">
        <v>11</v>
      </c>
    </row>
    <row r="13" spans="1:6" ht="15.75">
      <c r="D13" s="331" t="s">
        <v>590</v>
      </c>
      <c r="E13" s="332">
        <v>197</v>
      </c>
      <c r="F13" s="317">
        <v>12.2</v>
      </c>
    </row>
    <row r="14" spans="1:6" ht="15.75">
      <c r="D14" s="333" t="s">
        <v>591</v>
      </c>
      <c r="E14" s="334">
        <v>116</v>
      </c>
      <c r="F14" s="316">
        <v>12</v>
      </c>
    </row>
    <row r="15" spans="1:6" ht="15.75">
      <c r="D15" s="331" t="s">
        <v>592</v>
      </c>
      <c r="E15" s="332">
        <v>75</v>
      </c>
      <c r="F15" s="407">
        <v>10.1</v>
      </c>
    </row>
    <row r="16" spans="1:6" ht="15.75">
      <c r="D16" s="333" t="s">
        <v>593</v>
      </c>
      <c r="E16" s="334">
        <v>133</v>
      </c>
      <c r="F16" s="408">
        <v>11.3</v>
      </c>
    </row>
    <row r="17" spans="4:6" ht="15.75">
      <c r="D17" s="331" t="s">
        <v>594</v>
      </c>
      <c r="E17" s="332">
        <v>463</v>
      </c>
      <c r="F17" s="407">
        <v>12.3</v>
      </c>
    </row>
    <row r="18" spans="4:6" ht="15.75">
      <c r="D18" s="333" t="s">
        <v>595</v>
      </c>
      <c r="E18" s="334">
        <v>14</v>
      </c>
      <c r="F18" s="408">
        <v>11.6</v>
      </c>
    </row>
    <row r="19" spans="4:6" ht="15.75">
      <c r="D19" s="331" t="s">
        <v>596</v>
      </c>
      <c r="E19" s="332">
        <v>140</v>
      </c>
      <c r="F19" s="407">
        <v>11.9</v>
      </c>
    </row>
    <row r="20" spans="4:6" ht="15.75">
      <c r="D20" s="333" t="s">
        <v>597</v>
      </c>
      <c r="E20" s="334">
        <v>782</v>
      </c>
      <c r="F20" s="408">
        <v>13.1</v>
      </c>
    </row>
    <row r="21" spans="4:6" ht="15.75">
      <c r="D21" s="331" t="s">
        <v>598</v>
      </c>
      <c r="E21" s="391">
        <v>27</v>
      </c>
      <c r="F21" s="407">
        <v>11.3</v>
      </c>
    </row>
    <row r="22" spans="4:6" ht="15.75">
      <c r="D22" s="333" t="s">
        <v>599</v>
      </c>
      <c r="E22" s="392">
        <v>51</v>
      </c>
      <c r="F22" s="408">
        <v>10.1</v>
      </c>
    </row>
    <row r="23" spans="4:6" ht="15.75">
      <c r="D23" s="331" t="s">
        <v>600</v>
      </c>
      <c r="E23" s="391">
        <v>46</v>
      </c>
      <c r="F23" s="407">
        <v>11</v>
      </c>
    </row>
    <row r="24" spans="4:6" ht="15.75">
      <c r="D24" s="333" t="s">
        <v>601</v>
      </c>
      <c r="E24" s="392">
        <v>148</v>
      </c>
      <c r="F24" s="408">
        <v>12.1</v>
      </c>
    </row>
    <row r="25" spans="4:6" ht="15.75">
      <c r="D25" s="331" t="s">
        <v>858</v>
      </c>
      <c r="E25" s="391">
        <v>839</v>
      </c>
      <c r="F25" s="407">
        <v>12.6</v>
      </c>
    </row>
    <row r="26" spans="4:6" ht="15.75">
      <c r="D26" s="333" t="s">
        <v>603</v>
      </c>
      <c r="E26" s="392">
        <v>44</v>
      </c>
      <c r="F26" s="408">
        <v>11.7</v>
      </c>
    </row>
    <row r="27" spans="4:6" ht="15.75">
      <c r="D27" s="331" t="s">
        <v>604</v>
      </c>
      <c r="E27" s="321">
        <v>210</v>
      </c>
      <c r="F27" s="380">
        <v>12.6</v>
      </c>
    </row>
    <row r="28" spans="4:6" ht="15.75">
      <c r="D28" s="333" t="s">
        <v>605</v>
      </c>
      <c r="E28" s="322">
        <v>54</v>
      </c>
      <c r="F28" s="381">
        <v>11.8</v>
      </c>
    </row>
    <row r="29" spans="4:6" ht="15.75">
      <c r="D29" s="331" t="s">
        <v>856</v>
      </c>
      <c r="E29" s="321">
        <v>193</v>
      </c>
      <c r="F29" s="380">
        <v>11.6</v>
      </c>
    </row>
    <row r="30" spans="4:6" ht="15.75">
      <c r="D30" s="333" t="s">
        <v>607</v>
      </c>
      <c r="E30" s="322">
        <v>15</v>
      </c>
      <c r="F30" s="381">
        <v>9</v>
      </c>
    </row>
    <row r="31" spans="4:6" ht="15.75">
      <c r="D31" s="331" t="s">
        <v>608</v>
      </c>
      <c r="E31" s="321">
        <v>76</v>
      </c>
      <c r="F31" s="380">
        <v>10.8</v>
      </c>
    </row>
    <row r="32" spans="4:6" ht="15.75">
      <c r="D32" s="333" t="s">
        <v>609</v>
      </c>
      <c r="E32" s="322">
        <v>7</v>
      </c>
      <c r="F32" s="381">
        <v>10.1</v>
      </c>
    </row>
    <row r="33" spans="4:6" ht="15.75">
      <c r="D33" s="331" t="s">
        <v>776</v>
      </c>
      <c r="E33" s="321">
        <v>10</v>
      </c>
      <c r="F33" s="380">
        <v>14.9</v>
      </c>
    </row>
    <row r="34" spans="4:6" ht="15.75">
      <c r="D34" s="333" t="s">
        <v>611</v>
      </c>
      <c r="E34" s="322">
        <v>11</v>
      </c>
      <c r="F34" s="381">
        <v>13.3</v>
      </c>
    </row>
    <row r="35" spans="4:6" ht="15.75">
      <c r="D35" s="331" t="s">
        <v>612</v>
      </c>
      <c r="E35" s="321">
        <v>24</v>
      </c>
      <c r="F35" s="380">
        <v>12.1</v>
      </c>
    </row>
    <row r="36" spans="4:6" ht="15.75">
      <c r="D36" s="333" t="s">
        <v>857</v>
      </c>
      <c r="E36" s="322">
        <v>41</v>
      </c>
      <c r="F36" s="381">
        <v>13.9</v>
      </c>
    </row>
    <row r="37" spans="4:6" ht="15.75">
      <c r="D37" s="331" t="s">
        <v>614</v>
      </c>
      <c r="E37" s="321">
        <v>164</v>
      </c>
      <c r="F37" s="380">
        <v>11.7</v>
      </c>
    </row>
    <row r="38" spans="4:6" ht="15.75" customHeight="1">
      <c r="D38" s="668" t="s">
        <v>805</v>
      </c>
      <c r="E38" s="668"/>
      <c r="F38" s="668"/>
    </row>
    <row r="39" spans="4:6" ht="54.75" customHeight="1">
      <c r="D39" s="673"/>
      <c r="E39" s="673"/>
      <c r="F39" s="673"/>
    </row>
  </sheetData>
  <mergeCells count="2">
    <mergeCell ref="D3:F3"/>
    <mergeCell ref="D38:F39"/>
  </mergeCells>
  <hyperlinks>
    <hyperlink ref="A1" location="'Índice de tablas'!A1" display="Volver al índice" xr:uid="{00000000-0004-0000-A100-000000000000}"/>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tabColor rgb="FF7030A0"/>
  </sheetPr>
  <dimension ref="A1:P50"/>
  <sheetViews>
    <sheetView topLeftCell="C1" workbookViewId="0">
      <selection activeCell="J1" sqref="J1:O2"/>
    </sheetView>
  </sheetViews>
  <sheetFormatPr baseColWidth="10" defaultRowHeight="15"/>
  <cols>
    <col min="1" max="1" width="17.7109375" style="402" customWidth="1"/>
    <col min="2" max="3" width="11.42578125" style="402"/>
    <col min="4" max="5" width="14.5703125" style="402" customWidth="1"/>
    <col min="6" max="7" width="11.7109375" style="402" customWidth="1"/>
    <col min="8" max="8" width="11.42578125" style="345"/>
    <col min="9" max="9" width="11.42578125" style="402"/>
    <col min="10" max="10" width="16.5703125" style="402" customWidth="1"/>
    <col min="11" max="15" width="19" style="402" customWidth="1"/>
    <col min="16" max="16" width="16.5703125" style="402" customWidth="1"/>
  </cols>
  <sheetData>
    <row r="1" spans="1:16" ht="15.75">
      <c r="A1" s="340" t="s">
        <v>92</v>
      </c>
      <c r="C1" s="667" t="s">
        <v>339</v>
      </c>
      <c r="D1" s="667"/>
      <c r="E1" s="667"/>
      <c r="F1" s="667"/>
      <c r="G1" s="667"/>
      <c r="J1" s="535" t="s">
        <v>1059</v>
      </c>
      <c r="K1" s="535"/>
      <c r="L1" s="535"/>
      <c r="M1" s="535"/>
      <c r="N1" s="535"/>
      <c r="O1" s="535"/>
    </row>
    <row r="2" spans="1:16" ht="15.75">
      <c r="C2" s="519" t="s">
        <v>29</v>
      </c>
      <c r="D2" s="519" t="s">
        <v>106</v>
      </c>
      <c r="E2" s="519"/>
      <c r="F2" s="519" t="s">
        <v>306</v>
      </c>
      <c r="G2" s="519"/>
      <c r="H2" s="357"/>
      <c r="J2" s="535"/>
      <c r="K2" s="535"/>
      <c r="L2" s="535"/>
      <c r="M2" s="535"/>
      <c r="N2" s="535"/>
      <c r="O2" s="535"/>
      <c r="P2" s="395"/>
    </row>
    <row r="3" spans="1:16" ht="15.75">
      <c r="C3" s="519"/>
      <c r="D3" s="403" t="s">
        <v>10</v>
      </c>
      <c r="E3" s="403" t="s">
        <v>11</v>
      </c>
      <c r="F3" s="403" t="s">
        <v>10</v>
      </c>
      <c r="G3" s="403" t="s">
        <v>11</v>
      </c>
      <c r="H3" s="357"/>
    </row>
    <row r="4" spans="1:16" ht="15.75">
      <c r="C4" s="403" t="s">
        <v>3</v>
      </c>
      <c r="D4" s="351">
        <f>SUM(D5:D25)</f>
        <v>1926</v>
      </c>
      <c r="E4" s="351">
        <f t="shared" ref="E4:G4" si="0">SUM(E5:E25)</f>
        <v>1842</v>
      </c>
      <c r="F4" s="352">
        <f t="shared" si="0"/>
        <v>-99.999999999999986</v>
      </c>
      <c r="G4" s="352">
        <f t="shared" si="0"/>
        <v>100</v>
      </c>
      <c r="H4" s="358"/>
    </row>
    <row r="5" spans="1:16" ht="15.75">
      <c r="C5" s="355" t="s">
        <v>285</v>
      </c>
      <c r="D5" s="342">
        <v>41</v>
      </c>
      <c r="E5" s="342">
        <v>42</v>
      </c>
      <c r="F5" s="349">
        <v>-2.1</v>
      </c>
      <c r="G5" s="349">
        <v>2.2999999999999998</v>
      </c>
      <c r="H5" s="359"/>
      <c r="I5" s="359"/>
    </row>
    <row r="6" spans="1:16" ht="15.75">
      <c r="C6" s="356" t="s">
        <v>286</v>
      </c>
      <c r="D6" s="341">
        <v>82</v>
      </c>
      <c r="E6" s="341">
        <v>66</v>
      </c>
      <c r="F6" s="350">
        <v>-4.3</v>
      </c>
      <c r="G6" s="350">
        <v>3.6</v>
      </c>
      <c r="H6" s="359"/>
      <c r="I6" s="359"/>
    </row>
    <row r="7" spans="1:16" ht="15.75">
      <c r="C7" s="355" t="s">
        <v>287</v>
      </c>
      <c r="D7" s="342">
        <v>71</v>
      </c>
      <c r="E7" s="342">
        <v>58</v>
      </c>
      <c r="F7" s="349">
        <v>-3.7</v>
      </c>
      <c r="G7" s="349">
        <v>3.1</v>
      </c>
      <c r="H7" s="359"/>
      <c r="I7" s="359"/>
    </row>
    <row r="8" spans="1:16" ht="15.75">
      <c r="C8" s="356" t="s">
        <v>288</v>
      </c>
      <c r="D8" s="341">
        <v>107</v>
      </c>
      <c r="E8" s="341">
        <v>106</v>
      </c>
      <c r="F8" s="350">
        <v>-5.6</v>
      </c>
      <c r="G8" s="350">
        <v>5.8</v>
      </c>
      <c r="H8" s="359"/>
      <c r="I8" s="359"/>
    </row>
    <row r="9" spans="1:16" ht="15.75">
      <c r="C9" s="355" t="s">
        <v>289</v>
      </c>
      <c r="D9" s="342">
        <v>216</v>
      </c>
      <c r="E9" s="342">
        <v>216</v>
      </c>
      <c r="F9" s="349">
        <v>-11.2</v>
      </c>
      <c r="G9" s="349">
        <v>11.7</v>
      </c>
      <c r="H9" s="359"/>
      <c r="I9" s="359"/>
    </row>
    <row r="10" spans="1:16" ht="15.75">
      <c r="C10" s="356" t="s">
        <v>290</v>
      </c>
      <c r="D10" s="341">
        <v>326</v>
      </c>
      <c r="E10" s="341">
        <v>302</v>
      </c>
      <c r="F10" s="350">
        <v>-16.8</v>
      </c>
      <c r="G10" s="350">
        <v>16.2</v>
      </c>
      <c r="H10" s="359"/>
      <c r="I10" s="359"/>
    </row>
    <row r="11" spans="1:16" ht="15.75">
      <c r="C11" s="355" t="s">
        <v>291</v>
      </c>
      <c r="D11" s="342">
        <v>258</v>
      </c>
      <c r="E11" s="342">
        <v>240</v>
      </c>
      <c r="F11" s="349">
        <v>-13.4</v>
      </c>
      <c r="G11" s="349">
        <v>13</v>
      </c>
      <c r="H11" s="359"/>
      <c r="I11" s="359"/>
    </row>
    <row r="12" spans="1:16" ht="15.75">
      <c r="C12" s="356" t="s">
        <v>292</v>
      </c>
      <c r="D12" s="341">
        <v>233</v>
      </c>
      <c r="E12" s="341">
        <v>235</v>
      </c>
      <c r="F12" s="350">
        <v>-12.1</v>
      </c>
      <c r="G12" s="350">
        <v>12.8</v>
      </c>
      <c r="H12" s="359"/>
      <c r="I12" s="359"/>
    </row>
    <row r="13" spans="1:16" ht="15.75">
      <c r="C13" s="355" t="s">
        <v>293</v>
      </c>
      <c r="D13" s="342">
        <v>161</v>
      </c>
      <c r="E13" s="342">
        <v>158</v>
      </c>
      <c r="F13" s="349">
        <v>-8.4</v>
      </c>
      <c r="G13" s="349">
        <v>8.6</v>
      </c>
      <c r="H13" s="359"/>
      <c r="I13" s="359"/>
    </row>
    <row r="14" spans="1:16" ht="15.75">
      <c r="C14" s="356" t="s">
        <v>294</v>
      </c>
      <c r="D14" s="341">
        <v>97</v>
      </c>
      <c r="E14" s="341">
        <v>102</v>
      </c>
      <c r="F14" s="350">
        <v>-5</v>
      </c>
      <c r="G14" s="350">
        <v>5.5</v>
      </c>
      <c r="H14" s="359"/>
      <c r="I14" s="359"/>
    </row>
    <row r="15" spans="1:16" ht="15.75">
      <c r="C15" s="355" t="s">
        <v>295</v>
      </c>
      <c r="D15" s="342">
        <v>86</v>
      </c>
      <c r="E15" s="342">
        <v>84</v>
      </c>
      <c r="F15" s="349">
        <v>-4.5</v>
      </c>
      <c r="G15" s="349">
        <v>4.5999999999999996</v>
      </c>
      <c r="H15" s="359"/>
      <c r="I15" s="359"/>
    </row>
    <row r="16" spans="1:16" ht="15.75">
      <c r="C16" s="356" t="s">
        <v>296</v>
      </c>
      <c r="D16" s="341">
        <v>80</v>
      </c>
      <c r="E16" s="341">
        <v>62</v>
      </c>
      <c r="F16" s="350">
        <v>-4.2</v>
      </c>
      <c r="G16" s="350">
        <v>3.4</v>
      </c>
      <c r="H16" s="359"/>
      <c r="I16" s="359"/>
    </row>
    <row r="17" spans="3:9" ht="15.75">
      <c r="C17" s="355" t="s">
        <v>297</v>
      </c>
      <c r="D17" s="342">
        <v>41</v>
      </c>
      <c r="E17" s="342">
        <v>34</v>
      </c>
      <c r="F17" s="349">
        <v>-2.1</v>
      </c>
      <c r="G17" s="349">
        <v>1.8</v>
      </c>
      <c r="H17" s="359"/>
      <c r="I17" s="359"/>
    </row>
    <row r="18" spans="3:9" ht="15.75">
      <c r="C18" s="356" t="s">
        <v>298</v>
      </c>
      <c r="D18" s="341">
        <v>31</v>
      </c>
      <c r="E18" s="341">
        <v>40</v>
      </c>
      <c r="F18" s="350">
        <v>-1.6</v>
      </c>
      <c r="G18" s="350">
        <v>2.2000000000000002</v>
      </c>
      <c r="H18" s="359"/>
      <c r="I18" s="359"/>
    </row>
    <row r="19" spans="3:9" ht="15.75">
      <c r="C19" s="355" t="s">
        <v>299</v>
      </c>
      <c r="D19" s="342">
        <v>22</v>
      </c>
      <c r="E19" s="342">
        <v>40</v>
      </c>
      <c r="F19" s="349">
        <v>-1.1000000000000001</v>
      </c>
      <c r="G19" s="349">
        <v>2.2000000000000002</v>
      </c>
      <c r="H19" s="359"/>
      <c r="I19" s="359"/>
    </row>
    <row r="20" spans="3:9" ht="15.75">
      <c r="C20" s="356" t="s">
        <v>300</v>
      </c>
      <c r="D20" s="341">
        <v>32</v>
      </c>
      <c r="E20" s="341">
        <v>24</v>
      </c>
      <c r="F20" s="350">
        <v>-1.7</v>
      </c>
      <c r="G20" s="350">
        <v>1.3</v>
      </c>
      <c r="H20" s="359"/>
      <c r="I20" s="359"/>
    </row>
    <row r="21" spans="3:9" ht="15.75">
      <c r="C21" s="355" t="s">
        <v>301</v>
      </c>
      <c r="D21" s="342">
        <v>20</v>
      </c>
      <c r="E21" s="342">
        <v>12</v>
      </c>
      <c r="F21" s="349">
        <v>-1</v>
      </c>
      <c r="G21" s="349">
        <v>0.7</v>
      </c>
      <c r="H21" s="359"/>
      <c r="I21" s="359"/>
    </row>
    <row r="22" spans="3:9" ht="15.75">
      <c r="C22" s="356" t="s">
        <v>302</v>
      </c>
      <c r="D22" s="341">
        <v>15</v>
      </c>
      <c r="E22" s="341">
        <v>13</v>
      </c>
      <c r="F22" s="350">
        <v>-0.8</v>
      </c>
      <c r="G22" s="350">
        <v>0.7</v>
      </c>
      <c r="H22" s="359"/>
      <c r="I22" s="359"/>
    </row>
    <row r="23" spans="3:9" ht="15.75">
      <c r="C23" s="355" t="s">
        <v>303</v>
      </c>
      <c r="D23" s="342">
        <v>4</v>
      </c>
      <c r="E23" s="342">
        <v>7</v>
      </c>
      <c r="F23" s="349">
        <v>-0.2</v>
      </c>
      <c r="G23" s="349">
        <v>0.4</v>
      </c>
      <c r="H23" s="359"/>
      <c r="I23" s="359"/>
    </row>
    <row r="24" spans="3:9" ht="15.75">
      <c r="C24" s="356" t="s">
        <v>304</v>
      </c>
      <c r="D24" s="341">
        <v>2</v>
      </c>
      <c r="E24" s="341">
        <v>1</v>
      </c>
      <c r="F24" s="350">
        <v>-0.1</v>
      </c>
      <c r="G24" s="350">
        <v>0.1</v>
      </c>
      <c r="H24" s="359"/>
      <c r="I24" s="359"/>
    </row>
    <row r="25" spans="3:9" ht="15.75">
      <c r="C25" s="355" t="s">
        <v>305</v>
      </c>
      <c r="D25" s="342">
        <v>1</v>
      </c>
      <c r="E25" s="342">
        <v>0</v>
      </c>
      <c r="F25" s="349">
        <v>-0.1</v>
      </c>
      <c r="G25" s="349">
        <v>0</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403" t="s">
        <v>10</v>
      </c>
      <c r="E28" s="403" t="s">
        <v>11</v>
      </c>
      <c r="F28" s="403" t="s">
        <v>10</v>
      </c>
      <c r="G28" s="403" t="s">
        <v>11</v>
      </c>
      <c r="H28" s="357"/>
    </row>
    <row r="29" spans="3:9" ht="15.75">
      <c r="C29" s="403" t="s">
        <v>3</v>
      </c>
      <c r="D29" s="351">
        <f>SUM(D30:D50)</f>
        <v>180035</v>
      </c>
      <c r="E29" s="351">
        <f t="shared" ref="E29:G29" si="1">SUM(E30:E50)</f>
        <v>187715</v>
      </c>
      <c r="F29" s="352">
        <f t="shared" si="1"/>
        <v>-99.999999999999986</v>
      </c>
      <c r="G29" s="352">
        <f t="shared" si="1"/>
        <v>100</v>
      </c>
      <c r="H29" s="358"/>
    </row>
    <row r="30" spans="3:9" ht="15.75">
      <c r="C30" s="355" t="s">
        <v>285</v>
      </c>
      <c r="D30" s="342">
        <v>11630</v>
      </c>
      <c r="E30" s="342">
        <v>11174</v>
      </c>
      <c r="F30" s="349">
        <v>-6.5</v>
      </c>
      <c r="G30" s="349">
        <v>6</v>
      </c>
      <c r="H30" s="359"/>
      <c r="I30" s="359"/>
    </row>
    <row r="31" spans="3:9" ht="15.75">
      <c r="C31" s="356" t="s">
        <v>286</v>
      </c>
      <c r="D31" s="341">
        <v>12912</v>
      </c>
      <c r="E31" s="341">
        <v>12525</v>
      </c>
      <c r="F31" s="350">
        <v>-7.2</v>
      </c>
      <c r="G31" s="350">
        <v>6.7</v>
      </c>
      <c r="H31" s="359"/>
      <c r="I31" s="359"/>
    </row>
    <row r="32" spans="3:9" ht="15.75">
      <c r="C32" s="355" t="s">
        <v>287</v>
      </c>
      <c r="D32" s="342">
        <v>12686</v>
      </c>
      <c r="E32" s="342">
        <v>12358</v>
      </c>
      <c r="F32" s="349">
        <v>-7</v>
      </c>
      <c r="G32" s="349">
        <v>6.6</v>
      </c>
      <c r="H32" s="359"/>
      <c r="I32" s="359"/>
    </row>
    <row r="33" spans="3:16" ht="15.75">
      <c r="C33" s="356" t="s">
        <v>288</v>
      </c>
      <c r="D33" s="341">
        <v>13829</v>
      </c>
      <c r="E33" s="341">
        <v>13252</v>
      </c>
      <c r="F33" s="350">
        <v>-7.7</v>
      </c>
      <c r="G33" s="350">
        <v>7.1</v>
      </c>
      <c r="H33" s="359"/>
      <c r="I33" s="359"/>
    </row>
    <row r="34" spans="3:16" ht="15.75">
      <c r="C34" s="355" t="s">
        <v>289</v>
      </c>
      <c r="D34" s="342">
        <v>14391</v>
      </c>
      <c r="E34" s="342">
        <v>14467</v>
      </c>
      <c r="F34" s="349">
        <v>-8.1</v>
      </c>
      <c r="G34" s="349">
        <v>7.7</v>
      </c>
      <c r="H34" s="359"/>
      <c r="I34" s="359"/>
    </row>
    <row r="35" spans="3:16" ht="15.75" customHeight="1">
      <c r="C35" s="356" t="s">
        <v>290</v>
      </c>
      <c r="D35" s="341">
        <v>13763</v>
      </c>
      <c r="E35" s="341">
        <v>14153</v>
      </c>
      <c r="F35" s="350">
        <v>-7.6</v>
      </c>
      <c r="G35" s="350">
        <v>7.5</v>
      </c>
      <c r="H35" s="359"/>
      <c r="I35" s="359"/>
      <c r="J35"/>
      <c r="K35"/>
      <c r="L35"/>
      <c r="M35"/>
      <c r="N35"/>
      <c r="O35"/>
      <c r="P35"/>
    </row>
    <row r="36" spans="3:16" ht="15.75">
      <c r="C36" s="355" t="s">
        <v>291</v>
      </c>
      <c r="D36" s="342">
        <v>11609</v>
      </c>
      <c r="E36" s="342">
        <v>12449</v>
      </c>
      <c r="F36" s="349">
        <v>-6.4</v>
      </c>
      <c r="G36" s="349">
        <v>6.6</v>
      </c>
      <c r="H36" s="359"/>
      <c r="I36" s="359"/>
      <c r="J36"/>
      <c r="K36"/>
      <c r="L36"/>
      <c r="M36"/>
      <c r="N36"/>
      <c r="O36"/>
      <c r="P36"/>
    </row>
    <row r="37" spans="3:16" ht="15.75">
      <c r="C37" s="356" t="s">
        <v>292</v>
      </c>
      <c r="D37" s="341">
        <v>11020</v>
      </c>
      <c r="E37" s="341">
        <v>11809</v>
      </c>
      <c r="F37" s="350">
        <v>-6.1</v>
      </c>
      <c r="G37" s="350">
        <v>6.3</v>
      </c>
      <c r="H37" s="359"/>
      <c r="I37" s="359"/>
      <c r="J37"/>
      <c r="K37"/>
      <c r="L37"/>
      <c r="M37"/>
      <c r="N37"/>
      <c r="O37"/>
      <c r="P37"/>
    </row>
    <row r="38" spans="3:16" ht="15.75">
      <c r="C38" s="355" t="s">
        <v>293</v>
      </c>
      <c r="D38" s="342">
        <v>11613</v>
      </c>
      <c r="E38" s="342">
        <v>12281</v>
      </c>
      <c r="F38" s="349">
        <v>-6.5</v>
      </c>
      <c r="G38" s="349">
        <v>6.5</v>
      </c>
      <c r="H38" s="359"/>
      <c r="I38" s="359"/>
      <c r="J38"/>
      <c r="K38"/>
      <c r="L38"/>
      <c r="M38"/>
      <c r="N38"/>
      <c r="O38"/>
      <c r="P38"/>
    </row>
    <row r="39" spans="3:16" ht="15.75">
      <c r="C39" s="356" t="s">
        <v>294</v>
      </c>
      <c r="D39" s="341">
        <v>12241</v>
      </c>
      <c r="E39" s="341">
        <v>12552</v>
      </c>
      <c r="F39" s="350">
        <v>-6.8</v>
      </c>
      <c r="G39" s="350">
        <v>6.7</v>
      </c>
      <c r="H39" s="359"/>
      <c r="I39" s="359"/>
    </row>
    <row r="40" spans="3:16" ht="15.75">
      <c r="C40" s="355" t="s">
        <v>295</v>
      </c>
      <c r="D40" s="342">
        <v>13160</v>
      </c>
      <c r="E40" s="342">
        <v>13338</v>
      </c>
      <c r="F40" s="349">
        <v>-7.3</v>
      </c>
      <c r="G40" s="349">
        <v>7.1</v>
      </c>
      <c r="H40" s="359"/>
      <c r="I40" s="359"/>
    </row>
    <row r="41" spans="3:16" ht="15.75">
      <c r="C41" s="356" t="s">
        <v>296</v>
      </c>
      <c r="D41" s="341">
        <v>11220</v>
      </c>
      <c r="E41" s="341">
        <v>11710</v>
      </c>
      <c r="F41" s="350">
        <v>-6.2</v>
      </c>
      <c r="G41" s="350">
        <v>6.2</v>
      </c>
      <c r="H41" s="359"/>
      <c r="I41" s="359"/>
    </row>
    <row r="42" spans="3:16" ht="15.75">
      <c r="C42" s="355" t="s">
        <v>297</v>
      </c>
      <c r="D42" s="342">
        <v>9231</v>
      </c>
      <c r="E42" s="342">
        <v>9766</v>
      </c>
      <c r="F42" s="349">
        <v>-5.0999999999999996</v>
      </c>
      <c r="G42" s="349">
        <v>5.2</v>
      </c>
      <c r="H42" s="359"/>
      <c r="I42" s="359"/>
    </row>
    <row r="43" spans="3:16" ht="15.75">
      <c r="C43" s="356" t="s">
        <v>298</v>
      </c>
      <c r="D43" s="341">
        <v>7160</v>
      </c>
      <c r="E43" s="341">
        <v>7873</v>
      </c>
      <c r="F43" s="350">
        <v>-4</v>
      </c>
      <c r="G43" s="350">
        <v>4.2</v>
      </c>
      <c r="H43" s="359"/>
      <c r="I43" s="359"/>
    </row>
    <row r="44" spans="3:16" ht="15.75">
      <c r="C44" s="355" t="s">
        <v>299</v>
      </c>
      <c r="D44" s="342">
        <v>5472</v>
      </c>
      <c r="E44" s="342">
        <v>6379</v>
      </c>
      <c r="F44" s="349">
        <v>-3</v>
      </c>
      <c r="G44" s="349">
        <v>3.4</v>
      </c>
      <c r="H44" s="359"/>
      <c r="I44" s="359"/>
    </row>
    <row r="45" spans="3:16" ht="15.75">
      <c r="C45" s="356" t="s">
        <v>300</v>
      </c>
      <c r="D45" s="341">
        <v>3788</v>
      </c>
      <c r="E45" s="341">
        <v>4943</v>
      </c>
      <c r="F45" s="350">
        <v>-2.1</v>
      </c>
      <c r="G45" s="350">
        <v>2.6</v>
      </c>
      <c r="H45" s="359"/>
      <c r="I45" s="359"/>
    </row>
    <row r="46" spans="3:16" ht="15.75">
      <c r="C46" s="355" t="s">
        <v>301</v>
      </c>
      <c r="D46" s="342">
        <v>2370</v>
      </c>
      <c r="E46" s="342">
        <v>3326</v>
      </c>
      <c r="F46" s="349">
        <v>-1.3</v>
      </c>
      <c r="G46" s="349">
        <v>1.8</v>
      </c>
      <c r="H46" s="359"/>
      <c r="I46" s="359"/>
    </row>
    <row r="47" spans="3:16" ht="15.75">
      <c r="C47" s="356" t="s">
        <v>302</v>
      </c>
      <c r="D47" s="341">
        <v>1310</v>
      </c>
      <c r="E47" s="341">
        <v>2164</v>
      </c>
      <c r="F47" s="350">
        <v>-0.7</v>
      </c>
      <c r="G47" s="350">
        <v>1.2</v>
      </c>
      <c r="H47" s="359"/>
      <c r="I47" s="359"/>
    </row>
    <row r="48" spans="3:16" ht="15.75">
      <c r="C48" s="355" t="s">
        <v>303</v>
      </c>
      <c r="D48" s="342">
        <v>497</v>
      </c>
      <c r="E48" s="342">
        <v>874</v>
      </c>
      <c r="F48" s="349">
        <v>-0.3</v>
      </c>
      <c r="G48" s="349">
        <v>0.5</v>
      </c>
      <c r="H48" s="359"/>
      <c r="I48" s="359"/>
    </row>
    <row r="49" spans="3:9" ht="15.75">
      <c r="C49" s="356" t="s">
        <v>304</v>
      </c>
      <c r="D49" s="341">
        <v>94</v>
      </c>
      <c r="E49" s="341">
        <v>250</v>
      </c>
      <c r="F49" s="350">
        <v>-0.1</v>
      </c>
      <c r="G49" s="350">
        <v>0.1</v>
      </c>
      <c r="H49" s="359"/>
      <c r="I49" s="359"/>
    </row>
    <row r="50" spans="3:9" ht="15.75">
      <c r="C50" s="355" t="s">
        <v>305</v>
      </c>
      <c r="D50" s="342">
        <v>39</v>
      </c>
      <c r="E50" s="342">
        <v>72</v>
      </c>
      <c r="F50" s="349">
        <v>0</v>
      </c>
      <c r="G50" s="349">
        <v>0</v>
      </c>
      <c r="H50" s="359"/>
      <c r="I50" s="359"/>
    </row>
  </sheetData>
  <mergeCells count="9">
    <mergeCell ref="C27:C28"/>
    <mergeCell ref="D27:E27"/>
    <mergeCell ref="F27:G27"/>
    <mergeCell ref="C1:G1"/>
    <mergeCell ref="J1:O2"/>
    <mergeCell ref="C2:C3"/>
    <mergeCell ref="D2:E2"/>
    <mergeCell ref="F2:G2"/>
    <mergeCell ref="C26:G26"/>
  </mergeCells>
  <hyperlinks>
    <hyperlink ref="A1" location="'Índice de tablas'!A1" display="Volver al índice" xr:uid="{00000000-0004-0000-A200-000000000000}"/>
  </hyperlinks>
  <pageMargins left="0.7" right="0.7" top="0.75" bottom="0.75" header="0.3" footer="0.3"/>
  <drawing r:id="rId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sheetPr>
    <tabColor rgb="FF7030A0"/>
  </sheetPr>
  <dimension ref="A1:G16"/>
  <sheetViews>
    <sheetView workbookViewId="0">
      <selection activeCell="E17" sqref="E17"/>
    </sheetView>
  </sheetViews>
  <sheetFormatPr baseColWidth="10" defaultRowHeight="15.75"/>
  <cols>
    <col min="1" max="1" width="18.5703125" style="330" customWidth="1"/>
    <col min="2" max="2" width="4" style="330" customWidth="1"/>
    <col min="3" max="3" width="41.42578125" style="330" customWidth="1"/>
    <col min="4" max="4" width="21.140625" style="330" customWidth="1"/>
    <col min="5" max="5" width="25.140625" style="330" customWidth="1"/>
    <col min="6" max="6" width="30.28515625" style="330" customWidth="1"/>
    <col min="7" max="7" width="28.28515625" style="330" customWidth="1"/>
  </cols>
  <sheetData>
    <row r="1" spans="1:7">
      <c r="A1" s="344" t="s">
        <v>92</v>
      </c>
      <c r="B1" s="344"/>
      <c r="C1" s="535" t="s">
        <v>863</v>
      </c>
      <c r="D1" s="535"/>
      <c r="E1" s="535"/>
      <c r="F1" s="535"/>
      <c r="G1" s="535"/>
    </row>
    <row r="2" spans="1:7" ht="32.25" customHeight="1" thickBot="1">
      <c r="C2" s="360" t="s">
        <v>321</v>
      </c>
      <c r="D2" s="361" t="s">
        <v>66</v>
      </c>
      <c r="E2" s="361" t="s">
        <v>67</v>
      </c>
      <c r="F2" s="361" t="s">
        <v>886</v>
      </c>
      <c r="G2" s="479" t="s">
        <v>898</v>
      </c>
    </row>
    <row r="3" spans="1:7" ht="16.5" thickTop="1">
      <c r="C3" s="336" t="s">
        <v>755</v>
      </c>
      <c r="D3" s="337">
        <v>3768</v>
      </c>
      <c r="E3" s="337">
        <v>371518</v>
      </c>
      <c r="F3" s="348">
        <v>0.01</v>
      </c>
      <c r="G3" s="348">
        <v>1.0000000000000002</v>
      </c>
    </row>
    <row r="4" spans="1:7">
      <c r="C4" s="333" t="s">
        <v>627</v>
      </c>
      <c r="D4" s="334">
        <v>2370</v>
      </c>
      <c r="E4" s="334">
        <v>161346</v>
      </c>
      <c r="F4" s="346">
        <v>1.4999999999999999E-2</v>
      </c>
      <c r="G4" s="346">
        <v>0.63100000000000001</v>
      </c>
    </row>
    <row r="5" spans="1:7">
      <c r="C5" s="331" t="s">
        <v>628</v>
      </c>
      <c r="D5" s="332">
        <v>32</v>
      </c>
      <c r="E5" s="332">
        <v>5010</v>
      </c>
      <c r="F5" s="347">
        <v>6.0000000000000001E-3</v>
      </c>
      <c r="G5" s="347">
        <v>8.0000000000000002E-3</v>
      </c>
    </row>
    <row r="6" spans="1:7">
      <c r="C6" s="333" t="s">
        <v>629</v>
      </c>
      <c r="D6" s="334">
        <v>113</v>
      </c>
      <c r="E6" s="334">
        <v>16228</v>
      </c>
      <c r="F6" s="346">
        <v>7.0000000000000001E-3</v>
      </c>
      <c r="G6" s="346">
        <v>0.03</v>
      </c>
    </row>
    <row r="7" spans="1:7">
      <c r="C7" s="331" t="s">
        <v>64</v>
      </c>
      <c r="D7" s="332">
        <v>112</v>
      </c>
      <c r="E7" s="332">
        <v>19114</v>
      </c>
      <c r="F7" s="347">
        <v>6.0000000000000001E-3</v>
      </c>
      <c r="G7" s="347">
        <v>0.03</v>
      </c>
    </row>
    <row r="8" spans="1:7">
      <c r="C8" s="333" t="s">
        <v>630</v>
      </c>
      <c r="D8" s="334">
        <v>23</v>
      </c>
      <c r="E8" s="334">
        <v>6792</v>
      </c>
      <c r="F8" s="346">
        <v>3.0000000000000001E-3</v>
      </c>
      <c r="G8" s="346">
        <v>6.0000000000000001E-3</v>
      </c>
    </row>
    <row r="9" spans="1:7">
      <c r="C9" s="331" t="s">
        <v>631</v>
      </c>
      <c r="D9" s="332">
        <v>141</v>
      </c>
      <c r="E9" s="332">
        <v>20709</v>
      </c>
      <c r="F9" s="347">
        <v>7.0000000000000001E-3</v>
      </c>
      <c r="G9" s="347">
        <v>3.6999999999999998E-2</v>
      </c>
    </row>
    <row r="10" spans="1:7">
      <c r="C10" s="333" t="s">
        <v>632</v>
      </c>
      <c r="D10" s="334">
        <v>156</v>
      </c>
      <c r="E10" s="334">
        <v>19373</v>
      </c>
      <c r="F10" s="346">
        <v>8.0000000000000002E-3</v>
      </c>
      <c r="G10" s="346">
        <v>4.1000000000000002E-2</v>
      </c>
    </row>
    <row r="11" spans="1:7">
      <c r="C11" s="331" t="s">
        <v>633</v>
      </c>
      <c r="D11" s="332">
        <v>347</v>
      </c>
      <c r="E11" s="332">
        <v>32635</v>
      </c>
      <c r="F11" s="347">
        <v>1.0999999999999999E-2</v>
      </c>
      <c r="G11" s="347">
        <v>9.1999999999999998E-2</v>
      </c>
    </row>
    <row r="12" spans="1:7">
      <c r="C12" s="333" t="s">
        <v>634</v>
      </c>
      <c r="D12" s="334">
        <v>174</v>
      </c>
      <c r="E12" s="334">
        <v>36368</v>
      </c>
      <c r="F12" s="346">
        <v>5.0000000000000001E-3</v>
      </c>
      <c r="G12" s="346">
        <v>4.5999999999999999E-2</v>
      </c>
    </row>
    <row r="13" spans="1:7">
      <c r="C13" s="331" t="s">
        <v>635</v>
      </c>
      <c r="D13" s="332">
        <v>103</v>
      </c>
      <c r="E13" s="332">
        <v>14220</v>
      </c>
      <c r="F13" s="347">
        <v>7.0000000000000001E-3</v>
      </c>
      <c r="G13" s="347">
        <v>2.7E-2</v>
      </c>
    </row>
    <row r="14" spans="1:7">
      <c r="C14" s="333" t="s">
        <v>636</v>
      </c>
      <c r="D14" s="334">
        <v>41</v>
      </c>
      <c r="E14" s="334">
        <v>9520</v>
      </c>
      <c r="F14" s="346">
        <v>4.0000000000000001E-3</v>
      </c>
      <c r="G14" s="346">
        <v>1.0999999999999999E-2</v>
      </c>
    </row>
    <row r="15" spans="1:7">
      <c r="C15" s="331" t="s">
        <v>637</v>
      </c>
      <c r="D15" s="332">
        <v>155</v>
      </c>
      <c r="E15" s="332">
        <v>30165</v>
      </c>
      <c r="F15" s="347">
        <v>5.0000000000000001E-3</v>
      </c>
      <c r="G15" s="347">
        <v>4.1000000000000002E-2</v>
      </c>
    </row>
    <row r="16" spans="1:7" ht="64.5" customHeight="1">
      <c r="C16" s="668" t="s">
        <v>758</v>
      </c>
      <c r="D16" s="668"/>
      <c r="E16" s="668"/>
      <c r="F16" s="668"/>
      <c r="G16" s="668"/>
    </row>
  </sheetData>
  <mergeCells count="2">
    <mergeCell ref="C1:G1"/>
    <mergeCell ref="C16:G16"/>
  </mergeCells>
  <hyperlinks>
    <hyperlink ref="A1" location="'Índice de tablas'!A1" display="Volver al índice" xr:uid="{00000000-0004-0000-A300-000000000000}"/>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sheetPr>
    <tabColor rgb="FF7030A0"/>
  </sheetPr>
  <dimension ref="A1:E17"/>
  <sheetViews>
    <sheetView workbookViewId="0">
      <selection activeCell="E4" sqref="E4"/>
    </sheetView>
  </sheetViews>
  <sheetFormatPr baseColWidth="10" defaultRowHeight="15"/>
  <cols>
    <col min="1" max="1" width="16.85546875" style="335" customWidth="1"/>
    <col min="2" max="3" width="11.42578125" style="335"/>
    <col min="4" max="4" width="49.28515625" style="335" customWidth="1"/>
    <col min="5" max="5" width="27.28515625" style="335" customWidth="1"/>
  </cols>
  <sheetData>
    <row r="1" spans="1:5" ht="15.75">
      <c r="A1" s="344" t="s">
        <v>92</v>
      </c>
    </row>
    <row r="2" spans="1:5" ht="48" customHeight="1">
      <c r="D2" s="629" t="s">
        <v>864</v>
      </c>
      <c r="E2" s="629"/>
    </row>
    <row r="3" spans="1:5" ht="15.75">
      <c r="D3" s="405" t="s">
        <v>321</v>
      </c>
      <c r="E3" s="365" t="s">
        <v>899</v>
      </c>
    </row>
    <row r="4" spans="1:5" ht="15.75">
      <c r="D4" s="336" t="s">
        <v>755</v>
      </c>
      <c r="E4" s="409">
        <v>104.6</v>
      </c>
    </row>
    <row r="5" spans="1:5" ht="15.75">
      <c r="D5" s="333" t="s">
        <v>627</v>
      </c>
      <c r="E5" s="374">
        <v>104.3</v>
      </c>
    </row>
    <row r="6" spans="1:5" ht="15.75">
      <c r="D6" s="331" t="s">
        <v>628</v>
      </c>
      <c r="E6" s="369">
        <v>60</v>
      </c>
    </row>
    <row r="7" spans="1:5" ht="15.75">
      <c r="D7" s="333" t="s">
        <v>629</v>
      </c>
      <c r="E7" s="374">
        <v>98.2</v>
      </c>
    </row>
    <row r="8" spans="1:5" ht="15.75">
      <c r="D8" s="331" t="s">
        <v>64</v>
      </c>
      <c r="E8" s="369">
        <v>83.6</v>
      </c>
    </row>
    <row r="9" spans="1:5" ht="15.75">
      <c r="D9" s="333" t="s">
        <v>630</v>
      </c>
      <c r="E9" s="374">
        <v>130</v>
      </c>
    </row>
    <row r="10" spans="1:5" ht="15.75">
      <c r="D10" s="331" t="s">
        <v>631</v>
      </c>
      <c r="E10" s="369">
        <v>107.4</v>
      </c>
    </row>
    <row r="11" spans="1:5" ht="15.75">
      <c r="D11" s="333" t="s">
        <v>632</v>
      </c>
      <c r="E11" s="374">
        <v>169</v>
      </c>
    </row>
    <row r="12" spans="1:5" ht="15.75">
      <c r="D12" s="331" t="s">
        <v>633</v>
      </c>
      <c r="E12" s="369">
        <v>109</v>
      </c>
    </row>
    <row r="13" spans="1:5" ht="15.75">
      <c r="D13" s="333" t="s">
        <v>634</v>
      </c>
      <c r="E13" s="374">
        <v>93.3</v>
      </c>
    </row>
    <row r="14" spans="1:5" ht="15.75">
      <c r="D14" s="331" t="s">
        <v>635</v>
      </c>
      <c r="E14" s="369">
        <v>102</v>
      </c>
    </row>
    <row r="15" spans="1:5" ht="15.75">
      <c r="D15" s="333" t="s">
        <v>636</v>
      </c>
      <c r="E15" s="374">
        <v>115.8</v>
      </c>
    </row>
    <row r="16" spans="1:5" ht="15.75">
      <c r="D16" s="331" t="s">
        <v>637</v>
      </c>
      <c r="E16" s="369">
        <v>89</v>
      </c>
    </row>
    <row r="17" spans="4:5" ht="72" customHeight="1">
      <c r="D17" s="681" t="s">
        <v>815</v>
      </c>
      <c r="E17" s="680"/>
    </row>
  </sheetData>
  <mergeCells count="2">
    <mergeCell ref="D2:E2"/>
    <mergeCell ref="D17:E17"/>
  </mergeCells>
  <hyperlinks>
    <hyperlink ref="A1" location="'Índice de tablas'!A1" display="Volver al índice" xr:uid="{00000000-0004-0000-A400-000000000000}"/>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sheetPr>
    <tabColor rgb="FF7030A0"/>
  </sheetPr>
  <dimension ref="A1:F18"/>
  <sheetViews>
    <sheetView workbookViewId="0">
      <selection activeCell="D4" sqref="D4"/>
    </sheetView>
  </sheetViews>
  <sheetFormatPr baseColWidth="10" defaultRowHeight="15"/>
  <cols>
    <col min="1" max="1" width="20.7109375" style="335" customWidth="1"/>
    <col min="2" max="3" width="11.42578125" style="335"/>
    <col min="4" max="4" width="51.140625" style="335" customWidth="1"/>
    <col min="5" max="5" width="21.140625" style="335" customWidth="1"/>
    <col min="6" max="6" width="21.42578125" style="335" customWidth="1"/>
  </cols>
  <sheetData>
    <row r="1" spans="1:6" ht="15.75">
      <c r="A1" s="344" t="s">
        <v>92</v>
      </c>
    </row>
    <row r="3" spans="1:6" ht="45.75" customHeight="1">
      <c r="D3" s="629" t="s">
        <v>865</v>
      </c>
      <c r="E3" s="629"/>
      <c r="F3" s="629"/>
    </row>
    <row r="4" spans="1:6" ht="15.75">
      <c r="D4" s="405" t="s">
        <v>321</v>
      </c>
      <c r="E4" s="435" t="s">
        <v>76</v>
      </c>
      <c r="F4" s="365" t="s">
        <v>338</v>
      </c>
    </row>
    <row r="5" spans="1:6" ht="15.75">
      <c r="D5" s="336" t="s">
        <v>755</v>
      </c>
      <c r="E5" s="436">
        <v>3768</v>
      </c>
      <c r="F5" s="368">
        <v>34.6</v>
      </c>
    </row>
    <row r="6" spans="1:6" ht="15.75">
      <c r="D6" s="333" t="s">
        <v>627</v>
      </c>
      <c r="E6" s="394">
        <v>2370</v>
      </c>
      <c r="F6" s="372">
        <v>34</v>
      </c>
    </row>
    <row r="7" spans="1:6" ht="15.75">
      <c r="D7" s="331" t="s">
        <v>628</v>
      </c>
      <c r="E7" s="393">
        <v>32</v>
      </c>
      <c r="F7" s="373">
        <v>40.9</v>
      </c>
    </row>
    <row r="8" spans="1:6" ht="15.75">
      <c r="D8" s="333" t="s">
        <v>629</v>
      </c>
      <c r="E8" s="394">
        <v>113</v>
      </c>
      <c r="F8" s="372">
        <v>31.1</v>
      </c>
    </row>
    <row r="9" spans="1:6" ht="15.75">
      <c r="D9" s="331" t="s">
        <v>64</v>
      </c>
      <c r="E9" s="393">
        <v>112</v>
      </c>
      <c r="F9" s="373">
        <v>38.200000000000003</v>
      </c>
    </row>
    <row r="10" spans="1:6" ht="15.75">
      <c r="D10" s="333" t="s">
        <v>630</v>
      </c>
      <c r="E10" s="394">
        <v>23</v>
      </c>
      <c r="F10" s="372">
        <v>39.700000000000003</v>
      </c>
    </row>
    <row r="11" spans="1:6" ht="15.75">
      <c r="D11" s="331" t="s">
        <v>631</v>
      </c>
      <c r="E11" s="393">
        <v>141</v>
      </c>
      <c r="F11" s="373">
        <v>34.299999999999997</v>
      </c>
    </row>
    <row r="12" spans="1:6" ht="15.75">
      <c r="D12" s="333" t="s">
        <v>632</v>
      </c>
      <c r="E12" s="394">
        <v>156</v>
      </c>
      <c r="F12" s="372">
        <v>35.1</v>
      </c>
    </row>
    <row r="13" spans="1:6" ht="15.75">
      <c r="D13" s="331" t="s">
        <v>633</v>
      </c>
      <c r="E13" s="393">
        <v>347</v>
      </c>
      <c r="F13" s="373">
        <v>35.1</v>
      </c>
    </row>
    <row r="14" spans="1:6" ht="15.75">
      <c r="D14" s="333" t="s">
        <v>634</v>
      </c>
      <c r="E14" s="394">
        <v>174</v>
      </c>
      <c r="F14" s="372">
        <v>40.299999999999997</v>
      </c>
    </row>
    <row r="15" spans="1:6" ht="15.75">
      <c r="D15" s="331" t="s">
        <v>635</v>
      </c>
      <c r="E15" s="393">
        <v>103</v>
      </c>
      <c r="F15" s="373">
        <v>34.5</v>
      </c>
    </row>
    <row r="16" spans="1:6" ht="15.75">
      <c r="D16" s="333" t="s">
        <v>636</v>
      </c>
      <c r="E16" s="394">
        <v>41</v>
      </c>
      <c r="F16" s="372">
        <v>36</v>
      </c>
    </row>
    <row r="17" spans="4:6" ht="15.75">
      <c r="D17" s="331" t="s">
        <v>637</v>
      </c>
      <c r="E17" s="393">
        <v>155</v>
      </c>
      <c r="F17" s="373">
        <v>34.700000000000003</v>
      </c>
    </row>
    <row r="18" spans="4:6" ht="66.75" customHeight="1">
      <c r="D18" s="678" t="s">
        <v>860</v>
      </c>
      <c r="E18" s="680"/>
      <c r="F18" s="680"/>
    </row>
  </sheetData>
  <mergeCells count="2">
    <mergeCell ref="D3:F3"/>
    <mergeCell ref="D18:F18"/>
  </mergeCells>
  <hyperlinks>
    <hyperlink ref="A1" location="'Índice de tablas'!A1" display="Volver al índice" xr:uid="{00000000-0004-0000-A500-000000000000}"/>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tabColor rgb="FF7030A0"/>
  </sheetPr>
  <dimension ref="A1:F17"/>
  <sheetViews>
    <sheetView workbookViewId="0">
      <selection activeCell="C3" sqref="C3"/>
    </sheetView>
  </sheetViews>
  <sheetFormatPr baseColWidth="10" defaultRowHeight="15"/>
  <cols>
    <col min="1" max="1" width="15.5703125" style="335" customWidth="1"/>
    <col min="2" max="2" width="11.42578125" style="335"/>
    <col min="3" max="3" width="37.28515625" style="335" customWidth="1"/>
    <col min="4" max="4" width="18.140625" style="335" customWidth="1"/>
    <col min="5" max="6" width="20.140625" style="335" customWidth="1"/>
  </cols>
  <sheetData>
    <row r="1" spans="1:6" ht="15.75">
      <c r="A1" s="344" t="s">
        <v>92</v>
      </c>
    </row>
    <row r="2" spans="1:6" ht="46.5" customHeight="1">
      <c r="C2" s="672" t="s">
        <v>866</v>
      </c>
      <c r="D2" s="672"/>
      <c r="E2" s="672"/>
      <c r="F2" s="672"/>
    </row>
    <row r="3" spans="1:6" ht="48" thickBot="1">
      <c r="C3" s="405" t="s">
        <v>321</v>
      </c>
      <c r="D3" s="361" t="s">
        <v>318</v>
      </c>
      <c r="E3" s="361" t="s">
        <v>319</v>
      </c>
      <c r="F3" s="361" t="s">
        <v>320</v>
      </c>
    </row>
    <row r="4" spans="1:6" ht="16.5" thickTop="1">
      <c r="C4" s="336" t="s">
        <v>755</v>
      </c>
      <c r="D4" s="368">
        <v>19.899999999999999</v>
      </c>
      <c r="E4" s="368">
        <v>11.5</v>
      </c>
      <c r="F4" s="368">
        <v>8.4</v>
      </c>
    </row>
    <row r="5" spans="1:6" ht="15.75">
      <c r="C5" s="333" t="s">
        <v>627</v>
      </c>
      <c r="D5" s="372">
        <v>18.7</v>
      </c>
      <c r="E5" s="372">
        <v>11.8</v>
      </c>
      <c r="F5" s="372">
        <v>6.9</v>
      </c>
    </row>
    <row r="6" spans="1:6" ht="15.75">
      <c r="C6" s="331" t="s">
        <v>628</v>
      </c>
      <c r="D6" s="373">
        <v>23.1</v>
      </c>
      <c r="E6" s="373">
        <v>7.7</v>
      </c>
      <c r="F6" s="373">
        <v>15.4</v>
      </c>
    </row>
    <row r="7" spans="1:6" ht="15.75">
      <c r="C7" s="333" t="s">
        <v>629</v>
      </c>
      <c r="D7" s="372">
        <v>17.7</v>
      </c>
      <c r="E7" s="372">
        <v>15.6</v>
      </c>
      <c r="F7" s="372">
        <v>2.1</v>
      </c>
    </row>
    <row r="8" spans="1:6" ht="15.75">
      <c r="C8" s="331" t="s">
        <v>64</v>
      </c>
      <c r="D8" s="373">
        <v>23.1</v>
      </c>
      <c r="E8" s="373">
        <v>9.9</v>
      </c>
      <c r="F8" s="373">
        <v>13.2</v>
      </c>
    </row>
    <row r="9" spans="1:6" ht="15.75">
      <c r="C9" s="333" t="s">
        <v>630</v>
      </c>
      <c r="D9" s="372">
        <v>21.1</v>
      </c>
      <c r="E9" s="372">
        <v>5.3</v>
      </c>
      <c r="F9" s="372">
        <v>15.8</v>
      </c>
    </row>
    <row r="10" spans="1:6" ht="15.75">
      <c r="C10" s="331" t="s">
        <v>631</v>
      </c>
      <c r="D10" s="373">
        <v>22.6</v>
      </c>
      <c r="E10" s="373">
        <v>11.3</v>
      </c>
      <c r="F10" s="373">
        <v>11.3</v>
      </c>
    </row>
    <row r="11" spans="1:6" ht="15.75">
      <c r="C11" s="333" t="s">
        <v>632</v>
      </c>
      <c r="D11" s="372">
        <v>7.6</v>
      </c>
      <c r="E11" s="372">
        <v>2.8</v>
      </c>
      <c r="F11" s="372">
        <v>4.8</v>
      </c>
    </row>
    <row r="12" spans="1:6" ht="15.75">
      <c r="C12" s="331" t="s">
        <v>633</v>
      </c>
      <c r="D12" s="373">
        <v>20.5</v>
      </c>
      <c r="E12" s="373">
        <v>10.8</v>
      </c>
      <c r="F12" s="373">
        <v>9.6999999999999993</v>
      </c>
    </row>
    <row r="13" spans="1:6" ht="15.75">
      <c r="C13" s="333" t="s">
        <v>634</v>
      </c>
      <c r="D13" s="372">
        <v>37</v>
      </c>
      <c r="E13" s="372">
        <v>12.6</v>
      </c>
      <c r="F13" s="372">
        <v>24.4</v>
      </c>
    </row>
    <row r="14" spans="1:6" ht="15.75">
      <c r="C14" s="331" t="s">
        <v>635</v>
      </c>
      <c r="D14" s="369">
        <v>28.8</v>
      </c>
      <c r="E14" s="369">
        <v>17.5</v>
      </c>
      <c r="F14" s="369">
        <v>11.3</v>
      </c>
    </row>
    <row r="15" spans="1:6" ht="15.75">
      <c r="C15" s="333" t="s">
        <v>636</v>
      </c>
      <c r="D15" s="374">
        <v>32.299999999999997</v>
      </c>
      <c r="E15" s="374">
        <v>12.9</v>
      </c>
      <c r="F15" s="374">
        <v>19.399999999999999</v>
      </c>
    </row>
    <row r="16" spans="1:6" ht="15.75">
      <c r="C16" s="331" t="s">
        <v>637</v>
      </c>
      <c r="D16" s="369">
        <v>21.1</v>
      </c>
      <c r="E16" s="369">
        <v>12.5</v>
      </c>
      <c r="F16" s="369">
        <v>8.6</v>
      </c>
    </row>
    <row r="17" spans="3:6" ht="51" customHeight="1">
      <c r="C17" s="681" t="s">
        <v>815</v>
      </c>
      <c r="D17" s="681"/>
      <c r="E17" s="681"/>
      <c r="F17" s="681"/>
    </row>
  </sheetData>
  <mergeCells count="2">
    <mergeCell ref="C2:F2"/>
    <mergeCell ref="C17:F17"/>
  </mergeCells>
  <hyperlinks>
    <hyperlink ref="A1" location="'Índice de tablas'!A1" display="Volver al índice" xr:uid="{00000000-0004-0000-A600-000000000000}"/>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sheetPr>
    <tabColor rgb="FF7030A0"/>
  </sheetPr>
  <dimension ref="A1:F19"/>
  <sheetViews>
    <sheetView workbookViewId="0">
      <selection activeCell="F4" sqref="F4"/>
    </sheetView>
  </sheetViews>
  <sheetFormatPr baseColWidth="10" defaultRowHeight="15"/>
  <cols>
    <col min="1" max="1" width="17.42578125" style="335" customWidth="1"/>
    <col min="2" max="3" width="11.42578125" style="335"/>
    <col min="4" max="4" width="39.5703125" style="335" customWidth="1"/>
    <col min="5" max="5" width="36.42578125" style="335" customWidth="1"/>
    <col min="6" max="6" width="30.140625" style="335" customWidth="1"/>
  </cols>
  <sheetData>
    <row r="1" spans="1:6" ht="15.75">
      <c r="A1" s="344" t="s">
        <v>92</v>
      </c>
    </row>
    <row r="3" spans="1:6" ht="39.75" customHeight="1">
      <c r="D3" s="672" t="s">
        <v>867</v>
      </c>
      <c r="E3" s="672"/>
      <c r="F3" s="672"/>
    </row>
    <row r="4" spans="1:6" ht="16.5" thickBot="1">
      <c r="D4" s="405" t="s">
        <v>321</v>
      </c>
      <c r="E4" s="404" t="s">
        <v>76</v>
      </c>
      <c r="F4" s="361" t="s">
        <v>793</v>
      </c>
    </row>
    <row r="5" spans="1:6" ht="16.5" thickTop="1">
      <c r="D5" s="336" t="s">
        <v>755</v>
      </c>
      <c r="E5" s="390">
        <v>2700</v>
      </c>
      <c r="F5" s="384">
        <v>13.8</v>
      </c>
    </row>
    <row r="6" spans="1:6" ht="15.75">
      <c r="D6" s="333" t="s">
        <v>627</v>
      </c>
      <c r="E6" s="334">
        <v>1693</v>
      </c>
      <c r="F6" s="363">
        <v>14.7</v>
      </c>
    </row>
    <row r="7" spans="1:6" ht="15.75">
      <c r="D7" s="331" t="s">
        <v>628</v>
      </c>
      <c r="E7" s="332">
        <v>25</v>
      </c>
      <c r="F7" s="364">
        <v>11.7</v>
      </c>
    </row>
    <row r="8" spans="1:6" ht="15.75">
      <c r="D8" s="333" t="s">
        <v>629</v>
      </c>
      <c r="E8" s="334">
        <v>77</v>
      </c>
      <c r="F8" s="363">
        <v>11.8</v>
      </c>
    </row>
    <row r="9" spans="1:6" ht="15.75">
      <c r="D9" s="331" t="s">
        <v>64</v>
      </c>
      <c r="E9" s="332">
        <v>83</v>
      </c>
      <c r="F9" s="364">
        <v>12.3</v>
      </c>
    </row>
    <row r="10" spans="1:6" ht="15.75">
      <c r="D10" s="333" t="s">
        <v>630</v>
      </c>
      <c r="E10" s="334">
        <v>20</v>
      </c>
      <c r="F10" s="363">
        <v>12</v>
      </c>
    </row>
    <row r="11" spans="1:6" ht="15.75">
      <c r="D11" s="331" t="s">
        <v>631</v>
      </c>
      <c r="E11" s="332">
        <v>101</v>
      </c>
      <c r="F11" s="364">
        <v>12.1</v>
      </c>
    </row>
    <row r="12" spans="1:6" ht="15.75">
      <c r="D12" s="333" t="s">
        <v>632</v>
      </c>
      <c r="E12" s="334">
        <v>115</v>
      </c>
      <c r="F12" s="363">
        <v>11.9</v>
      </c>
    </row>
    <row r="13" spans="1:6" ht="15.75">
      <c r="D13" s="331" t="s">
        <v>633</v>
      </c>
      <c r="E13" s="332">
        <v>254</v>
      </c>
      <c r="F13" s="364">
        <v>12.1</v>
      </c>
    </row>
    <row r="14" spans="1:6" ht="15.75">
      <c r="D14" s="333" t="s">
        <v>634</v>
      </c>
      <c r="E14" s="334">
        <v>124</v>
      </c>
      <c r="F14" s="363">
        <v>12.6</v>
      </c>
    </row>
    <row r="15" spans="1:6" ht="15.75">
      <c r="D15" s="331" t="s">
        <v>635</v>
      </c>
      <c r="E15" s="332">
        <v>67</v>
      </c>
      <c r="F15" s="385">
        <v>12.1</v>
      </c>
    </row>
    <row r="16" spans="1:6" ht="15.75">
      <c r="D16" s="333" t="s">
        <v>636</v>
      </c>
      <c r="E16" s="334">
        <v>28</v>
      </c>
      <c r="F16" s="386">
        <v>12.8</v>
      </c>
    </row>
    <row r="17" spans="4:6" ht="15.75">
      <c r="D17" s="331" t="s">
        <v>637</v>
      </c>
      <c r="E17" s="332">
        <v>112</v>
      </c>
      <c r="F17" s="385">
        <v>12.7</v>
      </c>
    </row>
    <row r="18" spans="4:6" ht="30.75" customHeight="1">
      <c r="D18" s="668" t="s">
        <v>805</v>
      </c>
      <c r="E18" s="668"/>
      <c r="F18" s="668"/>
    </row>
    <row r="19" spans="4:6" ht="57" customHeight="1">
      <c r="D19" s="673"/>
      <c r="E19" s="673"/>
      <c r="F19" s="673"/>
    </row>
  </sheetData>
  <mergeCells count="2">
    <mergeCell ref="D3:F3"/>
    <mergeCell ref="D18:F19"/>
  </mergeCells>
  <hyperlinks>
    <hyperlink ref="A1" location="'Índice de tablas'!A1" display="Volver al índice" xr:uid="{00000000-0004-0000-A700-000000000000}"/>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sheetPr>
    <tabColor rgb="FF7030A0"/>
  </sheetPr>
  <dimension ref="A1:P50"/>
  <sheetViews>
    <sheetView topLeftCell="F1" workbookViewId="0">
      <selection activeCell="J1" sqref="J1:O2"/>
    </sheetView>
  </sheetViews>
  <sheetFormatPr baseColWidth="10" defaultRowHeight="15"/>
  <cols>
    <col min="1" max="1" width="17.7109375" style="402" customWidth="1"/>
    <col min="2" max="3" width="11.42578125" style="402"/>
    <col min="4" max="5" width="14.5703125" style="402" customWidth="1"/>
    <col min="6" max="7" width="11.7109375" style="402" customWidth="1"/>
    <col min="8" max="8" width="11.42578125" style="345"/>
    <col min="9" max="9" width="11.42578125" style="402"/>
    <col min="10" max="10" width="16.5703125" style="402" customWidth="1"/>
    <col min="11" max="15" width="19" style="402" customWidth="1"/>
    <col min="16" max="16" width="16.5703125" style="402" customWidth="1"/>
  </cols>
  <sheetData>
    <row r="1" spans="1:16" ht="15.75">
      <c r="A1" s="340" t="s">
        <v>92</v>
      </c>
      <c r="C1" s="667" t="s">
        <v>339</v>
      </c>
      <c r="D1" s="667"/>
      <c r="E1" s="667"/>
      <c r="F1" s="667"/>
      <c r="G1" s="667"/>
      <c r="J1" s="535" t="s">
        <v>1060</v>
      </c>
      <c r="K1" s="535"/>
      <c r="L1" s="535"/>
      <c r="M1" s="535"/>
      <c r="N1" s="535"/>
      <c r="O1" s="535"/>
    </row>
    <row r="2" spans="1:16" ht="15.75">
      <c r="C2" s="519" t="s">
        <v>29</v>
      </c>
      <c r="D2" s="519" t="s">
        <v>106</v>
      </c>
      <c r="E2" s="519"/>
      <c r="F2" s="519" t="s">
        <v>306</v>
      </c>
      <c r="G2" s="519"/>
      <c r="H2" s="357"/>
      <c r="J2" s="535"/>
      <c r="K2" s="535"/>
      <c r="L2" s="535"/>
      <c r="M2" s="535"/>
      <c r="N2" s="535"/>
      <c r="O2" s="535"/>
      <c r="P2" s="395"/>
    </row>
    <row r="3" spans="1:16" ht="15.75">
      <c r="C3" s="519"/>
      <c r="D3" s="403" t="s">
        <v>10</v>
      </c>
      <c r="E3" s="403" t="s">
        <v>11</v>
      </c>
      <c r="F3" s="403" t="s">
        <v>10</v>
      </c>
      <c r="G3" s="403" t="s">
        <v>11</v>
      </c>
      <c r="H3" s="357"/>
    </row>
    <row r="4" spans="1:16" ht="15.75">
      <c r="C4" s="403" t="s">
        <v>3</v>
      </c>
      <c r="D4" s="351">
        <f>SUM(D5:D25)</f>
        <v>4898</v>
      </c>
      <c r="E4" s="351">
        <f t="shared" ref="E4:G4" si="0">SUM(E5:E25)</f>
        <v>5136</v>
      </c>
      <c r="F4" s="352">
        <f t="shared" si="0"/>
        <v>-100</v>
      </c>
      <c r="G4" s="352">
        <f t="shared" si="0"/>
        <v>99.999999999999986</v>
      </c>
      <c r="H4" s="358"/>
    </row>
    <row r="5" spans="1:16" ht="15.75">
      <c r="C5" s="355" t="s">
        <v>285</v>
      </c>
      <c r="D5" s="342">
        <v>110</v>
      </c>
      <c r="E5" s="342">
        <v>99</v>
      </c>
      <c r="F5" s="349">
        <v>-2.2000000000000002</v>
      </c>
      <c r="G5" s="349">
        <v>1.9</v>
      </c>
      <c r="H5" s="359"/>
      <c r="I5" s="359"/>
    </row>
    <row r="6" spans="1:16" ht="15.75">
      <c r="C6" s="356" t="s">
        <v>286</v>
      </c>
      <c r="D6" s="341">
        <v>159</v>
      </c>
      <c r="E6" s="341">
        <v>157</v>
      </c>
      <c r="F6" s="350">
        <v>-3.2</v>
      </c>
      <c r="G6" s="350">
        <v>3.1</v>
      </c>
      <c r="H6" s="359"/>
      <c r="I6" s="359"/>
    </row>
    <row r="7" spans="1:16" ht="15.75">
      <c r="C7" s="355" t="s">
        <v>287</v>
      </c>
      <c r="D7" s="342">
        <v>188</v>
      </c>
      <c r="E7" s="342">
        <v>200</v>
      </c>
      <c r="F7" s="349">
        <v>-3.8</v>
      </c>
      <c r="G7" s="349">
        <v>3.9</v>
      </c>
      <c r="H7" s="359"/>
      <c r="I7" s="359"/>
    </row>
    <row r="8" spans="1:16" ht="15.75">
      <c r="C8" s="356" t="s">
        <v>288</v>
      </c>
      <c r="D8" s="341">
        <v>281</v>
      </c>
      <c r="E8" s="341">
        <v>272</v>
      </c>
      <c r="F8" s="350">
        <v>-5.7</v>
      </c>
      <c r="G8" s="350">
        <v>5.3</v>
      </c>
      <c r="H8" s="359"/>
      <c r="I8" s="359"/>
    </row>
    <row r="9" spans="1:16" ht="15.75">
      <c r="C9" s="355" t="s">
        <v>289</v>
      </c>
      <c r="D9" s="342">
        <v>498</v>
      </c>
      <c r="E9" s="342">
        <v>461</v>
      </c>
      <c r="F9" s="349">
        <v>-10.199999999999999</v>
      </c>
      <c r="G9" s="349">
        <v>9</v>
      </c>
      <c r="H9" s="359"/>
      <c r="I9" s="359"/>
    </row>
    <row r="10" spans="1:16" ht="15.75">
      <c r="C10" s="356" t="s">
        <v>290</v>
      </c>
      <c r="D10" s="341">
        <v>762</v>
      </c>
      <c r="E10" s="341">
        <v>781</v>
      </c>
      <c r="F10" s="350">
        <v>-15.7</v>
      </c>
      <c r="G10" s="350">
        <v>15.2</v>
      </c>
      <c r="H10" s="359"/>
      <c r="I10" s="359"/>
    </row>
    <row r="11" spans="1:16" ht="15.75">
      <c r="C11" s="355" t="s">
        <v>291</v>
      </c>
      <c r="D11" s="342">
        <v>660</v>
      </c>
      <c r="E11" s="342">
        <v>778</v>
      </c>
      <c r="F11" s="349">
        <v>-13.5</v>
      </c>
      <c r="G11" s="349">
        <v>15.1</v>
      </c>
      <c r="H11" s="359"/>
      <c r="I11" s="359"/>
    </row>
    <row r="12" spans="1:16" ht="15.75">
      <c r="C12" s="356" t="s">
        <v>292</v>
      </c>
      <c r="D12" s="341">
        <v>571</v>
      </c>
      <c r="E12" s="341">
        <v>683</v>
      </c>
      <c r="F12" s="350">
        <v>-11.7</v>
      </c>
      <c r="G12" s="350">
        <v>13.3</v>
      </c>
      <c r="H12" s="359"/>
      <c r="I12" s="359"/>
    </row>
    <row r="13" spans="1:16" ht="15.75">
      <c r="C13" s="355" t="s">
        <v>293</v>
      </c>
      <c r="D13" s="342">
        <v>406</v>
      </c>
      <c r="E13" s="342">
        <v>515</v>
      </c>
      <c r="F13" s="349">
        <v>-8.3000000000000007</v>
      </c>
      <c r="G13" s="349">
        <v>10</v>
      </c>
      <c r="H13" s="359"/>
      <c r="I13" s="359"/>
    </row>
    <row r="14" spans="1:16" ht="15.75">
      <c r="C14" s="356" t="s">
        <v>294</v>
      </c>
      <c r="D14" s="341">
        <v>318</v>
      </c>
      <c r="E14" s="341">
        <v>325</v>
      </c>
      <c r="F14" s="350">
        <v>-6.5</v>
      </c>
      <c r="G14" s="350">
        <v>6.3</v>
      </c>
      <c r="H14" s="359"/>
      <c r="I14" s="359"/>
    </row>
    <row r="15" spans="1:16" ht="15.75">
      <c r="C15" s="355" t="s">
        <v>295</v>
      </c>
      <c r="D15" s="342">
        <v>266</v>
      </c>
      <c r="E15" s="342">
        <v>233</v>
      </c>
      <c r="F15" s="349">
        <v>-5.4</v>
      </c>
      <c r="G15" s="349">
        <v>4.5</v>
      </c>
      <c r="H15" s="359"/>
      <c r="I15" s="359"/>
    </row>
    <row r="16" spans="1:16" ht="15.75">
      <c r="C16" s="356" t="s">
        <v>296</v>
      </c>
      <c r="D16" s="341">
        <v>209</v>
      </c>
      <c r="E16" s="341">
        <v>191</v>
      </c>
      <c r="F16" s="350">
        <v>-4.3</v>
      </c>
      <c r="G16" s="350">
        <v>3.7</v>
      </c>
      <c r="H16" s="359"/>
      <c r="I16" s="359"/>
    </row>
    <row r="17" spans="3:9" ht="15.75">
      <c r="C17" s="355" t="s">
        <v>297</v>
      </c>
      <c r="D17" s="342">
        <v>126</v>
      </c>
      <c r="E17" s="342">
        <v>118</v>
      </c>
      <c r="F17" s="349">
        <v>-2.6</v>
      </c>
      <c r="G17" s="349">
        <v>2.2999999999999998</v>
      </c>
      <c r="H17" s="359"/>
      <c r="I17" s="359"/>
    </row>
    <row r="18" spans="3:9" ht="15.75">
      <c r="C18" s="356" t="s">
        <v>298</v>
      </c>
      <c r="D18" s="341">
        <v>108</v>
      </c>
      <c r="E18" s="341">
        <v>87</v>
      </c>
      <c r="F18" s="350">
        <v>-2.2000000000000002</v>
      </c>
      <c r="G18" s="350">
        <v>1.7</v>
      </c>
      <c r="H18" s="359"/>
      <c r="I18" s="359"/>
    </row>
    <row r="19" spans="3:9" ht="15.75">
      <c r="C19" s="355" t="s">
        <v>299</v>
      </c>
      <c r="D19" s="342">
        <v>89</v>
      </c>
      <c r="E19" s="342">
        <v>75</v>
      </c>
      <c r="F19" s="349">
        <v>-1.8</v>
      </c>
      <c r="G19" s="349">
        <v>1.5</v>
      </c>
      <c r="H19" s="359"/>
      <c r="I19" s="359"/>
    </row>
    <row r="20" spans="3:9" ht="15.75">
      <c r="C20" s="356" t="s">
        <v>300</v>
      </c>
      <c r="D20" s="341">
        <v>60</v>
      </c>
      <c r="E20" s="341">
        <v>60</v>
      </c>
      <c r="F20" s="350">
        <v>-1.2</v>
      </c>
      <c r="G20" s="350">
        <v>1.2</v>
      </c>
      <c r="H20" s="359"/>
      <c r="I20" s="359"/>
    </row>
    <row r="21" spans="3:9" ht="15.75">
      <c r="C21" s="355" t="s">
        <v>301</v>
      </c>
      <c r="D21" s="342">
        <v>49</v>
      </c>
      <c r="E21" s="342">
        <v>39</v>
      </c>
      <c r="F21" s="349">
        <v>-1</v>
      </c>
      <c r="G21" s="349">
        <v>0.8</v>
      </c>
      <c r="H21" s="359"/>
      <c r="I21" s="359"/>
    </row>
    <row r="22" spans="3:9" ht="15.75">
      <c r="C22" s="356" t="s">
        <v>302</v>
      </c>
      <c r="D22" s="341">
        <v>21</v>
      </c>
      <c r="E22" s="341">
        <v>31</v>
      </c>
      <c r="F22" s="350">
        <v>-0.4</v>
      </c>
      <c r="G22" s="350">
        <v>0.6</v>
      </c>
      <c r="H22" s="359"/>
      <c r="I22" s="359"/>
    </row>
    <row r="23" spans="3:9" ht="15.75">
      <c r="C23" s="355" t="s">
        <v>303</v>
      </c>
      <c r="D23" s="342">
        <v>12</v>
      </c>
      <c r="E23" s="342">
        <v>25</v>
      </c>
      <c r="F23" s="349">
        <v>-0.2</v>
      </c>
      <c r="G23" s="349">
        <v>0.5</v>
      </c>
      <c r="H23" s="359"/>
      <c r="I23" s="359"/>
    </row>
    <row r="24" spans="3:9" ht="15.75">
      <c r="C24" s="356" t="s">
        <v>304</v>
      </c>
      <c r="D24" s="341">
        <v>4</v>
      </c>
      <c r="E24" s="341">
        <v>5</v>
      </c>
      <c r="F24" s="350">
        <v>-0.1</v>
      </c>
      <c r="G24" s="350">
        <v>0.1</v>
      </c>
      <c r="H24" s="359"/>
      <c r="I24" s="359"/>
    </row>
    <row r="25" spans="3:9" ht="15.75">
      <c r="C25" s="355" t="s">
        <v>305</v>
      </c>
      <c r="D25" s="342">
        <v>1</v>
      </c>
      <c r="E25" s="342">
        <v>1</v>
      </c>
      <c r="F25" s="349">
        <v>0</v>
      </c>
      <c r="G25" s="349">
        <v>0</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403" t="s">
        <v>10</v>
      </c>
      <c r="E28" s="403" t="s">
        <v>11</v>
      </c>
      <c r="F28" s="403" t="s">
        <v>10</v>
      </c>
      <c r="G28" s="403" t="s">
        <v>11</v>
      </c>
      <c r="H28" s="357"/>
    </row>
    <row r="29" spans="3:9" ht="15.75">
      <c r="C29" s="403" t="s">
        <v>3</v>
      </c>
      <c r="D29" s="351">
        <f>SUM(D30:D50)</f>
        <v>393741</v>
      </c>
      <c r="E29" s="351">
        <f t="shared" ref="E29:G29" si="1">SUM(E30:E50)</f>
        <v>403271</v>
      </c>
      <c r="F29" s="352">
        <f t="shared" si="1"/>
        <v>-100</v>
      </c>
      <c r="G29" s="352">
        <f t="shared" si="1"/>
        <v>99.999999999999986</v>
      </c>
      <c r="H29" s="358"/>
    </row>
    <row r="30" spans="3:9" ht="15.75">
      <c r="C30" s="355" t="s">
        <v>285</v>
      </c>
      <c r="D30" s="342">
        <v>25732</v>
      </c>
      <c r="E30" s="342">
        <v>24839</v>
      </c>
      <c r="F30" s="349">
        <v>-6.5</v>
      </c>
      <c r="G30" s="349">
        <v>6.2</v>
      </c>
      <c r="H30" s="359"/>
      <c r="I30" s="359"/>
    </row>
    <row r="31" spans="3:9" ht="15.75">
      <c r="C31" s="356" t="s">
        <v>286</v>
      </c>
      <c r="D31" s="341">
        <v>29351</v>
      </c>
      <c r="E31" s="341">
        <v>28276</v>
      </c>
      <c r="F31" s="350">
        <v>-7.5</v>
      </c>
      <c r="G31" s="350">
        <v>7</v>
      </c>
      <c r="H31" s="359"/>
      <c r="I31" s="359"/>
    </row>
    <row r="32" spans="3:9" ht="15.75">
      <c r="C32" s="355" t="s">
        <v>287</v>
      </c>
      <c r="D32" s="342">
        <v>28935</v>
      </c>
      <c r="E32" s="342">
        <v>27852</v>
      </c>
      <c r="F32" s="349">
        <v>-7.3</v>
      </c>
      <c r="G32" s="349">
        <v>6.9</v>
      </c>
      <c r="H32" s="359"/>
      <c r="I32" s="359"/>
    </row>
    <row r="33" spans="3:16" ht="15.75">
      <c r="C33" s="356" t="s">
        <v>288</v>
      </c>
      <c r="D33" s="341">
        <v>28975</v>
      </c>
      <c r="E33" s="341">
        <v>28013</v>
      </c>
      <c r="F33" s="350">
        <v>-7.4</v>
      </c>
      <c r="G33" s="350">
        <v>6.9</v>
      </c>
      <c r="H33" s="359"/>
      <c r="I33" s="359"/>
    </row>
    <row r="34" spans="3:16" ht="15.75">
      <c r="C34" s="355" t="s">
        <v>289</v>
      </c>
      <c r="D34" s="342">
        <v>27836</v>
      </c>
      <c r="E34" s="342">
        <v>27675</v>
      </c>
      <c r="F34" s="349">
        <v>-7.1</v>
      </c>
      <c r="G34" s="349">
        <v>6.9</v>
      </c>
      <c r="H34" s="359"/>
      <c r="I34" s="359"/>
    </row>
    <row r="35" spans="3:16" ht="15.75" customHeight="1">
      <c r="C35" s="356" t="s">
        <v>290</v>
      </c>
      <c r="D35" s="341">
        <v>30562</v>
      </c>
      <c r="E35" s="341">
        <v>31177</v>
      </c>
      <c r="F35" s="350">
        <v>-7.8</v>
      </c>
      <c r="G35" s="350">
        <v>7.8</v>
      </c>
      <c r="H35" s="359"/>
      <c r="I35" s="359"/>
      <c r="J35"/>
      <c r="K35"/>
      <c r="L35"/>
      <c r="M35"/>
      <c r="N35"/>
      <c r="O35"/>
      <c r="P35"/>
    </row>
    <row r="36" spans="3:16" ht="15.75">
      <c r="C36" s="355" t="s">
        <v>291</v>
      </c>
      <c r="D36" s="342">
        <v>27826</v>
      </c>
      <c r="E36" s="342">
        <v>28876</v>
      </c>
      <c r="F36" s="349">
        <v>-7.1</v>
      </c>
      <c r="G36" s="349">
        <v>7.2</v>
      </c>
      <c r="H36" s="359"/>
      <c r="I36" s="359"/>
      <c r="J36"/>
      <c r="K36"/>
      <c r="L36"/>
      <c r="M36"/>
      <c r="N36"/>
      <c r="O36"/>
      <c r="P36"/>
    </row>
    <row r="37" spans="3:16" ht="15.75">
      <c r="C37" s="356" t="s">
        <v>292</v>
      </c>
      <c r="D37" s="341">
        <v>27620</v>
      </c>
      <c r="E37" s="341">
        <v>28248</v>
      </c>
      <c r="F37" s="350">
        <v>-7</v>
      </c>
      <c r="G37" s="350">
        <v>7</v>
      </c>
      <c r="H37" s="359"/>
      <c r="I37" s="359"/>
      <c r="J37"/>
      <c r="K37"/>
      <c r="L37"/>
      <c r="M37"/>
      <c r="N37"/>
      <c r="O37"/>
      <c r="P37"/>
    </row>
    <row r="38" spans="3:16" ht="15.75">
      <c r="C38" s="355" t="s">
        <v>293</v>
      </c>
      <c r="D38" s="342">
        <v>29055</v>
      </c>
      <c r="E38" s="342">
        <v>29394</v>
      </c>
      <c r="F38" s="349">
        <v>-7.4</v>
      </c>
      <c r="G38" s="349">
        <v>7.3</v>
      </c>
      <c r="H38" s="359"/>
      <c r="I38" s="359"/>
      <c r="J38"/>
      <c r="K38"/>
      <c r="L38"/>
      <c r="M38"/>
      <c r="N38"/>
      <c r="O38"/>
      <c r="P38"/>
    </row>
    <row r="39" spans="3:16" ht="15.75">
      <c r="C39" s="356" t="s">
        <v>294</v>
      </c>
      <c r="D39" s="341">
        <v>28537</v>
      </c>
      <c r="E39" s="341">
        <v>28970</v>
      </c>
      <c r="F39" s="350">
        <v>-7.2</v>
      </c>
      <c r="G39" s="350">
        <v>7.2</v>
      </c>
      <c r="H39" s="359"/>
      <c r="I39" s="359"/>
    </row>
    <row r="40" spans="3:16" ht="15.75">
      <c r="C40" s="355" t="s">
        <v>295</v>
      </c>
      <c r="D40" s="342">
        <v>28415</v>
      </c>
      <c r="E40" s="342">
        <v>28127</v>
      </c>
      <c r="F40" s="349">
        <v>-7.2</v>
      </c>
      <c r="G40" s="349">
        <v>7</v>
      </c>
      <c r="H40" s="359"/>
      <c r="I40" s="359"/>
    </row>
    <row r="41" spans="3:16" ht="15.75">
      <c r="C41" s="356" t="s">
        <v>296</v>
      </c>
      <c r="D41" s="341">
        <v>22960</v>
      </c>
      <c r="E41" s="341">
        <v>23300</v>
      </c>
      <c r="F41" s="350">
        <v>-5.8</v>
      </c>
      <c r="G41" s="350">
        <v>5.8</v>
      </c>
      <c r="H41" s="359"/>
      <c r="I41" s="359"/>
    </row>
    <row r="42" spans="3:16" ht="15.75">
      <c r="C42" s="355" t="s">
        <v>297</v>
      </c>
      <c r="D42" s="342">
        <v>18026</v>
      </c>
      <c r="E42" s="342">
        <v>18962</v>
      </c>
      <c r="F42" s="349">
        <v>-4.5999999999999996</v>
      </c>
      <c r="G42" s="349">
        <v>4.7</v>
      </c>
      <c r="H42" s="359"/>
      <c r="I42" s="359"/>
    </row>
    <row r="43" spans="3:16" ht="15.75">
      <c r="C43" s="356" t="s">
        <v>298</v>
      </c>
      <c r="D43" s="341">
        <v>13713</v>
      </c>
      <c r="E43" s="341">
        <v>15077</v>
      </c>
      <c r="F43" s="350">
        <v>-3.5</v>
      </c>
      <c r="G43" s="350">
        <v>3.7</v>
      </c>
      <c r="H43" s="359"/>
      <c r="I43" s="359"/>
    </row>
    <row r="44" spans="3:16" ht="15.75">
      <c r="C44" s="355" t="s">
        <v>299</v>
      </c>
      <c r="D44" s="342">
        <v>10583</v>
      </c>
      <c r="E44" s="342">
        <v>12223</v>
      </c>
      <c r="F44" s="349">
        <v>-2.7</v>
      </c>
      <c r="G44" s="349">
        <v>3</v>
      </c>
      <c r="H44" s="359"/>
      <c r="I44" s="359"/>
    </row>
    <row r="45" spans="3:16" ht="15.75">
      <c r="C45" s="356" t="s">
        <v>300</v>
      </c>
      <c r="D45" s="341">
        <v>7489</v>
      </c>
      <c r="E45" s="341">
        <v>9440</v>
      </c>
      <c r="F45" s="350">
        <v>-1.9</v>
      </c>
      <c r="G45" s="350">
        <v>2.2999999999999998</v>
      </c>
      <c r="H45" s="359"/>
      <c r="I45" s="359"/>
    </row>
    <row r="46" spans="3:16" ht="15.75">
      <c r="C46" s="355" t="s">
        <v>301</v>
      </c>
      <c r="D46" s="342">
        <v>4445</v>
      </c>
      <c r="E46" s="342">
        <v>6324</v>
      </c>
      <c r="F46" s="349">
        <v>-1.1000000000000001</v>
      </c>
      <c r="G46" s="349">
        <v>1.6</v>
      </c>
      <c r="H46" s="359"/>
      <c r="I46" s="359"/>
    </row>
    <row r="47" spans="3:16" ht="15.75">
      <c r="C47" s="356" t="s">
        <v>302</v>
      </c>
      <c r="D47" s="341">
        <v>2439</v>
      </c>
      <c r="E47" s="341">
        <v>4140</v>
      </c>
      <c r="F47" s="350">
        <v>-0.6</v>
      </c>
      <c r="G47" s="350">
        <v>1</v>
      </c>
      <c r="H47" s="359"/>
      <c r="I47" s="359"/>
    </row>
    <row r="48" spans="3:16" ht="15.75">
      <c r="C48" s="355" t="s">
        <v>303</v>
      </c>
      <c r="D48" s="342">
        <v>958</v>
      </c>
      <c r="E48" s="342">
        <v>1758</v>
      </c>
      <c r="F48" s="349">
        <v>-0.2</v>
      </c>
      <c r="G48" s="349">
        <v>0.4</v>
      </c>
      <c r="H48" s="359"/>
      <c r="I48" s="359"/>
    </row>
    <row r="49" spans="3:9" ht="15.75">
      <c r="C49" s="356" t="s">
        <v>304</v>
      </c>
      <c r="D49" s="341">
        <v>217</v>
      </c>
      <c r="E49" s="341">
        <v>465</v>
      </c>
      <c r="F49" s="350">
        <v>-0.1</v>
      </c>
      <c r="G49" s="350">
        <v>0.1</v>
      </c>
      <c r="H49" s="359"/>
      <c r="I49" s="359"/>
    </row>
    <row r="50" spans="3:9" ht="15.75">
      <c r="C50" s="355" t="s">
        <v>305</v>
      </c>
      <c r="D50" s="342">
        <v>67</v>
      </c>
      <c r="E50" s="342">
        <v>135</v>
      </c>
      <c r="F50" s="349">
        <v>0</v>
      </c>
      <c r="G50" s="349">
        <v>0</v>
      </c>
      <c r="H50" s="359"/>
      <c r="I50" s="359"/>
    </row>
  </sheetData>
  <mergeCells count="9">
    <mergeCell ref="C27:C28"/>
    <mergeCell ref="D27:E27"/>
    <mergeCell ref="F27:G27"/>
    <mergeCell ref="C1:G1"/>
    <mergeCell ref="J1:O2"/>
    <mergeCell ref="C2:C3"/>
    <mergeCell ref="D2:E2"/>
    <mergeCell ref="F2:G2"/>
    <mergeCell ref="C26:G26"/>
  </mergeCells>
  <hyperlinks>
    <hyperlink ref="A1" location="'Índice de tablas'!A1" display="Volver al índice" xr:uid="{00000000-0004-0000-A8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A1:P37"/>
  <sheetViews>
    <sheetView workbookViewId="0">
      <selection activeCell="K20" sqref="K20"/>
    </sheetView>
  </sheetViews>
  <sheetFormatPr baseColWidth="10" defaultRowHeight="15"/>
  <cols>
    <col min="1" max="1" width="15.42578125" customWidth="1"/>
    <col min="2" max="2" width="5.85546875" customWidth="1"/>
    <col min="3" max="3" width="22.42578125" customWidth="1"/>
    <col min="4" max="4" width="17.85546875" bestFit="1" customWidth="1"/>
    <col min="5" max="7" width="11.5703125" bestFit="1" customWidth="1"/>
  </cols>
  <sheetData>
    <row r="1" spans="1:16" s="29" customFormat="1" ht="18" customHeight="1">
      <c r="A1" s="54" t="s">
        <v>92</v>
      </c>
      <c r="C1" s="565" t="s">
        <v>116</v>
      </c>
      <c r="D1" s="566"/>
      <c r="E1" s="566"/>
      <c r="F1" s="566"/>
      <c r="G1" s="567"/>
    </row>
    <row r="2" spans="1:16" ht="31.5" customHeight="1">
      <c r="C2" s="524" t="s">
        <v>12</v>
      </c>
      <c r="D2" s="579" t="s">
        <v>919</v>
      </c>
      <c r="E2" s="580"/>
      <c r="F2" s="580"/>
      <c r="G2" s="581"/>
      <c r="H2" s="29"/>
      <c r="I2" s="29"/>
      <c r="J2" s="29"/>
      <c r="K2" s="29"/>
      <c r="L2" s="29"/>
      <c r="M2" s="29"/>
      <c r="N2" s="29"/>
      <c r="O2" s="29"/>
      <c r="P2" s="29"/>
    </row>
    <row r="3" spans="1:16" ht="15.75">
      <c r="C3" s="524"/>
      <c r="D3" s="519" t="s">
        <v>76</v>
      </c>
      <c r="E3" s="514" t="s">
        <v>4</v>
      </c>
      <c r="F3" s="514"/>
      <c r="G3" s="514"/>
      <c r="H3" s="29"/>
      <c r="I3" s="29"/>
      <c r="J3" s="29"/>
      <c r="K3" s="29"/>
      <c r="L3" s="29"/>
      <c r="M3" s="29"/>
      <c r="N3" s="29"/>
      <c r="O3" s="29"/>
      <c r="P3" s="29"/>
    </row>
    <row r="4" spans="1:16" ht="15.75">
      <c r="C4" s="577"/>
      <c r="D4" s="578"/>
      <c r="E4" s="140" t="s">
        <v>3</v>
      </c>
      <c r="F4" s="140" t="s">
        <v>10</v>
      </c>
      <c r="G4" s="140" t="s">
        <v>11</v>
      </c>
      <c r="H4" s="29"/>
      <c r="I4" s="29"/>
      <c r="J4" s="29"/>
      <c r="K4" s="29"/>
      <c r="L4" s="29"/>
      <c r="M4" s="29"/>
      <c r="N4" s="29"/>
      <c r="O4" s="29"/>
      <c r="P4" s="29"/>
    </row>
    <row r="5" spans="1:16" ht="15.75">
      <c r="C5" s="142" t="s">
        <v>4</v>
      </c>
      <c r="D5" s="143">
        <v>10446804</v>
      </c>
      <c r="E5" s="278">
        <v>11</v>
      </c>
      <c r="F5" s="278">
        <v>11.1</v>
      </c>
      <c r="G5" s="278">
        <v>10.9</v>
      </c>
      <c r="H5" s="26"/>
      <c r="I5" s="26"/>
      <c r="J5" s="26"/>
      <c r="K5" s="29"/>
      <c r="L5" s="29"/>
      <c r="M5" s="29"/>
      <c r="N5" s="29"/>
      <c r="O5" s="29"/>
      <c r="P5" s="29"/>
    </row>
    <row r="6" spans="1:16" ht="15.75">
      <c r="C6" s="145" t="s">
        <v>885</v>
      </c>
      <c r="D6" s="144">
        <v>532610</v>
      </c>
      <c r="E6" s="279">
        <v>12.6</v>
      </c>
      <c r="F6" s="279">
        <v>12.6</v>
      </c>
      <c r="G6" s="279">
        <v>12.5</v>
      </c>
      <c r="H6" s="26"/>
      <c r="I6" s="26"/>
      <c r="J6" s="26"/>
      <c r="K6" s="29"/>
      <c r="L6" s="29"/>
      <c r="M6" s="29"/>
      <c r="N6" s="29"/>
      <c r="O6" s="29"/>
      <c r="P6" s="29"/>
    </row>
    <row r="7" spans="1:16" ht="15.75">
      <c r="C7" s="536" t="s">
        <v>114</v>
      </c>
      <c r="D7" s="536"/>
      <c r="E7" s="536"/>
      <c r="F7" s="536"/>
      <c r="G7" s="536"/>
      <c r="H7" s="147"/>
      <c r="I7" s="147"/>
      <c r="J7" s="29"/>
      <c r="K7" s="29"/>
      <c r="L7" s="29"/>
      <c r="M7" s="29"/>
      <c r="N7" s="29"/>
      <c r="O7" s="29"/>
      <c r="P7" s="29"/>
    </row>
    <row r="8" spans="1:16" ht="61.5" customHeight="1">
      <c r="C8" s="537" t="s">
        <v>983</v>
      </c>
      <c r="D8" s="537"/>
      <c r="E8" s="537"/>
      <c r="F8" s="537"/>
      <c r="G8" s="537"/>
      <c r="H8" s="147"/>
      <c r="I8" s="147"/>
      <c r="J8" s="29"/>
      <c r="K8" s="29"/>
      <c r="L8" s="29"/>
      <c r="M8" s="29"/>
      <c r="N8" s="29"/>
      <c r="O8" s="29"/>
      <c r="P8" s="29"/>
    </row>
    <row r="9" spans="1:16">
      <c r="C9" s="139"/>
      <c r="D9" s="139"/>
      <c r="E9" s="139"/>
      <c r="F9" s="139"/>
      <c r="G9" s="139"/>
      <c r="H9" s="147"/>
      <c r="I9" s="147"/>
      <c r="J9" s="29"/>
      <c r="K9" s="29"/>
      <c r="L9" s="29"/>
      <c r="M9" s="29"/>
      <c r="N9" s="29"/>
      <c r="O9" s="29"/>
      <c r="P9" s="29"/>
    </row>
    <row r="10" spans="1:16" ht="15.75">
      <c r="H10" s="148"/>
      <c r="I10" s="148"/>
      <c r="J10" s="29"/>
      <c r="K10" s="29"/>
      <c r="L10" s="29"/>
      <c r="M10" s="29"/>
      <c r="N10" s="29"/>
      <c r="O10" s="29"/>
      <c r="P10" s="29"/>
    </row>
    <row r="11" spans="1:16" ht="59.25" customHeight="1">
      <c r="A11" s="139"/>
      <c r="B11" s="139"/>
      <c r="C11" s="139"/>
      <c r="D11" s="139"/>
      <c r="E11" s="171"/>
      <c r="F11" s="171"/>
      <c r="G11" s="171"/>
      <c r="H11" s="146"/>
      <c r="I11" s="146"/>
      <c r="J11" s="29"/>
      <c r="K11" s="29"/>
      <c r="L11" s="29"/>
      <c r="M11" s="29"/>
      <c r="N11" s="29"/>
      <c r="O11" s="29"/>
      <c r="P11" s="29"/>
    </row>
    <row r="12" spans="1:16" ht="15" customHeight="1">
      <c r="A12" s="139"/>
      <c r="B12" s="139"/>
      <c r="C12" s="146"/>
      <c r="D12" s="146"/>
      <c r="E12" s="171"/>
      <c r="F12" s="171"/>
      <c r="G12" s="171"/>
      <c r="H12" s="146"/>
      <c r="I12" s="146"/>
      <c r="J12" s="29"/>
      <c r="K12" s="29"/>
      <c r="L12" s="29"/>
      <c r="M12" s="29"/>
      <c r="N12" s="29"/>
      <c r="O12" s="29"/>
      <c r="P12" s="29"/>
    </row>
    <row r="13" spans="1:16">
      <c r="A13" s="139"/>
      <c r="B13" s="139"/>
      <c r="C13" s="137"/>
      <c r="D13" s="138"/>
      <c r="E13" s="141"/>
      <c r="F13" s="139"/>
      <c r="G13" s="139"/>
      <c r="H13" s="139"/>
      <c r="I13" s="139"/>
      <c r="J13" s="29"/>
      <c r="K13" s="29"/>
      <c r="L13" s="29"/>
      <c r="M13" s="29"/>
      <c r="N13" s="29"/>
      <c r="O13" s="29"/>
      <c r="P13" s="29"/>
    </row>
    <row r="14" spans="1:16">
      <c r="A14" s="139"/>
      <c r="B14" s="139"/>
      <c r="C14" s="139"/>
      <c r="D14" s="139"/>
      <c r="E14" s="139"/>
      <c r="F14" s="139"/>
      <c r="G14" s="139"/>
      <c r="H14" s="139"/>
      <c r="I14" s="139"/>
      <c r="J14" s="29"/>
      <c r="K14" s="29"/>
      <c r="L14" s="29"/>
      <c r="M14" s="29"/>
      <c r="N14" s="29"/>
      <c r="O14" s="29"/>
      <c r="P14" s="29"/>
    </row>
    <row r="15" spans="1:16">
      <c r="C15" s="139"/>
      <c r="D15" s="139"/>
      <c r="E15" s="139"/>
      <c r="F15" s="139"/>
      <c r="G15" s="139"/>
      <c r="H15" s="29"/>
      <c r="I15" s="29"/>
      <c r="J15" s="29"/>
      <c r="K15" s="29"/>
      <c r="L15" s="29"/>
      <c r="M15" s="29"/>
      <c r="N15" s="29"/>
      <c r="O15" s="29"/>
      <c r="P15" s="29"/>
    </row>
    <row r="16" spans="1:16">
      <c r="C16" s="139"/>
      <c r="D16" s="139"/>
      <c r="E16" s="139"/>
      <c r="F16" s="139"/>
      <c r="G16" s="139"/>
      <c r="H16" s="29"/>
      <c r="I16" s="29"/>
      <c r="J16" s="29"/>
      <c r="K16" s="29"/>
      <c r="L16" s="29"/>
      <c r="M16" s="29"/>
      <c r="N16" s="29"/>
      <c r="O16" s="29"/>
      <c r="P16" s="29"/>
    </row>
    <row r="17" spans="3:16">
      <c r="C17" s="139"/>
      <c r="D17" s="139"/>
      <c r="E17" s="139"/>
      <c r="F17" s="139"/>
      <c r="G17" s="139"/>
      <c r="H17" s="29"/>
      <c r="I17" s="29"/>
      <c r="J17" s="29"/>
      <c r="K17" s="29"/>
      <c r="L17" s="29"/>
      <c r="M17" s="29"/>
      <c r="N17" s="29"/>
      <c r="O17" s="29"/>
      <c r="P17" s="29"/>
    </row>
    <row r="18" spans="3:16">
      <c r="C18" s="29"/>
      <c r="D18" s="29"/>
      <c r="E18" s="29"/>
      <c r="F18" s="29"/>
      <c r="G18" s="29"/>
      <c r="H18" s="29"/>
      <c r="I18" s="29"/>
      <c r="J18" s="29"/>
      <c r="K18" s="29"/>
      <c r="L18" s="29"/>
      <c r="M18" s="29"/>
      <c r="N18" s="29"/>
      <c r="O18" s="29"/>
      <c r="P18" s="29"/>
    </row>
    <row r="19" spans="3:16">
      <c r="C19" s="29"/>
      <c r="D19" s="29"/>
      <c r="E19" s="29"/>
      <c r="F19" s="29"/>
      <c r="G19" s="29"/>
      <c r="H19" s="29"/>
      <c r="I19" s="29"/>
      <c r="J19" s="29"/>
      <c r="K19" s="29"/>
      <c r="L19" s="29"/>
      <c r="M19" s="29"/>
      <c r="N19" s="29"/>
      <c r="O19" s="29"/>
      <c r="P19" s="29"/>
    </row>
    <row r="20" spans="3:16">
      <c r="C20" s="29"/>
      <c r="D20" s="29"/>
      <c r="E20" s="29"/>
      <c r="F20" s="29"/>
      <c r="G20" s="29"/>
      <c r="H20" s="29"/>
      <c r="I20" s="29"/>
      <c r="J20" s="29"/>
      <c r="K20" s="29"/>
      <c r="L20" s="29"/>
      <c r="M20" s="29"/>
      <c r="N20" s="29"/>
      <c r="O20" s="29"/>
      <c r="P20" s="29"/>
    </row>
    <row r="21" spans="3:16">
      <c r="C21" s="29"/>
      <c r="D21" s="29"/>
      <c r="E21" s="29"/>
      <c r="F21" s="29"/>
      <c r="G21" s="29"/>
      <c r="H21" s="29"/>
      <c r="I21" s="29"/>
      <c r="J21" s="29"/>
      <c r="K21" s="29"/>
      <c r="L21" s="29"/>
      <c r="M21" s="29"/>
      <c r="N21" s="29"/>
      <c r="O21" s="29"/>
      <c r="P21" s="29"/>
    </row>
    <row r="22" spans="3:16">
      <c r="C22" s="29"/>
      <c r="D22" s="29"/>
      <c r="E22" s="29"/>
      <c r="F22" s="29"/>
      <c r="G22" s="29"/>
      <c r="H22" s="29"/>
      <c r="I22" s="29"/>
      <c r="J22" s="29"/>
      <c r="K22" s="29"/>
      <c r="L22" s="29"/>
      <c r="M22" s="29"/>
      <c r="N22" s="29"/>
      <c r="O22" s="29"/>
      <c r="P22" s="29"/>
    </row>
    <row r="23" spans="3:16">
      <c r="C23" s="29"/>
      <c r="D23" s="29"/>
      <c r="E23" s="29"/>
      <c r="F23" s="29"/>
      <c r="G23" s="29"/>
      <c r="H23" s="29"/>
      <c r="I23" s="29"/>
      <c r="J23" s="29"/>
      <c r="K23" s="29"/>
      <c r="L23" s="29"/>
      <c r="M23" s="29"/>
      <c r="N23" s="29"/>
      <c r="O23" s="29"/>
      <c r="P23" s="29"/>
    </row>
    <row r="24" spans="3:16">
      <c r="C24" s="29"/>
      <c r="D24" s="29"/>
      <c r="E24" s="29"/>
      <c r="F24" s="29"/>
      <c r="G24" s="29"/>
      <c r="H24" s="29"/>
      <c r="I24" s="29"/>
      <c r="J24" s="29"/>
      <c r="K24" s="29"/>
      <c r="L24" s="29"/>
      <c r="M24" s="29"/>
      <c r="N24" s="29"/>
      <c r="O24" s="29"/>
      <c r="P24" s="29"/>
    </row>
    <row r="25" spans="3:16">
      <c r="C25" s="29"/>
      <c r="D25" s="29"/>
      <c r="E25" s="29"/>
      <c r="F25" s="29"/>
      <c r="G25" s="29"/>
      <c r="H25" s="29"/>
      <c r="I25" s="29"/>
      <c r="J25" s="29"/>
      <c r="K25" s="29"/>
      <c r="L25" s="29"/>
      <c r="M25" s="29"/>
      <c r="N25" s="29"/>
      <c r="O25" s="29"/>
      <c r="P25" s="29"/>
    </row>
    <row r="26" spans="3:16">
      <c r="C26" s="29"/>
      <c r="D26" s="29"/>
      <c r="E26" s="29"/>
      <c r="F26" s="29"/>
      <c r="G26" s="29"/>
      <c r="H26" s="29"/>
      <c r="I26" s="29"/>
      <c r="J26" s="29"/>
      <c r="K26" s="29"/>
      <c r="L26" s="29"/>
      <c r="M26" s="29"/>
      <c r="N26" s="29"/>
      <c r="O26" s="29"/>
      <c r="P26" s="29"/>
    </row>
    <row r="27" spans="3:16">
      <c r="C27" s="29"/>
      <c r="D27" s="29"/>
      <c r="E27" s="29"/>
      <c r="F27" s="29"/>
      <c r="G27" s="29"/>
      <c r="H27" s="29"/>
      <c r="I27" s="29"/>
      <c r="J27" s="29"/>
      <c r="K27" s="29"/>
      <c r="L27" s="29"/>
      <c r="M27" s="29"/>
      <c r="N27" s="29"/>
      <c r="O27" s="29"/>
      <c r="P27" s="29"/>
    </row>
    <row r="28" spans="3:16">
      <c r="C28" s="29"/>
      <c r="D28" s="29"/>
      <c r="E28" s="29"/>
      <c r="F28" s="29"/>
      <c r="G28" s="29"/>
      <c r="H28" s="29"/>
      <c r="I28" s="29"/>
      <c r="J28" s="29"/>
      <c r="K28" s="29"/>
      <c r="L28" s="29"/>
      <c r="M28" s="29"/>
      <c r="N28" s="29"/>
      <c r="O28" s="29"/>
      <c r="P28" s="29"/>
    </row>
    <row r="29" spans="3:16">
      <c r="C29" s="29"/>
      <c r="D29" s="29"/>
      <c r="E29" s="29"/>
      <c r="F29" s="29"/>
      <c r="G29" s="29"/>
      <c r="H29" s="29"/>
      <c r="I29" s="29"/>
      <c r="J29" s="29"/>
      <c r="K29" s="29"/>
      <c r="L29" s="29"/>
      <c r="M29" s="29"/>
      <c r="N29" s="29"/>
      <c r="O29" s="29"/>
      <c r="P29" s="29"/>
    </row>
    <row r="30" spans="3:16">
      <c r="C30" s="29"/>
      <c r="D30" s="29"/>
      <c r="E30" s="29"/>
      <c r="F30" s="29"/>
      <c r="G30" s="29"/>
      <c r="H30" s="29"/>
      <c r="I30" s="29"/>
      <c r="J30" s="29"/>
      <c r="K30" s="29"/>
      <c r="L30" s="29"/>
      <c r="M30" s="29"/>
      <c r="N30" s="29"/>
      <c r="O30" s="29"/>
      <c r="P30" s="29"/>
    </row>
    <row r="31" spans="3:16">
      <c r="C31" s="29"/>
      <c r="D31" s="29"/>
      <c r="E31" s="29"/>
      <c r="F31" s="29"/>
      <c r="G31" s="29"/>
      <c r="H31" s="29"/>
      <c r="I31" s="29"/>
      <c r="J31" s="29"/>
      <c r="K31" s="29"/>
      <c r="L31" s="29"/>
      <c r="M31" s="29"/>
      <c r="N31" s="29"/>
      <c r="O31" s="29"/>
      <c r="P31" s="29"/>
    </row>
    <row r="32" spans="3:16">
      <c r="C32" s="29"/>
      <c r="D32" s="29"/>
      <c r="E32" s="29"/>
      <c r="F32" s="29"/>
      <c r="G32" s="29"/>
      <c r="H32" s="29"/>
      <c r="I32" s="29"/>
      <c r="J32" s="29"/>
      <c r="K32" s="29"/>
      <c r="L32" s="29"/>
      <c r="M32" s="29"/>
      <c r="N32" s="29"/>
      <c r="O32" s="29"/>
      <c r="P32" s="29"/>
    </row>
    <row r="33" spans="3:16">
      <c r="C33" s="29"/>
      <c r="D33" s="29"/>
      <c r="E33" s="29"/>
      <c r="F33" s="29"/>
      <c r="G33" s="29"/>
      <c r="H33" s="29"/>
      <c r="I33" s="29"/>
      <c r="J33" s="29"/>
      <c r="K33" s="29"/>
      <c r="L33" s="29"/>
      <c r="M33" s="29"/>
      <c r="N33" s="29"/>
      <c r="O33" s="29"/>
      <c r="P33" s="29"/>
    </row>
    <row r="34" spans="3:16">
      <c r="C34" s="29"/>
      <c r="D34" s="29"/>
      <c r="E34" s="29"/>
      <c r="F34" s="29"/>
      <c r="G34" s="29"/>
      <c r="H34" s="29"/>
      <c r="I34" s="29"/>
      <c r="J34" s="29"/>
      <c r="K34" s="29"/>
      <c r="L34" s="29"/>
      <c r="M34" s="29"/>
      <c r="N34" s="29"/>
      <c r="O34" s="29"/>
      <c r="P34" s="29"/>
    </row>
    <row r="35" spans="3:16">
      <c r="C35" s="29"/>
      <c r="D35" s="29"/>
      <c r="E35" s="29"/>
      <c r="F35" s="29"/>
      <c r="G35" s="29"/>
      <c r="H35" s="29"/>
      <c r="I35" s="29"/>
      <c r="J35" s="29"/>
      <c r="K35" s="29"/>
      <c r="L35" s="29"/>
      <c r="M35" s="29"/>
      <c r="N35" s="29"/>
      <c r="O35" s="29"/>
      <c r="P35" s="29"/>
    </row>
    <row r="36" spans="3:16">
      <c r="C36" s="29"/>
      <c r="D36" s="29"/>
      <c r="E36" s="29"/>
      <c r="F36" s="29"/>
      <c r="G36" s="29"/>
      <c r="H36" s="29"/>
      <c r="I36" s="29"/>
      <c r="J36" s="29"/>
      <c r="K36" s="29"/>
      <c r="L36" s="29"/>
      <c r="M36" s="29"/>
      <c r="N36" s="29"/>
      <c r="O36" s="29"/>
      <c r="P36" s="29"/>
    </row>
    <row r="37" spans="3:16">
      <c r="C37" s="29"/>
      <c r="D37" s="29"/>
      <c r="E37" s="29"/>
      <c r="F37" s="29"/>
      <c r="G37" s="29"/>
    </row>
  </sheetData>
  <mergeCells count="7">
    <mergeCell ref="C2:C4"/>
    <mergeCell ref="C7:G7"/>
    <mergeCell ref="C8:G8"/>
    <mergeCell ref="C1:G1"/>
    <mergeCell ref="D3:D4"/>
    <mergeCell ref="E3:G3"/>
    <mergeCell ref="D2:G2"/>
  </mergeCells>
  <hyperlinks>
    <hyperlink ref="A1" location="'Índice de tablas'!A1" display="Volver al índice" xr:uid="{00000000-0004-0000-1000-000000000000}"/>
  </hyperlinks>
  <pageMargins left="0.7" right="0.7" top="0.75" bottom="0.75" header="0.3" footer="0.3"/>
  <drawing r:id="rId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sheetPr>
    <tabColor rgb="FF7030A0"/>
  </sheetPr>
  <dimension ref="A1:G34"/>
  <sheetViews>
    <sheetView workbookViewId="0">
      <selection activeCell="I11" sqref="I11"/>
    </sheetView>
  </sheetViews>
  <sheetFormatPr baseColWidth="10" defaultRowHeight="15.75"/>
  <cols>
    <col min="1" max="1" width="18.5703125" style="330" customWidth="1"/>
    <col min="2" max="2" width="4" style="330" customWidth="1"/>
    <col min="3" max="3" width="41.42578125" style="330" customWidth="1"/>
    <col min="4" max="4" width="21.140625" style="330" customWidth="1"/>
    <col min="5" max="5" width="25.140625" style="330" customWidth="1"/>
    <col min="6" max="6" width="27.28515625" style="330" customWidth="1"/>
    <col min="7" max="7" width="28.28515625" style="330" customWidth="1"/>
  </cols>
  <sheetData>
    <row r="1" spans="1:7" ht="33.75" customHeight="1">
      <c r="A1" s="344" t="s">
        <v>92</v>
      </c>
      <c r="B1" s="344"/>
      <c r="C1" s="669" t="s">
        <v>868</v>
      </c>
      <c r="D1" s="669"/>
      <c r="E1" s="669"/>
      <c r="F1" s="669"/>
      <c r="G1" s="669"/>
    </row>
    <row r="2" spans="1:7" ht="42.75" customHeight="1" thickBot="1">
      <c r="C2" s="360" t="s">
        <v>321</v>
      </c>
      <c r="D2" s="361" t="s">
        <v>66</v>
      </c>
      <c r="E2" s="361" t="s">
        <v>67</v>
      </c>
      <c r="F2" s="361" t="s">
        <v>886</v>
      </c>
      <c r="G2" s="479" t="s">
        <v>898</v>
      </c>
    </row>
    <row r="3" spans="1:7" ht="16.5" thickTop="1">
      <c r="C3" s="336" t="s">
        <v>756</v>
      </c>
      <c r="D3" s="337">
        <v>10034</v>
      </c>
      <c r="E3" s="337">
        <v>807046</v>
      </c>
      <c r="F3" s="348">
        <v>1.2E-2</v>
      </c>
      <c r="G3" s="348">
        <f>SUM(G4:G33)</f>
        <v>1.0000000000000002</v>
      </c>
    </row>
    <row r="4" spans="1:7">
      <c r="C4" s="333" t="s">
        <v>640</v>
      </c>
      <c r="D4" s="334">
        <v>3595</v>
      </c>
      <c r="E4" s="334">
        <v>240554</v>
      </c>
      <c r="F4" s="346">
        <v>1.4999999999999999E-2</v>
      </c>
      <c r="G4" s="346">
        <v>0.36099999999999999</v>
      </c>
    </row>
    <row r="5" spans="1:7">
      <c r="C5" s="331" t="s">
        <v>641</v>
      </c>
      <c r="D5" s="332">
        <v>294</v>
      </c>
      <c r="E5" s="332">
        <v>32985</v>
      </c>
      <c r="F5" s="347">
        <v>8.9999999999999993E-3</v>
      </c>
      <c r="G5" s="347">
        <v>2.9000000000000001E-2</v>
      </c>
    </row>
    <row r="6" spans="1:7">
      <c r="C6" s="333" t="s">
        <v>642</v>
      </c>
      <c r="D6" s="334">
        <v>81</v>
      </c>
      <c r="E6" s="334">
        <v>3788</v>
      </c>
      <c r="F6" s="346">
        <v>2.1000000000000001E-2</v>
      </c>
      <c r="G6" s="346">
        <v>8.0000000000000002E-3</v>
      </c>
    </row>
    <row r="7" spans="1:7">
      <c r="C7" s="331" t="s">
        <v>643</v>
      </c>
      <c r="D7" s="332">
        <v>50</v>
      </c>
      <c r="E7" s="332">
        <v>11797</v>
      </c>
      <c r="F7" s="347">
        <v>4.0000000000000001E-3</v>
      </c>
      <c r="G7" s="347">
        <v>5.0000000000000001E-3</v>
      </c>
    </row>
    <row r="8" spans="1:7">
      <c r="C8" s="333" t="s">
        <v>644</v>
      </c>
      <c r="D8" s="334">
        <v>187</v>
      </c>
      <c r="E8" s="334">
        <v>18178</v>
      </c>
      <c r="F8" s="346">
        <v>0.01</v>
      </c>
      <c r="G8" s="346">
        <v>1.9E-2</v>
      </c>
    </row>
    <row r="9" spans="1:7">
      <c r="C9" s="331" t="s">
        <v>645</v>
      </c>
      <c r="D9" s="332">
        <v>72</v>
      </c>
      <c r="E9" s="332">
        <v>16616</v>
      </c>
      <c r="F9" s="347">
        <v>4.0000000000000001E-3</v>
      </c>
      <c r="G9" s="347">
        <v>7.0000000000000001E-3</v>
      </c>
    </row>
    <row r="10" spans="1:7">
      <c r="C10" s="333" t="s">
        <v>646</v>
      </c>
      <c r="D10" s="334">
        <v>129</v>
      </c>
      <c r="E10" s="334">
        <v>17109</v>
      </c>
      <c r="F10" s="346">
        <v>8.0000000000000002E-3</v>
      </c>
      <c r="G10" s="346">
        <v>1.2999999999999999E-2</v>
      </c>
    </row>
    <row r="11" spans="1:7">
      <c r="C11" s="331" t="s">
        <v>647</v>
      </c>
      <c r="D11" s="332">
        <v>55</v>
      </c>
      <c r="E11" s="332">
        <v>13997</v>
      </c>
      <c r="F11" s="347">
        <v>4.0000000000000001E-3</v>
      </c>
      <c r="G11" s="347">
        <v>5.0000000000000001E-3</v>
      </c>
    </row>
    <row r="12" spans="1:7">
      <c r="C12" s="333" t="s">
        <v>648</v>
      </c>
      <c r="D12" s="334">
        <v>1017</v>
      </c>
      <c r="E12" s="334">
        <v>43000</v>
      </c>
      <c r="F12" s="346">
        <v>2.4E-2</v>
      </c>
      <c r="G12" s="346">
        <v>0.10100000000000001</v>
      </c>
    </row>
    <row r="13" spans="1:7">
      <c r="C13" s="331" t="s">
        <v>649</v>
      </c>
      <c r="D13" s="332">
        <v>722</v>
      </c>
      <c r="E13" s="332">
        <v>42458</v>
      </c>
      <c r="F13" s="347">
        <v>1.7000000000000001E-2</v>
      </c>
      <c r="G13" s="347">
        <v>7.1999999999999995E-2</v>
      </c>
    </row>
    <row r="14" spans="1:7">
      <c r="C14" s="333" t="s">
        <v>650</v>
      </c>
      <c r="D14" s="334">
        <v>406</v>
      </c>
      <c r="E14" s="334">
        <v>37976</v>
      </c>
      <c r="F14" s="346">
        <v>1.0999999999999999E-2</v>
      </c>
      <c r="G14" s="346">
        <v>4.1000000000000002E-2</v>
      </c>
    </row>
    <row r="15" spans="1:7">
      <c r="C15" s="331" t="s">
        <v>651</v>
      </c>
      <c r="D15" s="332">
        <v>138</v>
      </c>
      <c r="E15" s="332">
        <v>14170</v>
      </c>
      <c r="F15" s="347">
        <v>0.01</v>
      </c>
      <c r="G15" s="347">
        <v>1.4E-2</v>
      </c>
    </row>
    <row r="16" spans="1:7">
      <c r="C16" s="333" t="s">
        <v>872</v>
      </c>
      <c r="D16" s="334">
        <v>28</v>
      </c>
      <c r="E16" s="334">
        <v>3737</v>
      </c>
      <c r="F16" s="346">
        <v>7.0000000000000001E-3</v>
      </c>
      <c r="G16" s="346">
        <v>3.0000000000000001E-3</v>
      </c>
    </row>
    <row r="17" spans="3:7">
      <c r="C17" s="331" t="s">
        <v>652</v>
      </c>
      <c r="D17" s="332">
        <v>127</v>
      </c>
      <c r="E17" s="332">
        <v>13445</v>
      </c>
      <c r="F17" s="347">
        <v>8.9999999999999993E-3</v>
      </c>
      <c r="G17" s="347">
        <v>1.2999999999999999E-2</v>
      </c>
    </row>
    <row r="18" spans="3:7">
      <c r="C18" s="333" t="s">
        <v>653</v>
      </c>
      <c r="D18" s="334">
        <v>25</v>
      </c>
      <c r="E18" s="334">
        <v>3834</v>
      </c>
      <c r="F18" s="346">
        <v>7.0000000000000001E-3</v>
      </c>
      <c r="G18" s="346">
        <v>2E-3</v>
      </c>
    </row>
    <row r="19" spans="3:7">
      <c r="C19" s="331" t="s">
        <v>654</v>
      </c>
      <c r="D19" s="332">
        <v>37</v>
      </c>
      <c r="E19" s="332">
        <v>5211</v>
      </c>
      <c r="F19" s="347">
        <v>7.0000000000000001E-3</v>
      </c>
      <c r="G19" s="347">
        <v>4.0000000000000001E-3</v>
      </c>
    </row>
    <row r="20" spans="3:7">
      <c r="C20" s="333" t="s">
        <v>869</v>
      </c>
      <c r="D20" s="334">
        <v>430</v>
      </c>
      <c r="E20" s="334">
        <v>26548</v>
      </c>
      <c r="F20" s="346">
        <v>1.6E-2</v>
      </c>
      <c r="G20" s="346">
        <v>4.2999999999999997E-2</v>
      </c>
    </row>
    <row r="21" spans="3:7">
      <c r="C21" s="331" t="s">
        <v>655</v>
      </c>
      <c r="D21" s="332">
        <v>72</v>
      </c>
      <c r="E21" s="332">
        <v>7979</v>
      </c>
      <c r="F21" s="347">
        <v>8.9999999999999993E-3</v>
      </c>
      <c r="G21" s="347">
        <v>7.0000000000000001E-3</v>
      </c>
    </row>
    <row r="22" spans="3:7">
      <c r="C22" s="333" t="s">
        <v>656</v>
      </c>
      <c r="D22" s="334">
        <v>55</v>
      </c>
      <c r="E22" s="334">
        <v>7838</v>
      </c>
      <c r="F22" s="346">
        <v>7.0000000000000001E-3</v>
      </c>
      <c r="G22" s="346">
        <v>5.0000000000000001E-3</v>
      </c>
    </row>
    <row r="23" spans="3:7">
      <c r="C23" s="331" t="s">
        <v>657</v>
      </c>
      <c r="D23" s="332">
        <v>1697</v>
      </c>
      <c r="E23" s="332">
        <v>158620</v>
      </c>
      <c r="F23" s="347">
        <v>1.0999999999999999E-2</v>
      </c>
      <c r="G23" s="347">
        <v>0.16900000000000001</v>
      </c>
    </row>
    <row r="24" spans="3:7">
      <c r="C24" s="333" t="s">
        <v>658</v>
      </c>
      <c r="D24" s="334">
        <v>99</v>
      </c>
      <c r="E24" s="334">
        <v>8650</v>
      </c>
      <c r="F24" s="346">
        <v>1.0999999999999999E-2</v>
      </c>
      <c r="G24" s="346">
        <v>0.01</v>
      </c>
    </row>
    <row r="25" spans="3:7">
      <c r="C25" s="331" t="s">
        <v>659</v>
      </c>
      <c r="D25" s="332">
        <v>145</v>
      </c>
      <c r="E25" s="332">
        <v>19855</v>
      </c>
      <c r="F25" s="347">
        <v>7.0000000000000001E-3</v>
      </c>
      <c r="G25" s="347">
        <v>1.4E-2</v>
      </c>
    </row>
    <row r="26" spans="3:7">
      <c r="C26" s="333" t="s">
        <v>660</v>
      </c>
      <c r="D26" s="334">
        <v>89</v>
      </c>
      <c r="E26" s="334">
        <v>10697</v>
      </c>
      <c r="F26" s="346">
        <v>8.0000000000000002E-3</v>
      </c>
      <c r="G26" s="346">
        <v>8.9999999999999993E-3</v>
      </c>
    </row>
    <row r="27" spans="3:7">
      <c r="C27" s="331" t="s">
        <v>661</v>
      </c>
      <c r="D27" s="332">
        <v>61</v>
      </c>
      <c r="E27" s="332">
        <v>13486</v>
      </c>
      <c r="F27" s="347">
        <v>5.0000000000000001E-3</v>
      </c>
      <c r="G27" s="347">
        <v>6.0000000000000001E-3</v>
      </c>
    </row>
    <row r="28" spans="3:7">
      <c r="C28" s="333" t="s">
        <v>662</v>
      </c>
      <c r="D28" s="334">
        <v>23</v>
      </c>
      <c r="E28" s="334">
        <v>7170</v>
      </c>
      <c r="F28" s="346">
        <v>3.0000000000000001E-3</v>
      </c>
      <c r="G28" s="346">
        <v>2E-3</v>
      </c>
    </row>
    <row r="29" spans="3:7">
      <c r="C29" s="331" t="s">
        <v>663</v>
      </c>
      <c r="D29" s="332">
        <v>70</v>
      </c>
      <c r="E29" s="332">
        <v>9598</v>
      </c>
      <c r="F29" s="347">
        <v>7.0000000000000001E-3</v>
      </c>
      <c r="G29" s="347">
        <v>7.0000000000000001E-3</v>
      </c>
    </row>
    <row r="30" spans="3:7">
      <c r="C30" s="333" t="s">
        <v>664</v>
      </c>
      <c r="D30" s="334">
        <v>54</v>
      </c>
      <c r="E30" s="334">
        <v>4392</v>
      </c>
      <c r="F30" s="346">
        <v>1.2E-2</v>
      </c>
      <c r="G30" s="346">
        <v>5.0000000000000001E-3</v>
      </c>
    </row>
    <row r="31" spans="3:7">
      <c r="C31" s="331" t="s">
        <v>665</v>
      </c>
      <c r="D31" s="332">
        <v>165</v>
      </c>
      <c r="E31" s="332">
        <v>2476</v>
      </c>
      <c r="F31" s="347">
        <v>6.7000000000000004E-2</v>
      </c>
      <c r="G31" s="347">
        <v>1.6E-2</v>
      </c>
    </row>
    <row r="32" spans="3:7">
      <c r="C32" s="333" t="s">
        <v>666</v>
      </c>
      <c r="D32" s="334">
        <v>39</v>
      </c>
      <c r="E32" s="334">
        <v>8745</v>
      </c>
      <c r="F32" s="346">
        <v>4.0000000000000001E-3</v>
      </c>
      <c r="G32" s="346">
        <v>4.0000000000000001E-3</v>
      </c>
    </row>
    <row r="33" spans="3:7">
      <c r="C33" s="331" t="s">
        <v>667</v>
      </c>
      <c r="D33" s="332">
        <v>61</v>
      </c>
      <c r="E33" s="332">
        <v>1705</v>
      </c>
      <c r="F33" s="347">
        <v>3.5999999999999997E-2</v>
      </c>
      <c r="G33" s="347">
        <v>6.0000000000000001E-3</v>
      </c>
    </row>
    <row r="34" spans="3:7" ht="53.25" customHeight="1">
      <c r="C34" s="668" t="s">
        <v>800</v>
      </c>
      <c r="D34" s="668"/>
      <c r="E34" s="668"/>
      <c r="F34" s="668"/>
      <c r="G34" s="668"/>
    </row>
  </sheetData>
  <mergeCells count="2">
    <mergeCell ref="C1:G1"/>
    <mergeCell ref="C34:G34"/>
  </mergeCells>
  <hyperlinks>
    <hyperlink ref="A1" location="'Índice de tablas'!A1" display="Volver al índice" xr:uid="{00000000-0004-0000-A900-000000000000}"/>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sheetPr>
    <tabColor rgb="FF7030A0"/>
  </sheetPr>
  <dimension ref="A1:E35"/>
  <sheetViews>
    <sheetView workbookViewId="0">
      <selection activeCell="D3" sqref="D3:E3"/>
    </sheetView>
  </sheetViews>
  <sheetFormatPr baseColWidth="10" defaultRowHeight="15"/>
  <cols>
    <col min="1" max="1" width="16.85546875" style="335" customWidth="1"/>
    <col min="2" max="3" width="11.42578125" style="335"/>
    <col min="4" max="4" width="49.28515625" style="335" customWidth="1"/>
    <col min="5" max="5" width="27.28515625" style="335" customWidth="1"/>
  </cols>
  <sheetData>
    <row r="1" spans="1:5" ht="15.75">
      <c r="A1" s="344" t="s">
        <v>92</v>
      </c>
    </row>
    <row r="2" spans="1:5" ht="50.25" customHeight="1">
      <c r="D2" s="629" t="s">
        <v>870</v>
      </c>
      <c r="E2" s="629"/>
    </row>
    <row r="3" spans="1:5" ht="15.75">
      <c r="D3" s="405" t="s">
        <v>321</v>
      </c>
      <c r="E3" s="365" t="s">
        <v>899</v>
      </c>
    </row>
    <row r="4" spans="1:5" ht="15.75">
      <c r="D4" s="336" t="s">
        <v>756</v>
      </c>
      <c r="E4" s="412">
        <v>95.4</v>
      </c>
    </row>
    <row r="5" spans="1:5" ht="15.75">
      <c r="D5" s="333" t="s">
        <v>640</v>
      </c>
      <c r="E5" s="363">
        <v>93.6</v>
      </c>
    </row>
    <row r="6" spans="1:5" ht="15.75">
      <c r="D6" s="331" t="s">
        <v>641</v>
      </c>
      <c r="E6" s="364">
        <v>114.6</v>
      </c>
    </row>
    <row r="7" spans="1:5" ht="15.75">
      <c r="D7" s="333" t="s">
        <v>642</v>
      </c>
      <c r="E7" s="363">
        <v>113.2</v>
      </c>
    </row>
    <row r="8" spans="1:5" ht="15.75">
      <c r="D8" s="331" t="s">
        <v>643</v>
      </c>
      <c r="E8" s="364">
        <v>117.4</v>
      </c>
    </row>
    <row r="9" spans="1:5" ht="15.75">
      <c r="D9" s="333" t="s">
        <v>644</v>
      </c>
      <c r="E9" s="363">
        <v>83.3</v>
      </c>
    </row>
    <row r="10" spans="1:5" ht="15.75">
      <c r="D10" s="331" t="s">
        <v>645</v>
      </c>
      <c r="E10" s="364">
        <v>118.2</v>
      </c>
    </row>
    <row r="11" spans="1:5" ht="15.75">
      <c r="D11" s="333" t="s">
        <v>646</v>
      </c>
      <c r="E11" s="363">
        <v>84.3</v>
      </c>
    </row>
    <row r="12" spans="1:5" ht="15.75">
      <c r="D12" s="331" t="s">
        <v>647</v>
      </c>
      <c r="E12" s="364">
        <v>96.4</v>
      </c>
    </row>
    <row r="13" spans="1:5" ht="15.75">
      <c r="D13" s="333" t="s">
        <v>648</v>
      </c>
      <c r="E13" s="363">
        <v>93</v>
      </c>
    </row>
    <row r="14" spans="1:5" ht="15.75">
      <c r="D14" s="331" t="s">
        <v>649</v>
      </c>
      <c r="E14" s="364">
        <v>86.6</v>
      </c>
    </row>
    <row r="15" spans="1:5" ht="15.75">
      <c r="D15" s="333" t="s">
        <v>650</v>
      </c>
      <c r="E15" s="363">
        <v>96.1</v>
      </c>
    </row>
    <row r="16" spans="1:5" ht="15.75">
      <c r="D16" s="331" t="s">
        <v>651</v>
      </c>
      <c r="E16" s="364">
        <v>97.1</v>
      </c>
    </row>
    <row r="17" spans="4:5" ht="15.75">
      <c r="D17" s="333" t="s">
        <v>872</v>
      </c>
      <c r="E17" s="363">
        <v>75</v>
      </c>
    </row>
    <row r="18" spans="4:5" ht="15.75">
      <c r="D18" s="331" t="s">
        <v>652</v>
      </c>
      <c r="E18" s="364">
        <v>76.400000000000006</v>
      </c>
    </row>
    <row r="19" spans="4:5" ht="15.75">
      <c r="D19" s="333" t="s">
        <v>653</v>
      </c>
      <c r="E19" s="363">
        <v>127.3</v>
      </c>
    </row>
    <row r="20" spans="4:5" ht="15.75">
      <c r="D20" s="331" t="s">
        <v>654</v>
      </c>
      <c r="E20" s="364">
        <v>117.6</v>
      </c>
    </row>
    <row r="21" spans="4:5" ht="15.75">
      <c r="D21" s="333" t="s">
        <v>869</v>
      </c>
      <c r="E21" s="363">
        <v>80.7</v>
      </c>
    </row>
    <row r="22" spans="4:5" ht="15.75">
      <c r="D22" s="331" t="s">
        <v>655</v>
      </c>
      <c r="E22" s="364">
        <v>94.6</v>
      </c>
    </row>
    <row r="23" spans="4:5" ht="15.75">
      <c r="D23" s="333" t="s">
        <v>656</v>
      </c>
      <c r="E23" s="363">
        <v>150</v>
      </c>
    </row>
    <row r="24" spans="4:5" ht="15.75">
      <c r="D24" s="331" t="s">
        <v>657</v>
      </c>
      <c r="E24" s="364">
        <v>103.2</v>
      </c>
    </row>
    <row r="25" spans="4:5" ht="15.75">
      <c r="D25" s="333" t="s">
        <v>658</v>
      </c>
      <c r="E25" s="363">
        <v>98</v>
      </c>
    </row>
    <row r="26" spans="4:5" ht="15.75">
      <c r="D26" s="331" t="s">
        <v>659</v>
      </c>
      <c r="E26" s="364">
        <v>116.4</v>
      </c>
    </row>
    <row r="27" spans="4:5" ht="15.75">
      <c r="D27" s="333" t="s">
        <v>660</v>
      </c>
      <c r="E27" s="363">
        <v>154.30000000000001</v>
      </c>
    </row>
    <row r="28" spans="4:5" ht="15.75">
      <c r="D28" s="331" t="s">
        <v>661</v>
      </c>
      <c r="E28" s="364">
        <v>90.6</v>
      </c>
    </row>
    <row r="29" spans="4:5" ht="15.75">
      <c r="D29" s="333" t="s">
        <v>662</v>
      </c>
      <c r="E29" s="363">
        <v>283.3</v>
      </c>
    </row>
    <row r="30" spans="4:5" ht="15.75">
      <c r="D30" s="331" t="s">
        <v>663</v>
      </c>
      <c r="E30" s="364">
        <v>105.9</v>
      </c>
    </row>
    <row r="31" spans="4:5" ht="15.75">
      <c r="D31" s="333" t="s">
        <v>664</v>
      </c>
      <c r="E31" s="363">
        <v>86.2</v>
      </c>
    </row>
    <row r="32" spans="4:5" ht="15.75">
      <c r="D32" s="331" t="s">
        <v>665</v>
      </c>
      <c r="E32" s="364">
        <v>73.7</v>
      </c>
    </row>
    <row r="33" spans="4:5" ht="15.75">
      <c r="D33" s="333" t="s">
        <v>666</v>
      </c>
      <c r="E33" s="363">
        <v>105.3</v>
      </c>
    </row>
    <row r="34" spans="4:5" ht="15.75">
      <c r="D34" s="331" t="s">
        <v>667</v>
      </c>
      <c r="E34" s="364">
        <v>56.4</v>
      </c>
    </row>
    <row r="35" spans="4:5" ht="54" customHeight="1">
      <c r="D35" s="681" t="s">
        <v>843</v>
      </c>
      <c r="E35" s="680"/>
    </row>
  </sheetData>
  <mergeCells count="2">
    <mergeCell ref="D2:E2"/>
    <mergeCell ref="D35:E35"/>
  </mergeCells>
  <hyperlinks>
    <hyperlink ref="A1" location="'Índice de tablas'!A1" display="Volver al índice" xr:uid="{00000000-0004-0000-AA00-000000000000}"/>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sheetPr>
    <tabColor rgb="FF7030A0"/>
  </sheetPr>
  <dimension ref="A1:F36"/>
  <sheetViews>
    <sheetView workbookViewId="0">
      <selection activeCell="G9" sqref="G9"/>
    </sheetView>
  </sheetViews>
  <sheetFormatPr baseColWidth="10" defaultRowHeight="15"/>
  <cols>
    <col min="1" max="1" width="20.7109375" style="335" customWidth="1"/>
    <col min="2" max="3" width="11.42578125" style="335"/>
    <col min="4" max="4" width="49.7109375" style="335" customWidth="1"/>
    <col min="5" max="5" width="21.7109375" style="335" customWidth="1"/>
    <col min="6" max="6" width="21.42578125" style="335" customWidth="1"/>
  </cols>
  <sheetData>
    <row r="1" spans="1:6" ht="15.75">
      <c r="A1" s="344" t="s">
        <v>92</v>
      </c>
    </row>
    <row r="3" spans="1:6" ht="70.5" customHeight="1">
      <c r="D3" s="629" t="s">
        <v>871</v>
      </c>
      <c r="E3" s="629"/>
      <c r="F3" s="629"/>
    </row>
    <row r="4" spans="1:6" ht="15.75">
      <c r="D4" s="405" t="s">
        <v>321</v>
      </c>
      <c r="E4" s="435" t="s">
        <v>76</v>
      </c>
      <c r="F4" s="365" t="s">
        <v>338</v>
      </c>
    </row>
    <row r="5" spans="1:6" ht="15.75">
      <c r="D5" s="336" t="s">
        <v>756</v>
      </c>
      <c r="E5" s="437">
        <v>10034</v>
      </c>
      <c r="F5" s="412">
        <v>35.4</v>
      </c>
    </row>
    <row r="6" spans="1:6" ht="15.75">
      <c r="D6" s="333" t="s">
        <v>640</v>
      </c>
      <c r="E6" s="394">
        <v>3595</v>
      </c>
      <c r="F6" s="363">
        <v>33.9</v>
      </c>
    </row>
    <row r="7" spans="1:6" ht="15.75">
      <c r="D7" s="331" t="s">
        <v>641</v>
      </c>
      <c r="E7" s="393">
        <v>294</v>
      </c>
      <c r="F7" s="364">
        <v>36.4</v>
      </c>
    </row>
    <row r="8" spans="1:6" ht="15.75">
      <c r="D8" s="333" t="s">
        <v>642</v>
      </c>
      <c r="E8" s="394">
        <v>81</v>
      </c>
      <c r="F8" s="363">
        <v>45.4</v>
      </c>
    </row>
    <row r="9" spans="1:6" ht="15.75">
      <c r="D9" s="331" t="s">
        <v>643</v>
      </c>
      <c r="E9" s="393">
        <v>50</v>
      </c>
      <c r="F9" s="364">
        <v>39.200000000000003</v>
      </c>
    </row>
    <row r="10" spans="1:6" ht="15.75">
      <c r="D10" s="333" t="s">
        <v>644</v>
      </c>
      <c r="E10" s="394">
        <v>187</v>
      </c>
      <c r="F10" s="363">
        <v>38.299999999999997</v>
      </c>
    </row>
    <row r="11" spans="1:6" ht="15.75">
      <c r="D11" s="331" t="s">
        <v>645</v>
      </c>
      <c r="E11" s="393">
        <v>72</v>
      </c>
      <c r="F11" s="364">
        <v>35.4</v>
      </c>
    </row>
    <row r="12" spans="1:6" ht="15.75">
      <c r="D12" s="333" t="s">
        <v>646</v>
      </c>
      <c r="E12" s="394">
        <v>129</v>
      </c>
      <c r="F12" s="363">
        <v>39</v>
      </c>
    </row>
    <row r="13" spans="1:6" ht="15.75">
      <c r="D13" s="331" t="s">
        <v>647</v>
      </c>
      <c r="E13" s="393">
        <v>55</v>
      </c>
      <c r="F13" s="364">
        <v>44.4</v>
      </c>
    </row>
    <row r="14" spans="1:6" ht="15.75">
      <c r="D14" s="333" t="s">
        <v>648</v>
      </c>
      <c r="E14" s="394">
        <v>1017</v>
      </c>
      <c r="F14" s="363">
        <v>37</v>
      </c>
    </row>
    <row r="15" spans="1:6" ht="15.75">
      <c r="D15" s="331" t="s">
        <v>649</v>
      </c>
      <c r="E15" s="393">
        <v>722</v>
      </c>
      <c r="F15" s="364">
        <v>35.1</v>
      </c>
    </row>
    <row r="16" spans="1:6" ht="15.75">
      <c r="D16" s="333" t="s">
        <v>650</v>
      </c>
      <c r="E16" s="394">
        <v>406</v>
      </c>
      <c r="F16" s="363">
        <v>36.5</v>
      </c>
    </row>
    <row r="17" spans="4:6" ht="15.75">
      <c r="D17" s="331" t="s">
        <v>651</v>
      </c>
      <c r="E17" s="393">
        <v>138</v>
      </c>
      <c r="F17" s="364">
        <v>36.299999999999997</v>
      </c>
    </row>
    <row r="18" spans="4:6" ht="15.75">
      <c r="D18" s="333" t="s">
        <v>872</v>
      </c>
      <c r="E18" s="394">
        <v>28</v>
      </c>
      <c r="F18" s="363">
        <v>31.7</v>
      </c>
    </row>
    <row r="19" spans="4:6" ht="15.75">
      <c r="D19" s="331" t="s">
        <v>652</v>
      </c>
      <c r="E19" s="393">
        <v>127</v>
      </c>
      <c r="F19" s="364">
        <v>35.5</v>
      </c>
    </row>
    <row r="20" spans="4:6" ht="15.75">
      <c r="D20" s="333" t="s">
        <v>653</v>
      </c>
      <c r="E20" s="394">
        <v>25</v>
      </c>
      <c r="F20" s="363">
        <v>38.4</v>
      </c>
    </row>
    <row r="21" spans="4:6" ht="15.75">
      <c r="D21" s="331" t="s">
        <v>654</v>
      </c>
      <c r="E21" s="393">
        <v>37</v>
      </c>
      <c r="F21" s="364">
        <v>41.7</v>
      </c>
    </row>
    <row r="22" spans="4:6" ht="15.75">
      <c r="D22" s="333" t="s">
        <v>869</v>
      </c>
      <c r="E22" s="394">
        <v>430</v>
      </c>
      <c r="F22" s="363">
        <v>33</v>
      </c>
    </row>
    <row r="23" spans="4:6" ht="15.75">
      <c r="D23" s="331" t="s">
        <v>655</v>
      </c>
      <c r="E23" s="393">
        <v>72</v>
      </c>
      <c r="F23" s="364">
        <v>41.5</v>
      </c>
    </row>
    <row r="24" spans="4:6" ht="15.75">
      <c r="D24" s="333" t="s">
        <v>656</v>
      </c>
      <c r="E24" s="394">
        <v>55</v>
      </c>
      <c r="F24" s="363">
        <v>36.799999999999997</v>
      </c>
    </row>
    <row r="25" spans="4:6" ht="15.75">
      <c r="D25" s="331" t="s">
        <v>657</v>
      </c>
      <c r="E25" s="393">
        <v>1697</v>
      </c>
      <c r="F25" s="364">
        <v>35</v>
      </c>
    </row>
    <row r="26" spans="4:6" ht="15.75">
      <c r="D26" s="333" t="s">
        <v>658</v>
      </c>
      <c r="E26" s="394">
        <v>99</v>
      </c>
      <c r="F26" s="363">
        <v>34.1</v>
      </c>
    </row>
    <row r="27" spans="4:6" ht="15.75">
      <c r="D27" s="331" t="s">
        <v>659</v>
      </c>
      <c r="E27" s="393">
        <v>145</v>
      </c>
      <c r="F27" s="364">
        <v>35.799999999999997</v>
      </c>
    </row>
    <row r="28" spans="4:6" ht="15.75">
      <c r="D28" s="333" t="s">
        <v>660</v>
      </c>
      <c r="E28" s="394">
        <v>89</v>
      </c>
      <c r="F28" s="363">
        <v>36.4</v>
      </c>
    </row>
    <row r="29" spans="4:6" ht="15.75">
      <c r="D29" s="331" t="s">
        <v>661</v>
      </c>
      <c r="E29" s="393">
        <v>61</v>
      </c>
      <c r="F29" s="364">
        <v>35.5</v>
      </c>
    </row>
    <row r="30" spans="4:6" ht="15.75">
      <c r="D30" s="333" t="s">
        <v>662</v>
      </c>
      <c r="E30" s="394">
        <v>23</v>
      </c>
      <c r="F30" s="363">
        <v>43.2</v>
      </c>
    </row>
    <row r="31" spans="4:6" ht="15.75">
      <c r="D31" s="331" t="s">
        <v>663</v>
      </c>
      <c r="E31" s="393">
        <v>70</v>
      </c>
      <c r="F31" s="364">
        <v>36.299999999999997</v>
      </c>
    </row>
    <row r="32" spans="4:6" ht="15.75">
      <c r="D32" s="333" t="s">
        <v>664</v>
      </c>
      <c r="E32" s="394">
        <v>54</v>
      </c>
      <c r="F32" s="363">
        <v>38.4</v>
      </c>
    </row>
    <row r="33" spans="4:6" ht="15.75">
      <c r="D33" s="331" t="s">
        <v>665</v>
      </c>
      <c r="E33" s="393">
        <v>165</v>
      </c>
      <c r="F33" s="364">
        <v>36.1</v>
      </c>
    </row>
    <row r="34" spans="4:6" ht="15.75">
      <c r="D34" s="333" t="s">
        <v>666</v>
      </c>
      <c r="E34" s="394">
        <v>39</v>
      </c>
      <c r="F34" s="363">
        <v>36.299999999999997</v>
      </c>
    </row>
    <row r="35" spans="4:6" ht="15.75">
      <c r="D35" s="331" t="s">
        <v>667</v>
      </c>
      <c r="E35" s="393">
        <v>61</v>
      </c>
      <c r="F35" s="364">
        <v>43.2</v>
      </c>
    </row>
    <row r="36" spans="4:6" ht="72.75" customHeight="1">
      <c r="D36" s="678" t="s">
        <v>860</v>
      </c>
      <c r="E36" s="680"/>
      <c r="F36" s="680"/>
    </row>
  </sheetData>
  <mergeCells count="2">
    <mergeCell ref="D3:F3"/>
    <mergeCell ref="D36:F36"/>
  </mergeCells>
  <hyperlinks>
    <hyperlink ref="A1" location="'Índice de tablas'!A1" display="Volver al índice" xr:uid="{00000000-0004-0000-AB00-000000000000}"/>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sheetPr>
    <tabColor rgb="FF7030A0"/>
  </sheetPr>
  <dimension ref="A1:F35"/>
  <sheetViews>
    <sheetView workbookViewId="0">
      <selection activeCell="C3" sqref="C3"/>
    </sheetView>
  </sheetViews>
  <sheetFormatPr baseColWidth="10" defaultRowHeight="15"/>
  <cols>
    <col min="1" max="1" width="15.5703125" style="335" customWidth="1"/>
    <col min="2" max="2" width="11.42578125" style="335"/>
    <col min="3" max="3" width="37.28515625" style="335" customWidth="1"/>
    <col min="4" max="4" width="18.140625" style="335" customWidth="1"/>
    <col min="5" max="6" width="20.140625" style="335" customWidth="1"/>
  </cols>
  <sheetData>
    <row r="1" spans="1:6" ht="15.75">
      <c r="A1" s="344" t="s">
        <v>92</v>
      </c>
    </row>
    <row r="2" spans="1:6" ht="49.5" customHeight="1">
      <c r="C2" s="672" t="s">
        <v>873</v>
      </c>
      <c r="D2" s="672"/>
      <c r="E2" s="672"/>
      <c r="F2" s="672"/>
    </row>
    <row r="3" spans="1:6" ht="48" thickBot="1">
      <c r="C3" s="405" t="s">
        <v>321</v>
      </c>
      <c r="D3" s="361" t="s">
        <v>318</v>
      </c>
      <c r="E3" s="361" t="s">
        <v>319</v>
      </c>
      <c r="F3" s="361" t="s">
        <v>320</v>
      </c>
    </row>
    <row r="4" spans="1:6" ht="16.5" thickTop="1">
      <c r="C4" s="336" t="s">
        <v>756</v>
      </c>
      <c r="D4" s="368">
        <f>E4+F4</f>
        <v>18.700000000000003</v>
      </c>
      <c r="E4" s="368">
        <v>10.8</v>
      </c>
      <c r="F4" s="368">
        <v>7.9</v>
      </c>
    </row>
    <row r="5" spans="1:6" ht="15.75">
      <c r="C5" s="333" t="s">
        <v>640</v>
      </c>
      <c r="D5" s="372">
        <f t="shared" ref="D5:D34" si="0">E5+F5</f>
        <v>15.1</v>
      </c>
      <c r="E5" s="372">
        <v>9.6999999999999993</v>
      </c>
      <c r="F5" s="372">
        <v>5.4</v>
      </c>
    </row>
    <row r="6" spans="1:6" ht="15.75">
      <c r="C6" s="331" t="s">
        <v>641</v>
      </c>
      <c r="D6" s="373">
        <f t="shared" si="0"/>
        <v>8.5</v>
      </c>
      <c r="E6" s="373">
        <v>5.5</v>
      </c>
      <c r="F6" s="373">
        <v>3</v>
      </c>
    </row>
    <row r="7" spans="1:6" ht="15.75">
      <c r="C7" s="333" t="s">
        <v>642</v>
      </c>
      <c r="D7" s="372">
        <f t="shared" si="0"/>
        <v>44.6</v>
      </c>
      <c r="E7" s="372">
        <v>12.5</v>
      </c>
      <c r="F7" s="372">
        <v>32.1</v>
      </c>
    </row>
    <row r="8" spans="1:6" ht="15.75">
      <c r="C8" s="331" t="s">
        <v>643</v>
      </c>
      <c r="D8" s="373">
        <f t="shared" si="0"/>
        <v>38.9</v>
      </c>
      <c r="E8" s="373">
        <v>22.2</v>
      </c>
      <c r="F8" s="373">
        <v>16.7</v>
      </c>
    </row>
    <row r="9" spans="1:6" ht="15.75">
      <c r="C9" s="333" t="s">
        <v>644</v>
      </c>
      <c r="D9" s="372">
        <f t="shared" si="0"/>
        <v>33.5</v>
      </c>
      <c r="E9" s="372">
        <v>17.100000000000001</v>
      </c>
      <c r="F9" s="372">
        <v>16.399999999999999</v>
      </c>
    </row>
    <row r="10" spans="1:6" ht="15.75">
      <c r="C10" s="331" t="s">
        <v>645</v>
      </c>
      <c r="D10" s="373">
        <f t="shared" si="0"/>
        <v>10.8</v>
      </c>
      <c r="E10" s="373">
        <v>3.1</v>
      </c>
      <c r="F10" s="373">
        <v>7.7</v>
      </c>
    </row>
    <row r="11" spans="1:6" ht="15.75">
      <c r="C11" s="333" t="s">
        <v>646</v>
      </c>
      <c r="D11" s="372">
        <f t="shared" si="0"/>
        <v>25.2</v>
      </c>
      <c r="E11" s="372">
        <v>9.6999999999999993</v>
      </c>
      <c r="F11" s="372">
        <v>15.5</v>
      </c>
    </row>
    <row r="12" spans="1:6" ht="15.75">
      <c r="C12" s="331" t="s">
        <v>647</v>
      </c>
      <c r="D12" s="373">
        <f t="shared" si="0"/>
        <v>22.200000000000003</v>
      </c>
      <c r="E12" s="373">
        <v>4.4000000000000004</v>
      </c>
      <c r="F12" s="373">
        <v>17.8</v>
      </c>
    </row>
    <row r="13" spans="1:6" ht="15.75">
      <c r="C13" s="333" t="s">
        <v>648</v>
      </c>
      <c r="D13" s="372">
        <f t="shared" si="0"/>
        <v>24.9</v>
      </c>
      <c r="E13" s="372">
        <v>14.5</v>
      </c>
      <c r="F13" s="372">
        <v>10.4</v>
      </c>
    </row>
    <row r="14" spans="1:6" ht="15.75">
      <c r="C14" s="331" t="s">
        <v>649</v>
      </c>
      <c r="D14" s="369">
        <f t="shared" si="0"/>
        <v>11.2</v>
      </c>
      <c r="E14" s="369">
        <v>7.2</v>
      </c>
      <c r="F14" s="369">
        <v>4</v>
      </c>
    </row>
    <row r="15" spans="1:6" ht="15.75">
      <c r="C15" s="333" t="s">
        <v>650</v>
      </c>
      <c r="D15" s="374">
        <f t="shared" si="0"/>
        <v>22.7</v>
      </c>
      <c r="E15" s="374">
        <v>12.7</v>
      </c>
      <c r="F15" s="374">
        <v>10</v>
      </c>
    </row>
    <row r="16" spans="1:6" ht="15.75">
      <c r="C16" s="331" t="s">
        <v>651</v>
      </c>
      <c r="D16" s="369">
        <f t="shared" si="0"/>
        <v>23.2</v>
      </c>
      <c r="E16" s="369">
        <v>11.6</v>
      </c>
      <c r="F16" s="369">
        <v>11.6</v>
      </c>
    </row>
    <row r="17" spans="3:6" ht="15.75">
      <c r="C17" s="333" t="s">
        <v>872</v>
      </c>
      <c r="D17" s="374">
        <f t="shared" si="0"/>
        <v>33.299999999999997</v>
      </c>
      <c r="E17" s="374">
        <v>23.8</v>
      </c>
      <c r="F17" s="374">
        <v>9.5</v>
      </c>
    </row>
    <row r="18" spans="3:6" ht="15.75">
      <c r="C18" s="331" t="s">
        <v>652</v>
      </c>
      <c r="D18" s="369">
        <f t="shared" si="0"/>
        <v>7.6</v>
      </c>
      <c r="E18" s="369">
        <v>6.8</v>
      </c>
      <c r="F18" s="369">
        <v>0.8</v>
      </c>
    </row>
    <row r="19" spans="3:6" ht="15.75">
      <c r="C19" s="333" t="s">
        <v>653</v>
      </c>
      <c r="D19" s="374">
        <f t="shared" si="0"/>
        <v>13.6</v>
      </c>
      <c r="E19" s="374">
        <v>9.1</v>
      </c>
      <c r="F19" s="374">
        <v>4.5</v>
      </c>
    </row>
    <row r="20" spans="3:6" ht="15.75">
      <c r="C20" s="331" t="s">
        <v>654</v>
      </c>
      <c r="D20" s="369">
        <f t="shared" si="0"/>
        <v>23.4</v>
      </c>
      <c r="E20" s="369">
        <v>6.7</v>
      </c>
      <c r="F20" s="369">
        <v>16.7</v>
      </c>
    </row>
    <row r="21" spans="3:6" ht="15.75">
      <c r="C21" s="333" t="s">
        <v>869</v>
      </c>
      <c r="D21" s="374">
        <f t="shared" si="0"/>
        <v>16.600000000000001</v>
      </c>
      <c r="E21" s="374">
        <v>13.3</v>
      </c>
      <c r="F21" s="374">
        <v>3.3</v>
      </c>
    </row>
    <row r="22" spans="3:6" ht="15.75">
      <c r="C22" s="331" t="s">
        <v>655</v>
      </c>
      <c r="D22" s="369">
        <f t="shared" si="0"/>
        <v>22.1</v>
      </c>
      <c r="E22" s="369">
        <v>10.199999999999999</v>
      </c>
      <c r="F22" s="369">
        <v>11.9</v>
      </c>
    </row>
    <row r="23" spans="3:6" ht="15.75">
      <c r="C23" s="333" t="s">
        <v>656</v>
      </c>
      <c r="D23" s="374">
        <f t="shared" si="0"/>
        <v>3.8</v>
      </c>
      <c r="E23" s="374">
        <v>3.8</v>
      </c>
      <c r="F23" s="374">
        <v>0</v>
      </c>
    </row>
    <row r="24" spans="3:6" ht="15.75">
      <c r="C24" s="331" t="s">
        <v>657</v>
      </c>
      <c r="D24" s="369">
        <f t="shared" si="0"/>
        <v>21.5</v>
      </c>
      <c r="E24" s="369">
        <v>11.8</v>
      </c>
      <c r="F24" s="369">
        <v>9.6999999999999993</v>
      </c>
    </row>
    <row r="25" spans="3:6" ht="15.75">
      <c r="C25" s="333" t="s">
        <v>658</v>
      </c>
      <c r="D25" s="374">
        <f t="shared" si="0"/>
        <v>39.5</v>
      </c>
      <c r="E25" s="374">
        <v>25.4</v>
      </c>
      <c r="F25" s="374">
        <v>14.1</v>
      </c>
    </row>
    <row r="26" spans="3:6" ht="15.75">
      <c r="C26" s="331" t="s">
        <v>659</v>
      </c>
      <c r="D26" s="413">
        <f t="shared" si="0"/>
        <v>20.8</v>
      </c>
      <c r="E26" s="413">
        <v>10</v>
      </c>
      <c r="F26" s="413">
        <v>10.8</v>
      </c>
    </row>
    <row r="27" spans="3:6" ht="15.75">
      <c r="C27" s="333" t="s">
        <v>660</v>
      </c>
      <c r="D27" s="414">
        <f t="shared" si="0"/>
        <v>29</v>
      </c>
      <c r="E27" s="414">
        <v>11.6</v>
      </c>
      <c r="F27" s="414">
        <v>17.399999999999999</v>
      </c>
    </row>
    <row r="28" spans="3:6" ht="15.75">
      <c r="C28" s="331" t="s">
        <v>661</v>
      </c>
      <c r="D28" s="413">
        <f t="shared" si="0"/>
        <v>29.8</v>
      </c>
      <c r="E28" s="413">
        <v>14.9</v>
      </c>
      <c r="F28" s="413">
        <v>14.9</v>
      </c>
    </row>
    <row r="29" spans="3:6" ht="15.75">
      <c r="C29" s="333" t="s">
        <v>662</v>
      </c>
      <c r="D29" s="414">
        <f t="shared" si="0"/>
        <v>35.299999999999997</v>
      </c>
      <c r="E29" s="414">
        <v>5.9</v>
      </c>
      <c r="F29" s="414">
        <v>29.4</v>
      </c>
    </row>
    <row r="30" spans="3:6" ht="15.75">
      <c r="C30" s="331" t="s">
        <v>663</v>
      </c>
      <c r="D30" s="413">
        <f t="shared" si="0"/>
        <v>25</v>
      </c>
      <c r="E30" s="413">
        <v>14.3</v>
      </c>
      <c r="F30" s="413">
        <v>10.7</v>
      </c>
    </row>
    <row r="31" spans="3:6" ht="15.75">
      <c r="C31" s="333" t="s">
        <v>664</v>
      </c>
      <c r="D31" s="414">
        <f t="shared" si="0"/>
        <v>20</v>
      </c>
      <c r="E31" s="414">
        <v>6.7</v>
      </c>
      <c r="F31" s="414">
        <v>13.3</v>
      </c>
    </row>
    <row r="32" spans="3:6" ht="15.75">
      <c r="C32" s="331" t="s">
        <v>665</v>
      </c>
      <c r="D32" s="413">
        <f t="shared" si="0"/>
        <v>28.9</v>
      </c>
      <c r="E32" s="413">
        <v>14.8</v>
      </c>
      <c r="F32" s="413">
        <v>14.1</v>
      </c>
    </row>
    <row r="33" spans="3:6" ht="15.75">
      <c r="C33" s="333" t="s">
        <v>666</v>
      </c>
      <c r="D33" s="414">
        <f t="shared" si="0"/>
        <v>18.2</v>
      </c>
      <c r="E33" s="414">
        <v>9.1</v>
      </c>
      <c r="F33" s="414">
        <v>9.1</v>
      </c>
    </row>
    <row r="34" spans="3:6" ht="15.75">
      <c r="C34" s="331" t="s">
        <v>667</v>
      </c>
      <c r="D34" s="413">
        <f t="shared" si="0"/>
        <v>41.8</v>
      </c>
      <c r="E34" s="413">
        <v>11.6</v>
      </c>
      <c r="F34" s="413">
        <v>30.2</v>
      </c>
    </row>
    <row r="35" spans="3:6" ht="60.75" customHeight="1">
      <c r="C35" s="681" t="s">
        <v>815</v>
      </c>
      <c r="D35" s="681"/>
      <c r="E35" s="681"/>
      <c r="F35" s="681"/>
    </row>
  </sheetData>
  <mergeCells count="2">
    <mergeCell ref="C2:F2"/>
    <mergeCell ref="C35:F35"/>
  </mergeCells>
  <hyperlinks>
    <hyperlink ref="A1" location="'Índice de tablas'!A1" display="Volver al índice" xr:uid="{00000000-0004-0000-AC00-000000000000}"/>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sheetPr>
    <tabColor rgb="FF7030A0"/>
  </sheetPr>
  <dimension ref="A1:F37"/>
  <sheetViews>
    <sheetView workbookViewId="0">
      <selection activeCell="F4" sqref="F4"/>
    </sheetView>
  </sheetViews>
  <sheetFormatPr baseColWidth="10" defaultRowHeight="15"/>
  <cols>
    <col min="1" max="1" width="17.42578125" style="335" customWidth="1"/>
    <col min="2" max="3" width="11.42578125" style="335"/>
    <col min="4" max="4" width="39.5703125" style="335" customWidth="1"/>
    <col min="5" max="5" width="36.42578125" style="335" customWidth="1"/>
    <col min="6" max="6" width="30.140625" style="335" customWidth="1"/>
  </cols>
  <sheetData>
    <row r="1" spans="1:6" ht="15.75">
      <c r="A1" s="344" t="s">
        <v>92</v>
      </c>
    </row>
    <row r="3" spans="1:6" ht="43.5" customHeight="1">
      <c r="D3" s="672" t="s">
        <v>874</v>
      </c>
      <c r="E3" s="672"/>
      <c r="F3" s="672"/>
    </row>
    <row r="4" spans="1:6" ht="16.5" thickBot="1">
      <c r="D4" s="367" t="s">
        <v>321</v>
      </c>
      <c r="E4" s="404" t="s">
        <v>76</v>
      </c>
      <c r="F4" s="361" t="s">
        <v>793</v>
      </c>
    </row>
    <row r="5" spans="1:6" ht="16.5" thickTop="1">
      <c r="D5" s="336" t="s">
        <v>756</v>
      </c>
      <c r="E5" s="390">
        <v>7465</v>
      </c>
      <c r="F5" s="406">
        <v>12.8</v>
      </c>
    </row>
    <row r="6" spans="1:6" ht="15.75">
      <c r="D6" s="333" t="s">
        <v>640</v>
      </c>
      <c r="E6" s="334">
        <v>2682</v>
      </c>
      <c r="F6" s="316">
        <v>13</v>
      </c>
    </row>
    <row r="7" spans="1:6" ht="15.75">
      <c r="D7" s="331" t="s">
        <v>641</v>
      </c>
      <c r="E7" s="332">
        <v>230</v>
      </c>
      <c r="F7" s="317">
        <v>11.6</v>
      </c>
    </row>
    <row r="8" spans="1:6" ht="15.75">
      <c r="D8" s="333" t="s">
        <v>642</v>
      </c>
      <c r="E8" s="334">
        <v>60</v>
      </c>
      <c r="F8" s="316">
        <v>10.199999999999999</v>
      </c>
    </row>
    <row r="9" spans="1:6" ht="15.75">
      <c r="D9" s="331" t="s">
        <v>643</v>
      </c>
      <c r="E9" s="332">
        <v>34</v>
      </c>
      <c r="F9" s="317">
        <v>11.3</v>
      </c>
    </row>
    <row r="10" spans="1:6" ht="15.75">
      <c r="D10" s="333" t="s">
        <v>644</v>
      </c>
      <c r="E10" s="334">
        <v>138</v>
      </c>
      <c r="F10" s="316">
        <v>13.4</v>
      </c>
    </row>
    <row r="11" spans="1:6" ht="15.75">
      <c r="D11" s="331" t="s">
        <v>645</v>
      </c>
      <c r="E11" s="332">
        <v>54</v>
      </c>
      <c r="F11" s="317">
        <v>12</v>
      </c>
    </row>
    <row r="12" spans="1:6" ht="15.75">
      <c r="D12" s="333" t="s">
        <v>646</v>
      </c>
      <c r="E12" s="334">
        <v>98</v>
      </c>
      <c r="F12" s="316">
        <v>12.6</v>
      </c>
    </row>
    <row r="13" spans="1:6" ht="15.75">
      <c r="D13" s="331" t="s">
        <v>647</v>
      </c>
      <c r="E13" s="332">
        <v>48</v>
      </c>
      <c r="F13" s="317">
        <v>10.3</v>
      </c>
    </row>
    <row r="14" spans="1:6" ht="15.75">
      <c r="D14" s="333" t="s">
        <v>648</v>
      </c>
      <c r="E14" s="334">
        <v>800</v>
      </c>
      <c r="F14" s="316">
        <v>14.5</v>
      </c>
    </row>
    <row r="15" spans="1:6" ht="15.75">
      <c r="D15" s="331" t="s">
        <v>649</v>
      </c>
      <c r="E15" s="332">
        <v>545</v>
      </c>
      <c r="F15" s="407">
        <v>13.1</v>
      </c>
    </row>
    <row r="16" spans="1:6" ht="15.75">
      <c r="D16" s="333" t="s">
        <v>650</v>
      </c>
      <c r="E16" s="334">
        <v>298</v>
      </c>
      <c r="F16" s="408">
        <v>12.8</v>
      </c>
    </row>
    <row r="17" spans="4:6" ht="15.75">
      <c r="D17" s="331" t="s">
        <v>651</v>
      </c>
      <c r="E17" s="332">
        <v>96</v>
      </c>
      <c r="F17" s="407">
        <v>13.8</v>
      </c>
    </row>
    <row r="18" spans="4:6" ht="15.75">
      <c r="D18" s="333" t="s">
        <v>872</v>
      </c>
      <c r="E18" s="334">
        <v>18</v>
      </c>
      <c r="F18" s="408">
        <v>11.5</v>
      </c>
    </row>
    <row r="19" spans="4:6" ht="15.75">
      <c r="D19" s="331" t="s">
        <v>652</v>
      </c>
      <c r="E19" s="332">
        <v>100</v>
      </c>
      <c r="F19" s="407">
        <v>10.8</v>
      </c>
    </row>
    <row r="20" spans="4:6" ht="15.75">
      <c r="D20" s="333" t="s">
        <v>653</v>
      </c>
      <c r="E20" s="334">
        <v>19</v>
      </c>
      <c r="F20" s="408">
        <v>10.8</v>
      </c>
    </row>
    <row r="21" spans="4:6" ht="15.75">
      <c r="D21" s="331" t="s">
        <v>654</v>
      </c>
      <c r="E21" s="391">
        <v>30</v>
      </c>
      <c r="F21" s="407">
        <v>12</v>
      </c>
    </row>
    <row r="22" spans="4:6" ht="15.75">
      <c r="D22" s="333" t="s">
        <v>869</v>
      </c>
      <c r="E22" s="392">
        <v>310</v>
      </c>
      <c r="F22" s="408">
        <v>11.8</v>
      </c>
    </row>
    <row r="23" spans="4:6" ht="15.75">
      <c r="D23" s="331" t="s">
        <v>655</v>
      </c>
      <c r="E23" s="391">
        <v>59</v>
      </c>
      <c r="F23" s="407">
        <v>9.9</v>
      </c>
    </row>
    <row r="24" spans="4:6" ht="15.75">
      <c r="D24" s="333" t="s">
        <v>656</v>
      </c>
      <c r="E24" s="392">
        <v>45</v>
      </c>
      <c r="F24" s="408">
        <v>10.9</v>
      </c>
    </row>
    <row r="25" spans="4:6" ht="15.75">
      <c r="D25" s="331" t="s">
        <v>657</v>
      </c>
      <c r="E25" s="391">
        <v>1243</v>
      </c>
      <c r="F25" s="407">
        <v>12.9</v>
      </c>
    </row>
    <row r="26" spans="4:6" ht="15.75">
      <c r="D26" s="333" t="s">
        <v>658</v>
      </c>
      <c r="E26" s="392">
        <v>61</v>
      </c>
      <c r="F26" s="408">
        <v>12.5</v>
      </c>
    </row>
    <row r="27" spans="4:6" ht="15.75">
      <c r="D27" s="331" t="s">
        <v>659</v>
      </c>
      <c r="E27" s="321">
        <v>106</v>
      </c>
      <c r="F27" s="380">
        <v>11.7</v>
      </c>
    </row>
    <row r="28" spans="4:6" ht="15.75">
      <c r="D28" s="333" t="s">
        <v>660</v>
      </c>
      <c r="E28" s="322">
        <v>56</v>
      </c>
      <c r="F28" s="381">
        <v>12.6</v>
      </c>
    </row>
    <row r="29" spans="4:6" ht="15.75">
      <c r="D29" s="331" t="s">
        <v>661</v>
      </c>
      <c r="E29" s="321">
        <v>38</v>
      </c>
      <c r="F29" s="380">
        <v>13.5</v>
      </c>
    </row>
    <row r="30" spans="4:6" ht="15.75">
      <c r="D30" s="333" t="s">
        <v>662</v>
      </c>
      <c r="E30" s="322">
        <v>15</v>
      </c>
      <c r="F30" s="381">
        <v>13.4</v>
      </c>
    </row>
    <row r="31" spans="4:6" ht="15.75">
      <c r="D31" s="331" t="s">
        <v>663</v>
      </c>
      <c r="E31" s="321">
        <v>47</v>
      </c>
      <c r="F31" s="380">
        <v>11.6</v>
      </c>
    </row>
    <row r="32" spans="4:6" ht="15.75">
      <c r="D32" s="333" t="s">
        <v>664</v>
      </c>
      <c r="E32" s="322">
        <v>40</v>
      </c>
      <c r="F32" s="381">
        <v>11.6</v>
      </c>
    </row>
    <row r="33" spans="4:6" ht="15.75">
      <c r="D33" s="331" t="s">
        <v>665</v>
      </c>
      <c r="E33" s="321">
        <v>112</v>
      </c>
      <c r="F33" s="380">
        <v>11</v>
      </c>
    </row>
    <row r="34" spans="4:6" ht="15.75">
      <c r="D34" s="333" t="s">
        <v>666</v>
      </c>
      <c r="E34" s="322">
        <v>31</v>
      </c>
      <c r="F34" s="381">
        <v>13.2</v>
      </c>
    </row>
    <row r="35" spans="4:6" ht="15.75">
      <c r="D35" s="331" t="s">
        <v>667</v>
      </c>
      <c r="E35" s="321">
        <v>43</v>
      </c>
      <c r="F35" s="380">
        <v>8.9</v>
      </c>
    </row>
    <row r="36" spans="4:6" ht="36.75" customHeight="1">
      <c r="D36" s="668" t="s">
        <v>805</v>
      </c>
      <c r="E36" s="668"/>
      <c r="F36" s="668"/>
    </row>
    <row r="37" spans="4:6" ht="46.5" customHeight="1">
      <c r="D37" s="673"/>
      <c r="E37" s="673"/>
      <c r="F37" s="673"/>
    </row>
  </sheetData>
  <mergeCells count="2">
    <mergeCell ref="D3:F3"/>
    <mergeCell ref="D36:F37"/>
  </mergeCells>
  <hyperlinks>
    <hyperlink ref="A1" location="'Índice de tablas'!A1" display="Volver al índice" xr:uid="{00000000-0004-0000-AD00-000000000000}"/>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sheetPr>
    <tabColor rgb="FF7030A0"/>
  </sheetPr>
  <dimension ref="A1:P50"/>
  <sheetViews>
    <sheetView zoomScale="70" zoomScaleNormal="70" workbookViewId="0">
      <selection activeCell="J1" sqref="J1:O2"/>
    </sheetView>
  </sheetViews>
  <sheetFormatPr baseColWidth="10" defaultRowHeight="15"/>
  <cols>
    <col min="1" max="1" width="17.7109375" style="402" customWidth="1"/>
    <col min="2" max="3" width="11.42578125" style="402"/>
    <col min="4" max="5" width="14.5703125" style="402" customWidth="1"/>
    <col min="6" max="7" width="11.7109375" style="402" customWidth="1"/>
    <col min="8" max="8" width="11.42578125" style="345"/>
    <col min="9" max="9" width="11.42578125" style="402"/>
    <col min="10" max="10" width="16.5703125" style="402" customWidth="1"/>
    <col min="11" max="15" width="19" style="402" customWidth="1"/>
    <col min="16" max="16" width="16.5703125" style="402" customWidth="1"/>
  </cols>
  <sheetData>
    <row r="1" spans="1:16" ht="15.75">
      <c r="A1" s="340" t="s">
        <v>92</v>
      </c>
      <c r="C1" s="667" t="s">
        <v>339</v>
      </c>
      <c r="D1" s="667"/>
      <c r="E1" s="667"/>
      <c r="F1" s="667"/>
      <c r="G1" s="667"/>
      <c r="J1" s="535" t="s">
        <v>1061</v>
      </c>
      <c r="K1" s="535"/>
      <c r="L1" s="535"/>
      <c r="M1" s="535"/>
      <c r="N1" s="535"/>
      <c r="O1" s="535"/>
    </row>
    <row r="2" spans="1:16" ht="15.75">
      <c r="C2" s="519" t="s">
        <v>29</v>
      </c>
      <c r="D2" s="519" t="s">
        <v>106</v>
      </c>
      <c r="E2" s="519"/>
      <c r="F2" s="519" t="s">
        <v>306</v>
      </c>
      <c r="G2" s="519"/>
      <c r="H2" s="357"/>
      <c r="J2" s="535"/>
      <c r="K2" s="535"/>
      <c r="L2" s="535"/>
      <c r="M2" s="535"/>
      <c r="N2" s="535"/>
      <c r="O2" s="535"/>
      <c r="P2" s="395"/>
    </row>
    <row r="3" spans="1:16" ht="15.75">
      <c r="C3" s="519"/>
      <c r="D3" s="403" t="s">
        <v>10</v>
      </c>
      <c r="E3" s="403" t="s">
        <v>11</v>
      </c>
      <c r="F3" s="403" t="s">
        <v>10</v>
      </c>
      <c r="G3" s="403" t="s">
        <v>11</v>
      </c>
      <c r="H3" s="357"/>
    </row>
    <row r="4" spans="1:16" ht="15.75">
      <c r="C4" s="403" t="s">
        <v>3</v>
      </c>
      <c r="D4" s="351">
        <v>932</v>
      </c>
      <c r="E4" s="351">
        <v>1151</v>
      </c>
      <c r="F4" s="352">
        <v>-99.999999999999972</v>
      </c>
      <c r="G4" s="352">
        <v>99.999999999999986</v>
      </c>
      <c r="H4" s="358"/>
    </row>
    <row r="5" spans="1:16" ht="15.75">
      <c r="C5" s="355" t="s">
        <v>285</v>
      </c>
      <c r="D5" s="342">
        <v>28</v>
      </c>
      <c r="E5" s="342">
        <v>25</v>
      </c>
      <c r="F5" s="349">
        <v>-3</v>
      </c>
      <c r="G5" s="349">
        <v>2.2000000000000002</v>
      </c>
      <c r="H5" s="359"/>
      <c r="I5" s="359"/>
    </row>
    <row r="6" spans="1:16" ht="15.75">
      <c r="C6" s="356" t="s">
        <v>286</v>
      </c>
      <c r="D6" s="341">
        <v>37</v>
      </c>
      <c r="E6" s="341">
        <v>41</v>
      </c>
      <c r="F6" s="350">
        <v>-4</v>
      </c>
      <c r="G6" s="350">
        <v>3.6</v>
      </c>
      <c r="H6" s="359"/>
      <c r="I6" s="359"/>
    </row>
    <row r="7" spans="1:16" ht="15.75">
      <c r="C7" s="355" t="s">
        <v>287</v>
      </c>
      <c r="D7" s="342">
        <v>51</v>
      </c>
      <c r="E7" s="342">
        <v>49</v>
      </c>
      <c r="F7" s="349">
        <v>-5.5</v>
      </c>
      <c r="G7" s="349">
        <v>4.3</v>
      </c>
      <c r="H7" s="359"/>
      <c r="I7" s="359"/>
    </row>
    <row r="8" spans="1:16" ht="15.75">
      <c r="C8" s="356" t="s">
        <v>288</v>
      </c>
      <c r="D8" s="341">
        <v>58</v>
      </c>
      <c r="E8" s="341">
        <v>64</v>
      </c>
      <c r="F8" s="350">
        <v>-6.2</v>
      </c>
      <c r="G8" s="350">
        <v>5.6</v>
      </c>
      <c r="H8" s="359"/>
      <c r="I8" s="359"/>
    </row>
    <row r="9" spans="1:16" ht="15.75">
      <c r="C9" s="355" t="s">
        <v>289</v>
      </c>
      <c r="D9" s="342">
        <v>83</v>
      </c>
      <c r="E9" s="342">
        <v>89</v>
      </c>
      <c r="F9" s="349">
        <v>-8.9</v>
      </c>
      <c r="G9" s="349">
        <v>7.7</v>
      </c>
      <c r="H9" s="359"/>
      <c r="I9" s="359"/>
    </row>
    <row r="10" spans="1:16" ht="15.75">
      <c r="C10" s="356" t="s">
        <v>290</v>
      </c>
      <c r="D10" s="341">
        <v>132</v>
      </c>
      <c r="E10" s="341">
        <v>160</v>
      </c>
      <c r="F10" s="350">
        <v>-14.2</v>
      </c>
      <c r="G10" s="350">
        <v>13.9</v>
      </c>
      <c r="H10" s="359"/>
      <c r="I10" s="359"/>
    </row>
    <row r="11" spans="1:16" ht="15.75">
      <c r="C11" s="355" t="s">
        <v>291</v>
      </c>
      <c r="D11" s="342">
        <v>97</v>
      </c>
      <c r="E11" s="342">
        <v>170</v>
      </c>
      <c r="F11" s="349">
        <v>-10.4</v>
      </c>
      <c r="G11" s="349">
        <v>14.7</v>
      </c>
      <c r="H11" s="359"/>
      <c r="I11" s="359"/>
    </row>
    <row r="12" spans="1:16" ht="15.75">
      <c r="C12" s="356" t="s">
        <v>292</v>
      </c>
      <c r="D12" s="341">
        <v>109</v>
      </c>
      <c r="E12" s="341">
        <v>126</v>
      </c>
      <c r="F12" s="350">
        <v>-11.7</v>
      </c>
      <c r="G12" s="350">
        <v>10.9</v>
      </c>
      <c r="H12" s="359"/>
      <c r="I12" s="359"/>
    </row>
    <row r="13" spans="1:16" ht="15.75">
      <c r="C13" s="355" t="s">
        <v>293</v>
      </c>
      <c r="D13" s="342">
        <v>88</v>
      </c>
      <c r="E13" s="342">
        <v>103</v>
      </c>
      <c r="F13" s="349">
        <v>-9.4</v>
      </c>
      <c r="G13" s="349">
        <v>8.9</v>
      </c>
      <c r="H13" s="359"/>
      <c r="I13" s="359"/>
    </row>
    <row r="14" spans="1:16" ht="15.75">
      <c r="C14" s="356" t="s">
        <v>294</v>
      </c>
      <c r="D14" s="341">
        <v>57</v>
      </c>
      <c r="E14" s="341">
        <v>70</v>
      </c>
      <c r="F14" s="350">
        <v>-6.1</v>
      </c>
      <c r="G14" s="350">
        <v>6.1</v>
      </c>
      <c r="H14" s="359"/>
      <c r="I14" s="359"/>
    </row>
    <row r="15" spans="1:16" ht="15.75">
      <c r="C15" s="355" t="s">
        <v>295</v>
      </c>
      <c r="D15" s="342">
        <v>52</v>
      </c>
      <c r="E15" s="342">
        <v>68</v>
      </c>
      <c r="F15" s="349">
        <v>-5.6</v>
      </c>
      <c r="G15" s="349">
        <v>5.9</v>
      </c>
      <c r="H15" s="359"/>
      <c r="I15" s="359"/>
    </row>
    <row r="16" spans="1:16" ht="15.75">
      <c r="C16" s="356" t="s">
        <v>296</v>
      </c>
      <c r="D16" s="341">
        <v>46</v>
      </c>
      <c r="E16" s="341">
        <v>53</v>
      </c>
      <c r="F16" s="350">
        <v>-4.9000000000000004</v>
      </c>
      <c r="G16" s="350">
        <v>4.5999999999999996</v>
      </c>
      <c r="H16" s="359"/>
      <c r="I16" s="359"/>
    </row>
    <row r="17" spans="3:9" ht="15.75">
      <c r="C17" s="355" t="s">
        <v>297</v>
      </c>
      <c r="D17" s="342">
        <v>25</v>
      </c>
      <c r="E17" s="342">
        <v>30</v>
      </c>
      <c r="F17" s="349">
        <v>-2.7</v>
      </c>
      <c r="G17" s="349">
        <v>2.6</v>
      </c>
      <c r="H17" s="359"/>
      <c r="I17" s="359"/>
    </row>
    <row r="18" spans="3:9" ht="15.75">
      <c r="C18" s="356" t="s">
        <v>298</v>
      </c>
      <c r="D18" s="341">
        <v>16</v>
      </c>
      <c r="E18" s="341">
        <v>18</v>
      </c>
      <c r="F18" s="350">
        <v>-1.7</v>
      </c>
      <c r="G18" s="350">
        <v>1.6</v>
      </c>
      <c r="H18" s="359"/>
      <c r="I18" s="359"/>
    </row>
    <row r="19" spans="3:9" ht="15.75">
      <c r="C19" s="355" t="s">
        <v>299</v>
      </c>
      <c r="D19" s="342">
        <v>7</v>
      </c>
      <c r="E19" s="342">
        <v>16</v>
      </c>
      <c r="F19" s="349">
        <v>-0.8</v>
      </c>
      <c r="G19" s="349">
        <v>1.4</v>
      </c>
      <c r="H19" s="359"/>
      <c r="I19" s="359"/>
    </row>
    <row r="20" spans="3:9" ht="15.75">
      <c r="C20" s="356" t="s">
        <v>300</v>
      </c>
      <c r="D20" s="341">
        <v>15</v>
      </c>
      <c r="E20" s="341">
        <v>20</v>
      </c>
      <c r="F20" s="350">
        <v>-1.6</v>
      </c>
      <c r="G20" s="350">
        <v>1.7</v>
      </c>
      <c r="H20" s="359"/>
      <c r="I20" s="359"/>
    </row>
    <row r="21" spans="3:9" ht="15.75">
      <c r="C21" s="355" t="s">
        <v>301</v>
      </c>
      <c r="D21" s="342">
        <v>14</v>
      </c>
      <c r="E21" s="342">
        <v>19</v>
      </c>
      <c r="F21" s="349">
        <v>-1.5</v>
      </c>
      <c r="G21" s="349">
        <v>1.7</v>
      </c>
      <c r="H21" s="359"/>
      <c r="I21" s="359"/>
    </row>
    <row r="22" spans="3:9" ht="15.75">
      <c r="C22" s="356" t="s">
        <v>302</v>
      </c>
      <c r="D22" s="341">
        <v>10</v>
      </c>
      <c r="E22" s="341">
        <v>17</v>
      </c>
      <c r="F22" s="350">
        <v>-1.1000000000000001</v>
      </c>
      <c r="G22" s="350">
        <v>1.5</v>
      </c>
      <c r="H22" s="359"/>
      <c r="I22" s="359"/>
    </row>
    <row r="23" spans="3:9" ht="15.75">
      <c r="C23" s="355" t="s">
        <v>303</v>
      </c>
      <c r="D23" s="342">
        <v>6</v>
      </c>
      <c r="E23" s="342">
        <v>7</v>
      </c>
      <c r="F23" s="349">
        <v>-0.6</v>
      </c>
      <c r="G23" s="349">
        <v>0.6</v>
      </c>
      <c r="H23" s="359"/>
      <c r="I23" s="359"/>
    </row>
    <row r="24" spans="3:9" ht="15.75">
      <c r="C24" s="356" t="s">
        <v>304</v>
      </c>
      <c r="D24" s="341" t="s">
        <v>1000</v>
      </c>
      <c r="E24" s="341">
        <v>2</v>
      </c>
      <c r="F24" s="350">
        <v>0</v>
      </c>
      <c r="G24" s="350">
        <v>0.2</v>
      </c>
      <c r="H24" s="359"/>
      <c r="I24" s="359"/>
    </row>
    <row r="25" spans="3:9" ht="15.75">
      <c r="C25" s="355" t="s">
        <v>305</v>
      </c>
      <c r="D25" s="342">
        <v>1</v>
      </c>
      <c r="E25" s="342">
        <v>4</v>
      </c>
      <c r="F25" s="349">
        <v>-0.1</v>
      </c>
      <c r="G25" s="349">
        <v>0.3</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403" t="s">
        <v>10</v>
      </c>
      <c r="E28" s="403" t="s">
        <v>11</v>
      </c>
      <c r="F28" s="403" t="s">
        <v>10</v>
      </c>
      <c r="G28" s="403" t="s">
        <v>11</v>
      </c>
      <c r="H28" s="357"/>
    </row>
    <row r="29" spans="3:9" ht="15.75">
      <c r="C29" s="403" t="s">
        <v>3</v>
      </c>
      <c r="D29" s="351">
        <v>48863</v>
      </c>
      <c r="E29" s="351">
        <v>47481</v>
      </c>
      <c r="F29" s="352">
        <v>-100.00000000000001</v>
      </c>
      <c r="G29" s="352">
        <v>99.999999999999972</v>
      </c>
      <c r="H29" s="358"/>
    </row>
    <row r="30" spans="3:9" ht="15.75">
      <c r="C30" s="355" t="s">
        <v>285</v>
      </c>
      <c r="D30" s="342">
        <v>3471</v>
      </c>
      <c r="E30" s="342">
        <v>3487</v>
      </c>
      <c r="F30" s="349">
        <v>-7.1</v>
      </c>
      <c r="G30" s="349">
        <v>7.3</v>
      </c>
      <c r="H30" s="359"/>
      <c r="I30" s="359"/>
    </row>
    <row r="31" spans="3:9" ht="15.75">
      <c r="C31" s="356" t="s">
        <v>286</v>
      </c>
      <c r="D31" s="341">
        <v>4112</v>
      </c>
      <c r="E31" s="341">
        <v>3846</v>
      </c>
      <c r="F31" s="350">
        <v>-8.5</v>
      </c>
      <c r="G31" s="350">
        <v>8.1</v>
      </c>
      <c r="H31" s="359"/>
      <c r="I31" s="359"/>
    </row>
    <row r="32" spans="3:9" ht="15.75">
      <c r="C32" s="355" t="s">
        <v>287</v>
      </c>
      <c r="D32" s="342">
        <v>3894</v>
      </c>
      <c r="E32" s="342">
        <v>3630</v>
      </c>
      <c r="F32" s="349">
        <v>-8</v>
      </c>
      <c r="G32" s="349">
        <v>7.6</v>
      </c>
      <c r="H32" s="359"/>
      <c r="I32" s="359"/>
    </row>
    <row r="33" spans="3:16" ht="15.75">
      <c r="C33" s="356" t="s">
        <v>288</v>
      </c>
      <c r="D33" s="341">
        <v>3497</v>
      </c>
      <c r="E33" s="341">
        <v>3087</v>
      </c>
      <c r="F33" s="350">
        <v>-7.2</v>
      </c>
      <c r="G33" s="350">
        <v>6.5</v>
      </c>
      <c r="H33" s="359"/>
      <c r="I33" s="359"/>
    </row>
    <row r="34" spans="3:16" ht="15.75">
      <c r="C34" s="355" t="s">
        <v>289</v>
      </c>
      <c r="D34" s="342">
        <v>2814</v>
      </c>
      <c r="E34" s="342">
        <v>2658</v>
      </c>
      <c r="F34" s="349">
        <v>-5.8</v>
      </c>
      <c r="G34" s="349">
        <v>5.6</v>
      </c>
      <c r="H34" s="359"/>
      <c r="I34" s="359"/>
    </row>
    <row r="35" spans="3:16" ht="15.75" customHeight="1">
      <c r="C35" s="356" t="s">
        <v>290</v>
      </c>
      <c r="D35" s="341">
        <v>3862</v>
      </c>
      <c r="E35" s="341">
        <v>3998</v>
      </c>
      <c r="F35" s="350">
        <v>-7.9</v>
      </c>
      <c r="G35" s="350">
        <v>8.5</v>
      </c>
      <c r="H35" s="359"/>
      <c r="I35" s="359"/>
      <c r="J35"/>
      <c r="K35"/>
      <c r="L35"/>
      <c r="M35"/>
      <c r="N35"/>
      <c r="O35"/>
      <c r="P35"/>
    </row>
    <row r="36" spans="3:16" ht="15.75">
      <c r="C36" s="355" t="s">
        <v>291</v>
      </c>
      <c r="D36" s="342">
        <v>3722</v>
      </c>
      <c r="E36" s="342">
        <v>3765</v>
      </c>
      <c r="F36" s="349">
        <v>-7.6</v>
      </c>
      <c r="G36" s="349">
        <v>7.9</v>
      </c>
      <c r="H36" s="359"/>
      <c r="I36" s="359"/>
      <c r="J36"/>
      <c r="K36"/>
      <c r="L36"/>
      <c r="M36"/>
      <c r="N36"/>
      <c r="O36"/>
      <c r="P36"/>
    </row>
    <row r="37" spans="3:16" ht="15.75">
      <c r="C37" s="356" t="s">
        <v>292</v>
      </c>
      <c r="D37" s="341">
        <v>3694</v>
      </c>
      <c r="E37" s="341">
        <v>3712</v>
      </c>
      <c r="F37" s="350">
        <v>-7.6</v>
      </c>
      <c r="G37" s="350">
        <v>7.8</v>
      </c>
      <c r="H37" s="359"/>
      <c r="I37" s="359"/>
      <c r="J37"/>
      <c r="K37"/>
      <c r="L37"/>
      <c r="M37"/>
      <c r="N37"/>
      <c r="O37"/>
      <c r="P37"/>
    </row>
    <row r="38" spans="3:16" ht="15.75">
      <c r="C38" s="355" t="s">
        <v>293</v>
      </c>
      <c r="D38" s="342">
        <v>3584</v>
      </c>
      <c r="E38" s="342">
        <v>3461</v>
      </c>
      <c r="F38" s="349">
        <v>-7.3</v>
      </c>
      <c r="G38" s="349">
        <v>7.3</v>
      </c>
      <c r="H38" s="359"/>
      <c r="I38" s="359"/>
      <c r="J38"/>
      <c r="K38"/>
      <c r="L38"/>
      <c r="M38"/>
      <c r="N38"/>
      <c r="O38"/>
      <c r="P38"/>
    </row>
    <row r="39" spans="3:16" ht="15.75">
      <c r="C39" s="356" t="s">
        <v>294</v>
      </c>
      <c r="D39" s="341">
        <v>3355</v>
      </c>
      <c r="E39" s="341">
        <v>3245</v>
      </c>
      <c r="F39" s="350">
        <v>-6.9</v>
      </c>
      <c r="G39" s="350">
        <v>6.8</v>
      </c>
      <c r="H39" s="359"/>
      <c r="I39" s="359"/>
    </row>
    <row r="40" spans="3:16" ht="15.75">
      <c r="C40" s="355" t="s">
        <v>295</v>
      </c>
      <c r="D40" s="342">
        <v>3325</v>
      </c>
      <c r="E40" s="342">
        <v>3107</v>
      </c>
      <c r="F40" s="349">
        <v>-6.8</v>
      </c>
      <c r="G40" s="349">
        <v>6.5</v>
      </c>
      <c r="H40" s="359"/>
      <c r="I40" s="359"/>
    </row>
    <row r="41" spans="3:16" ht="15.75">
      <c r="C41" s="356" t="s">
        <v>296</v>
      </c>
      <c r="D41" s="341">
        <v>2889</v>
      </c>
      <c r="E41" s="341">
        <v>2736</v>
      </c>
      <c r="F41" s="350">
        <v>-5.9</v>
      </c>
      <c r="G41" s="350">
        <v>5.8</v>
      </c>
      <c r="H41" s="359"/>
      <c r="I41" s="359"/>
    </row>
    <row r="42" spans="3:16" ht="15.75">
      <c r="C42" s="355" t="s">
        <v>297</v>
      </c>
      <c r="D42" s="342">
        <v>2336</v>
      </c>
      <c r="E42" s="342">
        <v>2167</v>
      </c>
      <c r="F42" s="349">
        <v>-4.8</v>
      </c>
      <c r="G42" s="349">
        <v>4.5999999999999996</v>
      </c>
      <c r="H42" s="359"/>
      <c r="I42" s="359"/>
    </row>
    <row r="43" spans="3:16" ht="15.75">
      <c r="C43" s="356" t="s">
        <v>298</v>
      </c>
      <c r="D43" s="341">
        <v>1578</v>
      </c>
      <c r="E43" s="341">
        <v>1551</v>
      </c>
      <c r="F43" s="350">
        <v>-3.2</v>
      </c>
      <c r="G43" s="350">
        <v>3.3</v>
      </c>
      <c r="H43" s="359"/>
      <c r="I43" s="359"/>
    </row>
    <row r="44" spans="3:16" ht="15.75">
      <c r="C44" s="355" t="s">
        <v>299</v>
      </c>
      <c r="D44" s="342">
        <v>1155</v>
      </c>
      <c r="E44" s="342">
        <v>1106</v>
      </c>
      <c r="F44" s="349">
        <v>-2.4</v>
      </c>
      <c r="G44" s="349">
        <v>2.2999999999999998</v>
      </c>
      <c r="H44" s="359"/>
      <c r="I44" s="359"/>
    </row>
    <row r="45" spans="3:16" ht="15.75">
      <c r="C45" s="356" t="s">
        <v>300</v>
      </c>
      <c r="D45" s="341">
        <v>804</v>
      </c>
      <c r="E45" s="341">
        <v>861</v>
      </c>
      <c r="F45" s="350">
        <v>-1.6</v>
      </c>
      <c r="G45" s="350">
        <v>1.8</v>
      </c>
      <c r="H45" s="359"/>
      <c r="I45" s="359"/>
    </row>
    <row r="46" spans="3:16" ht="15.75">
      <c r="C46" s="355" t="s">
        <v>301</v>
      </c>
      <c r="D46" s="342">
        <v>461</v>
      </c>
      <c r="E46" s="342">
        <v>548</v>
      </c>
      <c r="F46" s="349">
        <v>-0.9</v>
      </c>
      <c r="G46" s="349">
        <v>1.2</v>
      </c>
      <c r="H46" s="359"/>
      <c r="I46" s="359"/>
    </row>
    <row r="47" spans="3:16" ht="15.75">
      <c r="C47" s="356" t="s">
        <v>302</v>
      </c>
      <c r="D47" s="341">
        <v>217</v>
      </c>
      <c r="E47" s="341">
        <v>336</v>
      </c>
      <c r="F47" s="350">
        <v>-0.4</v>
      </c>
      <c r="G47" s="350">
        <v>0.7</v>
      </c>
      <c r="H47" s="359"/>
      <c r="I47" s="359"/>
    </row>
    <row r="48" spans="3:16" ht="15.75">
      <c r="C48" s="355" t="s">
        <v>303</v>
      </c>
      <c r="D48" s="342">
        <v>69</v>
      </c>
      <c r="E48" s="342">
        <v>132</v>
      </c>
      <c r="F48" s="349">
        <v>-0.1</v>
      </c>
      <c r="G48" s="349">
        <v>0.3</v>
      </c>
      <c r="H48" s="359"/>
      <c r="I48" s="359"/>
    </row>
    <row r="49" spans="3:9" ht="15.75">
      <c r="C49" s="356" t="s">
        <v>304</v>
      </c>
      <c r="D49" s="341">
        <v>18</v>
      </c>
      <c r="E49" s="341">
        <v>34</v>
      </c>
      <c r="F49" s="350">
        <v>0</v>
      </c>
      <c r="G49" s="350">
        <v>0.1</v>
      </c>
      <c r="H49" s="359"/>
      <c r="I49" s="359"/>
    </row>
    <row r="50" spans="3:9" ht="15.75">
      <c r="C50" s="355" t="s">
        <v>305</v>
      </c>
      <c r="D50" s="342">
        <v>6</v>
      </c>
      <c r="E50" s="342">
        <v>14</v>
      </c>
      <c r="F50" s="349">
        <v>0</v>
      </c>
      <c r="G50" s="349">
        <v>0</v>
      </c>
      <c r="H50" s="359"/>
      <c r="I50" s="359"/>
    </row>
  </sheetData>
  <mergeCells count="9">
    <mergeCell ref="C27:C28"/>
    <mergeCell ref="D27:E27"/>
    <mergeCell ref="F27:G27"/>
    <mergeCell ref="C1:G1"/>
    <mergeCell ref="J1:O2"/>
    <mergeCell ref="C2:C3"/>
    <mergeCell ref="D2:E2"/>
    <mergeCell ref="F2:G2"/>
    <mergeCell ref="C26:G26"/>
  </mergeCells>
  <hyperlinks>
    <hyperlink ref="A1" location="'Índice de tablas'!A1" display="Volver al índice" xr:uid="{00000000-0004-0000-AE00-000000000000}"/>
  </hyperlinks>
  <pageMargins left="0.7" right="0.7" top="0.75" bottom="0.75" header="0.3" footer="0.3"/>
  <drawing r:id="rId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sheetPr>
    <tabColor rgb="FF7030A0"/>
  </sheetPr>
  <dimension ref="A1:H16"/>
  <sheetViews>
    <sheetView workbookViewId="0">
      <selection activeCell="I5" sqref="I5"/>
    </sheetView>
  </sheetViews>
  <sheetFormatPr baseColWidth="10" defaultRowHeight="15"/>
  <cols>
    <col min="1" max="1" width="17.42578125" style="335" customWidth="1"/>
    <col min="2" max="3" width="11.42578125" style="335"/>
    <col min="4" max="4" width="61.42578125" style="335" customWidth="1"/>
    <col min="5" max="6" width="19.28515625" style="335" customWidth="1"/>
    <col min="7" max="7" width="27.42578125" customWidth="1"/>
    <col min="8" max="8" width="23.85546875" customWidth="1"/>
  </cols>
  <sheetData>
    <row r="1" spans="1:8" ht="15.75">
      <c r="A1" s="344" t="s">
        <v>92</v>
      </c>
    </row>
    <row r="3" spans="1:8" ht="31.5" customHeight="1">
      <c r="D3" s="672" t="s">
        <v>875</v>
      </c>
      <c r="E3" s="672"/>
      <c r="F3" s="672"/>
      <c r="G3" s="672"/>
      <c r="H3" s="672"/>
    </row>
    <row r="4" spans="1:8" ht="33.75" customHeight="1" thickBot="1">
      <c r="D4" s="360" t="s">
        <v>321</v>
      </c>
      <c r="E4" s="361" t="s">
        <v>66</v>
      </c>
      <c r="F4" s="361" t="s">
        <v>67</v>
      </c>
      <c r="G4" s="361" t="s">
        <v>886</v>
      </c>
      <c r="H4" s="479" t="s">
        <v>898</v>
      </c>
    </row>
    <row r="5" spans="1:8" ht="16.5" thickTop="1">
      <c r="D5" s="336" t="s">
        <v>757</v>
      </c>
      <c r="E5" s="390">
        <v>2083</v>
      </c>
      <c r="F5" s="390">
        <v>98427</v>
      </c>
      <c r="G5" s="415">
        <v>2.1000000000000001E-2</v>
      </c>
      <c r="H5" s="415">
        <v>1</v>
      </c>
    </row>
    <row r="6" spans="1:8" ht="15.75">
      <c r="D6" s="333" t="s">
        <v>876</v>
      </c>
      <c r="E6" s="334">
        <v>1308</v>
      </c>
      <c r="F6" s="334">
        <v>56291</v>
      </c>
      <c r="G6" s="416">
        <v>2.3E-2</v>
      </c>
      <c r="H6" s="416">
        <v>0.628</v>
      </c>
    </row>
    <row r="7" spans="1:8" ht="15.75">
      <c r="D7" s="331" t="s">
        <v>675</v>
      </c>
      <c r="E7" s="332">
        <v>26</v>
      </c>
      <c r="F7" s="332">
        <v>826</v>
      </c>
      <c r="G7" s="417">
        <v>3.1E-2</v>
      </c>
      <c r="H7" s="417">
        <v>1.2E-2</v>
      </c>
    </row>
    <row r="8" spans="1:8" ht="15.75">
      <c r="D8" s="333" t="s">
        <v>65</v>
      </c>
      <c r="E8" s="334">
        <v>368</v>
      </c>
      <c r="F8" s="334">
        <v>23080</v>
      </c>
      <c r="G8" s="416">
        <v>1.6E-2</v>
      </c>
      <c r="H8" s="416">
        <v>0.17699999999999999</v>
      </c>
    </row>
    <row r="9" spans="1:8" ht="15.75">
      <c r="D9" s="331" t="s">
        <v>676</v>
      </c>
      <c r="E9" s="332">
        <v>77</v>
      </c>
      <c r="F9" s="332">
        <v>5310</v>
      </c>
      <c r="G9" s="417">
        <v>1.4999999999999999E-2</v>
      </c>
      <c r="H9" s="417">
        <v>3.6999999999999998E-2</v>
      </c>
    </row>
    <row r="10" spans="1:8" ht="15.75">
      <c r="D10" s="333" t="s">
        <v>677</v>
      </c>
      <c r="E10" s="334">
        <v>16</v>
      </c>
      <c r="F10" s="334">
        <v>1502</v>
      </c>
      <c r="G10" s="416">
        <v>1.0999999999999999E-2</v>
      </c>
      <c r="H10" s="416">
        <v>8.0000000000000002E-3</v>
      </c>
    </row>
    <row r="11" spans="1:8" ht="15.75">
      <c r="D11" s="331" t="s">
        <v>678</v>
      </c>
      <c r="E11" s="332">
        <v>50</v>
      </c>
      <c r="F11" s="332">
        <v>3272</v>
      </c>
      <c r="G11" s="417">
        <v>1.4999999999999999E-2</v>
      </c>
      <c r="H11" s="417">
        <v>2.4E-2</v>
      </c>
    </row>
    <row r="12" spans="1:8" ht="15.75">
      <c r="D12" s="333" t="s">
        <v>725</v>
      </c>
      <c r="E12" s="334">
        <v>12</v>
      </c>
      <c r="F12" s="334">
        <v>596</v>
      </c>
      <c r="G12" s="416">
        <v>0.02</v>
      </c>
      <c r="H12" s="416">
        <v>6.0000000000000001E-3</v>
      </c>
    </row>
    <row r="13" spans="1:8" ht="15.75">
      <c r="D13" s="331" t="s">
        <v>679</v>
      </c>
      <c r="E13" s="332">
        <v>4</v>
      </c>
      <c r="F13" s="332">
        <v>486</v>
      </c>
      <c r="G13" s="417">
        <v>8.0000000000000002E-3</v>
      </c>
      <c r="H13" s="417">
        <v>2E-3</v>
      </c>
    </row>
    <row r="14" spans="1:8" ht="15.75">
      <c r="D14" s="333" t="s">
        <v>680</v>
      </c>
      <c r="E14" s="334">
        <v>171</v>
      </c>
      <c r="F14" s="334">
        <v>4617</v>
      </c>
      <c r="G14" s="416">
        <v>3.6999999999999998E-2</v>
      </c>
      <c r="H14" s="416">
        <v>8.2000000000000003E-2</v>
      </c>
    </row>
    <row r="15" spans="1:8" ht="15.75">
      <c r="D15" s="331" t="s">
        <v>681</v>
      </c>
      <c r="E15" s="332">
        <v>51</v>
      </c>
      <c r="F15" s="391">
        <v>2431</v>
      </c>
      <c r="G15" s="418">
        <v>2.1000000000000001E-2</v>
      </c>
      <c r="H15" s="418">
        <v>2.4E-2</v>
      </c>
    </row>
    <row r="16" spans="1:8" ht="57" customHeight="1">
      <c r="D16" s="668" t="s">
        <v>758</v>
      </c>
      <c r="E16" s="668"/>
      <c r="F16" s="668"/>
      <c r="G16" s="668"/>
      <c r="H16" s="668"/>
    </row>
  </sheetData>
  <mergeCells count="2">
    <mergeCell ref="D3:H3"/>
    <mergeCell ref="D16:H16"/>
  </mergeCells>
  <hyperlinks>
    <hyperlink ref="A1" location="'Índice de tablas'!A1" display="Volver al índice" xr:uid="{00000000-0004-0000-AF00-000000000000}"/>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sheetPr>
    <tabColor rgb="FF7030A0"/>
  </sheetPr>
  <dimension ref="A1:E15"/>
  <sheetViews>
    <sheetView workbookViewId="0">
      <selection activeCell="D3" sqref="D3:E3"/>
    </sheetView>
  </sheetViews>
  <sheetFormatPr baseColWidth="10" defaultRowHeight="15"/>
  <cols>
    <col min="1" max="1" width="16.85546875" style="335" customWidth="1"/>
    <col min="2" max="3" width="11.42578125" style="335"/>
    <col min="4" max="4" width="61.42578125" style="335" customWidth="1"/>
    <col min="5" max="5" width="27.28515625" style="335" customWidth="1"/>
  </cols>
  <sheetData>
    <row r="1" spans="1:5" ht="15.75">
      <c r="A1" s="344" t="s">
        <v>92</v>
      </c>
    </row>
    <row r="2" spans="1:5" ht="53.25" customHeight="1">
      <c r="D2" s="629" t="s">
        <v>877</v>
      </c>
      <c r="E2" s="629"/>
    </row>
    <row r="3" spans="1:5" ht="15.75">
      <c r="D3" s="405" t="s">
        <v>321</v>
      </c>
      <c r="E3" s="365" t="s">
        <v>899</v>
      </c>
    </row>
    <row r="4" spans="1:5" ht="15.75">
      <c r="D4" s="336" t="s">
        <v>878</v>
      </c>
      <c r="E4" s="412">
        <v>81</v>
      </c>
    </row>
    <row r="5" spans="1:5" ht="15.75">
      <c r="D5" s="333" t="s">
        <v>876</v>
      </c>
      <c r="E5" s="363">
        <v>75.099999999999994</v>
      </c>
    </row>
    <row r="6" spans="1:5" ht="15.75">
      <c r="D6" s="331" t="s">
        <v>675</v>
      </c>
      <c r="E6" s="364">
        <v>116.7</v>
      </c>
    </row>
    <row r="7" spans="1:5" ht="15.75">
      <c r="D7" s="333" t="s">
        <v>65</v>
      </c>
      <c r="E7" s="363">
        <v>86.8</v>
      </c>
    </row>
    <row r="8" spans="1:5" ht="15.75">
      <c r="D8" s="331" t="s">
        <v>676</v>
      </c>
      <c r="E8" s="364">
        <v>108.1</v>
      </c>
    </row>
    <row r="9" spans="1:5" ht="15.75">
      <c r="D9" s="333" t="s">
        <v>677</v>
      </c>
      <c r="E9" s="363">
        <v>23.1</v>
      </c>
    </row>
    <row r="10" spans="1:5" ht="15.75">
      <c r="D10" s="331" t="s">
        <v>678</v>
      </c>
      <c r="E10" s="364">
        <v>108.3</v>
      </c>
    </row>
    <row r="11" spans="1:5" ht="15.75">
      <c r="D11" s="333" t="s">
        <v>725</v>
      </c>
      <c r="E11" s="363">
        <v>71.400000000000006</v>
      </c>
    </row>
    <row r="12" spans="1:5" ht="15.75">
      <c r="D12" s="331" t="s">
        <v>679</v>
      </c>
      <c r="E12" s="364">
        <v>100</v>
      </c>
    </row>
    <row r="13" spans="1:5" ht="15.75">
      <c r="D13" s="333" t="s">
        <v>680</v>
      </c>
      <c r="E13" s="363">
        <v>90</v>
      </c>
    </row>
    <row r="14" spans="1:5" ht="15.75">
      <c r="D14" s="331" t="s">
        <v>681</v>
      </c>
      <c r="E14" s="364">
        <v>131.80000000000001</v>
      </c>
    </row>
    <row r="15" spans="1:5" ht="63" customHeight="1">
      <c r="D15" s="681" t="s">
        <v>843</v>
      </c>
      <c r="E15" s="680"/>
    </row>
  </sheetData>
  <mergeCells count="2">
    <mergeCell ref="D2:E2"/>
    <mergeCell ref="D15:E15"/>
  </mergeCells>
  <hyperlinks>
    <hyperlink ref="A1" location="'Índice de tablas'!A1" display="Volver al índice" xr:uid="{00000000-0004-0000-B000-000000000000}"/>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sheetPr>
    <tabColor rgb="FF7030A0"/>
  </sheetPr>
  <dimension ref="A1:F16"/>
  <sheetViews>
    <sheetView workbookViewId="0">
      <selection activeCell="D4" sqref="D4"/>
    </sheetView>
  </sheetViews>
  <sheetFormatPr baseColWidth="10" defaultRowHeight="15"/>
  <cols>
    <col min="1" max="1" width="20.7109375" style="335" customWidth="1"/>
    <col min="2" max="3" width="11.42578125" style="335"/>
    <col min="4" max="4" width="62.85546875" style="335" customWidth="1"/>
    <col min="5" max="5" width="17" style="335" customWidth="1"/>
    <col min="6" max="6" width="21.42578125" style="335" customWidth="1"/>
  </cols>
  <sheetData>
    <row r="1" spans="1:6" ht="15.75">
      <c r="A1" s="344" t="s">
        <v>92</v>
      </c>
    </row>
    <row r="2" spans="1:6" ht="50.25" customHeight="1"/>
    <row r="3" spans="1:6" ht="48.75" customHeight="1">
      <c r="D3" s="629" t="s">
        <v>879</v>
      </c>
      <c r="E3" s="629"/>
      <c r="F3" s="629"/>
    </row>
    <row r="4" spans="1:6" ht="15.75">
      <c r="D4" s="405" t="s">
        <v>321</v>
      </c>
      <c r="E4" s="435" t="s">
        <v>76</v>
      </c>
      <c r="F4" s="365" t="s">
        <v>338</v>
      </c>
    </row>
    <row r="5" spans="1:6" ht="15.75">
      <c r="D5" s="336" t="s">
        <v>878</v>
      </c>
      <c r="E5" s="437">
        <v>2083</v>
      </c>
      <c r="F5" s="412">
        <v>36.4</v>
      </c>
    </row>
    <row r="6" spans="1:6" ht="15.75">
      <c r="D6" s="333" t="s">
        <v>876</v>
      </c>
      <c r="E6" s="394">
        <v>1308</v>
      </c>
      <c r="F6" s="363">
        <v>35.9</v>
      </c>
    </row>
    <row r="7" spans="1:6" ht="15.75">
      <c r="D7" s="331" t="s">
        <v>675</v>
      </c>
      <c r="E7" s="393">
        <v>26</v>
      </c>
      <c r="F7" s="364">
        <v>54.5</v>
      </c>
    </row>
    <row r="8" spans="1:6" ht="15.75">
      <c r="D8" s="333" t="s">
        <v>65</v>
      </c>
      <c r="E8" s="394">
        <v>368</v>
      </c>
      <c r="F8" s="363">
        <v>34.700000000000003</v>
      </c>
    </row>
    <row r="9" spans="1:6" ht="15.75">
      <c r="D9" s="331" t="s">
        <v>676</v>
      </c>
      <c r="E9" s="393">
        <v>77</v>
      </c>
      <c r="F9" s="364">
        <v>41.1</v>
      </c>
    </row>
    <row r="10" spans="1:6" ht="15.75">
      <c r="D10" s="333" t="s">
        <v>677</v>
      </c>
      <c r="E10" s="394">
        <v>16</v>
      </c>
      <c r="F10" s="363">
        <v>27.6</v>
      </c>
    </row>
    <row r="11" spans="1:6" ht="15.75">
      <c r="D11" s="331" t="s">
        <v>678</v>
      </c>
      <c r="E11" s="393">
        <v>50</v>
      </c>
      <c r="F11" s="364">
        <v>43.7</v>
      </c>
    </row>
    <row r="12" spans="1:6" ht="15.75">
      <c r="D12" s="333" t="s">
        <v>725</v>
      </c>
      <c r="E12" s="394">
        <v>12</v>
      </c>
      <c r="F12" s="363">
        <v>39.6</v>
      </c>
    </row>
    <row r="13" spans="1:6" ht="15.75">
      <c r="D13" s="331" t="s">
        <v>679</v>
      </c>
      <c r="E13" s="393">
        <v>4</v>
      </c>
      <c r="F13" s="364">
        <v>56.5</v>
      </c>
    </row>
    <row r="14" spans="1:6" ht="15.75">
      <c r="D14" s="333" t="s">
        <v>680</v>
      </c>
      <c r="E14" s="394">
        <v>171</v>
      </c>
      <c r="F14" s="363">
        <v>34</v>
      </c>
    </row>
    <row r="15" spans="1:6" ht="15.75">
      <c r="D15" s="331" t="s">
        <v>681</v>
      </c>
      <c r="E15" s="393">
        <v>51</v>
      </c>
      <c r="F15" s="364">
        <v>46.3</v>
      </c>
    </row>
    <row r="16" spans="1:6" ht="72" customHeight="1">
      <c r="D16" s="678" t="s">
        <v>860</v>
      </c>
      <c r="E16" s="680"/>
      <c r="F16" s="680"/>
    </row>
  </sheetData>
  <mergeCells count="2">
    <mergeCell ref="D3:F3"/>
    <mergeCell ref="D16:F16"/>
  </mergeCells>
  <hyperlinks>
    <hyperlink ref="A1" location="'Índice de tablas'!A1" display="Volver al índice" xr:uid="{00000000-0004-0000-B100-000000000000}"/>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sheetPr>
    <tabColor rgb="FF7030A0"/>
  </sheetPr>
  <dimension ref="A1:F15"/>
  <sheetViews>
    <sheetView workbookViewId="0">
      <selection activeCell="B23" sqref="B23"/>
    </sheetView>
  </sheetViews>
  <sheetFormatPr baseColWidth="10" defaultRowHeight="15"/>
  <cols>
    <col min="1" max="1" width="15.5703125" style="335" customWidth="1"/>
    <col min="2" max="2" width="11.42578125" style="335"/>
    <col min="3" max="3" width="66.42578125" style="335" customWidth="1"/>
    <col min="4" max="4" width="18.140625" style="335" customWidth="1"/>
    <col min="5" max="6" width="20.140625" style="335" customWidth="1"/>
  </cols>
  <sheetData>
    <row r="1" spans="1:6" ht="15.75">
      <c r="A1" s="344" t="s">
        <v>92</v>
      </c>
    </row>
    <row r="2" spans="1:6" ht="54" customHeight="1">
      <c r="C2" s="672" t="s">
        <v>880</v>
      </c>
      <c r="D2" s="672"/>
      <c r="E2" s="672"/>
      <c r="F2" s="672"/>
    </row>
    <row r="3" spans="1:6" ht="48" thickBot="1">
      <c r="C3" s="361" t="s">
        <v>321</v>
      </c>
      <c r="D3" s="361" t="s">
        <v>318</v>
      </c>
      <c r="E3" s="361" t="s">
        <v>319</v>
      </c>
      <c r="F3" s="361" t="s">
        <v>320</v>
      </c>
    </row>
    <row r="4" spans="1:6" ht="16.5" thickTop="1">
      <c r="C4" s="336" t="s">
        <v>878</v>
      </c>
      <c r="D4" s="368">
        <v>24</v>
      </c>
      <c r="E4" s="368">
        <v>13.8</v>
      </c>
      <c r="F4" s="368">
        <v>10.199999999999999</v>
      </c>
    </row>
    <row r="5" spans="1:6" ht="15.75">
      <c r="C5" s="333" t="s">
        <v>876</v>
      </c>
      <c r="D5" s="372">
        <v>21.6</v>
      </c>
      <c r="E5" s="372">
        <v>13.5</v>
      </c>
      <c r="F5" s="372">
        <v>8.1</v>
      </c>
    </row>
    <row r="6" spans="1:6" ht="15.75">
      <c r="C6" s="331" t="s">
        <v>675</v>
      </c>
      <c r="D6" s="373">
        <v>73.400000000000006</v>
      </c>
      <c r="E6" s="373">
        <v>6.7</v>
      </c>
      <c r="F6" s="373">
        <v>66.7</v>
      </c>
    </row>
    <row r="7" spans="1:6" ht="15.75">
      <c r="C7" s="333" t="s">
        <v>65</v>
      </c>
      <c r="D7" s="372">
        <v>22.6</v>
      </c>
      <c r="E7" s="372">
        <v>14.3</v>
      </c>
      <c r="F7" s="372">
        <v>8.3000000000000007</v>
      </c>
    </row>
    <row r="8" spans="1:6" ht="15.75">
      <c r="C8" s="331" t="s">
        <v>676</v>
      </c>
      <c r="D8" s="373">
        <v>40</v>
      </c>
      <c r="E8" s="373">
        <v>14.5</v>
      </c>
      <c r="F8" s="373">
        <v>25.5</v>
      </c>
    </row>
    <row r="9" spans="1:6" ht="15.75">
      <c r="C9" s="333" t="s">
        <v>677</v>
      </c>
      <c r="D9" s="372">
        <v>6.7</v>
      </c>
      <c r="E9" s="372">
        <v>6.7</v>
      </c>
      <c r="F9" s="372">
        <v>0</v>
      </c>
    </row>
    <row r="10" spans="1:6" ht="15.75">
      <c r="C10" s="331" t="s">
        <v>678</v>
      </c>
      <c r="D10" s="373">
        <v>25</v>
      </c>
      <c r="E10" s="373">
        <v>2.5</v>
      </c>
      <c r="F10" s="373">
        <v>22.5</v>
      </c>
    </row>
    <row r="11" spans="1:6" ht="15.75">
      <c r="C11" s="333" t="s">
        <v>725</v>
      </c>
      <c r="D11" s="372">
        <v>71.5</v>
      </c>
      <c r="E11" s="372">
        <v>42.9</v>
      </c>
      <c r="F11" s="372">
        <v>28.6</v>
      </c>
    </row>
    <row r="12" spans="1:6" ht="15.75">
      <c r="C12" s="331" t="s">
        <v>679</v>
      </c>
      <c r="D12" s="373">
        <v>100</v>
      </c>
      <c r="E12" s="373">
        <v>0</v>
      </c>
      <c r="F12" s="373">
        <v>100</v>
      </c>
    </row>
    <row r="13" spans="1:6" ht="15.75">
      <c r="C13" s="333" t="s">
        <v>680</v>
      </c>
      <c r="D13" s="372">
        <v>26.700000000000003</v>
      </c>
      <c r="E13" s="372">
        <v>17.8</v>
      </c>
      <c r="F13" s="372">
        <v>8.9</v>
      </c>
    </row>
    <row r="14" spans="1:6" ht="15.75">
      <c r="C14" s="331" t="s">
        <v>681</v>
      </c>
      <c r="D14" s="369">
        <v>45.7</v>
      </c>
      <c r="E14" s="369">
        <v>14.3</v>
      </c>
      <c r="F14" s="369">
        <v>31.4</v>
      </c>
    </row>
    <row r="15" spans="1:6" ht="59.25" customHeight="1">
      <c r="C15" s="681" t="s">
        <v>843</v>
      </c>
      <c r="D15" s="681"/>
      <c r="E15" s="681"/>
      <c r="F15" s="681"/>
    </row>
  </sheetData>
  <mergeCells count="2">
    <mergeCell ref="C2:F2"/>
    <mergeCell ref="C15:F15"/>
  </mergeCells>
  <hyperlinks>
    <hyperlink ref="A1" location="'Índice de tablas'!A1" display="Volver al índice" xr:uid="{00000000-0004-0000-B2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L34"/>
  <sheetViews>
    <sheetView workbookViewId="0">
      <selection activeCell="C14" sqref="C14:G14"/>
    </sheetView>
  </sheetViews>
  <sheetFormatPr baseColWidth="10" defaultRowHeight="15"/>
  <cols>
    <col min="1" max="1" width="17.42578125" customWidth="1"/>
    <col min="3" max="3" width="23.7109375" style="29" customWidth="1"/>
    <col min="4" max="4" width="12.42578125" style="29" bestFit="1" customWidth="1"/>
    <col min="5" max="5" width="14.42578125" customWidth="1"/>
    <col min="7" max="7" width="15" customWidth="1"/>
    <col min="8" max="8" width="18.7109375" customWidth="1"/>
  </cols>
  <sheetData>
    <row r="1" spans="1:12" ht="15.75">
      <c r="A1" s="54" t="s">
        <v>92</v>
      </c>
      <c r="E1" s="29"/>
      <c r="F1" s="29"/>
      <c r="G1" s="29"/>
    </row>
    <row r="2" spans="1:12" ht="15" customHeight="1">
      <c r="E2" s="29"/>
      <c r="F2" s="29"/>
      <c r="G2" s="29"/>
    </row>
    <row r="3" spans="1:12" ht="15.75" customHeight="1">
      <c r="C3" s="556" t="s">
        <v>921</v>
      </c>
      <c r="D3" s="557"/>
      <c r="E3" s="557"/>
      <c r="F3" s="557"/>
      <c r="G3" s="557"/>
      <c r="H3" s="29"/>
      <c r="I3" s="29"/>
      <c r="J3" s="29"/>
      <c r="K3" s="29"/>
      <c r="L3" s="29"/>
    </row>
    <row r="4" spans="1:12" ht="15" customHeight="1">
      <c r="C4" s="582" t="s">
        <v>117</v>
      </c>
      <c r="D4" s="556" t="s">
        <v>12</v>
      </c>
      <c r="E4" s="557"/>
      <c r="F4" s="557"/>
      <c r="G4" s="558"/>
      <c r="H4" s="29"/>
      <c r="I4" s="29"/>
      <c r="J4" s="29"/>
      <c r="K4" s="29"/>
      <c r="L4" s="29"/>
    </row>
    <row r="5" spans="1:12" ht="15" customHeight="1">
      <c r="C5" s="582"/>
      <c r="D5" s="556" t="s">
        <v>4</v>
      </c>
      <c r="E5" s="558"/>
      <c r="F5" s="556" t="s">
        <v>885</v>
      </c>
      <c r="G5" s="558"/>
      <c r="I5" s="29"/>
      <c r="J5" s="29"/>
      <c r="K5" s="29"/>
      <c r="L5" s="29"/>
    </row>
    <row r="6" spans="1:12" ht="15" customHeight="1">
      <c r="C6" s="583"/>
      <c r="D6" s="62" t="s">
        <v>901</v>
      </c>
      <c r="E6" s="62" t="s">
        <v>6</v>
      </c>
      <c r="F6" s="475" t="s">
        <v>901</v>
      </c>
      <c r="G6" s="475" t="s">
        <v>6</v>
      </c>
      <c r="I6" s="29"/>
      <c r="J6" s="29"/>
      <c r="K6" s="29"/>
      <c r="L6" s="29"/>
    </row>
    <row r="7" spans="1:12" ht="15" customHeight="1">
      <c r="C7" s="149" t="s">
        <v>3</v>
      </c>
      <c r="D7" s="83">
        <v>10358057</v>
      </c>
      <c r="E7" s="84">
        <v>1</v>
      </c>
      <c r="F7" s="83">
        <v>528505</v>
      </c>
      <c r="G7" s="84">
        <v>1</v>
      </c>
      <c r="I7" s="29"/>
      <c r="J7" s="29"/>
      <c r="K7" s="29"/>
      <c r="L7" s="29"/>
    </row>
    <row r="8" spans="1:12" ht="15" customHeight="1">
      <c r="C8" s="149" t="s">
        <v>111</v>
      </c>
      <c r="D8" s="83">
        <v>3726</v>
      </c>
      <c r="E8" s="84">
        <v>0</v>
      </c>
      <c r="F8" s="83">
        <v>199</v>
      </c>
      <c r="G8" s="84">
        <v>0</v>
      </c>
      <c r="I8" s="29"/>
      <c r="J8" s="29"/>
      <c r="K8" s="29"/>
      <c r="L8" s="29"/>
    </row>
    <row r="9" spans="1:12" ht="15" customHeight="1">
      <c r="C9" s="149" t="s">
        <v>920</v>
      </c>
      <c r="D9" s="83">
        <v>28538</v>
      </c>
      <c r="E9" s="84">
        <v>3.0000000000000001E-3</v>
      </c>
      <c r="F9" s="83">
        <v>384</v>
      </c>
      <c r="G9" s="84">
        <v>1E-3</v>
      </c>
      <c r="I9" s="29"/>
      <c r="J9" s="29"/>
      <c r="K9" s="29"/>
      <c r="L9" s="29"/>
    </row>
    <row r="10" spans="1:12" ht="15.75">
      <c r="C10" s="149" t="s">
        <v>893</v>
      </c>
      <c r="D10" s="83">
        <v>2703172</v>
      </c>
      <c r="E10" s="84">
        <v>0.26100000000000001</v>
      </c>
      <c r="F10" s="83">
        <v>67729</v>
      </c>
      <c r="G10" s="84">
        <v>0.128</v>
      </c>
      <c r="I10" s="29"/>
      <c r="J10" s="29"/>
      <c r="K10" s="29"/>
      <c r="L10" s="29"/>
    </row>
    <row r="11" spans="1:12" ht="15.75">
      <c r="C11" s="149" t="s">
        <v>112</v>
      </c>
      <c r="D11" s="83">
        <v>4611762</v>
      </c>
      <c r="E11" s="84">
        <v>0.44500000000000001</v>
      </c>
      <c r="F11" s="83">
        <v>234814</v>
      </c>
      <c r="G11" s="84">
        <v>0.44500000000000001</v>
      </c>
      <c r="I11" s="29"/>
      <c r="J11" s="29"/>
      <c r="K11" s="29"/>
      <c r="L11" s="29"/>
    </row>
    <row r="12" spans="1:12" ht="15.75">
      <c r="C12" s="150" t="s">
        <v>113</v>
      </c>
      <c r="D12" s="125">
        <v>3010859</v>
      </c>
      <c r="E12" s="126">
        <v>0.29099999999999998</v>
      </c>
      <c r="F12" s="125">
        <v>225379</v>
      </c>
      <c r="G12" s="126">
        <v>0.42599999999999999</v>
      </c>
      <c r="I12" s="29"/>
      <c r="J12" s="29"/>
      <c r="K12" s="29"/>
      <c r="L12" s="29"/>
    </row>
    <row r="13" spans="1:12" s="29" customFormat="1" ht="15.75">
      <c r="C13" s="536" t="s">
        <v>17</v>
      </c>
      <c r="D13" s="536"/>
      <c r="E13" s="536"/>
      <c r="F13" s="536"/>
      <c r="G13" s="536"/>
    </row>
    <row r="14" spans="1:12" ht="57.75" customHeight="1">
      <c r="C14" s="537" t="s">
        <v>984</v>
      </c>
      <c r="D14" s="537"/>
      <c r="E14" s="537"/>
      <c r="F14" s="537"/>
      <c r="G14" s="537"/>
      <c r="I14" s="29"/>
      <c r="J14" s="29"/>
      <c r="K14" s="29"/>
      <c r="L14" s="29"/>
    </row>
    <row r="15" spans="1:12" ht="15.75">
      <c r="C15" s="173"/>
      <c r="D15" s="174"/>
      <c r="E15" s="175"/>
      <c r="F15" s="174"/>
      <c r="G15" s="175"/>
      <c r="I15" s="29"/>
      <c r="J15" s="29"/>
      <c r="K15" s="29"/>
      <c r="L15" s="29"/>
    </row>
    <row r="16" spans="1:12">
      <c r="F16" s="29"/>
      <c r="I16" s="29"/>
      <c r="J16" s="29"/>
      <c r="K16" s="29"/>
      <c r="L16" s="29"/>
    </row>
    <row r="17" spans="5:12">
      <c r="E17" s="15"/>
      <c r="F17" s="15"/>
      <c r="I17" s="29"/>
      <c r="J17" s="29"/>
      <c r="K17" s="29"/>
      <c r="L17" s="29"/>
    </row>
    <row r="18" spans="5:12">
      <c r="E18" s="15"/>
      <c r="F18" s="15"/>
      <c r="I18" s="29"/>
      <c r="J18" s="29"/>
      <c r="K18" s="29"/>
      <c r="L18" s="29"/>
    </row>
    <row r="19" spans="5:12">
      <c r="E19" s="15"/>
      <c r="F19" s="15"/>
      <c r="H19" s="29"/>
      <c r="I19" s="29"/>
      <c r="J19" s="29"/>
      <c r="K19" s="29"/>
      <c r="L19" s="29"/>
    </row>
    <row r="20" spans="5:12">
      <c r="E20" s="15"/>
      <c r="F20" s="15"/>
      <c r="H20" s="29"/>
      <c r="I20" s="29"/>
      <c r="J20" s="29"/>
      <c r="K20" s="29"/>
      <c r="L20" s="29"/>
    </row>
    <row r="21" spans="5:12">
      <c r="E21" s="15"/>
      <c r="F21" s="15"/>
      <c r="H21" s="29"/>
      <c r="I21" s="29"/>
      <c r="J21" s="29"/>
      <c r="K21" s="29"/>
      <c r="L21" s="29"/>
    </row>
    <row r="22" spans="5:12">
      <c r="E22" s="15"/>
      <c r="F22" s="15"/>
      <c r="G22" s="29"/>
      <c r="H22" s="29"/>
      <c r="I22" s="29"/>
      <c r="J22" s="29"/>
      <c r="K22" s="29"/>
      <c r="L22" s="29"/>
    </row>
    <row r="23" spans="5:12">
      <c r="E23" s="27"/>
      <c r="F23" s="29"/>
      <c r="G23" s="29"/>
      <c r="H23" s="29"/>
      <c r="I23" s="29"/>
      <c r="J23" s="29"/>
      <c r="K23" s="29"/>
      <c r="L23" s="29"/>
    </row>
    <row r="24" spans="5:12">
      <c r="E24" s="151"/>
      <c r="F24" s="29"/>
      <c r="G24" s="29"/>
      <c r="I24" s="29"/>
      <c r="J24" s="29"/>
      <c r="K24" s="29"/>
      <c r="L24" s="29"/>
    </row>
    <row r="25" spans="5:12">
      <c r="F25" s="29"/>
      <c r="G25" s="29"/>
      <c r="I25" s="29"/>
      <c r="J25" s="29"/>
      <c r="K25" s="29"/>
      <c r="L25" s="29"/>
    </row>
    <row r="26" spans="5:12">
      <c r="F26" s="29"/>
      <c r="G26" s="29"/>
      <c r="I26" s="29"/>
      <c r="J26" s="29"/>
      <c r="K26" s="29"/>
      <c r="L26" s="29"/>
    </row>
    <row r="27" spans="5:12">
      <c r="F27" s="29"/>
      <c r="I27" s="29"/>
      <c r="J27" s="29"/>
      <c r="K27" s="29"/>
      <c r="L27" s="29"/>
    </row>
    <row r="28" spans="5:12">
      <c r="F28" s="29"/>
      <c r="I28" s="29"/>
      <c r="J28" s="29"/>
      <c r="K28" s="29"/>
      <c r="L28" s="29"/>
    </row>
    <row r="29" spans="5:12">
      <c r="F29" s="29"/>
      <c r="I29" s="29"/>
      <c r="J29" s="29"/>
      <c r="K29" s="29"/>
      <c r="L29" s="29"/>
    </row>
    <row r="30" spans="5:12">
      <c r="F30" s="29"/>
      <c r="I30" s="29"/>
      <c r="J30" s="29"/>
      <c r="K30" s="29"/>
      <c r="L30" s="29"/>
    </row>
    <row r="31" spans="5:12">
      <c r="F31" s="29"/>
      <c r="I31" s="29"/>
      <c r="J31" s="29"/>
      <c r="K31" s="29"/>
      <c r="L31" s="29"/>
    </row>
    <row r="32" spans="5:12">
      <c r="F32" s="29"/>
    </row>
    <row r="33" spans="6:6">
      <c r="F33" s="29"/>
    </row>
    <row r="34" spans="6:6">
      <c r="F34" s="29"/>
    </row>
  </sheetData>
  <mergeCells count="7">
    <mergeCell ref="C3:G3"/>
    <mergeCell ref="C13:G13"/>
    <mergeCell ref="C14:G14"/>
    <mergeCell ref="D5:E5"/>
    <mergeCell ref="F5:G5"/>
    <mergeCell ref="C4:C6"/>
    <mergeCell ref="D4:G4"/>
  </mergeCells>
  <hyperlinks>
    <hyperlink ref="A1" location="'Índice de tablas'!A1" display="Volver al índice" xr:uid="{00000000-0004-0000-1100-000000000000}"/>
  </hyperlinks>
  <pageMargins left="0.7" right="0.7" top="0.75" bottom="0.75" header="0.3" footer="0.3"/>
  <drawing r:id="rId1"/>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sheetPr>
    <tabColor rgb="FF7030A0"/>
  </sheetPr>
  <dimension ref="A1:F17"/>
  <sheetViews>
    <sheetView workbookViewId="0">
      <selection activeCell="F4" sqref="F4"/>
    </sheetView>
  </sheetViews>
  <sheetFormatPr baseColWidth="10" defaultRowHeight="15"/>
  <cols>
    <col min="1" max="1" width="17.42578125" style="335" customWidth="1"/>
    <col min="2" max="3" width="11.42578125" style="335"/>
    <col min="4" max="4" width="62.5703125" style="335" customWidth="1"/>
    <col min="5" max="5" width="28.85546875" style="335" customWidth="1"/>
    <col min="6" max="6" width="30.140625" style="335" customWidth="1"/>
  </cols>
  <sheetData>
    <row r="1" spans="1:6" ht="15.75">
      <c r="A1" s="344" t="s">
        <v>92</v>
      </c>
    </row>
    <row r="3" spans="1:6" ht="50.25" customHeight="1">
      <c r="D3" s="672" t="s">
        <v>881</v>
      </c>
      <c r="E3" s="672"/>
      <c r="F3" s="672"/>
    </row>
    <row r="4" spans="1:6" ht="16.5" thickBot="1">
      <c r="D4" s="405" t="s">
        <v>321</v>
      </c>
      <c r="E4" s="404" t="s">
        <v>76</v>
      </c>
      <c r="F4" s="361" t="s">
        <v>793</v>
      </c>
    </row>
    <row r="5" spans="1:6" ht="16.5" thickTop="1">
      <c r="D5" s="336" t="s">
        <v>878</v>
      </c>
      <c r="E5" s="390">
        <v>1541</v>
      </c>
      <c r="F5" s="406">
        <v>11.6</v>
      </c>
    </row>
    <row r="6" spans="1:6" ht="15.75">
      <c r="D6" s="333" t="s">
        <v>876</v>
      </c>
      <c r="E6" s="334">
        <v>968</v>
      </c>
      <c r="F6" s="316">
        <v>12</v>
      </c>
    </row>
    <row r="7" spans="1:6" ht="15.75">
      <c r="D7" s="331" t="s">
        <v>675</v>
      </c>
      <c r="E7" s="332">
        <v>24</v>
      </c>
      <c r="F7" s="317">
        <v>6.1</v>
      </c>
    </row>
    <row r="8" spans="1:6" ht="15.75">
      <c r="D8" s="333" t="s">
        <v>65</v>
      </c>
      <c r="E8" s="334">
        <v>264</v>
      </c>
      <c r="F8" s="316">
        <v>11.4</v>
      </c>
    </row>
    <row r="9" spans="1:6" ht="15.75">
      <c r="D9" s="331" t="s">
        <v>676</v>
      </c>
      <c r="E9" s="332">
        <v>61</v>
      </c>
      <c r="F9" s="317">
        <v>10.7</v>
      </c>
    </row>
    <row r="10" spans="1:6" ht="15.75">
      <c r="D10" s="333" t="s">
        <v>677</v>
      </c>
      <c r="E10" s="334">
        <v>8</v>
      </c>
      <c r="F10" s="316">
        <v>11.5</v>
      </c>
    </row>
    <row r="11" spans="1:6" ht="15.75">
      <c r="D11" s="331" t="s">
        <v>678</v>
      </c>
      <c r="E11" s="332">
        <v>46</v>
      </c>
      <c r="F11" s="317">
        <v>9.8000000000000007</v>
      </c>
    </row>
    <row r="12" spans="1:6" ht="15.75">
      <c r="D12" s="333" t="s">
        <v>725</v>
      </c>
      <c r="E12" s="334">
        <v>9</v>
      </c>
      <c r="F12" s="316">
        <v>7.8</v>
      </c>
    </row>
    <row r="13" spans="1:6" ht="15.75">
      <c r="D13" s="331" t="s">
        <v>679</v>
      </c>
      <c r="E13" s="332">
        <v>4</v>
      </c>
      <c r="F13" s="317">
        <v>4.5</v>
      </c>
    </row>
    <row r="14" spans="1:6" ht="15.75">
      <c r="D14" s="333" t="s">
        <v>680</v>
      </c>
      <c r="E14" s="334">
        <v>115</v>
      </c>
      <c r="F14" s="316">
        <v>11.9</v>
      </c>
    </row>
    <row r="15" spans="1:6" ht="15.75">
      <c r="D15" s="331" t="s">
        <v>681</v>
      </c>
      <c r="E15" s="332">
        <v>42</v>
      </c>
      <c r="F15" s="407">
        <v>9.6</v>
      </c>
    </row>
    <row r="16" spans="1:6" ht="15.75" customHeight="1">
      <c r="D16" s="668" t="s">
        <v>822</v>
      </c>
      <c r="E16" s="668"/>
      <c r="F16" s="668"/>
    </row>
    <row r="17" spans="4:6" ht="58.5" customHeight="1">
      <c r="D17" s="673"/>
      <c r="E17" s="673"/>
      <c r="F17" s="673"/>
    </row>
  </sheetData>
  <mergeCells count="2">
    <mergeCell ref="D3:F3"/>
    <mergeCell ref="D16:F17"/>
  </mergeCells>
  <hyperlinks>
    <hyperlink ref="A1" location="'Índice de tablas'!A1" display="Volver al índice" xr:uid="{00000000-0004-0000-B300-000000000000}"/>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sheetPr>
    <tabColor rgb="FF7030A0"/>
  </sheetPr>
  <dimension ref="A1:P50"/>
  <sheetViews>
    <sheetView topLeftCell="D1" workbookViewId="0">
      <selection activeCell="C1" sqref="C1:G1"/>
    </sheetView>
  </sheetViews>
  <sheetFormatPr baseColWidth="10" defaultRowHeight="15"/>
  <cols>
    <col min="1" max="1" width="17.7109375" style="402" customWidth="1"/>
    <col min="2" max="3" width="11.42578125" style="402"/>
    <col min="4" max="5" width="14.5703125" style="402" customWidth="1"/>
    <col min="6" max="7" width="11.7109375" style="402" customWidth="1"/>
    <col min="8" max="8" width="11.42578125" style="345"/>
    <col min="9" max="9" width="11.42578125" style="402"/>
    <col min="10" max="10" width="16.5703125" style="402" customWidth="1"/>
    <col min="11" max="15" width="19" style="402" customWidth="1"/>
    <col min="16" max="16" width="16.5703125" style="402" customWidth="1"/>
  </cols>
  <sheetData>
    <row r="1" spans="1:16" ht="15.75">
      <c r="A1" s="340" t="s">
        <v>92</v>
      </c>
      <c r="C1" s="667" t="s">
        <v>339</v>
      </c>
      <c r="D1" s="667"/>
      <c r="E1" s="667"/>
      <c r="F1" s="667"/>
      <c r="G1" s="667"/>
      <c r="J1" s="535" t="s">
        <v>1159</v>
      </c>
      <c r="K1" s="535"/>
      <c r="L1" s="535"/>
      <c r="M1" s="535"/>
      <c r="N1" s="535"/>
      <c r="O1" s="535"/>
    </row>
    <row r="2" spans="1:16" ht="15.75">
      <c r="C2" s="519" t="s">
        <v>29</v>
      </c>
      <c r="D2" s="519" t="s">
        <v>106</v>
      </c>
      <c r="E2" s="519"/>
      <c r="F2" s="519" t="s">
        <v>306</v>
      </c>
      <c r="G2" s="519"/>
      <c r="H2" s="357"/>
      <c r="J2" s="535"/>
      <c r="K2" s="535"/>
      <c r="L2" s="535"/>
      <c r="M2" s="535"/>
      <c r="N2" s="535"/>
      <c r="O2" s="535"/>
      <c r="P2" s="395"/>
    </row>
    <row r="3" spans="1:16" ht="15.75">
      <c r="C3" s="519"/>
      <c r="D3" s="403" t="s">
        <v>10</v>
      </c>
      <c r="E3" s="403" t="s">
        <v>11</v>
      </c>
      <c r="F3" s="403" t="s">
        <v>10</v>
      </c>
      <c r="G3" s="403" t="s">
        <v>11</v>
      </c>
      <c r="H3" s="357"/>
    </row>
    <row r="4" spans="1:16" ht="15.75">
      <c r="C4" s="403" t="s">
        <v>3</v>
      </c>
      <c r="D4" s="351">
        <f>SUM(D5:D25)</f>
        <v>2103</v>
      </c>
      <c r="E4" s="351">
        <f t="shared" ref="E4:G4" si="0">SUM(E5:E25)</f>
        <v>2611</v>
      </c>
      <c r="F4" s="352">
        <f t="shared" si="0"/>
        <v>-100.00000000000001</v>
      </c>
      <c r="G4" s="352">
        <f t="shared" si="0"/>
        <v>100.00000000000001</v>
      </c>
      <c r="H4" s="358"/>
    </row>
    <row r="5" spans="1:16" ht="15.75">
      <c r="C5" s="355" t="s">
        <v>285</v>
      </c>
      <c r="D5" s="342">
        <v>53</v>
      </c>
      <c r="E5" s="342">
        <v>58</v>
      </c>
      <c r="F5" s="349">
        <v>-2.5</v>
      </c>
      <c r="G5" s="349">
        <v>2.2000000000000002</v>
      </c>
      <c r="H5" s="359"/>
      <c r="I5" s="359"/>
    </row>
    <row r="6" spans="1:16" ht="15.75">
      <c r="C6" s="356" t="s">
        <v>286</v>
      </c>
      <c r="D6" s="341">
        <v>76</v>
      </c>
      <c r="E6" s="341">
        <v>87</v>
      </c>
      <c r="F6" s="350">
        <v>-3.6</v>
      </c>
      <c r="G6" s="350">
        <v>3.3</v>
      </c>
      <c r="H6" s="359"/>
      <c r="I6" s="359"/>
    </row>
    <row r="7" spans="1:16" ht="15.75">
      <c r="C7" s="355" t="s">
        <v>287</v>
      </c>
      <c r="D7" s="342">
        <v>106</v>
      </c>
      <c r="E7" s="342">
        <v>92</v>
      </c>
      <c r="F7" s="349">
        <v>-5</v>
      </c>
      <c r="G7" s="349">
        <v>3.5</v>
      </c>
      <c r="H7" s="359"/>
      <c r="I7" s="359"/>
    </row>
    <row r="8" spans="1:16" ht="15.75">
      <c r="C8" s="356" t="s">
        <v>288</v>
      </c>
      <c r="D8" s="341">
        <v>162</v>
      </c>
      <c r="E8" s="341">
        <v>140</v>
      </c>
      <c r="F8" s="350">
        <v>-7.7</v>
      </c>
      <c r="G8" s="350">
        <v>5.4</v>
      </c>
      <c r="H8" s="359"/>
      <c r="I8" s="359"/>
    </row>
    <row r="9" spans="1:16" ht="15.75">
      <c r="C9" s="355" t="s">
        <v>289</v>
      </c>
      <c r="D9" s="342">
        <v>222</v>
      </c>
      <c r="E9" s="342">
        <v>286</v>
      </c>
      <c r="F9" s="349">
        <v>-10.6</v>
      </c>
      <c r="G9" s="349">
        <v>11</v>
      </c>
      <c r="H9" s="359"/>
      <c r="I9" s="359"/>
    </row>
    <row r="10" spans="1:16" ht="15.75">
      <c r="C10" s="356" t="s">
        <v>290</v>
      </c>
      <c r="D10" s="341">
        <v>302</v>
      </c>
      <c r="E10" s="341">
        <v>382</v>
      </c>
      <c r="F10" s="350">
        <v>-14.5</v>
      </c>
      <c r="G10" s="350">
        <v>14.6</v>
      </c>
      <c r="H10" s="359"/>
      <c r="I10" s="359"/>
    </row>
    <row r="11" spans="1:16" ht="15.75">
      <c r="C11" s="355" t="s">
        <v>291</v>
      </c>
      <c r="D11" s="342">
        <v>266</v>
      </c>
      <c r="E11" s="342">
        <v>381</v>
      </c>
      <c r="F11" s="349">
        <v>-12.6</v>
      </c>
      <c r="G11" s="349">
        <v>14.6</v>
      </c>
      <c r="H11" s="359"/>
      <c r="I11" s="359"/>
    </row>
    <row r="12" spans="1:16" ht="15.75">
      <c r="C12" s="356" t="s">
        <v>292</v>
      </c>
      <c r="D12" s="341">
        <v>219</v>
      </c>
      <c r="E12" s="341">
        <v>343</v>
      </c>
      <c r="F12" s="350">
        <v>-10.4</v>
      </c>
      <c r="G12" s="350">
        <v>13.1</v>
      </c>
      <c r="H12" s="359"/>
      <c r="I12" s="359"/>
    </row>
    <row r="13" spans="1:16" ht="15.75">
      <c r="C13" s="355" t="s">
        <v>293</v>
      </c>
      <c r="D13" s="342">
        <v>227</v>
      </c>
      <c r="E13" s="342">
        <v>293</v>
      </c>
      <c r="F13" s="349">
        <v>-10.8</v>
      </c>
      <c r="G13" s="349">
        <v>11.2</v>
      </c>
      <c r="H13" s="359"/>
      <c r="I13" s="359"/>
    </row>
    <row r="14" spans="1:16" ht="15.75">
      <c r="C14" s="356" t="s">
        <v>294</v>
      </c>
      <c r="D14" s="341">
        <v>113</v>
      </c>
      <c r="E14" s="341">
        <v>182</v>
      </c>
      <c r="F14" s="350">
        <v>-5.4</v>
      </c>
      <c r="G14" s="350">
        <v>7</v>
      </c>
      <c r="H14" s="359"/>
      <c r="I14" s="359"/>
    </row>
    <row r="15" spans="1:16" ht="15.75">
      <c r="C15" s="355" t="s">
        <v>295</v>
      </c>
      <c r="D15" s="342">
        <v>107</v>
      </c>
      <c r="E15" s="342">
        <v>117</v>
      </c>
      <c r="F15" s="349">
        <v>-5.0999999999999996</v>
      </c>
      <c r="G15" s="349">
        <v>4.5</v>
      </c>
      <c r="H15" s="359"/>
      <c r="I15" s="359"/>
    </row>
    <row r="16" spans="1:16" ht="15.75">
      <c r="C16" s="356" t="s">
        <v>296</v>
      </c>
      <c r="D16" s="341">
        <v>80</v>
      </c>
      <c r="E16" s="341">
        <v>89</v>
      </c>
      <c r="F16" s="350">
        <v>-3.8</v>
      </c>
      <c r="G16" s="350">
        <v>3.4</v>
      </c>
      <c r="H16" s="359"/>
      <c r="I16" s="359"/>
    </row>
    <row r="17" spans="3:9" ht="15.75">
      <c r="C17" s="355" t="s">
        <v>297</v>
      </c>
      <c r="D17" s="342">
        <v>63</v>
      </c>
      <c r="E17" s="342">
        <v>58</v>
      </c>
      <c r="F17" s="349">
        <v>-3</v>
      </c>
      <c r="G17" s="349">
        <v>2.2000000000000002</v>
      </c>
      <c r="H17" s="359"/>
      <c r="I17" s="359"/>
    </row>
    <row r="18" spans="3:9" ht="15.75">
      <c r="C18" s="356" t="s">
        <v>298</v>
      </c>
      <c r="D18" s="341">
        <v>41</v>
      </c>
      <c r="E18" s="341">
        <v>41</v>
      </c>
      <c r="F18" s="350">
        <v>-1.9</v>
      </c>
      <c r="G18" s="350">
        <v>1.6</v>
      </c>
      <c r="H18" s="359"/>
      <c r="I18" s="359"/>
    </row>
    <row r="19" spans="3:9" ht="15.75">
      <c r="C19" s="355" t="s">
        <v>299</v>
      </c>
      <c r="D19" s="342">
        <v>23</v>
      </c>
      <c r="E19" s="342">
        <v>20</v>
      </c>
      <c r="F19" s="349">
        <v>-1.1000000000000001</v>
      </c>
      <c r="G19" s="349">
        <v>0.8</v>
      </c>
      <c r="H19" s="359"/>
      <c r="I19" s="359"/>
    </row>
    <row r="20" spans="3:9" ht="15.75">
      <c r="C20" s="356" t="s">
        <v>300</v>
      </c>
      <c r="D20" s="341">
        <v>19</v>
      </c>
      <c r="E20" s="341">
        <v>11</v>
      </c>
      <c r="F20" s="350">
        <v>-0.9</v>
      </c>
      <c r="G20" s="350">
        <v>0.4</v>
      </c>
      <c r="H20" s="359"/>
      <c r="I20" s="359"/>
    </row>
    <row r="21" spans="3:9" ht="15.75">
      <c r="C21" s="355" t="s">
        <v>301</v>
      </c>
      <c r="D21" s="342">
        <v>9</v>
      </c>
      <c r="E21" s="342">
        <v>12</v>
      </c>
      <c r="F21" s="349">
        <v>-0.4</v>
      </c>
      <c r="G21" s="349">
        <v>0.5</v>
      </c>
      <c r="H21" s="359"/>
      <c r="I21" s="359"/>
    </row>
    <row r="22" spans="3:9" ht="15.75">
      <c r="C22" s="356" t="s">
        <v>302</v>
      </c>
      <c r="D22" s="341">
        <v>10</v>
      </c>
      <c r="E22" s="341">
        <v>9</v>
      </c>
      <c r="F22" s="350">
        <v>-0.5</v>
      </c>
      <c r="G22" s="350">
        <v>0.3</v>
      </c>
      <c r="H22" s="359"/>
      <c r="I22" s="359"/>
    </row>
    <row r="23" spans="3:9" ht="15.75">
      <c r="C23" s="355" t="s">
        <v>303</v>
      </c>
      <c r="D23" s="342">
        <v>4</v>
      </c>
      <c r="E23" s="342">
        <v>5</v>
      </c>
      <c r="F23" s="349">
        <v>-0.2</v>
      </c>
      <c r="G23" s="349">
        <v>0.2</v>
      </c>
      <c r="H23" s="359"/>
      <c r="I23" s="359"/>
    </row>
    <row r="24" spans="3:9" ht="15.75">
      <c r="C24" s="356" t="s">
        <v>304</v>
      </c>
      <c r="D24" s="341">
        <v>1</v>
      </c>
      <c r="E24" s="341">
        <v>5</v>
      </c>
      <c r="F24" s="350">
        <v>0</v>
      </c>
      <c r="G24" s="350">
        <v>0.2</v>
      </c>
      <c r="H24" s="359"/>
      <c r="I24" s="359"/>
    </row>
    <row r="25" spans="3:9" ht="15.75">
      <c r="C25" s="355" t="s">
        <v>305</v>
      </c>
      <c r="D25" s="342"/>
      <c r="E25" s="342"/>
      <c r="F25" s="349">
        <v>0</v>
      </c>
      <c r="G25" s="349">
        <v>0</v>
      </c>
      <c r="H25" s="359"/>
      <c r="I25" s="359"/>
    </row>
    <row r="26" spans="3:9" ht="15.75">
      <c r="C26" s="667" t="s">
        <v>308</v>
      </c>
      <c r="D26" s="667"/>
      <c r="E26" s="667"/>
      <c r="F26" s="667"/>
      <c r="G26" s="667"/>
    </row>
    <row r="27" spans="3:9" ht="15.75">
      <c r="C27" s="519" t="s">
        <v>29</v>
      </c>
      <c r="D27" s="519" t="s">
        <v>106</v>
      </c>
      <c r="E27" s="519"/>
      <c r="F27" s="519" t="s">
        <v>306</v>
      </c>
      <c r="G27" s="519"/>
      <c r="H27" s="357"/>
    </row>
    <row r="28" spans="3:9" ht="15.75">
      <c r="C28" s="519"/>
      <c r="D28" s="403" t="s">
        <v>10</v>
      </c>
      <c r="E28" s="403" t="s">
        <v>11</v>
      </c>
      <c r="F28" s="403" t="s">
        <v>10</v>
      </c>
      <c r="G28" s="403" t="s">
        <v>11</v>
      </c>
      <c r="H28" s="357"/>
    </row>
    <row r="29" spans="3:9" ht="15.75">
      <c r="C29" s="403" t="s">
        <v>3</v>
      </c>
      <c r="D29" s="351">
        <f>SUM(D30:D50)</f>
        <v>79154</v>
      </c>
      <c r="E29" s="351">
        <f t="shared" ref="E29:G29" si="1">SUM(E30:E50)</f>
        <v>76352</v>
      </c>
      <c r="F29" s="352">
        <f t="shared" si="1"/>
        <v>-99.999999999999986</v>
      </c>
      <c r="G29" s="352">
        <f t="shared" si="1"/>
        <v>100</v>
      </c>
      <c r="H29" s="358"/>
    </row>
    <row r="30" spans="3:9" ht="15.75">
      <c r="C30" s="355" t="s">
        <v>285</v>
      </c>
      <c r="D30" s="342">
        <v>4709</v>
      </c>
      <c r="E30" s="342">
        <v>4637</v>
      </c>
      <c r="F30" s="349">
        <v>-5.9</v>
      </c>
      <c r="G30" s="349">
        <v>6.1</v>
      </c>
      <c r="H30" s="359"/>
      <c r="I30" s="359"/>
    </row>
    <row r="31" spans="3:9" ht="15.75">
      <c r="C31" s="356" t="s">
        <v>286</v>
      </c>
      <c r="D31" s="341">
        <v>5260</v>
      </c>
      <c r="E31" s="341">
        <v>5131</v>
      </c>
      <c r="F31" s="350">
        <v>-6.6</v>
      </c>
      <c r="G31" s="350">
        <v>6.7</v>
      </c>
      <c r="H31" s="359"/>
      <c r="I31" s="359"/>
    </row>
    <row r="32" spans="3:9" ht="15.75">
      <c r="C32" s="355" t="s">
        <v>287</v>
      </c>
      <c r="D32" s="342">
        <v>5197</v>
      </c>
      <c r="E32" s="342">
        <v>4848</v>
      </c>
      <c r="F32" s="349">
        <v>-6.6</v>
      </c>
      <c r="G32" s="349">
        <v>6.3</v>
      </c>
      <c r="H32" s="359"/>
      <c r="I32" s="359"/>
    </row>
    <row r="33" spans="3:16" ht="15.75">
      <c r="C33" s="356" t="s">
        <v>288</v>
      </c>
      <c r="D33" s="341">
        <v>6039</v>
      </c>
      <c r="E33" s="341">
        <v>4810</v>
      </c>
      <c r="F33" s="350">
        <v>-7.6</v>
      </c>
      <c r="G33" s="350">
        <v>6.3</v>
      </c>
      <c r="H33" s="359"/>
      <c r="I33" s="359"/>
    </row>
    <row r="34" spans="3:16" ht="15.75">
      <c r="C34" s="355" t="s">
        <v>289</v>
      </c>
      <c r="D34" s="342">
        <v>5484</v>
      </c>
      <c r="E34" s="342">
        <v>4778</v>
      </c>
      <c r="F34" s="349">
        <v>-6.9</v>
      </c>
      <c r="G34" s="349">
        <v>6.3</v>
      </c>
      <c r="H34" s="359"/>
      <c r="I34" s="359"/>
    </row>
    <row r="35" spans="3:16" ht="15.75" customHeight="1">
      <c r="C35" s="356" t="s">
        <v>290</v>
      </c>
      <c r="D35" s="341">
        <v>6385</v>
      </c>
      <c r="E35" s="341">
        <v>6011</v>
      </c>
      <c r="F35" s="350">
        <v>-8.1</v>
      </c>
      <c r="G35" s="350">
        <v>7.9</v>
      </c>
      <c r="H35" s="359"/>
      <c r="I35" s="359"/>
      <c r="J35"/>
      <c r="K35"/>
      <c r="L35"/>
      <c r="M35"/>
      <c r="N35"/>
      <c r="O35"/>
      <c r="P35"/>
    </row>
    <row r="36" spans="3:16" ht="15.75">
      <c r="C36" s="355" t="s">
        <v>291</v>
      </c>
      <c r="D36" s="342">
        <v>6321</v>
      </c>
      <c r="E36" s="342">
        <v>5770</v>
      </c>
      <c r="F36" s="349">
        <v>-8</v>
      </c>
      <c r="G36" s="349">
        <v>7.6</v>
      </c>
      <c r="H36" s="359"/>
      <c r="I36" s="359"/>
      <c r="J36"/>
      <c r="K36"/>
      <c r="L36"/>
      <c r="M36"/>
      <c r="N36"/>
      <c r="O36"/>
      <c r="P36"/>
    </row>
    <row r="37" spans="3:16" ht="15.75">
      <c r="C37" s="356" t="s">
        <v>292</v>
      </c>
      <c r="D37" s="341">
        <v>5926</v>
      </c>
      <c r="E37" s="341">
        <v>5504</v>
      </c>
      <c r="F37" s="350">
        <v>-7.5</v>
      </c>
      <c r="G37" s="350">
        <v>7.2</v>
      </c>
      <c r="H37" s="359"/>
      <c r="I37" s="359"/>
      <c r="J37"/>
      <c r="K37"/>
      <c r="L37"/>
      <c r="M37"/>
      <c r="N37"/>
      <c r="O37"/>
      <c r="P37"/>
    </row>
    <row r="38" spans="3:16" ht="15.75">
      <c r="C38" s="355" t="s">
        <v>293</v>
      </c>
      <c r="D38" s="342">
        <v>5749</v>
      </c>
      <c r="E38" s="342">
        <v>5347</v>
      </c>
      <c r="F38" s="349">
        <v>-7.3</v>
      </c>
      <c r="G38" s="349">
        <v>7</v>
      </c>
      <c r="H38" s="359"/>
      <c r="I38" s="359"/>
      <c r="J38"/>
      <c r="K38"/>
      <c r="L38"/>
      <c r="M38"/>
      <c r="N38"/>
      <c r="O38"/>
      <c r="P38"/>
    </row>
    <row r="39" spans="3:16" ht="15.75">
      <c r="C39" s="356" t="s">
        <v>294</v>
      </c>
      <c r="D39" s="341">
        <v>5148</v>
      </c>
      <c r="E39" s="341">
        <v>4980</v>
      </c>
      <c r="F39" s="350">
        <v>-6.5</v>
      </c>
      <c r="G39" s="350">
        <v>6.5</v>
      </c>
      <c r="H39" s="359"/>
      <c r="I39" s="359"/>
    </row>
    <row r="40" spans="3:16" ht="15.75">
      <c r="C40" s="355" t="s">
        <v>295</v>
      </c>
      <c r="D40" s="342">
        <v>5245</v>
      </c>
      <c r="E40" s="342">
        <v>5435</v>
      </c>
      <c r="F40" s="349">
        <v>-6.6</v>
      </c>
      <c r="G40" s="349">
        <v>7.1</v>
      </c>
      <c r="H40" s="359"/>
      <c r="I40" s="359"/>
    </row>
    <row r="41" spans="3:16" ht="15.75">
      <c r="C41" s="356" t="s">
        <v>296</v>
      </c>
      <c r="D41" s="341">
        <v>5283</v>
      </c>
      <c r="E41" s="341">
        <v>5031</v>
      </c>
      <c r="F41" s="350">
        <v>-6.7</v>
      </c>
      <c r="G41" s="350">
        <v>6.6</v>
      </c>
      <c r="H41" s="359"/>
      <c r="I41" s="359"/>
    </row>
    <row r="42" spans="3:16" ht="15.75">
      <c r="C42" s="355" t="s">
        <v>297</v>
      </c>
      <c r="D42" s="342">
        <v>4255</v>
      </c>
      <c r="E42" s="342">
        <v>4135</v>
      </c>
      <c r="F42" s="349">
        <v>-5.4</v>
      </c>
      <c r="G42" s="349">
        <v>5.4</v>
      </c>
      <c r="H42" s="359"/>
      <c r="I42" s="359"/>
    </row>
    <row r="43" spans="3:16" ht="15.75">
      <c r="C43" s="356" t="s">
        <v>298</v>
      </c>
      <c r="D43" s="341">
        <v>2983</v>
      </c>
      <c r="E43" s="341">
        <v>2965</v>
      </c>
      <c r="F43" s="350">
        <v>-3.8</v>
      </c>
      <c r="G43" s="350">
        <v>3.9</v>
      </c>
      <c r="H43" s="359"/>
      <c r="I43" s="359"/>
    </row>
    <row r="44" spans="3:16" ht="15.75">
      <c r="C44" s="355" t="s">
        <v>299</v>
      </c>
      <c r="D44" s="342">
        <v>2241</v>
      </c>
      <c r="E44" s="342">
        <v>2427</v>
      </c>
      <c r="F44" s="349">
        <v>-2.8</v>
      </c>
      <c r="G44" s="349">
        <v>3.2</v>
      </c>
      <c r="H44" s="359"/>
      <c r="I44" s="359"/>
    </row>
    <row r="45" spans="3:16" ht="15.75">
      <c r="C45" s="356" t="s">
        <v>300</v>
      </c>
      <c r="D45" s="341">
        <v>1438</v>
      </c>
      <c r="E45" s="341">
        <v>1904</v>
      </c>
      <c r="F45" s="350">
        <v>-1.8</v>
      </c>
      <c r="G45" s="350">
        <v>2.5</v>
      </c>
      <c r="H45" s="359"/>
      <c r="I45" s="359"/>
    </row>
    <row r="46" spans="3:16" ht="15.75">
      <c r="C46" s="355" t="s">
        <v>301</v>
      </c>
      <c r="D46" s="342">
        <v>840</v>
      </c>
      <c r="E46" s="342">
        <v>1361</v>
      </c>
      <c r="F46" s="349">
        <v>-1.1000000000000001</v>
      </c>
      <c r="G46" s="349">
        <v>1.8</v>
      </c>
      <c r="H46" s="359"/>
      <c r="I46" s="359"/>
    </row>
    <row r="47" spans="3:16" ht="15.75">
      <c r="C47" s="356" t="s">
        <v>302</v>
      </c>
      <c r="D47" s="341">
        <v>441</v>
      </c>
      <c r="E47" s="341">
        <v>797</v>
      </c>
      <c r="F47" s="350">
        <v>-0.6</v>
      </c>
      <c r="G47" s="350">
        <v>1</v>
      </c>
      <c r="H47" s="359"/>
      <c r="I47" s="359"/>
    </row>
    <row r="48" spans="3:16" ht="15.75">
      <c r="C48" s="355" t="s">
        <v>303</v>
      </c>
      <c r="D48" s="342">
        <v>157</v>
      </c>
      <c r="E48" s="342">
        <v>344</v>
      </c>
      <c r="F48" s="349">
        <v>-0.2</v>
      </c>
      <c r="G48" s="349">
        <v>0.5</v>
      </c>
      <c r="H48" s="359"/>
      <c r="I48" s="359"/>
    </row>
    <row r="49" spans="3:9" ht="15.75">
      <c r="C49" s="356" t="s">
        <v>304</v>
      </c>
      <c r="D49" s="341">
        <v>39</v>
      </c>
      <c r="E49" s="341">
        <v>113</v>
      </c>
      <c r="F49" s="350">
        <v>0</v>
      </c>
      <c r="G49" s="350">
        <v>0.1</v>
      </c>
      <c r="H49" s="359"/>
      <c r="I49" s="359"/>
    </row>
    <row r="50" spans="3:9" ht="15.75">
      <c r="C50" s="355" t="s">
        <v>305</v>
      </c>
      <c r="D50" s="342">
        <v>14</v>
      </c>
      <c r="E50" s="342">
        <v>24</v>
      </c>
      <c r="F50" s="349">
        <v>0</v>
      </c>
      <c r="G50" s="349">
        <v>0</v>
      </c>
      <c r="H50" s="359"/>
      <c r="I50" s="359"/>
    </row>
  </sheetData>
  <mergeCells count="9">
    <mergeCell ref="C27:C28"/>
    <mergeCell ref="D27:E27"/>
    <mergeCell ref="F27:G27"/>
    <mergeCell ref="C1:G1"/>
    <mergeCell ref="J1:O2"/>
    <mergeCell ref="C2:C3"/>
    <mergeCell ref="D2:E2"/>
    <mergeCell ref="F2:G2"/>
    <mergeCell ref="C26:G26"/>
  </mergeCells>
  <hyperlinks>
    <hyperlink ref="A1" location="'Índice de tablas'!A1" display="Volver al índice" xr:uid="{00000000-0004-0000-B400-000000000000}"/>
  </hyperlinks>
  <pageMargins left="0.7" right="0.7" top="0.75" bottom="0.75" header="0.3" footer="0.3"/>
  <drawing r:id="rId1"/>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sheetPr>
    <tabColor rgb="FF7030A0"/>
  </sheetPr>
  <dimension ref="A1:H17"/>
  <sheetViews>
    <sheetView workbookViewId="0"/>
  </sheetViews>
  <sheetFormatPr baseColWidth="10" defaultRowHeight="15"/>
  <cols>
    <col min="1" max="1" width="17.42578125" style="335" customWidth="1"/>
    <col min="2" max="3" width="11.42578125" style="335"/>
    <col min="4" max="4" width="59.140625" style="335" customWidth="1"/>
    <col min="5" max="6" width="22" style="335" customWidth="1"/>
    <col min="7" max="7" width="25.85546875" style="402" customWidth="1"/>
    <col min="8" max="8" width="24.42578125" style="402" customWidth="1"/>
  </cols>
  <sheetData>
    <row r="1" spans="1:8" ht="15.75">
      <c r="A1" s="344" t="s">
        <v>92</v>
      </c>
    </row>
    <row r="3" spans="1:8" ht="15.75">
      <c r="D3" s="672" t="s">
        <v>1161</v>
      </c>
      <c r="E3" s="672"/>
      <c r="F3" s="672"/>
      <c r="G3" s="672"/>
      <c r="H3" s="672"/>
    </row>
    <row r="4" spans="1:8" ht="36.75" customHeight="1" thickBot="1">
      <c r="D4" s="360" t="s">
        <v>321</v>
      </c>
      <c r="E4" s="361" t="s">
        <v>66</v>
      </c>
      <c r="F4" s="361" t="s">
        <v>67</v>
      </c>
      <c r="G4" s="361" t="s">
        <v>886</v>
      </c>
      <c r="H4" s="479" t="s">
        <v>898</v>
      </c>
    </row>
    <row r="5" spans="1:8" ht="16.5" thickTop="1">
      <c r="D5" s="336" t="s">
        <v>1160</v>
      </c>
      <c r="E5" s="390">
        <v>4714</v>
      </c>
      <c r="F5" s="390">
        <v>160220</v>
      </c>
      <c r="G5" s="415">
        <v>2.9000000000000001E-2</v>
      </c>
      <c r="H5" s="415">
        <v>1</v>
      </c>
    </row>
    <row r="6" spans="1:8" ht="15.75">
      <c r="D6" s="333" t="s">
        <v>685</v>
      </c>
      <c r="E6" s="334">
        <v>3443</v>
      </c>
      <c r="F6" s="334">
        <v>128381</v>
      </c>
      <c r="G6" s="416">
        <v>2.7E-2</v>
      </c>
      <c r="H6" s="416">
        <v>0.73</v>
      </c>
    </row>
    <row r="7" spans="1:8" ht="15.75">
      <c r="D7" s="331" t="s">
        <v>686</v>
      </c>
      <c r="E7" s="332">
        <v>3</v>
      </c>
      <c r="F7" s="332">
        <v>257</v>
      </c>
      <c r="G7" s="417">
        <v>1.2E-2</v>
      </c>
      <c r="H7" s="417">
        <v>1E-3</v>
      </c>
    </row>
    <row r="8" spans="1:8" ht="15.75">
      <c r="D8" s="333" t="s">
        <v>687</v>
      </c>
      <c r="E8" s="334">
        <v>9</v>
      </c>
      <c r="F8" s="334">
        <v>200</v>
      </c>
      <c r="G8" s="416">
        <v>4.4999999999999998E-2</v>
      </c>
      <c r="H8" s="416">
        <v>2E-3</v>
      </c>
    </row>
    <row r="9" spans="1:8" ht="15.75">
      <c r="D9" s="331" t="s">
        <v>688</v>
      </c>
      <c r="E9" s="332">
        <v>3</v>
      </c>
      <c r="F9" s="332">
        <v>412</v>
      </c>
      <c r="G9" s="417">
        <v>7.0000000000000001E-3</v>
      </c>
      <c r="H9" s="417">
        <v>1E-3</v>
      </c>
    </row>
    <row r="10" spans="1:8" ht="15.75">
      <c r="D10" s="333" t="s">
        <v>689</v>
      </c>
      <c r="E10" s="334">
        <v>29</v>
      </c>
      <c r="F10" s="334">
        <v>1846</v>
      </c>
      <c r="G10" s="416">
        <v>1.6E-2</v>
      </c>
      <c r="H10" s="416">
        <v>6.0000000000000001E-3</v>
      </c>
    </row>
    <row r="11" spans="1:8" ht="15.75">
      <c r="D11" s="331" t="s">
        <v>690</v>
      </c>
      <c r="E11" s="332">
        <v>1</v>
      </c>
      <c r="F11" s="332">
        <v>100</v>
      </c>
      <c r="G11" s="417">
        <v>0.01</v>
      </c>
      <c r="H11" s="417">
        <v>0</v>
      </c>
    </row>
    <row r="12" spans="1:8" ht="15.75">
      <c r="D12" s="333" t="s">
        <v>691</v>
      </c>
      <c r="E12" s="334">
        <v>234</v>
      </c>
      <c r="F12" s="334">
        <v>6612</v>
      </c>
      <c r="G12" s="416">
        <v>3.5000000000000003E-2</v>
      </c>
      <c r="H12" s="416">
        <v>0.05</v>
      </c>
    </row>
    <row r="13" spans="1:8" ht="15.75">
      <c r="D13" s="331" t="s">
        <v>692</v>
      </c>
      <c r="E13" s="332">
        <v>14</v>
      </c>
      <c r="F13" s="332">
        <v>567</v>
      </c>
      <c r="G13" s="417">
        <v>2.5000000000000001E-2</v>
      </c>
      <c r="H13" s="417">
        <v>3.0000000000000001E-3</v>
      </c>
    </row>
    <row r="14" spans="1:8" ht="15.75">
      <c r="D14" s="333" t="s">
        <v>693</v>
      </c>
      <c r="E14" s="334">
        <v>6</v>
      </c>
      <c r="F14" s="334">
        <v>256</v>
      </c>
      <c r="G14" s="416">
        <v>2.3E-2</v>
      </c>
      <c r="H14" s="416">
        <v>1E-3</v>
      </c>
    </row>
    <row r="15" spans="1:8" ht="15.75">
      <c r="D15" s="331" t="s">
        <v>694</v>
      </c>
      <c r="E15" s="332">
        <v>887</v>
      </c>
      <c r="F15" s="391">
        <v>20743</v>
      </c>
      <c r="G15" s="418">
        <v>4.2999999999999997E-2</v>
      </c>
      <c r="H15" s="418">
        <v>0.188</v>
      </c>
    </row>
    <row r="16" spans="1:8" ht="15.75">
      <c r="D16" s="333" t="s">
        <v>695</v>
      </c>
      <c r="E16" s="334">
        <v>83</v>
      </c>
      <c r="F16" s="334">
        <v>729</v>
      </c>
      <c r="G16" s="416">
        <v>0.114</v>
      </c>
      <c r="H16" s="416">
        <v>1.7999999999999999E-2</v>
      </c>
    </row>
    <row r="17" spans="4:8" ht="54" customHeight="1">
      <c r="D17" s="668" t="s">
        <v>812</v>
      </c>
      <c r="E17" s="668"/>
      <c r="F17" s="668"/>
      <c r="G17" s="668"/>
      <c r="H17" s="668"/>
    </row>
  </sheetData>
  <mergeCells count="2">
    <mergeCell ref="D3:H3"/>
    <mergeCell ref="D17:H17"/>
  </mergeCells>
  <hyperlinks>
    <hyperlink ref="A1" location="'Índice de tablas'!A1" display="Volver al índice" xr:uid="{00000000-0004-0000-B500-000000000000}"/>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sheetPr>
    <tabColor rgb="FF7030A0"/>
  </sheetPr>
  <dimension ref="A1:E16"/>
  <sheetViews>
    <sheetView workbookViewId="0">
      <selection activeCell="D5" sqref="D5"/>
    </sheetView>
  </sheetViews>
  <sheetFormatPr baseColWidth="10" defaultRowHeight="15"/>
  <cols>
    <col min="1" max="1" width="16.85546875" style="335" customWidth="1"/>
    <col min="2" max="3" width="11.42578125" style="335"/>
    <col min="4" max="4" width="64.85546875" style="335" customWidth="1"/>
    <col min="5" max="5" width="27.28515625" style="335" customWidth="1"/>
  </cols>
  <sheetData>
    <row r="1" spans="1:5" ht="15.75">
      <c r="A1" s="344" t="s">
        <v>92</v>
      </c>
    </row>
    <row r="2" spans="1:5" ht="62.25" customHeight="1">
      <c r="D2" s="629" t="s">
        <v>1162</v>
      </c>
      <c r="E2" s="629"/>
    </row>
    <row r="3" spans="1:5" ht="15.75">
      <c r="D3" s="405" t="s">
        <v>321</v>
      </c>
      <c r="E3" s="365" t="s">
        <v>899</v>
      </c>
    </row>
    <row r="4" spans="1:5" ht="15.75">
      <c r="D4" s="336" t="s">
        <v>1160</v>
      </c>
      <c r="E4" s="412">
        <v>80.5</v>
      </c>
    </row>
    <row r="5" spans="1:5" ht="15.75">
      <c r="D5" s="333" t="s">
        <v>685</v>
      </c>
      <c r="E5" s="363">
        <v>73.7</v>
      </c>
    </row>
    <row r="6" spans="1:5" ht="15.75">
      <c r="D6" s="331" t="s">
        <v>686</v>
      </c>
      <c r="E6" s="364">
        <v>200</v>
      </c>
    </row>
    <row r="7" spans="1:5" ht="15.75">
      <c r="D7" s="333" t="s">
        <v>687</v>
      </c>
      <c r="E7" s="363">
        <v>350</v>
      </c>
    </row>
    <row r="8" spans="1:5" ht="15.75">
      <c r="D8" s="331" t="s">
        <v>688</v>
      </c>
      <c r="E8" s="364">
        <v>200</v>
      </c>
    </row>
    <row r="9" spans="1:5" ht="15.75">
      <c r="D9" s="333" t="s">
        <v>689</v>
      </c>
      <c r="E9" s="363">
        <v>81.3</v>
      </c>
    </row>
    <row r="10" spans="1:5" ht="15.75">
      <c r="D10" s="331" t="s">
        <v>690</v>
      </c>
      <c r="E10" s="364">
        <v>0</v>
      </c>
    </row>
    <row r="11" spans="1:5" ht="15.75">
      <c r="D11" s="333" t="s">
        <v>691</v>
      </c>
      <c r="E11" s="363">
        <v>107.1</v>
      </c>
    </row>
    <row r="12" spans="1:5" ht="15.75">
      <c r="D12" s="331" t="s">
        <v>692</v>
      </c>
      <c r="E12" s="364">
        <v>180</v>
      </c>
    </row>
    <row r="13" spans="1:5" ht="15.75">
      <c r="D13" s="333" t="s">
        <v>693</v>
      </c>
      <c r="E13" s="363">
        <v>0</v>
      </c>
    </row>
    <row r="14" spans="1:5" ht="15.75">
      <c r="D14" s="331" t="s">
        <v>694</v>
      </c>
      <c r="E14" s="364">
        <v>96.2</v>
      </c>
    </row>
    <row r="15" spans="1:5" ht="15.75">
      <c r="D15" s="333" t="s">
        <v>695</v>
      </c>
      <c r="E15" s="363">
        <v>118.4</v>
      </c>
    </row>
    <row r="16" spans="1:5" ht="51.75" customHeight="1">
      <c r="D16" s="681" t="s">
        <v>843</v>
      </c>
      <c r="E16" s="680"/>
    </row>
  </sheetData>
  <mergeCells count="2">
    <mergeCell ref="D2:E2"/>
    <mergeCell ref="D16:E16"/>
  </mergeCells>
  <hyperlinks>
    <hyperlink ref="A1" location="'Índice de tablas'!A1" display="Volver al índice" xr:uid="{00000000-0004-0000-B600-000000000000}"/>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sheetPr>
    <tabColor rgb="FF7030A0"/>
  </sheetPr>
  <dimension ref="A1:F17"/>
  <sheetViews>
    <sheetView workbookViewId="0">
      <selection activeCell="D6" sqref="D6"/>
    </sheetView>
  </sheetViews>
  <sheetFormatPr baseColWidth="10" defaultRowHeight="15"/>
  <cols>
    <col min="1" max="1" width="20.7109375" style="335" customWidth="1"/>
    <col min="2" max="3" width="11.42578125" style="335"/>
    <col min="4" max="4" width="62.85546875" style="335" customWidth="1"/>
    <col min="5" max="5" width="19.5703125" style="335" customWidth="1"/>
    <col min="6" max="6" width="21.42578125" style="335" customWidth="1"/>
  </cols>
  <sheetData>
    <row r="1" spans="1:6" ht="15.75">
      <c r="A1" s="344" t="s">
        <v>92</v>
      </c>
    </row>
    <row r="3" spans="1:6" ht="57.75" customHeight="1">
      <c r="D3" s="629" t="s">
        <v>1163</v>
      </c>
      <c r="E3" s="629"/>
      <c r="F3" s="629"/>
    </row>
    <row r="4" spans="1:6" ht="30.75" customHeight="1">
      <c r="D4" s="405" t="s">
        <v>321</v>
      </c>
      <c r="E4" s="435" t="s">
        <v>76</v>
      </c>
      <c r="F4" s="365" t="s">
        <v>791</v>
      </c>
    </row>
    <row r="5" spans="1:6" ht="15.75">
      <c r="D5" s="336" t="s">
        <v>1160</v>
      </c>
      <c r="E5" s="437">
        <v>4714</v>
      </c>
      <c r="F5" s="412">
        <v>34</v>
      </c>
    </row>
    <row r="6" spans="1:6" ht="15.75">
      <c r="D6" s="333" t="s">
        <v>685</v>
      </c>
      <c r="E6" s="394">
        <v>3443</v>
      </c>
      <c r="F6" s="363">
        <v>34.4</v>
      </c>
    </row>
    <row r="7" spans="1:6" ht="15.75">
      <c r="D7" s="331" t="s">
        <v>686</v>
      </c>
      <c r="E7" s="393">
        <v>3</v>
      </c>
      <c r="F7" s="364">
        <v>37</v>
      </c>
    </row>
    <row r="8" spans="1:6" ht="15.75">
      <c r="D8" s="333" t="s">
        <v>687</v>
      </c>
      <c r="E8" s="394">
        <v>9</v>
      </c>
      <c r="F8" s="363">
        <v>42.2</v>
      </c>
    </row>
    <row r="9" spans="1:6" ht="15.75">
      <c r="D9" s="331" t="s">
        <v>688</v>
      </c>
      <c r="E9" s="393">
        <v>3</v>
      </c>
      <c r="F9" s="364">
        <v>35.700000000000003</v>
      </c>
    </row>
    <row r="10" spans="1:6" ht="15.75">
      <c r="D10" s="333" t="s">
        <v>689</v>
      </c>
      <c r="E10" s="394">
        <v>29</v>
      </c>
      <c r="F10" s="363">
        <v>32.799999999999997</v>
      </c>
    </row>
    <row r="11" spans="1:6" ht="15.75">
      <c r="D11" s="331" t="s">
        <v>690</v>
      </c>
      <c r="E11" s="393">
        <v>1</v>
      </c>
      <c r="F11" s="364">
        <v>38</v>
      </c>
    </row>
    <row r="12" spans="1:6" ht="15.75">
      <c r="D12" s="333" t="s">
        <v>691</v>
      </c>
      <c r="E12" s="394">
        <v>234</v>
      </c>
      <c r="F12" s="363">
        <v>31.3</v>
      </c>
    </row>
    <row r="13" spans="1:6" ht="15.75">
      <c r="D13" s="331" t="s">
        <v>692</v>
      </c>
      <c r="E13" s="393">
        <v>14</v>
      </c>
      <c r="F13" s="364">
        <v>36.6</v>
      </c>
    </row>
    <row r="14" spans="1:6" ht="15.75">
      <c r="D14" s="333" t="s">
        <v>693</v>
      </c>
      <c r="E14" s="394">
        <v>6</v>
      </c>
      <c r="F14" s="363">
        <v>45.7</v>
      </c>
    </row>
    <row r="15" spans="1:6" ht="15.75">
      <c r="D15" s="331" t="s">
        <v>694</v>
      </c>
      <c r="E15" s="393">
        <v>887</v>
      </c>
      <c r="F15" s="364">
        <v>33.1</v>
      </c>
    </row>
    <row r="16" spans="1:6" ht="15.75">
      <c r="D16" s="333" t="s">
        <v>695</v>
      </c>
      <c r="E16" s="394">
        <v>83</v>
      </c>
      <c r="F16" s="363">
        <v>31.9</v>
      </c>
    </row>
    <row r="17" spans="4:6" ht="67.5" customHeight="1">
      <c r="D17" s="678" t="s">
        <v>860</v>
      </c>
      <c r="E17" s="680"/>
      <c r="F17" s="680"/>
    </row>
  </sheetData>
  <mergeCells count="2">
    <mergeCell ref="D3:F3"/>
    <mergeCell ref="D17:F17"/>
  </mergeCells>
  <hyperlinks>
    <hyperlink ref="A1" location="'Índice de tablas'!A1" display="Volver al índice" xr:uid="{00000000-0004-0000-B700-000000000000}"/>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sheetPr>
    <tabColor rgb="FF7030A0"/>
  </sheetPr>
  <dimension ref="A1:F16"/>
  <sheetViews>
    <sheetView workbookViewId="0">
      <selection activeCell="C5" sqref="C5"/>
    </sheetView>
  </sheetViews>
  <sheetFormatPr baseColWidth="10" defaultRowHeight="15"/>
  <cols>
    <col min="1" max="1" width="15.5703125" style="335" customWidth="1"/>
    <col min="2" max="2" width="11.42578125" style="335"/>
    <col min="3" max="3" width="56.7109375" style="335" customWidth="1"/>
    <col min="4" max="4" width="18.140625" style="335" customWidth="1"/>
    <col min="5" max="6" width="20.140625" style="335" customWidth="1"/>
  </cols>
  <sheetData>
    <row r="1" spans="1:6" ht="15.75">
      <c r="A1" s="344" t="s">
        <v>92</v>
      </c>
    </row>
    <row r="2" spans="1:6" ht="52.5" customHeight="1">
      <c r="C2" s="672" t="s">
        <v>1164</v>
      </c>
      <c r="D2" s="672"/>
      <c r="E2" s="672"/>
      <c r="F2" s="672"/>
    </row>
    <row r="3" spans="1:6" ht="48" thickBot="1">
      <c r="C3" s="361" t="s">
        <v>321</v>
      </c>
      <c r="D3" s="361" t="s">
        <v>318</v>
      </c>
      <c r="E3" s="361" t="s">
        <v>319</v>
      </c>
      <c r="F3" s="361" t="s">
        <v>320</v>
      </c>
    </row>
    <row r="4" spans="1:6" ht="16.5" thickTop="1">
      <c r="C4" s="336" t="s">
        <v>1160</v>
      </c>
      <c r="D4" s="368">
        <v>16.899999999999999</v>
      </c>
      <c r="E4" s="368">
        <v>11.7</v>
      </c>
      <c r="F4" s="368">
        <v>5.2</v>
      </c>
    </row>
    <row r="5" spans="1:6" ht="15.75">
      <c r="C5" s="333" t="s">
        <v>685</v>
      </c>
      <c r="D5" s="372">
        <v>18.399999999999999</v>
      </c>
      <c r="E5" s="372">
        <v>12.5</v>
      </c>
      <c r="F5" s="372">
        <v>5.9</v>
      </c>
    </row>
    <row r="6" spans="1:6" ht="15.75">
      <c r="C6" s="331" t="s">
        <v>686</v>
      </c>
      <c r="D6" s="373">
        <v>200</v>
      </c>
      <c r="E6" s="373">
        <v>100</v>
      </c>
      <c r="F6" s="373">
        <v>100</v>
      </c>
    </row>
    <row r="7" spans="1:6" ht="15.75">
      <c r="C7" s="333" t="s">
        <v>687</v>
      </c>
      <c r="D7" s="372">
        <v>12.5</v>
      </c>
      <c r="E7" s="438">
        <v>0</v>
      </c>
      <c r="F7" s="372">
        <v>12.5</v>
      </c>
    </row>
    <row r="8" spans="1:6" ht="15.75">
      <c r="C8" s="331" t="s">
        <v>688</v>
      </c>
      <c r="D8" s="373">
        <v>0</v>
      </c>
      <c r="E8" s="439">
        <v>0</v>
      </c>
      <c r="F8" s="439">
        <v>0</v>
      </c>
    </row>
    <row r="9" spans="1:6" ht="15.75">
      <c r="C9" s="333" t="s">
        <v>689</v>
      </c>
      <c r="D9" s="372">
        <v>20.9</v>
      </c>
      <c r="E9" s="372">
        <v>16.7</v>
      </c>
      <c r="F9" s="372">
        <v>4.2</v>
      </c>
    </row>
    <row r="10" spans="1:6" ht="15.75">
      <c r="C10" s="331" t="s">
        <v>690</v>
      </c>
      <c r="D10" s="373">
        <v>0</v>
      </c>
      <c r="E10" s="373">
        <v>0</v>
      </c>
      <c r="F10" s="439">
        <v>0</v>
      </c>
    </row>
    <row r="11" spans="1:6" ht="15.75">
      <c r="C11" s="333" t="s">
        <v>691</v>
      </c>
      <c r="D11" s="372">
        <v>14.2</v>
      </c>
      <c r="E11" s="372">
        <v>12.7</v>
      </c>
      <c r="F11" s="372">
        <v>1.5</v>
      </c>
    </row>
    <row r="12" spans="1:6" ht="15.75">
      <c r="C12" s="331" t="s">
        <v>692</v>
      </c>
      <c r="D12" s="373">
        <v>27.3</v>
      </c>
      <c r="E12" s="373">
        <v>27.3</v>
      </c>
      <c r="F12" s="439">
        <v>0</v>
      </c>
    </row>
    <row r="13" spans="1:6" ht="15.75">
      <c r="C13" s="333" t="s">
        <v>693</v>
      </c>
      <c r="D13" s="372">
        <v>0</v>
      </c>
      <c r="E13" s="438">
        <v>0</v>
      </c>
      <c r="F13" s="438">
        <v>0</v>
      </c>
    </row>
    <row r="14" spans="1:6" ht="15.75">
      <c r="C14" s="331" t="s">
        <v>694</v>
      </c>
      <c r="D14" s="369">
        <v>13.399999999999999</v>
      </c>
      <c r="E14" s="369">
        <v>9.1999999999999993</v>
      </c>
      <c r="F14" s="369">
        <v>4.2</v>
      </c>
    </row>
    <row r="15" spans="1:6" ht="15.75">
      <c r="C15" s="333" t="s">
        <v>695</v>
      </c>
      <c r="D15" s="372">
        <v>2.5</v>
      </c>
      <c r="E15" s="372">
        <v>2.5</v>
      </c>
      <c r="F15" s="438">
        <v>0</v>
      </c>
    </row>
    <row r="16" spans="1:6" ht="55.5" customHeight="1">
      <c r="C16" s="681" t="s">
        <v>843</v>
      </c>
      <c r="D16" s="681"/>
      <c r="E16" s="681"/>
      <c r="F16" s="681"/>
    </row>
  </sheetData>
  <mergeCells count="2">
    <mergeCell ref="C2:F2"/>
    <mergeCell ref="C16:F16"/>
  </mergeCells>
  <hyperlinks>
    <hyperlink ref="A1" location="'Índice de tablas'!A1" display="Volver al índice" xr:uid="{00000000-0004-0000-B800-000000000000}"/>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sheetPr>
    <tabColor rgb="FF7030A0"/>
  </sheetPr>
  <dimension ref="A1:F18"/>
  <sheetViews>
    <sheetView workbookViewId="0">
      <selection activeCell="D6" sqref="D6"/>
    </sheetView>
  </sheetViews>
  <sheetFormatPr baseColWidth="10" defaultRowHeight="15"/>
  <cols>
    <col min="1" max="1" width="17.42578125" style="335" customWidth="1"/>
    <col min="2" max="3" width="11.42578125" style="335"/>
    <col min="4" max="4" width="62.5703125" style="335" customWidth="1"/>
    <col min="5" max="5" width="28.85546875" style="335" customWidth="1"/>
    <col min="6" max="6" width="30.140625" style="335" customWidth="1"/>
  </cols>
  <sheetData>
    <row r="1" spans="1:6" ht="15.75">
      <c r="A1" s="344" t="s">
        <v>92</v>
      </c>
    </row>
    <row r="3" spans="1:6" ht="48.75" customHeight="1">
      <c r="D3" s="672" t="s">
        <v>1165</v>
      </c>
      <c r="E3" s="672"/>
      <c r="F3" s="672"/>
    </row>
    <row r="4" spans="1:6" ht="16.5" thickBot="1">
      <c r="D4" s="405" t="s">
        <v>321</v>
      </c>
      <c r="E4" s="404" t="s">
        <v>76</v>
      </c>
      <c r="F4" s="361" t="s">
        <v>793</v>
      </c>
    </row>
    <row r="5" spans="1:6" ht="16.5" thickTop="1">
      <c r="D5" s="336" t="s">
        <v>1160</v>
      </c>
      <c r="E5" s="389">
        <v>3385</v>
      </c>
      <c r="F5" s="406">
        <v>12.2</v>
      </c>
    </row>
    <row r="6" spans="1:6" ht="15.75">
      <c r="D6" s="333" t="s">
        <v>685</v>
      </c>
      <c r="E6" s="410">
        <v>2458</v>
      </c>
      <c r="F6" s="316">
        <v>12.2</v>
      </c>
    </row>
    <row r="7" spans="1:6" ht="15.75">
      <c r="D7" s="331" t="s">
        <v>686</v>
      </c>
      <c r="E7" s="411">
        <v>2</v>
      </c>
      <c r="F7" s="317">
        <v>9</v>
      </c>
    </row>
    <row r="8" spans="1:6" ht="15.75">
      <c r="D8" s="333" t="s">
        <v>687</v>
      </c>
      <c r="E8" s="410">
        <v>9</v>
      </c>
      <c r="F8" s="316">
        <v>13.8</v>
      </c>
    </row>
    <row r="9" spans="1:6" ht="15.75">
      <c r="D9" s="331" t="s">
        <v>688</v>
      </c>
      <c r="E9" s="411">
        <v>3</v>
      </c>
      <c r="F9" s="317">
        <v>13.7</v>
      </c>
    </row>
    <row r="10" spans="1:6" ht="15.75">
      <c r="D10" s="333" t="s">
        <v>689</v>
      </c>
      <c r="E10" s="410">
        <v>23</v>
      </c>
      <c r="F10" s="316">
        <v>14.7</v>
      </c>
    </row>
    <row r="11" spans="1:6" ht="15.75">
      <c r="D11" s="331" t="s">
        <v>690</v>
      </c>
      <c r="E11" s="411">
        <v>1</v>
      </c>
      <c r="F11" s="317">
        <v>16</v>
      </c>
    </row>
    <row r="12" spans="1:6" ht="15.75">
      <c r="D12" s="333" t="s">
        <v>691</v>
      </c>
      <c r="E12" s="410">
        <v>155</v>
      </c>
      <c r="F12" s="316">
        <v>11.5</v>
      </c>
    </row>
    <row r="13" spans="1:6" ht="15.75">
      <c r="D13" s="331" t="s">
        <v>692</v>
      </c>
      <c r="E13" s="411">
        <v>11</v>
      </c>
      <c r="F13" s="317">
        <v>11.7</v>
      </c>
    </row>
    <row r="14" spans="1:6" ht="15.75">
      <c r="D14" s="333" t="s">
        <v>693</v>
      </c>
      <c r="E14" s="410">
        <v>6</v>
      </c>
      <c r="F14" s="316">
        <v>9.3000000000000007</v>
      </c>
    </row>
    <row r="15" spans="1:6" ht="15.75">
      <c r="D15" s="331" t="s">
        <v>694</v>
      </c>
      <c r="E15" s="411">
        <v>645</v>
      </c>
      <c r="F15" s="407">
        <v>12</v>
      </c>
    </row>
    <row r="16" spans="1:6" ht="15.75">
      <c r="D16" s="333" t="s">
        <v>695</v>
      </c>
      <c r="E16" s="410">
        <v>72</v>
      </c>
      <c r="F16" s="316">
        <v>13.8</v>
      </c>
    </row>
    <row r="17" spans="4:6" ht="15.75" customHeight="1">
      <c r="D17" s="668" t="s">
        <v>822</v>
      </c>
      <c r="E17" s="668"/>
      <c r="F17" s="668"/>
    </row>
    <row r="18" spans="4:6" ht="65.25" customHeight="1">
      <c r="D18" s="673"/>
      <c r="E18" s="673"/>
      <c r="F18" s="673"/>
    </row>
  </sheetData>
  <mergeCells count="2">
    <mergeCell ref="D3:F3"/>
    <mergeCell ref="D17:F18"/>
  </mergeCells>
  <hyperlinks>
    <hyperlink ref="A1" location="'Índice de tablas'!A1" display="Volver al índice" xr:uid="{00000000-0004-0000-B900-000000000000}"/>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sheetPr>
    <tabColor rgb="FFFFFF00"/>
  </sheetPr>
  <dimension ref="A1:N105"/>
  <sheetViews>
    <sheetView zoomScale="60" zoomScaleNormal="60" workbookViewId="0">
      <selection activeCell="C4" sqref="C4"/>
    </sheetView>
  </sheetViews>
  <sheetFormatPr baseColWidth="10" defaultRowHeight="15"/>
  <cols>
    <col min="1" max="1" width="14.7109375" customWidth="1"/>
    <col min="2" max="14" width="13.140625" customWidth="1"/>
  </cols>
  <sheetData>
    <row r="1" spans="1:14" ht="15.75">
      <c r="A1" s="344" t="s">
        <v>92</v>
      </c>
    </row>
    <row r="2" spans="1:14" ht="15.75" customHeight="1">
      <c r="B2" s="519" t="s">
        <v>29</v>
      </c>
      <c r="C2" s="519" t="s">
        <v>33</v>
      </c>
      <c r="D2" s="519"/>
      <c r="E2" s="519" t="s">
        <v>34</v>
      </c>
      <c r="F2" s="519"/>
      <c r="G2" s="519" t="s">
        <v>83</v>
      </c>
      <c r="H2" s="519"/>
      <c r="I2" s="519" t="s">
        <v>82</v>
      </c>
      <c r="J2" s="519"/>
      <c r="K2" s="519" t="s">
        <v>37</v>
      </c>
      <c r="L2" s="519"/>
      <c r="M2" s="519" t="s">
        <v>38</v>
      </c>
      <c r="N2" s="519"/>
    </row>
    <row r="3" spans="1:14" ht="15.75">
      <c r="B3" s="519"/>
      <c r="C3" s="461" t="s">
        <v>10</v>
      </c>
      <c r="D3" s="461" t="s">
        <v>11</v>
      </c>
      <c r="E3" s="461" t="s">
        <v>10</v>
      </c>
      <c r="F3" s="461" t="s">
        <v>11</v>
      </c>
      <c r="G3" s="461" t="s">
        <v>10</v>
      </c>
      <c r="H3" s="461" t="s">
        <v>11</v>
      </c>
      <c r="I3" s="461" t="s">
        <v>10</v>
      </c>
      <c r="J3" s="461" t="s">
        <v>11</v>
      </c>
      <c r="K3" s="461" t="s">
        <v>10</v>
      </c>
      <c r="L3" s="461" t="s">
        <v>11</v>
      </c>
      <c r="M3" s="461" t="s">
        <v>10</v>
      </c>
      <c r="N3" s="461" t="s">
        <v>11</v>
      </c>
    </row>
    <row r="4" spans="1:14" ht="15.75">
      <c r="B4" s="461" t="s">
        <v>3</v>
      </c>
      <c r="C4" s="352">
        <v>-99.999999999999957</v>
      </c>
      <c r="D4" s="352">
        <v>99.999999999999986</v>
      </c>
      <c r="E4" s="352">
        <v>-99.999999999999957</v>
      </c>
      <c r="F4" s="352">
        <v>99.999999999999986</v>
      </c>
      <c r="G4" s="352">
        <v>-99.999999999999957</v>
      </c>
      <c r="H4" s="352">
        <v>99.999999999999986</v>
      </c>
      <c r="I4" s="352">
        <v>-99.999999999999957</v>
      </c>
      <c r="J4" s="352">
        <v>99.999999999999986</v>
      </c>
      <c r="K4" s="352">
        <v>-99.999999999999957</v>
      </c>
      <c r="L4" s="352">
        <v>99.999999999999986</v>
      </c>
      <c r="M4" s="352">
        <v>-99.999999999999957</v>
      </c>
      <c r="N4" s="352">
        <v>99.999999999999986</v>
      </c>
    </row>
    <row r="5" spans="1:14" ht="15.75">
      <c r="B5" s="43">
        <v>0</v>
      </c>
      <c r="C5" s="349">
        <v>-0.14557034004321617</v>
      </c>
      <c r="D5" s="349">
        <v>0.11520044878087873</v>
      </c>
      <c r="E5" s="349">
        <v>-0.12292311159369815</v>
      </c>
      <c r="F5" s="349">
        <v>0.11300632129109722</v>
      </c>
      <c r="G5" s="349">
        <v>-0.19933866466546279</v>
      </c>
      <c r="H5" s="349">
        <v>0.20295020295020297</v>
      </c>
      <c r="I5" s="349">
        <v>-0.35774279848192619</v>
      </c>
      <c r="J5" s="349">
        <v>0.24969987995198079</v>
      </c>
      <c r="K5" s="349">
        <v>-0.17023863809089529</v>
      </c>
      <c r="L5" s="349">
        <v>0.12501488272413383</v>
      </c>
      <c r="M5" s="349">
        <v>-0.14074936905455251</v>
      </c>
      <c r="N5" s="349">
        <v>0.20954598370197902</v>
      </c>
    </row>
    <row r="6" spans="1:14" ht="15.75">
      <c r="B6" s="44">
        <v>1</v>
      </c>
      <c r="C6" s="350">
        <v>-0.26612077789150462</v>
      </c>
      <c r="D6" s="350">
        <v>0.26245667461382804</v>
      </c>
      <c r="E6" s="350">
        <v>-0.35442830509516299</v>
      </c>
      <c r="F6" s="350">
        <v>0.28957869830843663</v>
      </c>
      <c r="G6" s="350">
        <v>-0.9732417157196126</v>
      </c>
      <c r="H6" s="350">
        <v>0.99742599742599736</v>
      </c>
      <c r="I6" s="350">
        <v>-0.62527219560754055</v>
      </c>
      <c r="J6" s="350">
        <v>0.41056422569027606</v>
      </c>
      <c r="K6" s="350">
        <v>-0.29791761665906669</v>
      </c>
      <c r="L6" s="350">
        <v>0.32146684129062986</v>
      </c>
      <c r="M6" s="350">
        <v>-0.17957678120753251</v>
      </c>
      <c r="N6" s="350">
        <v>0.33527357392316648</v>
      </c>
    </row>
    <row r="7" spans="1:14" ht="15.75">
      <c r="B7" s="43">
        <v>2</v>
      </c>
      <c r="C7" s="349">
        <v>-0.40373023996360735</v>
      </c>
      <c r="D7" s="349">
        <v>0.37565363732895241</v>
      </c>
      <c r="E7" s="349">
        <v>-0.44457192026387493</v>
      </c>
      <c r="F7" s="349">
        <v>0.37433343927675955</v>
      </c>
      <c r="G7" s="349">
        <v>-1.2921835791843532</v>
      </c>
      <c r="H7" s="349">
        <v>1.2498762498762499</v>
      </c>
      <c r="I7" s="349">
        <v>-0.77770173583027435</v>
      </c>
      <c r="J7" s="349">
        <v>0.61464585834333729</v>
      </c>
      <c r="K7" s="349">
        <v>-0.37695698434412528</v>
      </c>
      <c r="L7" s="349">
        <v>0.33634956542445527</v>
      </c>
      <c r="M7" s="349">
        <v>-0.19171034750533877</v>
      </c>
      <c r="N7" s="349">
        <v>0.44237485448195574</v>
      </c>
    </row>
    <row r="8" spans="1:14" ht="15.75">
      <c r="B8" s="44">
        <v>3</v>
      </c>
      <c r="C8" s="350">
        <v>-0.48333901967474124</v>
      </c>
      <c r="D8" s="350">
        <v>0.43575821930158476</v>
      </c>
      <c r="E8" s="350">
        <v>-0.50398475753416239</v>
      </c>
      <c r="F8" s="350">
        <v>0.44849383762404205</v>
      </c>
      <c r="G8" s="350">
        <v>-1.0858094322365797</v>
      </c>
      <c r="H8" s="350">
        <v>1.2127512127512128</v>
      </c>
      <c r="I8" s="350">
        <v>-0.93946369688297138</v>
      </c>
      <c r="J8" s="350">
        <v>0.70828331332533012</v>
      </c>
      <c r="K8" s="350">
        <v>-0.50767593859249127</v>
      </c>
      <c r="L8" s="350">
        <v>0.46731753780211932</v>
      </c>
      <c r="M8" s="350">
        <v>-0.26208503203261502</v>
      </c>
      <c r="N8" s="350">
        <v>0.549476135040745</v>
      </c>
    </row>
    <row r="9" spans="1:14" ht="15.75">
      <c r="B9" s="43">
        <v>4</v>
      </c>
      <c r="C9" s="349">
        <v>-0.6004776526782668</v>
      </c>
      <c r="D9" s="349">
        <v>0.54494820988520021</v>
      </c>
      <c r="E9" s="349">
        <v>-0.62485915060129893</v>
      </c>
      <c r="F9" s="349">
        <v>0.52971713105201823</v>
      </c>
      <c r="G9" s="349">
        <v>-1.1725803803850754</v>
      </c>
      <c r="H9" s="349">
        <v>1.0914760914760915</v>
      </c>
      <c r="I9" s="349">
        <v>-1.0763392023890996</v>
      </c>
      <c r="J9" s="349">
        <v>0.82352941176470595</v>
      </c>
      <c r="K9" s="349">
        <v>-0.52591579267365862</v>
      </c>
      <c r="L9" s="349">
        <v>0.65186331706155498</v>
      </c>
      <c r="M9" s="349">
        <v>-0.2645117452921763</v>
      </c>
      <c r="N9" s="349">
        <v>0.58207217694994184</v>
      </c>
    </row>
    <row r="10" spans="1:14" ht="15.75">
      <c r="B10" s="44">
        <v>5</v>
      </c>
      <c r="C10" s="350">
        <v>-0.63573296940748325</v>
      </c>
      <c r="D10" s="350">
        <v>0.49586280127421717</v>
      </c>
      <c r="E10" s="350">
        <v>-0.75802585482780516</v>
      </c>
      <c r="F10" s="350">
        <v>0.50676272203976414</v>
      </c>
      <c r="G10" s="350">
        <v>-0.95917075115499162</v>
      </c>
      <c r="H10" s="350">
        <v>1.1607761607761609</v>
      </c>
      <c r="I10" s="350">
        <v>-1.27543084676165</v>
      </c>
      <c r="J10" s="350">
        <v>0.96518607442977189</v>
      </c>
      <c r="K10" s="350">
        <v>-0.63231494148046807</v>
      </c>
      <c r="L10" s="350">
        <v>0.58340278604595786</v>
      </c>
      <c r="M10" s="350">
        <v>-0.30333915744515633</v>
      </c>
      <c r="N10" s="350">
        <v>0.68917345750873116</v>
      </c>
    </row>
    <row r="11" spans="1:14" ht="15.75">
      <c r="B11" s="43">
        <v>6</v>
      </c>
      <c r="C11" s="349">
        <v>-0.67326282269987492</v>
      </c>
      <c r="D11" s="349">
        <v>0.56798829964137598</v>
      </c>
      <c r="E11" s="349">
        <v>-0.80514638093872293</v>
      </c>
      <c r="F11" s="349">
        <v>0.64448917611328882</v>
      </c>
      <c r="G11" s="349">
        <v>-1.1350578082127531</v>
      </c>
      <c r="H11" s="349">
        <v>0.9999009999009999</v>
      </c>
      <c r="I11" s="349">
        <v>-1.3563118272879986</v>
      </c>
      <c r="J11" s="349">
        <v>1.0396158463385354</v>
      </c>
      <c r="K11" s="349">
        <v>-0.57759537923696602</v>
      </c>
      <c r="L11" s="349">
        <v>0.57744969639242771</v>
      </c>
      <c r="M11" s="349">
        <v>-0.30091244418559504</v>
      </c>
      <c r="N11" s="349">
        <v>0.52153667054714781</v>
      </c>
    </row>
    <row r="12" spans="1:14" ht="15.75">
      <c r="B12" s="44">
        <v>7</v>
      </c>
      <c r="C12" s="350">
        <v>-0.71192994427385414</v>
      </c>
      <c r="D12" s="350">
        <v>0.59102838939755176</v>
      </c>
      <c r="E12" s="350">
        <v>-0.85841306262932537</v>
      </c>
      <c r="F12" s="350">
        <v>0.63919200480276861</v>
      </c>
      <c r="G12" s="350">
        <v>-0.90523205365727821</v>
      </c>
      <c r="H12" s="350">
        <v>1.0444510444510444</v>
      </c>
      <c r="I12" s="350">
        <v>-1.3625334411746408</v>
      </c>
      <c r="J12" s="350">
        <v>1.1284513805522209</v>
      </c>
      <c r="K12" s="350">
        <v>-0.65055479556163542</v>
      </c>
      <c r="L12" s="350">
        <v>0.59530896535301825</v>
      </c>
      <c r="M12" s="350">
        <v>-0.32517957678120751</v>
      </c>
      <c r="N12" s="350">
        <v>0.54481955762514545</v>
      </c>
    </row>
    <row r="13" spans="1:14" ht="15.75">
      <c r="B13" s="43">
        <v>8</v>
      </c>
      <c r="C13" s="349">
        <v>-0.71989082224496759</v>
      </c>
      <c r="D13" s="349">
        <v>0.66215214473183348</v>
      </c>
      <c r="E13" s="349">
        <v>-0.91987461842617435</v>
      </c>
      <c r="F13" s="349">
        <v>0.79104424903768056</v>
      </c>
      <c r="G13" s="349">
        <v>-0.75045144344644832</v>
      </c>
      <c r="H13" s="349">
        <v>0.87120087120087131</v>
      </c>
      <c r="I13" s="349">
        <v>-1.2318795495551547</v>
      </c>
      <c r="J13" s="349">
        <v>0.96998799519807921</v>
      </c>
      <c r="K13" s="349">
        <v>-0.65967472260221915</v>
      </c>
      <c r="L13" s="349">
        <v>0.62507441362066918</v>
      </c>
      <c r="M13" s="349">
        <v>-0.26693845855173753</v>
      </c>
      <c r="N13" s="349">
        <v>0.56344586728754364</v>
      </c>
    </row>
    <row r="14" spans="1:14" ht="15.75">
      <c r="B14" s="44">
        <v>9</v>
      </c>
      <c r="C14" s="350">
        <v>-0.73012623677925625</v>
      </c>
      <c r="D14" s="350">
        <v>0.66115040169895611</v>
      </c>
      <c r="E14" s="350">
        <v>-0.89528999610743487</v>
      </c>
      <c r="F14" s="350">
        <v>0.84754740968322928</v>
      </c>
      <c r="G14" s="350">
        <v>-0.85598367768110506</v>
      </c>
      <c r="H14" s="350">
        <v>0.8068508068508069</v>
      </c>
      <c r="I14" s="350">
        <v>-1.4309711939277048</v>
      </c>
      <c r="J14" s="350">
        <v>0.9675870348139255</v>
      </c>
      <c r="K14" s="350">
        <v>-0.6049551603587171</v>
      </c>
      <c r="L14" s="350">
        <v>0.60721514466007853</v>
      </c>
      <c r="M14" s="350">
        <v>-0.23539118617744129</v>
      </c>
      <c r="N14" s="350">
        <v>0.47962747380675197</v>
      </c>
    </row>
    <row r="15" spans="1:14" ht="15.75">
      <c r="B15" s="43">
        <v>10</v>
      </c>
      <c r="C15" s="349">
        <v>-0.8199704310246787</v>
      </c>
      <c r="D15" s="349">
        <v>0.70522709514555326</v>
      </c>
      <c r="E15" s="349">
        <v>-0.95470283337772222</v>
      </c>
      <c r="F15" s="349">
        <v>0.80693576296924108</v>
      </c>
      <c r="G15" s="349">
        <v>-0.76921272953260944</v>
      </c>
      <c r="H15" s="349">
        <v>0.76972576972576978</v>
      </c>
      <c r="I15" s="349">
        <v>-1.1945498662353016</v>
      </c>
      <c r="J15" s="349">
        <v>0.99879951980792314</v>
      </c>
      <c r="K15" s="349">
        <v>-0.69007447940416478</v>
      </c>
      <c r="L15" s="349">
        <v>0.62805095844743419</v>
      </c>
      <c r="M15" s="349">
        <v>-0.21112405358182876</v>
      </c>
      <c r="N15" s="349">
        <v>0.46565774155995343</v>
      </c>
    </row>
    <row r="16" spans="1:14" ht="15.75">
      <c r="B16" s="44">
        <v>11</v>
      </c>
      <c r="C16" s="350">
        <v>-0.8563630160354827</v>
      </c>
      <c r="D16" s="350">
        <v>0.66816260292909657</v>
      </c>
      <c r="E16" s="350">
        <v>-1.057138759705804</v>
      </c>
      <c r="F16" s="350">
        <v>0.83871879083236223</v>
      </c>
      <c r="G16" s="350">
        <v>-0.66602565605872288</v>
      </c>
      <c r="H16" s="350">
        <v>0.63607563607563611</v>
      </c>
      <c r="I16" s="350">
        <v>-1.1821066384620171</v>
      </c>
      <c r="J16" s="350">
        <v>0.96518607442977189</v>
      </c>
      <c r="K16" s="350">
        <v>-0.6779145766833865</v>
      </c>
      <c r="L16" s="350">
        <v>0.55959042743183718</v>
      </c>
      <c r="M16" s="350">
        <v>-0.21840419336051253</v>
      </c>
      <c r="N16" s="350">
        <v>0.41909196740395804</v>
      </c>
    </row>
    <row r="17" spans="2:14" ht="15.75">
      <c r="B17" s="43">
        <v>12</v>
      </c>
      <c r="C17" s="349">
        <v>-0.98032525872853404</v>
      </c>
      <c r="D17" s="349">
        <v>0.77635085047983499</v>
      </c>
      <c r="E17" s="349">
        <v>-1.0653336338120505</v>
      </c>
      <c r="F17" s="349">
        <v>0.91641063671999146</v>
      </c>
      <c r="G17" s="349">
        <v>-0.55814826106329585</v>
      </c>
      <c r="H17" s="349">
        <v>0.63112563112563114</v>
      </c>
      <c r="I17" s="349">
        <v>-1.2598768120450445</v>
      </c>
      <c r="J17" s="349">
        <v>0.9675870348139255</v>
      </c>
      <c r="K17" s="349">
        <v>-0.58063535491716067</v>
      </c>
      <c r="L17" s="349">
        <v>0.63995713775449459</v>
      </c>
      <c r="M17" s="349">
        <v>-0.14802950883323626</v>
      </c>
      <c r="N17" s="349">
        <v>0.43306169965075675</v>
      </c>
    </row>
    <row r="18" spans="2:14" ht="15.75">
      <c r="B18" s="44">
        <v>13</v>
      </c>
      <c r="C18" s="350">
        <v>-0.89503013760946215</v>
      </c>
      <c r="D18" s="350">
        <v>0.7452968164606415</v>
      </c>
      <c r="E18" s="350">
        <v>-1.0919669746573519</v>
      </c>
      <c r="F18" s="350">
        <v>0.9428964932725924</v>
      </c>
      <c r="G18" s="350">
        <v>-0.56987406486714665</v>
      </c>
      <c r="H18" s="350">
        <v>0.60390060390060396</v>
      </c>
      <c r="I18" s="350">
        <v>-1.1758850245753749</v>
      </c>
      <c r="J18" s="350">
        <v>0.91716686674669867</v>
      </c>
      <c r="K18" s="350">
        <v>-0.56543547651618786</v>
      </c>
      <c r="L18" s="350">
        <v>0.63400404810096445</v>
      </c>
      <c r="M18" s="350">
        <v>-0.19899048728402252</v>
      </c>
      <c r="N18" s="350">
        <v>0.35389988358556462</v>
      </c>
    </row>
    <row r="19" spans="2:14" ht="15.75">
      <c r="B19" s="43">
        <v>14</v>
      </c>
      <c r="C19" s="349">
        <v>-0.93028545433867849</v>
      </c>
      <c r="D19" s="349">
        <v>0.78436479474285248</v>
      </c>
      <c r="E19" s="349">
        <v>-1.1554772489807625</v>
      </c>
      <c r="F19" s="349">
        <v>0.97291379736554018</v>
      </c>
      <c r="G19" s="349">
        <v>-0.51828052813020331</v>
      </c>
      <c r="H19" s="349">
        <v>0.5494505494505495</v>
      </c>
      <c r="I19" s="349">
        <v>-1.213214707895228</v>
      </c>
      <c r="J19" s="349">
        <v>0.95798319327731096</v>
      </c>
      <c r="K19" s="349">
        <v>-0.71743426052591586</v>
      </c>
      <c r="L19" s="349">
        <v>0.6667460411953805</v>
      </c>
      <c r="M19" s="349">
        <v>-0.15530964861192001</v>
      </c>
      <c r="N19" s="349">
        <v>0.34924330616996507</v>
      </c>
    </row>
    <row r="20" spans="2:14" ht="15.75">
      <c r="B20" s="44">
        <v>15</v>
      </c>
      <c r="C20" s="350">
        <v>-0.84157852837484359</v>
      </c>
      <c r="D20" s="350">
        <v>0.76332819105243122</v>
      </c>
      <c r="E20" s="350">
        <v>-1.1800618712995021</v>
      </c>
      <c r="F20" s="350">
        <v>0.8510788572235759</v>
      </c>
      <c r="G20" s="350">
        <v>-0.5417321357379048</v>
      </c>
      <c r="H20" s="350">
        <v>0.52222552222552221</v>
      </c>
      <c r="I20" s="350">
        <v>-1.1758850245753749</v>
      </c>
      <c r="J20" s="350">
        <v>0.90036014405762299</v>
      </c>
      <c r="K20" s="350">
        <v>-1.0031919744642042</v>
      </c>
      <c r="L20" s="350">
        <v>0.83045600666746044</v>
      </c>
      <c r="M20" s="350">
        <v>-0.15045622209279752</v>
      </c>
      <c r="N20" s="350">
        <v>0.37252619324796277</v>
      </c>
    </row>
    <row r="21" spans="2:14" ht="15.75">
      <c r="B21" s="43">
        <v>16</v>
      </c>
      <c r="C21" s="349">
        <v>-0.90526555214375071</v>
      </c>
      <c r="D21" s="349">
        <v>0.75030553162502756</v>
      </c>
      <c r="E21" s="349">
        <v>-1.2087439306713652</v>
      </c>
      <c r="F21" s="349">
        <v>0.82989017198149517</v>
      </c>
      <c r="G21" s="349">
        <v>-0.43150957998170775</v>
      </c>
      <c r="H21" s="349">
        <v>0.42322542322542317</v>
      </c>
      <c r="I21" s="349">
        <v>-1.1976606731786226</v>
      </c>
      <c r="J21" s="349">
        <v>0.86434573829531813</v>
      </c>
      <c r="K21" s="349">
        <v>-1.0366317069463444</v>
      </c>
      <c r="L21" s="349">
        <v>1.0536968686748422</v>
      </c>
      <c r="M21" s="349">
        <v>-0.1601630751310425</v>
      </c>
      <c r="N21" s="349">
        <v>0.38183934807916181</v>
      </c>
    </row>
    <row r="22" spans="2:14" ht="15.75">
      <c r="B22" s="44">
        <v>17</v>
      </c>
      <c r="C22" s="350">
        <v>-1.0576595018764927</v>
      </c>
      <c r="D22" s="350">
        <v>0.94163845090457399</v>
      </c>
      <c r="E22" s="350">
        <v>-1.2292311159369815</v>
      </c>
      <c r="F22" s="350">
        <v>0.9199420842603383</v>
      </c>
      <c r="G22" s="350">
        <v>-0.38929668628784503</v>
      </c>
      <c r="H22" s="350">
        <v>0.45540045540045543</v>
      </c>
      <c r="I22" s="350">
        <v>-1.2972064953648976</v>
      </c>
      <c r="J22" s="350">
        <v>0.91716686674669867</v>
      </c>
      <c r="K22" s="350">
        <v>-1.0153518771849825</v>
      </c>
      <c r="L22" s="350">
        <v>1.0715561376354328</v>
      </c>
      <c r="M22" s="350">
        <v>-0.23296447291788003</v>
      </c>
      <c r="N22" s="350">
        <v>0.42840512223515714</v>
      </c>
    </row>
    <row r="23" spans="2:14" ht="15.75">
      <c r="B23" s="43">
        <v>18</v>
      </c>
      <c r="C23" s="349">
        <v>-1.3954281815080178</v>
      </c>
      <c r="D23" s="349">
        <v>1.1189469677238395</v>
      </c>
      <c r="E23" s="349">
        <v>-1.3132285755260085</v>
      </c>
      <c r="F23" s="349">
        <v>0.97821096867606039</v>
      </c>
      <c r="G23" s="349">
        <v>-0.60036115475715857</v>
      </c>
      <c r="H23" s="349">
        <v>0.59152559152559159</v>
      </c>
      <c r="I23" s="349">
        <v>-1.5771791202637966</v>
      </c>
      <c r="J23" s="349">
        <v>1.2845138055222087</v>
      </c>
      <c r="K23" s="349">
        <v>-1.2403100775193798</v>
      </c>
      <c r="L23" s="349">
        <v>1.1965710203595665</v>
      </c>
      <c r="M23" s="349">
        <v>-0.42952824694234126</v>
      </c>
      <c r="N23" s="349">
        <v>0.7124563445867288</v>
      </c>
    </row>
    <row r="24" spans="2:14" ht="15.75">
      <c r="B24" s="44">
        <v>19</v>
      </c>
      <c r="C24" s="350">
        <v>-1.775275787558285</v>
      </c>
      <c r="D24" s="350">
        <v>1.3964297878308256</v>
      </c>
      <c r="E24" s="350">
        <v>-1.7844338366351846</v>
      </c>
      <c r="F24" s="350">
        <v>1.3154642087791786</v>
      </c>
      <c r="G24" s="350">
        <v>-0.84191271311648408</v>
      </c>
      <c r="H24" s="350">
        <v>0.83902583902583905</v>
      </c>
      <c r="I24" s="350">
        <v>-2.0686866173085297</v>
      </c>
      <c r="J24" s="350">
        <v>1.6014405762304924</v>
      </c>
      <c r="K24" s="350">
        <v>-1.398388812889497</v>
      </c>
      <c r="L24" s="350">
        <v>1.1340635789974998</v>
      </c>
      <c r="M24" s="350">
        <v>-0.78868180935740639</v>
      </c>
      <c r="N24" s="350">
        <v>1.2712456344586729</v>
      </c>
    </row>
    <row r="25" spans="2:14" ht="15.75">
      <c r="B25" s="43">
        <v>20</v>
      </c>
      <c r="C25" s="349">
        <v>-2.0812009553053565</v>
      </c>
      <c r="D25" s="349">
        <v>1.7310119608118124</v>
      </c>
      <c r="E25" s="349">
        <v>-2.0651082747741287</v>
      </c>
      <c r="F25" s="349">
        <v>1.7268778472295794</v>
      </c>
      <c r="G25" s="349">
        <v>-1.0459416993034871</v>
      </c>
      <c r="H25" s="349">
        <v>1.0197010197010197</v>
      </c>
      <c r="I25" s="349">
        <v>-2.326883593604181</v>
      </c>
      <c r="J25" s="349">
        <v>2.0936374549819927</v>
      </c>
      <c r="K25" s="349">
        <v>-1.4774281805745555</v>
      </c>
      <c r="L25" s="349">
        <v>1.3989760685795927</v>
      </c>
      <c r="M25" s="349">
        <v>-1.4633080955154338</v>
      </c>
      <c r="N25" s="349">
        <v>1.979045401629802</v>
      </c>
    </row>
    <row r="26" spans="2:14" ht="15.75">
      <c r="B26" s="44">
        <v>21</v>
      </c>
      <c r="C26" s="350">
        <v>-2.3427726600705108</v>
      </c>
      <c r="D26" s="350">
        <v>1.8662472702502355</v>
      </c>
      <c r="E26" s="350">
        <v>-2.5670443137817296</v>
      </c>
      <c r="F26" s="350">
        <v>2.053536744711657</v>
      </c>
      <c r="G26" s="350">
        <v>-1.3484674374428367</v>
      </c>
      <c r="H26" s="350">
        <v>1.4256014256014256</v>
      </c>
      <c r="I26" s="350">
        <v>-2.7281776892926026</v>
      </c>
      <c r="J26" s="350">
        <v>2.5858343337334935</v>
      </c>
      <c r="K26" s="350">
        <v>-1.8817449460404316</v>
      </c>
      <c r="L26" s="350">
        <v>1.6400761995475652</v>
      </c>
      <c r="M26" s="350">
        <v>-2.1791885070860029</v>
      </c>
      <c r="N26" s="350">
        <v>2.70081490104773</v>
      </c>
    </row>
    <row r="27" spans="2:14" ht="15.75">
      <c r="B27" s="43">
        <v>22</v>
      </c>
      <c r="C27" s="349">
        <v>-2.6145797793699534</v>
      </c>
      <c r="D27" s="349">
        <v>2.030533127642097</v>
      </c>
      <c r="E27" s="349">
        <v>-2.6326033066317018</v>
      </c>
      <c r="F27" s="349">
        <v>2.2707207684429846</v>
      </c>
      <c r="G27" s="349">
        <v>-2.0004221289369384</v>
      </c>
      <c r="H27" s="349">
        <v>2.0889020889020888</v>
      </c>
      <c r="I27" s="349">
        <v>-3.1854663099608036</v>
      </c>
      <c r="J27" s="349">
        <v>3.0156062424969985</v>
      </c>
      <c r="K27" s="349">
        <v>-1.9395044839641284</v>
      </c>
      <c r="L27" s="349">
        <v>2.0270270270270272</v>
      </c>
      <c r="M27" s="349">
        <v>-2.9096291982139388</v>
      </c>
      <c r="N27" s="349">
        <v>3.4086146682188589</v>
      </c>
    </row>
    <row r="28" spans="2:14" ht="15.75">
      <c r="B28" s="44">
        <v>23</v>
      </c>
      <c r="C28" s="350">
        <v>-2.7772091436369837</v>
      </c>
      <c r="D28" s="350">
        <v>2.316029892012101</v>
      </c>
      <c r="E28" s="350">
        <v>-2.8620597816066051</v>
      </c>
      <c r="F28" s="350">
        <v>2.452590316770844</v>
      </c>
      <c r="G28" s="350">
        <v>-2.5374639431533033</v>
      </c>
      <c r="H28" s="350">
        <v>2.7324027324027322</v>
      </c>
      <c r="I28" s="350">
        <v>-3.3036769738070055</v>
      </c>
      <c r="J28" s="350">
        <v>3.2533013205282111</v>
      </c>
      <c r="K28" s="350">
        <v>-1.9759841921264631</v>
      </c>
      <c r="L28" s="350">
        <v>2.0002381235861413</v>
      </c>
      <c r="M28" s="350">
        <v>-3.5794020578528443</v>
      </c>
      <c r="N28" s="350">
        <v>3.8742724097788126</v>
      </c>
    </row>
    <row r="29" spans="2:14" ht="15.75">
      <c r="B29" s="43">
        <v>24</v>
      </c>
      <c r="C29" s="349">
        <v>-3.1354486523370859</v>
      </c>
      <c r="D29" s="349">
        <v>2.3631118145573295</v>
      </c>
      <c r="E29" s="349">
        <v>-3.1365880641658643</v>
      </c>
      <c r="F29" s="349">
        <v>2.5797224282233286</v>
      </c>
      <c r="G29" s="349">
        <v>-3.4825637297436742</v>
      </c>
      <c r="H29" s="349">
        <v>3.7273537273537274</v>
      </c>
      <c r="I29" s="349">
        <v>-3.6458657375723265</v>
      </c>
      <c r="J29" s="349">
        <v>3.5246098439375748</v>
      </c>
      <c r="K29" s="349">
        <v>-2.0671834625323</v>
      </c>
      <c r="L29" s="349">
        <v>2.0984641028693893</v>
      </c>
      <c r="M29" s="349">
        <v>-4.4141914191419138</v>
      </c>
      <c r="N29" s="349">
        <v>5.080325960419092</v>
      </c>
    </row>
    <row r="30" spans="2:14" ht="15.75">
      <c r="B30" s="44">
        <v>25</v>
      </c>
      <c r="C30" s="350">
        <v>-2.9045831911747979</v>
      </c>
      <c r="D30" s="350">
        <v>2.3310560375052591</v>
      </c>
      <c r="E30" s="350">
        <v>-3.3537522279813978</v>
      </c>
      <c r="F30" s="350">
        <v>2.7845463855634427</v>
      </c>
      <c r="G30" s="350">
        <v>-4.4862925353532983</v>
      </c>
      <c r="H30" s="350">
        <v>4.6777546777546783</v>
      </c>
      <c r="I30" s="350">
        <v>-3.4996578112362351</v>
      </c>
      <c r="J30" s="350">
        <v>3.5894357743097238</v>
      </c>
      <c r="K30" s="350">
        <v>-2.243502051983584</v>
      </c>
      <c r="L30" s="350">
        <v>2.2681271579949995</v>
      </c>
      <c r="M30" s="350">
        <v>-4.5355270821199767</v>
      </c>
      <c r="N30" s="350">
        <v>4.9965075669383001</v>
      </c>
    </row>
    <row r="31" spans="2:14" ht="15.75">
      <c r="B31" s="43">
        <v>26</v>
      </c>
      <c r="C31" s="349">
        <v>-2.7635619242579326</v>
      </c>
      <c r="D31" s="349">
        <v>2.2278765051189069</v>
      </c>
      <c r="E31" s="349">
        <v>-3.511503554526644</v>
      </c>
      <c r="F31" s="349">
        <v>3.0140904756859839</v>
      </c>
      <c r="G31" s="349">
        <v>-5.1968762458666546</v>
      </c>
      <c r="H31" s="349">
        <v>5.3757053757053761</v>
      </c>
      <c r="I31" s="349">
        <v>-3.4436632862564549</v>
      </c>
      <c r="J31" s="349">
        <v>3.6158463385354138</v>
      </c>
      <c r="K31" s="349">
        <v>-2.5414196686426509</v>
      </c>
      <c r="L31" s="349">
        <v>2.5866174544588638</v>
      </c>
      <c r="M31" s="349">
        <v>-5.0305765870704722</v>
      </c>
      <c r="N31" s="349">
        <v>5.7369033760186259</v>
      </c>
    </row>
    <row r="32" spans="2:14" ht="15.75">
      <c r="B32" s="44">
        <v>27</v>
      </c>
      <c r="C32" s="350">
        <v>-2.6782668031388606</v>
      </c>
      <c r="D32" s="350">
        <v>2.1918137559353275</v>
      </c>
      <c r="E32" s="350">
        <v>-3.4951138063141505</v>
      </c>
      <c r="F32" s="350">
        <v>3.1270967969770811</v>
      </c>
      <c r="G32" s="350">
        <v>-5.8933889918153888</v>
      </c>
      <c r="H32" s="350">
        <v>5.7296307296307294</v>
      </c>
      <c r="I32" s="350">
        <v>-3.7796304361351334</v>
      </c>
      <c r="J32" s="350">
        <v>3.6494597839135654</v>
      </c>
      <c r="K32" s="350">
        <v>-3.0825353397172823</v>
      </c>
      <c r="L32" s="350">
        <v>3.1610906060245267</v>
      </c>
      <c r="M32" s="350">
        <v>-5.4843719666084256</v>
      </c>
      <c r="N32" s="350">
        <v>5.8719441210710128</v>
      </c>
    </row>
    <row r="33" spans="2:14" ht="15.75">
      <c r="B33" s="43">
        <v>28</v>
      </c>
      <c r="C33" s="349">
        <v>-2.9864665074491072</v>
      </c>
      <c r="D33" s="349">
        <v>2.4482599723518921</v>
      </c>
      <c r="E33" s="349">
        <v>-3.3455573538751513</v>
      </c>
      <c r="F33" s="349">
        <v>3.1941943002436699</v>
      </c>
      <c r="G33" s="349">
        <v>-5.7925470791022722</v>
      </c>
      <c r="H33" s="349">
        <v>5.3237303237303237</v>
      </c>
      <c r="I33" s="349">
        <v>-3.3285634293535744</v>
      </c>
      <c r="J33" s="349">
        <v>3.4381752701080432</v>
      </c>
      <c r="K33" s="349">
        <v>-3.9033287733698128</v>
      </c>
      <c r="L33" s="349">
        <v>4.3695678056911538</v>
      </c>
      <c r="M33" s="349">
        <v>-5.3921568627450984</v>
      </c>
      <c r="N33" s="349">
        <v>5.3969732246798605</v>
      </c>
    </row>
    <row r="34" spans="2:14" ht="15.75">
      <c r="B34" s="44">
        <v>29</v>
      </c>
      <c r="C34" s="350">
        <v>-2.968270214943705</v>
      </c>
      <c r="D34" s="350">
        <v>2.5504377617053673</v>
      </c>
      <c r="E34" s="350">
        <v>-3.3435086353485897</v>
      </c>
      <c r="F34" s="350">
        <v>3.0370448846982376</v>
      </c>
      <c r="G34" s="350">
        <v>-5.5697568068291083</v>
      </c>
      <c r="H34" s="350">
        <v>4.8708048708048706</v>
      </c>
      <c r="I34" s="350">
        <v>-3.2850121321470791</v>
      </c>
      <c r="J34" s="350">
        <v>3.5510204081632657</v>
      </c>
      <c r="K34" s="350">
        <v>-4.179966560267518</v>
      </c>
      <c r="L34" s="350">
        <v>4.2505060126205505</v>
      </c>
      <c r="M34" s="350">
        <v>-5.5256260920209668</v>
      </c>
      <c r="N34" s="350">
        <v>5.5040745052386493</v>
      </c>
    </row>
    <row r="35" spans="2:14" ht="15.75">
      <c r="B35" s="43">
        <v>30</v>
      </c>
      <c r="C35" s="349">
        <v>-2.9398385079040144</v>
      </c>
      <c r="D35" s="349">
        <v>2.4923366657984896</v>
      </c>
      <c r="E35" s="349">
        <v>-3.6159881993812872</v>
      </c>
      <c r="F35" s="349">
        <v>3.1941943002436699</v>
      </c>
      <c r="G35" s="349">
        <v>-5.3375858915128633</v>
      </c>
      <c r="H35" s="349">
        <v>4.9673299673299667</v>
      </c>
      <c r="I35" s="349">
        <v>-3.194798730790767</v>
      </c>
      <c r="J35" s="349">
        <v>3.1140456182472986</v>
      </c>
      <c r="K35" s="349">
        <v>-3.6905304757561939</v>
      </c>
      <c r="L35" s="349">
        <v>3.8516490058340276</v>
      </c>
      <c r="M35" s="349">
        <v>-5.8216851096874391</v>
      </c>
      <c r="N35" s="349">
        <v>5.4109429569266583</v>
      </c>
    </row>
    <row r="36" spans="2:14" ht="15.75">
      <c r="B36" s="44">
        <v>31</v>
      </c>
      <c r="C36" s="350">
        <v>-2.7919936312976232</v>
      </c>
      <c r="D36" s="350">
        <v>2.4552721735820326</v>
      </c>
      <c r="E36" s="350">
        <v>-3.341459916822028</v>
      </c>
      <c r="F36" s="350">
        <v>3.2012571953243634</v>
      </c>
      <c r="G36" s="350">
        <v>-4.9506343659857883</v>
      </c>
      <c r="H36" s="350">
        <v>4.3733293733293728</v>
      </c>
      <c r="I36" s="350">
        <v>-2.8899396503452994</v>
      </c>
      <c r="J36" s="350">
        <v>2.8667466986794716</v>
      </c>
      <c r="K36" s="350">
        <v>-2.9335765313877489</v>
      </c>
      <c r="L36" s="350">
        <v>3.2384807715204191</v>
      </c>
      <c r="M36" s="350">
        <v>-5.110658124635993</v>
      </c>
      <c r="N36" s="350">
        <v>4.8987194412107105</v>
      </c>
    </row>
    <row r="37" spans="2:14" ht="15.75">
      <c r="B37" s="43">
        <v>32</v>
      </c>
      <c r="C37" s="349">
        <v>-2.8818378255430455</v>
      </c>
      <c r="D37" s="349">
        <v>2.5484342756396128</v>
      </c>
      <c r="E37" s="349">
        <v>-3.1857573088033435</v>
      </c>
      <c r="F37" s="349">
        <v>3.187131405162976</v>
      </c>
      <c r="G37" s="349">
        <v>-4.4323538378555849</v>
      </c>
      <c r="H37" s="349">
        <v>3.9303039303039302</v>
      </c>
      <c r="I37" s="349">
        <v>-2.5975237976731163</v>
      </c>
      <c r="J37" s="349">
        <v>2.5570228091236493</v>
      </c>
      <c r="K37" s="349">
        <v>-2.2495820033439733</v>
      </c>
      <c r="L37" s="349">
        <v>2.4705322062150255</v>
      </c>
      <c r="M37" s="349">
        <v>-5.0281498738109098</v>
      </c>
      <c r="N37" s="349">
        <v>4.3678696158323636</v>
      </c>
    </row>
    <row r="38" spans="2:14" ht="15.75">
      <c r="B38" s="44">
        <v>33</v>
      </c>
      <c r="C38" s="350">
        <v>-2.6088934379620152</v>
      </c>
      <c r="D38" s="350">
        <v>2.3520926411956808</v>
      </c>
      <c r="E38" s="350">
        <v>-3.1201983159533713</v>
      </c>
      <c r="F38" s="350">
        <v>2.9522901437299147</v>
      </c>
      <c r="G38" s="350">
        <v>-3.9562862034192445</v>
      </c>
      <c r="H38" s="350">
        <v>3.5640035640035643</v>
      </c>
      <c r="I38" s="350">
        <v>-2.3486592422074284</v>
      </c>
      <c r="J38" s="350">
        <v>2.4513805522208885</v>
      </c>
      <c r="K38" s="350">
        <v>-2.243502051983584</v>
      </c>
      <c r="L38" s="350">
        <v>2.1669246338849866</v>
      </c>
      <c r="M38" s="350">
        <v>-4.3389633080955159</v>
      </c>
      <c r="N38" s="350">
        <v>3.7438882421420261</v>
      </c>
    </row>
    <row r="39" spans="2:14" ht="15.75">
      <c r="B39" s="43">
        <v>34</v>
      </c>
      <c r="C39" s="349">
        <v>-2.8647788013192312</v>
      </c>
      <c r="D39" s="349">
        <v>2.7077114178670887</v>
      </c>
      <c r="E39" s="349">
        <v>-3.1201983159533713</v>
      </c>
      <c r="F39" s="349">
        <v>3.2559946321997386</v>
      </c>
      <c r="G39" s="349">
        <v>-3.5974766070214113</v>
      </c>
      <c r="H39" s="349">
        <v>3.1927531927531927</v>
      </c>
      <c r="I39" s="349">
        <v>-2.3797673116406397</v>
      </c>
      <c r="J39" s="349">
        <v>2.360144057623049</v>
      </c>
      <c r="K39" s="349">
        <v>-2.0033439732482141</v>
      </c>
      <c r="L39" s="349">
        <v>2.0300035718537921</v>
      </c>
      <c r="M39" s="349">
        <v>-4.1836536594835954</v>
      </c>
      <c r="N39" s="349">
        <v>3.8044237485448198</v>
      </c>
    </row>
    <row r="40" spans="2:14" ht="15.75">
      <c r="B40" s="44">
        <v>35</v>
      </c>
      <c r="C40" s="350">
        <v>-2.6668941203229841</v>
      </c>
      <c r="D40" s="350">
        <v>2.5304029010478231</v>
      </c>
      <c r="E40" s="350">
        <v>-2.8968879965581529</v>
      </c>
      <c r="F40" s="350">
        <v>3.1465197584489881</v>
      </c>
      <c r="G40" s="350">
        <v>-3.2363218498628084</v>
      </c>
      <c r="H40" s="350">
        <v>2.786852786852787</v>
      </c>
      <c r="I40" s="350">
        <v>-2.199340508928016</v>
      </c>
      <c r="J40" s="350">
        <v>2.376950780312125</v>
      </c>
      <c r="K40" s="350">
        <v>-2.3620611035111718</v>
      </c>
      <c r="L40" s="350">
        <v>2.2294320752470531</v>
      </c>
      <c r="M40" s="350">
        <v>-3.6861774412735393</v>
      </c>
      <c r="N40" s="350">
        <v>3.2596041909196738</v>
      </c>
    </row>
    <row r="41" spans="2:14" ht="15.75">
      <c r="B41" s="43">
        <v>36</v>
      </c>
      <c r="C41" s="349">
        <v>-2.4189696349368814</v>
      </c>
      <c r="D41" s="349">
        <v>2.4502634584176466</v>
      </c>
      <c r="E41" s="349">
        <v>-2.7493802626457153</v>
      </c>
      <c r="F41" s="349">
        <v>3.0599992937104923</v>
      </c>
      <c r="G41" s="349">
        <v>-2.9572477193311602</v>
      </c>
      <c r="H41" s="349">
        <v>2.6408276408276405</v>
      </c>
      <c r="I41" s="349">
        <v>-2.0375785478753192</v>
      </c>
      <c r="J41" s="349">
        <v>2.2160864345738296</v>
      </c>
      <c r="K41" s="349">
        <v>-2.4228606171150631</v>
      </c>
      <c r="L41" s="349">
        <v>2.5628050958447437</v>
      </c>
      <c r="M41" s="349">
        <v>-3.4435061153174145</v>
      </c>
      <c r="N41" s="349">
        <v>2.8358556461001165</v>
      </c>
    </row>
    <row r="42" spans="2:14" ht="15.75">
      <c r="B42" s="44">
        <v>37</v>
      </c>
      <c r="C42" s="350">
        <v>-2.408734220402593</v>
      </c>
      <c r="D42" s="350">
        <v>2.4662913469436822</v>
      </c>
      <c r="E42" s="350">
        <v>-2.8395238778144272</v>
      </c>
      <c r="F42" s="350">
        <v>2.9169756683264469</v>
      </c>
      <c r="G42" s="350">
        <v>-2.6687929457564317</v>
      </c>
      <c r="H42" s="350">
        <v>2.4651024651024653</v>
      </c>
      <c r="I42" s="350">
        <v>-1.9224786909724383</v>
      </c>
      <c r="J42" s="350">
        <v>2.3073229291716686</v>
      </c>
      <c r="K42" s="350">
        <v>-2.5474996200030398</v>
      </c>
      <c r="L42" s="350">
        <v>2.8455768543874269</v>
      </c>
      <c r="M42" s="350">
        <v>-3.1547272374296256</v>
      </c>
      <c r="N42" s="350">
        <v>2.5424912689173458</v>
      </c>
    </row>
    <row r="43" spans="2:14" ht="15.75">
      <c r="B43" s="43">
        <v>38</v>
      </c>
      <c r="C43" s="349">
        <v>-2.3325372455362219</v>
      </c>
      <c r="D43" s="349">
        <v>2.4602808887464187</v>
      </c>
      <c r="E43" s="349">
        <v>-2.3642211796521275</v>
      </c>
      <c r="F43" s="349">
        <v>2.5073277536462197</v>
      </c>
      <c r="G43" s="349">
        <v>-2.3076381885978283</v>
      </c>
      <c r="H43" s="349">
        <v>1.9800019800019799</v>
      </c>
      <c r="I43" s="349">
        <v>-1.9349219187457227</v>
      </c>
      <c r="J43" s="349">
        <v>2.1224489795918369</v>
      </c>
      <c r="K43" s="349">
        <v>-3.1767745858033138</v>
      </c>
      <c r="L43" s="349">
        <v>3.0956066198356949</v>
      </c>
      <c r="M43" s="349">
        <v>-2.7615996893807027</v>
      </c>
      <c r="N43" s="349">
        <v>2.1187427240977881</v>
      </c>
    </row>
    <row r="44" spans="2:14" ht="15.75">
      <c r="B44" s="44">
        <v>39</v>
      </c>
      <c r="C44" s="350">
        <v>-2.2631638803593765</v>
      </c>
      <c r="D44" s="350">
        <v>2.5504377617053673</v>
      </c>
      <c r="E44" s="350">
        <v>-2.0323287783491426</v>
      </c>
      <c r="F44" s="350">
        <v>2.6220997987074899</v>
      </c>
      <c r="G44" s="350">
        <v>-1.8761286086161206</v>
      </c>
      <c r="H44" s="350">
        <v>1.6854766854766854</v>
      </c>
      <c r="I44" s="350">
        <v>-1.6673925216201084</v>
      </c>
      <c r="J44" s="350">
        <v>2.1512605042016806</v>
      </c>
      <c r="K44" s="350">
        <v>-3.3287733698130415</v>
      </c>
      <c r="L44" s="350">
        <v>3.5004167162757471</v>
      </c>
      <c r="M44" s="350">
        <v>-2.281110463987575</v>
      </c>
      <c r="N44" s="350">
        <v>1.7229336437718277</v>
      </c>
    </row>
    <row r="45" spans="2:14" ht="15.75">
      <c r="B45" s="43">
        <v>40</v>
      </c>
      <c r="C45" s="349">
        <v>-2.3996360741498921</v>
      </c>
      <c r="D45" s="349">
        <v>2.612545829743754</v>
      </c>
      <c r="E45" s="349">
        <v>-1.9708672225522936</v>
      </c>
      <c r="F45" s="349">
        <v>2.3854928135042552</v>
      </c>
      <c r="G45" s="349">
        <v>-1.6814802654721981</v>
      </c>
      <c r="H45" s="349">
        <v>1.4404514404514406</v>
      </c>
      <c r="I45" s="349">
        <v>-1.5802899272071176</v>
      </c>
      <c r="J45" s="349">
        <v>1.73109243697479</v>
      </c>
      <c r="K45" s="349">
        <v>-3.1798145614835081</v>
      </c>
      <c r="L45" s="349">
        <v>3.3902845576854386</v>
      </c>
      <c r="M45" s="349">
        <v>-1.9899048728402251</v>
      </c>
      <c r="N45" s="349">
        <v>1.620488940628638</v>
      </c>
    </row>
    <row r="46" spans="2:14" ht="15.75">
      <c r="B46" s="44">
        <v>41</v>
      </c>
      <c r="C46" s="350">
        <v>-2.2188104173774592</v>
      </c>
      <c r="D46" s="350">
        <v>2.5304029010478231</v>
      </c>
      <c r="E46" s="350">
        <v>-1.8069697404273628</v>
      </c>
      <c r="F46" s="350">
        <v>2.1877317512448351</v>
      </c>
      <c r="G46" s="350">
        <v>-1.2828029361412725</v>
      </c>
      <c r="H46" s="350">
        <v>1.2003762003762004</v>
      </c>
      <c r="I46" s="350">
        <v>-1.2318795495551547</v>
      </c>
      <c r="J46" s="350">
        <v>1.6950780312124849</v>
      </c>
      <c r="K46" s="350">
        <v>-2.684298525611795</v>
      </c>
      <c r="L46" s="350">
        <v>2.9705917371115609</v>
      </c>
      <c r="M46" s="350">
        <v>-1.7690739662201513</v>
      </c>
      <c r="N46" s="350">
        <v>1.2991850989522702</v>
      </c>
    </row>
    <row r="47" spans="2:14" ht="15.75">
      <c r="B47" s="43">
        <v>42</v>
      </c>
      <c r="C47" s="349">
        <v>-2.0527692482656659</v>
      </c>
      <c r="D47" s="349">
        <v>2.3370664957025222</v>
      </c>
      <c r="E47" s="349">
        <v>-1.6553645694618018</v>
      </c>
      <c r="F47" s="349">
        <v>1.8875587103153582</v>
      </c>
      <c r="G47" s="349">
        <v>-1.0904997537581202</v>
      </c>
      <c r="H47" s="349">
        <v>0.9999009999009999</v>
      </c>
      <c r="I47" s="349">
        <v>-1.2443227773284391</v>
      </c>
      <c r="J47" s="349">
        <v>1.5942376950780313</v>
      </c>
      <c r="K47" s="349">
        <v>-1.8817449460404316</v>
      </c>
      <c r="L47" s="349">
        <v>1.8335516132872962</v>
      </c>
      <c r="M47" s="349">
        <v>-1.6234711706464764</v>
      </c>
      <c r="N47" s="349">
        <v>1.0849825378346916</v>
      </c>
    </row>
    <row r="48" spans="2:14" ht="15.75">
      <c r="B48" s="44">
        <v>43</v>
      </c>
      <c r="C48" s="350">
        <v>-1.8753553963379961</v>
      </c>
      <c r="D48" s="350">
        <v>2.3621100715244525</v>
      </c>
      <c r="E48" s="350">
        <v>-1.5816107025055828</v>
      </c>
      <c r="F48" s="350">
        <v>1.8451813398311967</v>
      </c>
      <c r="G48" s="350">
        <v>-0.9404094650688305</v>
      </c>
      <c r="H48" s="350">
        <v>0.99742599742599736</v>
      </c>
      <c r="I48" s="350">
        <v>-1.1696634106887327</v>
      </c>
      <c r="J48" s="350">
        <v>1.5126050420168067</v>
      </c>
      <c r="K48" s="350">
        <v>-1.3132694938440492</v>
      </c>
      <c r="L48" s="350">
        <v>1.4525538754613645</v>
      </c>
      <c r="M48" s="350">
        <v>-1.3686662783925452</v>
      </c>
      <c r="N48" s="350">
        <v>0.87077997671711294</v>
      </c>
    </row>
    <row r="49" spans="2:14" ht="15.75">
      <c r="B49" s="43">
        <v>44</v>
      </c>
      <c r="C49" s="349">
        <v>-1.8401000796087796</v>
      </c>
      <c r="D49" s="349">
        <v>2.3170316350449784</v>
      </c>
      <c r="E49" s="349">
        <v>-1.4402491241728299</v>
      </c>
      <c r="F49" s="349">
        <v>1.827524102129463</v>
      </c>
      <c r="G49" s="349">
        <v>-0.79969981942262147</v>
      </c>
      <c r="H49" s="349">
        <v>0.78952578952578945</v>
      </c>
      <c r="I49" s="349">
        <v>-1.1167796926522739</v>
      </c>
      <c r="J49" s="349">
        <v>1.4285714285714286</v>
      </c>
      <c r="K49" s="349">
        <v>-1.3102295181638546</v>
      </c>
      <c r="L49" s="349">
        <v>1.4049291582331231</v>
      </c>
      <c r="M49" s="349">
        <v>-1.22306348281887</v>
      </c>
      <c r="N49" s="349">
        <v>1.0011641443538999</v>
      </c>
    </row>
    <row r="50" spans="2:14" ht="15.75">
      <c r="B50" s="44">
        <v>45</v>
      </c>
      <c r="C50" s="350">
        <v>-1.6820197884680996</v>
      </c>
      <c r="D50" s="350">
        <v>2.1427283473243444</v>
      </c>
      <c r="E50" s="350">
        <v>-1.3685439757431725</v>
      </c>
      <c r="F50" s="350">
        <v>1.7604265988628738</v>
      </c>
      <c r="G50" s="350">
        <v>-0.64960953073333183</v>
      </c>
      <c r="H50" s="350">
        <v>0.75487575487575487</v>
      </c>
      <c r="I50" s="350">
        <v>-1.0172338704659989</v>
      </c>
      <c r="J50" s="350">
        <v>1.234093637454982</v>
      </c>
      <c r="K50" s="350">
        <v>-1.383188934488524</v>
      </c>
      <c r="L50" s="350">
        <v>1.1906179307060365</v>
      </c>
      <c r="M50" s="350">
        <v>-1.0677538342069501</v>
      </c>
      <c r="N50" s="350">
        <v>0.64726426076833532</v>
      </c>
    </row>
    <row r="51" spans="2:14" ht="15.75">
      <c r="B51" s="43">
        <v>46</v>
      </c>
      <c r="C51" s="349">
        <v>-1.6672353008074605</v>
      </c>
      <c r="D51" s="349">
        <v>2.0575801895297818</v>
      </c>
      <c r="E51" s="349">
        <v>-1.2312798344635432</v>
      </c>
      <c r="F51" s="349">
        <v>1.6297630398700427</v>
      </c>
      <c r="G51" s="349">
        <v>-0.64960953073333183</v>
      </c>
      <c r="H51" s="349">
        <v>0.73012573012573012</v>
      </c>
      <c r="I51" s="349">
        <v>-0.88969078578983385</v>
      </c>
      <c r="J51" s="349">
        <v>1.2917166866746699</v>
      </c>
      <c r="K51" s="349">
        <v>-1.322389420884633</v>
      </c>
      <c r="L51" s="349">
        <v>1.3126562686034051</v>
      </c>
      <c r="M51" s="349">
        <v>-0.91001747233546881</v>
      </c>
      <c r="N51" s="349">
        <v>0.49825378346915022</v>
      </c>
    </row>
    <row r="52" spans="2:14" ht="15.75">
      <c r="B52" s="44">
        <v>47</v>
      </c>
      <c r="C52" s="350">
        <v>-1.5148413510747185</v>
      </c>
      <c r="D52" s="350">
        <v>1.9433814837817802</v>
      </c>
      <c r="E52" s="350">
        <v>-1.1288439081354613</v>
      </c>
      <c r="F52" s="350">
        <v>1.5909171169262282</v>
      </c>
      <c r="G52" s="350">
        <v>-0.53704181421636454</v>
      </c>
      <c r="H52" s="350">
        <v>0.64597564597564605</v>
      </c>
      <c r="I52" s="350">
        <v>-0.87413675107322841</v>
      </c>
      <c r="J52" s="350">
        <v>1.2460984393757504</v>
      </c>
      <c r="K52" s="350">
        <v>-1.1278309773521811</v>
      </c>
      <c r="L52" s="350">
        <v>1.0596499583283725</v>
      </c>
      <c r="M52" s="350">
        <v>-0.78382838283828382</v>
      </c>
      <c r="N52" s="350">
        <v>0.54481955762514545</v>
      </c>
    </row>
    <row r="53" spans="2:14" ht="15.75">
      <c r="B53" s="43">
        <v>48</v>
      </c>
      <c r="C53" s="349">
        <v>-1.3647219379051518</v>
      </c>
      <c r="D53" s="349">
        <v>1.9503936850119208</v>
      </c>
      <c r="E53" s="349">
        <v>-1.1247464710823381</v>
      </c>
      <c r="F53" s="349">
        <v>1.474379348094784</v>
      </c>
      <c r="G53" s="349">
        <v>-0.51359020660866306</v>
      </c>
      <c r="H53" s="349">
        <v>0.62617562617562617</v>
      </c>
      <c r="I53" s="349">
        <v>-0.85547190941330176</v>
      </c>
      <c r="J53" s="349">
        <v>1.0540216086434575</v>
      </c>
      <c r="K53" s="349">
        <v>-1.03359173126615</v>
      </c>
      <c r="L53" s="349">
        <v>1.0120252411001309</v>
      </c>
      <c r="M53" s="349">
        <v>-0.59211803533294505</v>
      </c>
      <c r="N53" s="349">
        <v>0.45168800931315484</v>
      </c>
    </row>
    <row r="54" spans="2:14" ht="15.75">
      <c r="B54" s="44">
        <v>49</v>
      </c>
      <c r="C54" s="350">
        <v>-1.2623677925622654</v>
      </c>
      <c r="D54" s="350">
        <v>1.7640694808967603</v>
      </c>
      <c r="E54" s="350">
        <v>-1.0079695150683248</v>
      </c>
      <c r="F54" s="350">
        <v>1.3631387505738601</v>
      </c>
      <c r="G54" s="350">
        <v>-0.46199666987171972</v>
      </c>
      <c r="H54" s="350">
        <v>0.55935055935055933</v>
      </c>
      <c r="I54" s="350">
        <v>-0.7590368941703477</v>
      </c>
      <c r="J54" s="350">
        <v>0.8811524609843937</v>
      </c>
      <c r="K54" s="350">
        <v>-0.97887216902264784</v>
      </c>
      <c r="L54" s="350">
        <v>0.91677580664364811</v>
      </c>
      <c r="M54" s="350">
        <v>-0.51688992428654634</v>
      </c>
      <c r="N54" s="350">
        <v>0.33993015133876603</v>
      </c>
    </row>
    <row r="55" spans="2:14" ht="15.75">
      <c r="B55" s="43">
        <v>50</v>
      </c>
      <c r="C55" s="349">
        <v>-1.2509951097463892</v>
      </c>
      <c r="D55" s="349">
        <v>1.6989561837597418</v>
      </c>
      <c r="E55" s="349">
        <v>-0.90553358874024303</v>
      </c>
      <c r="F55" s="349">
        <v>1.2448352579722428</v>
      </c>
      <c r="G55" s="349">
        <v>-0.40102249009169577</v>
      </c>
      <c r="H55" s="349">
        <v>0.4826254826254826</v>
      </c>
      <c r="I55" s="349">
        <v>-0.71237479002053139</v>
      </c>
      <c r="J55" s="349">
        <v>0.84513805522208885</v>
      </c>
      <c r="K55" s="349">
        <v>-0.86031311749506012</v>
      </c>
      <c r="L55" s="349">
        <v>0.90486962733658771</v>
      </c>
      <c r="M55" s="349">
        <v>-0.41496796738497382</v>
      </c>
      <c r="N55" s="349">
        <v>0.26542491268917345</v>
      </c>
    </row>
    <row r="56" spans="2:14" ht="15.75">
      <c r="B56" s="44">
        <v>51</v>
      </c>
      <c r="C56" s="350">
        <v>-1.1725235983168429</v>
      </c>
      <c r="D56" s="350">
        <v>1.5496964718610382</v>
      </c>
      <c r="E56" s="350">
        <v>-0.90758230726680456</v>
      </c>
      <c r="F56" s="350">
        <v>1.1282974891407989</v>
      </c>
      <c r="G56" s="350">
        <v>-0.32597734574705095</v>
      </c>
      <c r="H56" s="350">
        <v>0.52717552717552718</v>
      </c>
      <c r="I56" s="350">
        <v>-0.61593977477757733</v>
      </c>
      <c r="J56" s="350">
        <v>0.82112845138055213</v>
      </c>
      <c r="K56" s="350">
        <v>-1.03359173126615</v>
      </c>
      <c r="L56" s="350">
        <v>0.82152637218716518</v>
      </c>
      <c r="M56" s="350">
        <v>-0.3761405552319938</v>
      </c>
      <c r="N56" s="350">
        <v>0.22351571594877764</v>
      </c>
    </row>
    <row r="57" spans="2:14" ht="15.75">
      <c r="B57" s="43">
        <v>52</v>
      </c>
      <c r="C57" s="349">
        <v>-1.083816672353008</v>
      </c>
      <c r="D57" s="349">
        <v>1.4425099673431772</v>
      </c>
      <c r="E57" s="349">
        <v>-0.71910020282313414</v>
      </c>
      <c r="F57" s="349">
        <v>1.0152911678497016</v>
      </c>
      <c r="G57" s="349">
        <v>-0.32597734574705095</v>
      </c>
      <c r="H57" s="349">
        <v>0.4677754677754678</v>
      </c>
      <c r="I57" s="349">
        <v>-0.65949107198407264</v>
      </c>
      <c r="J57" s="349">
        <v>0.74909963985594241</v>
      </c>
      <c r="K57" s="349">
        <v>-0.97279221766225865</v>
      </c>
      <c r="L57" s="349">
        <v>0.86319799976187639</v>
      </c>
      <c r="M57" s="349">
        <v>-0.30333915744515633</v>
      </c>
      <c r="N57" s="349">
        <v>0.18160651920838183</v>
      </c>
    </row>
    <row r="58" spans="2:14" ht="15.75">
      <c r="B58" s="44">
        <v>53</v>
      </c>
      <c r="C58" s="350">
        <v>-0.95189355168884338</v>
      </c>
      <c r="D58" s="350">
        <v>1.3463426361869653</v>
      </c>
      <c r="E58" s="350">
        <v>-0.66788223965909321</v>
      </c>
      <c r="F58" s="350">
        <v>1.0046968252286612</v>
      </c>
      <c r="G58" s="350">
        <v>-0.30487089890011959</v>
      </c>
      <c r="H58" s="350">
        <v>0.49252549252549249</v>
      </c>
      <c r="I58" s="350">
        <v>-0.46973184844148569</v>
      </c>
      <c r="J58" s="350">
        <v>0.68427370948379351</v>
      </c>
      <c r="K58" s="350">
        <v>-1.018391852865177</v>
      </c>
      <c r="L58" s="350">
        <v>0.7590189308250983</v>
      </c>
      <c r="M58" s="350">
        <v>-0.26693845855173753</v>
      </c>
      <c r="N58" s="350">
        <v>0.19557625145518046</v>
      </c>
    </row>
    <row r="59" spans="2:14" ht="15.75">
      <c r="B59" s="43">
        <v>54</v>
      </c>
      <c r="C59" s="349">
        <v>-0.89503013760946215</v>
      </c>
      <c r="D59" s="349">
        <v>1.2351491595375954</v>
      </c>
      <c r="E59" s="349">
        <v>-0.63510274323410709</v>
      </c>
      <c r="F59" s="349">
        <v>0.87403326623583</v>
      </c>
      <c r="G59" s="349">
        <v>-0.25562252292394644</v>
      </c>
      <c r="H59" s="349">
        <v>0.45045045045045046</v>
      </c>
      <c r="I59" s="349">
        <v>-0.54128040813787093</v>
      </c>
      <c r="J59" s="349">
        <v>0.57382953181272511</v>
      </c>
      <c r="K59" s="349">
        <v>-1.1156710746314029</v>
      </c>
      <c r="L59" s="349">
        <v>0.93463507560423864</v>
      </c>
      <c r="M59" s="349">
        <v>-0.19899048728402252</v>
      </c>
      <c r="N59" s="349">
        <v>0.14435389988358557</v>
      </c>
    </row>
    <row r="60" spans="2:14" ht="15.75">
      <c r="B60" s="44">
        <v>55</v>
      </c>
      <c r="C60" s="350">
        <v>-0.74149891959513248</v>
      </c>
      <c r="D60" s="350">
        <v>1.0698615591128564</v>
      </c>
      <c r="E60" s="350">
        <v>-0.53061809837946372</v>
      </c>
      <c r="F60" s="350">
        <v>0.79457569657802729</v>
      </c>
      <c r="G60" s="350">
        <v>-0.17588705705776131</v>
      </c>
      <c r="H60" s="350">
        <v>0.37867537867537865</v>
      </c>
      <c r="I60" s="350">
        <v>-0.4199589373483481</v>
      </c>
      <c r="J60" s="350">
        <v>0.51140456182472993</v>
      </c>
      <c r="K60" s="350">
        <v>-0.98799209606323157</v>
      </c>
      <c r="L60" s="350">
        <v>0.89891653768305757</v>
      </c>
      <c r="M60" s="350">
        <v>-0.1941370607649</v>
      </c>
      <c r="N60" s="350">
        <v>0.1350407450523865</v>
      </c>
    </row>
    <row r="61" spans="2:14" ht="15.75">
      <c r="B61" s="43">
        <v>56</v>
      </c>
      <c r="C61" s="349">
        <v>-0.77447969976117359</v>
      </c>
      <c r="D61" s="349">
        <v>1.0918999058361549</v>
      </c>
      <c r="E61" s="349">
        <v>-0.48554629079510769</v>
      </c>
      <c r="F61" s="349">
        <v>0.6338948334922484</v>
      </c>
      <c r="G61" s="349">
        <v>-0.16885157477545085</v>
      </c>
      <c r="H61" s="349">
        <v>0.41085041085041085</v>
      </c>
      <c r="I61" s="349">
        <v>-0.46973184844148569</v>
      </c>
      <c r="J61" s="349">
        <v>0.49219687875150059</v>
      </c>
      <c r="K61" s="349">
        <v>-0.92111263109895125</v>
      </c>
      <c r="L61" s="349">
        <v>0.80366710322657464</v>
      </c>
      <c r="M61" s="349">
        <v>-0.15288293535235875</v>
      </c>
      <c r="N61" s="349">
        <v>0.15366705471478462</v>
      </c>
    </row>
    <row r="62" spans="2:14" ht="15.75">
      <c r="B62" s="44">
        <v>57</v>
      </c>
      <c r="C62" s="350">
        <v>-0.67098828613669959</v>
      </c>
      <c r="D62" s="350">
        <v>0.89455652835934529</v>
      </c>
      <c r="E62" s="350">
        <v>-0.38515908299358748</v>
      </c>
      <c r="F62" s="350">
        <v>0.60917470070982094</v>
      </c>
      <c r="G62" s="350">
        <v>-0.15478061021082995</v>
      </c>
      <c r="H62" s="350">
        <v>0.37125037125037125</v>
      </c>
      <c r="I62" s="350">
        <v>-0.34841037765196292</v>
      </c>
      <c r="J62" s="350">
        <v>0.49699879951980785</v>
      </c>
      <c r="K62" s="350">
        <v>-0.80255357957136342</v>
      </c>
      <c r="L62" s="350">
        <v>0.86022145493511137</v>
      </c>
      <c r="M62" s="350">
        <v>-0.12861580275674625</v>
      </c>
      <c r="N62" s="350">
        <v>0.11175785797438882</v>
      </c>
    </row>
    <row r="63" spans="2:14" ht="15.75">
      <c r="B63" s="43">
        <v>58</v>
      </c>
      <c r="C63" s="349">
        <v>-0.59479131127032869</v>
      </c>
      <c r="D63" s="349">
        <v>0.94464368000320553</v>
      </c>
      <c r="E63" s="349">
        <v>-0.31755137161705355</v>
      </c>
      <c r="F63" s="349">
        <v>0.49969982695907056</v>
      </c>
      <c r="G63" s="349">
        <v>-0.16650641401468072</v>
      </c>
      <c r="H63" s="349">
        <v>0.35392535392535396</v>
      </c>
      <c r="I63" s="349">
        <v>-0.40751570957506378</v>
      </c>
      <c r="J63" s="349">
        <v>0.44897959183673469</v>
      </c>
      <c r="K63" s="349">
        <v>-0.94847241222070222</v>
      </c>
      <c r="L63" s="349">
        <v>0.7084176687700916</v>
      </c>
      <c r="M63" s="349">
        <v>-9.4641817122888758E-2</v>
      </c>
      <c r="N63" s="349">
        <v>4.6565774155995346E-2</v>
      </c>
    </row>
    <row r="64" spans="2:14" ht="15.75">
      <c r="B64" s="44">
        <v>59</v>
      </c>
      <c r="C64" s="350">
        <v>-0.55271238485158658</v>
      </c>
      <c r="D64" s="350">
        <v>0.7412898443291327</v>
      </c>
      <c r="E64" s="350">
        <v>-0.35033086804203972</v>
      </c>
      <c r="F64" s="350">
        <v>0.42730515238196137</v>
      </c>
      <c r="G64" s="350">
        <v>-0.10318707347388664</v>
      </c>
      <c r="H64" s="350">
        <v>0.27720027720027718</v>
      </c>
      <c r="I64" s="350">
        <v>-0.28930504572886206</v>
      </c>
      <c r="J64" s="350">
        <v>0.33613445378151263</v>
      </c>
      <c r="K64" s="350">
        <v>-0.71743426052591586</v>
      </c>
      <c r="L64" s="350">
        <v>0.59828551017978326</v>
      </c>
      <c r="M64" s="350">
        <v>-6.7947971267714999E-2</v>
      </c>
      <c r="N64" s="350">
        <v>8.8474970896391156E-2</v>
      </c>
    </row>
    <row r="65" spans="2:14" ht="15.75">
      <c r="B65" s="43">
        <v>60</v>
      </c>
      <c r="C65" s="349">
        <v>-0.50153531218014324</v>
      </c>
      <c r="D65" s="349">
        <v>0.70122012301404446</v>
      </c>
      <c r="E65" s="349">
        <v>-0.27657700108582084</v>
      </c>
      <c r="F65" s="349">
        <v>0.34784758272415867</v>
      </c>
      <c r="G65" s="349">
        <v>-0.13601932412466874</v>
      </c>
      <c r="H65" s="349">
        <v>0.29205029205029204</v>
      </c>
      <c r="I65" s="349">
        <v>-0.25508616935232997</v>
      </c>
      <c r="J65" s="349">
        <v>0.31212484993997597</v>
      </c>
      <c r="K65" s="349">
        <v>-0.76911384708922326</v>
      </c>
      <c r="L65" s="349">
        <v>0.57447315156566259</v>
      </c>
      <c r="M65" s="349">
        <v>-7.2801397786837502E-2</v>
      </c>
      <c r="N65" s="349">
        <v>7.4505238649592548E-2</v>
      </c>
    </row>
    <row r="66" spans="2:14" ht="15.75">
      <c r="B66" s="44">
        <v>61</v>
      </c>
      <c r="C66" s="350">
        <v>-0.42647560559535991</v>
      </c>
      <c r="D66" s="350">
        <v>0.64211728407428925</v>
      </c>
      <c r="E66" s="350">
        <v>-0.1946282600233554</v>
      </c>
      <c r="F66" s="350">
        <v>0.33372179256277146</v>
      </c>
      <c r="G66" s="350">
        <v>-8.9116108909265732E-2</v>
      </c>
      <c r="H66" s="350">
        <v>0.29700029700029701</v>
      </c>
      <c r="I66" s="350">
        <v>-0.30796988738878867</v>
      </c>
      <c r="J66" s="350">
        <v>0.32412965186074427</v>
      </c>
      <c r="K66" s="350">
        <v>-0.63231494148046807</v>
      </c>
      <c r="L66" s="350">
        <v>0.53577806881771639</v>
      </c>
      <c r="M66" s="350">
        <v>-5.096097845078626E-2</v>
      </c>
      <c r="N66" s="350">
        <v>4.6565774155995346E-2</v>
      </c>
    </row>
    <row r="67" spans="2:14" ht="15.75">
      <c r="B67" s="43">
        <v>62</v>
      </c>
      <c r="C67" s="349">
        <v>-0.38098487433185491</v>
      </c>
      <c r="D67" s="349">
        <v>0.56297958447699004</v>
      </c>
      <c r="E67" s="349">
        <v>-0.20282313412960193</v>
      </c>
      <c r="F67" s="349">
        <v>0.28251580322774306</v>
      </c>
      <c r="G67" s="349">
        <v>-0.11022255575619709</v>
      </c>
      <c r="H67" s="349">
        <v>0.24750024750024749</v>
      </c>
      <c r="I67" s="349">
        <v>-0.29552665961550428</v>
      </c>
      <c r="J67" s="349">
        <v>0.29291716686674668</v>
      </c>
      <c r="K67" s="349">
        <v>-0.59583523331813337</v>
      </c>
      <c r="L67" s="349">
        <v>0.48517680676270986</v>
      </c>
      <c r="M67" s="349">
        <v>-4.6107551931663757E-2</v>
      </c>
      <c r="N67" s="349">
        <v>4.190919674039581E-2</v>
      </c>
    </row>
    <row r="68" spans="2:14" ht="15.75">
      <c r="B68" s="44">
        <v>63</v>
      </c>
      <c r="C68" s="350">
        <v>-0.37984760605026724</v>
      </c>
      <c r="D68" s="350">
        <v>0.4778314266824274</v>
      </c>
      <c r="E68" s="350">
        <v>-0.1495564524389994</v>
      </c>
      <c r="F68" s="350">
        <v>0.25249849913479533</v>
      </c>
      <c r="G68" s="350">
        <v>-0.10318707347388664</v>
      </c>
      <c r="H68" s="350">
        <v>0.28462528462528458</v>
      </c>
      <c r="I68" s="350">
        <v>-0.23331052074908229</v>
      </c>
      <c r="J68" s="350">
        <v>0.26650660264105641</v>
      </c>
      <c r="K68" s="350">
        <v>-0.52287581699346397</v>
      </c>
      <c r="L68" s="350">
        <v>0.48220026193594473</v>
      </c>
      <c r="M68" s="350">
        <v>-3.1547272374296255E-2</v>
      </c>
      <c r="N68" s="350">
        <v>7.4505238649592548E-2</v>
      </c>
    </row>
    <row r="69" spans="2:14" ht="15.75">
      <c r="B69" s="43">
        <v>64</v>
      </c>
      <c r="C69" s="349">
        <v>-0.3184351188445354</v>
      </c>
      <c r="D69" s="349">
        <v>0.47582794061667305</v>
      </c>
      <c r="E69" s="349">
        <v>-0.11677695601401324</v>
      </c>
      <c r="F69" s="349">
        <v>0.22071547127167426</v>
      </c>
      <c r="G69" s="349">
        <v>-8.4425787387725423E-2</v>
      </c>
      <c r="H69" s="349">
        <v>0.2574002574002574</v>
      </c>
      <c r="I69" s="349">
        <v>-0.31108069433210978</v>
      </c>
      <c r="J69" s="349">
        <v>0.297719087635054</v>
      </c>
      <c r="K69" s="349">
        <v>-0.62015503875968991</v>
      </c>
      <c r="L69" s="349">
        <v>0.50898916537683059</v>
      </c>
      <c r="M69" s="349">
        <v>-4.1254125412541254E-2</v>
      </c>
      <c r="N69" s="349">
        <v>6.0535506402793947E-2</v>
      </c>
    </row>
    <row r="70" spans="2:14" ht="15.75">
      <c r="B70" s="44">
        <v>65</v>
      </c>
      <c r="C70" s="350">
        <v>-0.25588536335721601</v>
      </c>
      <c r="D70" s="350">
        <v>0.36663795003305749</v>
      </c>
      <c r="E70" s="350">
        <v>-9.6289770748396869E-2</v>
      </c>
      <c r="F70" s="350">
        <v>0.16950948193664583</v>
      </c>
      <c r="G70" s="350">
        <v>-8.9116108909265732E-2</v>
      </c>
      <c r="H70" s="350">
        <v>0.20295020295020297</v>
      </c>
      <c r="I70" s="350">
        <v>-0.23019971380576124</v>
      </c>
      <c r="J70" s="350">
        <v>0.25210084033613445</v>
      </c>
      <c r="K70" s="350">
        <v>-0.50767593859249127</v>
      </c>
      <c r="L70" s="350">
        <v>0.47029408262888439</v>
      </c>
      <c r="M70" s="350">
        <v>-1.698699281692875E-2</v>
      </c>
      <c r="N70" s="350">
        <v>6.0535506402793947E-2</v>
      </c>
    </row>
    <row r="71" spans="2:14" ht="15.75">
      <c r="B71" s="43">
        <v>66</v>
      </c>
      <c r="C71" s="349">
        <v>-0.2354145342886387</v>
      </c>
      <c r="D71" s="349">
        <v>0.29952116683028468</v>
      </c>
      <c r="E71" s="349">
        <v>-0.1147282374874516</v>
      </c>
      <c r="F71" s="349">
        <v>0.15891513931560547</v>
      </c>
      <c r="G71" s="349">
        <v>-7.9735465866185129E-2</v>
      </c>
      <c r="H71" s="349">
        <v>0.18315018315018314</v>
      </c>
      <c r="I71" s="349">
        <v>-0.25197536240900892</v>
      </c>
      <c r="J71" s="349">
        <v>0.24729891956782715</v>
      </c>
      <c r="K71" s="349">
        <v>-0.4590363277093783</v>
      </c>
      <c r="L71" s="349">
        <v>0.47327062745564946</v>
      </c>
      <c r="M71" s="349">
        <v>-1.4560279557367502E-2</v>
      </c>
      <c r="N71" s="349">
        <v>3.7252619324796274E-2</v>
      </c>
    </row>
    <row r="72" spans="2:14" ht="15.75">
      <c r="B72" s="44">
        <v>67</v>
      </c>
      <c r="C72" s="350">
        <v>-0.2103946320937109</v>
      </c>
      <c r="D72" s="350">
        <v>0.2384148418247751</v>
      </c>
      <c r="E72" s="350">
        <v>-6.7607711376533985E-2</v>
      </c>
      <c r="F72" s="350">
        <v>0.12889783522265777</v>
      </c>
      <c r="G72" s="350">
        <v>-6.0974179780023917E-2</v>
      </c>
      <c r="H72" s="350">
        <v>0.1485001485001485</v>
      </c>
      <c r="I72" s="350">
        <v>-0.21464567908915572</v>
      </c>
      <c r="J72" s="350">
        <v>0.21128451380552221</v>
      </c>
      <c r="K72" s="350">
        <v>-0.43775649794801641</v>
      </c>
      <c r="L72" s="350">
        <v>0.31849029646386473</v>
      </c>
      <c r="M72" s="350">
        <v>-4.8534265191225003E-3</v>
      </c>
      <c r="N72" s="350">
        <v>3.7252619324796274E-2</v>
      </c>
    </row>
    <row r="73" spans="2:14" ht="15.75">
      <c r="B73" s="43">
        <v>68</v>
      </c>
      <c r="C73" s="349">
        <v>-0.14443307176162856</v>
      </c>
      <c r="D73" s="349">
        <v>0.20235209264119566</v>
      </c>
      <c r="E73" s="349">
        <v>-5.9412837270287441E-2</v>
      </c>
      <c r="F73" s="349">
        <v>0.12889783522265777</v>
      </c>
      <c r="G73" s="349">
        <v>-5.1593536736943321E-2</v>
      </c>
      <c r="H73" s="349">
        <v>0.11385011385011386</v>
      </c>
      <c r="I73" s="349">
        <v>-0.22397809991911902</v>
      </c>
      <c r="J73" s="349">
        <v>0.25210084033613445</v>
      </c>
      <c r="K73" s="349">
        <v>-0.34959720322237425</v>
      </c>
      <c r="L73" s="349">
        <v>0.27086557923562332</v>
      </c>
      <c r="M73" s="349">
        <v>-2.4267132595612501E-3</v>
      </c>
      <c r="N73" s="349">
        <v>3.7252619324796274E-2</v>
      </c>
    </row>
    <row r="74" spans="2:14" ht="15.75">
      <c r="B74" s="44">
        <v>69</v>
      </c>
      <c r="C74" s="350">
        <v>-0.16604116911179348</v>
      </c>
      <c r="D74" s="350">
        <v>0.19834512050968686</v>
      </c>
      <c r="E74" s="350">
        <v>-6.7607711376533985E-2</v>
      </c>
      <c r="F74" s="350">
        <v>9.888053112971007E-2</v>
      </c>
      <c r="G74" s="350">
        <v>-3.5177411411552256E-2</v>
      </c>
      <c r="H74" s="350">
        <v>0.12127512127512127</v>
      </c>
      <c r="I74" s="350">
        <v>-0.18353760965594476</v>
      </c>
      <c r="J74" s="350">
        <v>0.23529411764705879</v>
      </c>
      <c r="K74" s="350">
        <v>-0.28879768961848301</v>
      </c>
      <c r="L74" s="350">
        <v>0.25002976544826766</v>
      </c>
      <c r="M74" s="350">
        <v>-7.2801397786837509E-3</v>
      </c>
      <c r="N74" s="350">
        <v>2.7939464493597205E-2</v>
      </c>
    </row>
    <row r="75" spans="2:14" ht="15.75">
      <c r="B75" s="43">
        <v>70</v>
      </c>
      <c r="C75" s="349">
        <v>-0.13306038894575231</v>
      </c>
      <c r="D75" s="349">
        <v>0.15226494099733537</v>
      </c>
      <c r="E75" s="349">
        <v>-4.5071807584355986E-2</v>
      </c>
      <c r="F75" s="349">
        <v>7.7691845887629341E-2</v>
      </c>
      <c r="G75" s="349">
        <v>-4.690321521540302E-2</v>
      </c>
      <c r="H75" s="349">
        <v>7.4250074250074252E-2</v>
      </c>
      <c r="I75" s="349">
        <v>-0.22397809991911902</v>
      </c>
      <c r="J75" s="349">
        <v>0.18007202881152462</v>
      </c>
      <c r="K75" s="349">
        <v>-0.27359781121751026</v>
      </c>
      <c r="L75" s="349">
        <v>0.25300631027503273</v>
      </c>
      <c r="M75" s="349">
        <v>-7.2801397786837509E-3</v>
      </c>
      <c r="N75" s="349">
        <v>1.8626309662398137E-2</v>
      </c>
    </row>
    <row r="76" spans="2:14" ht="15.75">
      <c r="B76" s="44">
        <v>71</v>
      </c>
      <c r="C76" s="350">
        <v>-0.10690321846923689</v>
      </c>
      <c r="D76" s="350">
        <v>0.13824053853705448</v>
      </c>
      <c r="E76" s="350">
        <v>-3.8925652004671074E-2</v>
      </c>
      <c r="F76" s="350">
        <v>8.2989017198149523E-2</v>
      </c>
      <c r="G76" s="350">
        <v>-1.1725803803850755E-2</v>
      </c>
      <c r="H76" s="350">
        <v>7.920007920007921E-2</v>
      </c>
      <c r="I76" s="350">
        <v>-0.24264294157904562</v>
      </c>
      <c r="J76" s="350">
        <v>0.24729891956782715</v>
      </c>
      <c r="K76" s="350">
        <v>-0.2492780057759538</v>
      </c>
      <c r="L76" s="350">
        <v>0.2678890344088582</v>
      </c>
      <c r="M76" s="350">
        <v>-2.4267132595612501E-3</v>
      </c>
      <c r="N76" s="350">
        <v>2.7939464493597205E-2</v>
      </c>
    </row>
    <row r="77" spans="2:14" ht="15.75">
      <c r="B77" s="43">
        <v>72</v>
      </c>
      <c r="C77" s="349">
        <v>-9.4393267371773004E-2</v>
      </c>
      <c r="D77" s="349">
        <v>0.13022659427403682</v>
      </c>
      <c r="E77" s="349">
        <v>-3.4828214951547809E-2</v>
      </c>
      <c r="F77" s="349">
        <v>7.7691845887629341E-2</v>
      </c>
      <c r="G77" s="349">
        <v>-3.0487089890011958E-2</v>
      </c>
      <c r="H77" s="349">
        <v>6.1875061875061872E-2</v>
      </c>
      <c r="I77" s="349">
        <v>-0.19909164437255022</v>
      </c>
      <c r="J77" s="349">
        <v>0.24969987995198079</v>
      </c>
      <c r="K77" s="349">
        <v>-0.2583979328165375</v>
      </c>
      <c r="L77" s="349">
        <v>0.2321704964876771</v>
      </c>
      <c r="M77" s="349">
        <v>-7.2801397786837509E-3</v>
      </c>
      <c r="N77" s="349">
        <v>9.3131548311990685E-3</v>
      </c>
    </row>
    <row r="78" spans="2:14" ht="15.75">
      <c r="B78" s="44">
        <v>73</v>
      </c>
      <c r="C78" s="350">
        <v>-7.0510633458432836E-2</v>
      </c>
      <c r="D78" s="350">
        <v>8.9155129926071358E-2</v>
      </c>
      <c r="E78" s="350">
        <v>-3.277949642498617E-2</v>
      </c>
      <c r="F78" s="350">
        <v>6.1800331956068794E-2</v>
      </c>
      <c r="G78" s="350">
        <v>-2.345160760770151E-2</v>
      </c>
      <c r="H78" s="350">
        <v>5.9400059400059393E-2</v>
      </c>
      <c r="I78" s="350">
        <v>-0.19909164437255022</v>
      </c>
      <c r="J78" s="350">
        <v>0.21608643457382953</v>
      </c>
      <c r="K78" s="350">
        <v>-0.20063839489284085</v>
      </c>
      <c r="L78" s="350">
        <v>0.19942850339326113</v>
      </c>
      <c r="M78" s="350">
        <v>-4.8534265191225003E-3</v>
      </c>
      <c r="N78" s="350">
        <v>9.3131548311990685E-3</v>
      </c>
    </row>
    <row r="79" spans="2:14" ht="15.75">
      <c r="B79" s="43">
        <v>74</v>
      </c>
      <c r="C79" s="349">
        <v>-8.302058455589674E-2</v>
      </c>
      <c r="D79" s="349">
        <v>8.7151643860316957E-2</v>
      </c>
      <c r="E79" s="349">
        <v>-3.6876933478109442E-2</v>
      </c>
      <c r="F79" s="349">
        <v>4.7674541794681641E-2</v>
      </c>
      <c r="G79" s="349">
        <v>-1.4070964564620906E-2</v>
      </c>
      <c r="H79" s="349">
        <v>4.4550044550044549E-2</v>
      </c>
      <c r="I79" s="349">
        <v>-0.16487276799601816</v>
      </c>
      <c r="J79" s="349">
        <v>0.22328931572629052</v>
      </c>
      <c r="K79" s="349">
        <v>-0.22495820033439731</v>
      </c>
      <c r="L79" s="349">
        <v>0.22026431718061676</v>
      </c>
      <c r="M79" s="349">
        <v>-1.4560279557367502E-2</v>
      </c>
      <c r="N79" s="349">
        <v>9.3131548311990685E-3</v>
      </c>
    </row>
    <row r="80" spans="2:14" ht="15.75">
      <c r="B80" s="44">
        <v>75</v>
      </c>
      <c r="C80" s="350">
        <v>-6.5961560332082336E-2</v>
      </c>
      <c r="D80" s="350">
        <v>7.6132470498667684E-2</v>
      </c>
      <c r="E80" s="350">
        <v>-2.8682059371862901E-2</v>
      </c>
      <c r="F80" s="350">
        <v>5.4737436875375217E-2</v>
      </c>
      <c r="G80" s="350">
        <v>-9.3806430430806026E-3</v>
      </c>
      <c r="H80" s="350">
        <v>3.7125037125037126E-2</v>
      </c>
      <c r="I80" s="350">
        <v>-0.19598083742922914</v>
      </c>
      <c r="J80" s="350">
        <v>0.16086434573829533</v>
      </c>
      <c r="K80" s="350">
        <v>-0.16719866241070069</v>
      </c>
      <c r="L80" s="350">
        <v>0.13989760685795929</v>
      </c>
      <c r="M80" s="350">
        <v>-4.8534265191225003E-3</v>
      </c>
      <c r="N80" s="350">
        <v>1.3969732246798603E-2</v>
      </c>
    </row>
    <row r="81" spans="2:14" ht="15.75">
      <c r="B81" s="43">
        <v>76</v>
      </c>
      <c r="C81" s="349">
        <v>-4.890253610826794E-2</v>
      </c>
      <c r="D81" s="349">
        <v>6.6115040169895625E-2</v>
      </c>
      <c r="E81" s="349">
        <v>-1.8438466739054721E-2</v>
      </c>
      <c r="F81" s="349">
        <v>4.9440265564855035E-2</v>
      </c>
      <c r="G81" s="349">
        <v>-2.345160760770151E-2</v>
      </c>
      <c r="H81" s="349">
        <v>4.7025047025047027E-2</v>
      </c>
      <c r="I81" s="349">
        <v>-0.10265662912959622</v>
      </c>
      <c r="J81" s="349">
        <v>0.16566626650660266</v>
      </c>
      <c r="K81" s="349">
        <v>-0.11551907584739322</v>
      </c>
      <c r="L81" s="349">
        <v>0.21728777235385166</v>
      </c>
      <c r="M81" s="349">
        <v>-7.2801397786837509E-3</v>
      </c>
      <c r="N81" s="349">
        <v>1.3969732246798603E-2</v>
      </c>
    </row>
    <row r="82" spans="2:14" ht="15.75">
      <c r="B82" s="44">
        <v>77</v>
      </c>
      <c r="C82" s="350">
        <v>-5.9137950642556579E-2</v>
      </c>
      <c r="D82" s="350">
        <v>6.1106325005509589E-2</v>
      </c>
      <c r="E82" s="350">
        <v>-2.4584622318739629E-2</v>
      </c>
      <c r="F82" s="350">
        <v>6.0034608185895393E-2</v>
      </c>
      <c r="G82" s="350">
        <v>-1.6416125325391055E-2</v>
      </c>
      <c r="H82" s="350">
        <v>6.4350064350064351E-2</v>
      </c>
      <c r="I82" s="350">
        <v>-0.12754308467616499</v>
      </c>
      <c r="J82" s="350">
        <v>0.14645858343337334</v>
      </c>
      <c r="K82" s="350">
        <v>-0.16111871105031161</v>
      </c>
      <c r="L82" s="350">
        <v>0.16073342064531493</v>
      </c>
      <c r="M82" s="350">
        <v>-7.2801397786837509E-3</v>
      </c>
      <c r="N82" s="350">
        <v>4.6565774155995342E-3</v>
      </c>
    </row>
    <row r="83" spans="2:14" ht="15.75">
      <c r="B83" s="43">
        <v>78</v>
      </c>
      <c r="C83" s="349">
        <v>-4.3216194700329807E-2</v>
      </c>
      <c r="D83" s="349">
        <v>4.7081922545228694E-2</v>
      </c>
      <c r="E83" s="349">
        <v>-2.0487185265616357E-2</v>
      </c>
      <c r="F83" s="349">
        <v>3.3548751633294488E-2</v>
      </c>
      <c r="G83" s="349">
        <v>-1.4070964564620906E-2</v>
      </c>
      <c r="H83" s="349">
        <v>2.475002475002475E-2</v>
      </c>
      <c r="I83" s="349">
        <v>-0.11198904995955951</v>
      </c>
      <c r="J83" s="349">
        <v>0.10324129651860744</v>
      </c>
      <c r="K83" s="349">
        <v>-0.1094391244870041</v>
      </c>
      <c r="L83" s="349">
        <v>0.1339445172044291</v>
      </c>
      <c r="M83" s="349">
        <v>-7.2801397786837509E-3</v>
      </c>
      <c r="N83" s="349">
        <v>9.3131548311990685E-3</v>
      </c>
    </row>
    <row r="84" spans="2:14" ht="15.75">
      <c r="B84" s="44">
        <v>79</v>
      </c>
      <c r="C84" s="350">
        <v>-5.4588877516206072E-2</v>
      </c>
      <c r="D84" s="350">
        <v>6.1106325005509589E-2</v>
      </c>
      <c r="E84" s="350">
        <v>-3.0730777898424537E-2</v>
      </c>
      <c r="F84" s="350">
        <v>1.5891513931560547E-2</v>
      </c>
      <c r="G84" s="350">
        <v>-2.3451607607701506E-3</v>
      </c>
      <c r="H84" s="350">
        <v>2.7225027225027228E-2</v>
      </c>
      <c r="I84" s="350">
        <v>-9.3324208299632921E-2</v>
      </c>
      <c r="J84" s="350">
        <v>0.11524609843937576</v>
      </c>
      <c r="K84" s="350">
        <v>-0.11551907584739322</v>
      </c>
      <c r="L84" s="350">
        <v>0.15775687581854983</v>
      </c>
      <c r="M84" s="350">
        <v>-9.7068530382450006E-3</v>
      </c>
      <c r="N84" s="350">
        <v>1.8626309662398137E-2</v>
      </c>
    </row>
    <row r="85" spans="2:14" ht="15.75">
      <c r="B85" s="43">
        <v>80</v>
      </c>
      <c r="C85" s="349">
        <v>-4.890253610826794E-2</v>
      </c>
      <c r="D85" s="349">
        <v>3.506100615070222E-2</v>
      </c>
      <c r="E85" s="349">
        <v>-2.4584622318739629E-2</v>
      </c>
      <c r="F85" s="349">
        <v>3.0017304092947696E-2</v>
      </c>
      <c r="G85" s="349">
        <v>-7.0354822823104528E-3</v>
      </c>
      <c r="H85" s="349">
        <v>1.7325017325017324E-2</v>
      </c>
      <c r="I85" s="349">
        <v>-6.5326945809743048E-2</v>
      </c>
      <c r="J85" s="349">
        <v>6.7226890756302518E-2</v>
      </c>
      <c r="K85" s="349">
        <v>-9.727922176622586E-2</v>
      </c>
      <c r="L85" s="349">
        <v>0.13989760685795929</v>
      </c>
      <c r="M85" s="349">
        <v>-2.4267132595612501E-3</v>
      </c>
      <c r="N85" s="349">
        <v>9.3131548311990685E-3</v>
      </c>
    </row>
    <row r="86" spans="2:14" ht="15.75">
      <c r="B86" s="44">
        <v>81</v>
      </c>
      <c r="C86" s="350">
        <v>-4.5490731263505058E-2</v>
      </c>
      <c r="D86" s="350">
        <v>3.4059263117825013E-2</v>
      </c>
      <c r="E86" s="350">
        <v>-2.8682059371862901E-2</v>
      </c>
      <c r="F86" s="350">
        <v>2.2954409012254123E-2</v>
      </c>
      <c r="G86" s="350">
        <v>-4.6903215215403013E-3</v>
      </c>
      <c r="H86" s="350">
        <v>1.2375012375012375E-2</v>
      </c>
      <c r="I86" s="350">
        <v>-8.0880980526348525E-2</v>
      </c>
      <c r="J86" s="350">
        <v>6.7226890756302518E-2</v>
      </c>
      <c r="K86" s="350">
        <v>-0.1094391244870041</v>
      </c>
      <c r="L86" s="350">
        <v>0.12799142755089893</v>
      </c>
      <c r="M86" s="350">
        <v>-7.2801397786837509E-3</v>
      </c>
      <c r="N86" s="350">
        <v>1.3969732246798603E-2</v>
      </c>
    </row>
    <row r="87" spans="2:14" ht="15.75">
      <c r="B87" s="43">
        <v>82</v>
      </c>
      <c r="C87" s="349">
        <v>-3.86671215739793E-2</v>
      </c>
      <c r="D87" s="349">
        <v>3.7064492216456635E-2</v>
      </c>
      <c r="E87" s="349">
        <v>-2.0487185265616357E-2</v>
      </c>
      <c r="F87" s="349">
        <v>3.5314475403467882E-2</v>
      </c>
      <c r="G87" s="349">
        <v>-9.3806430430806026E-3</v>
      </c>
      <c r="H87" s="349">
        <v>2.475002475002475E-2</v>
      </c>
      <c r="I87" s="349">
        <v>-6.5326945809743048E-2</v>
      </c>
      <c r="J87" s="349">
        <v>8.1632653061224497E-2</v>
      </c>
      <c r="K87" s="349">
        <v>-0.13071895424836599</v>
      </c>
      <c r="L87" s="349">
        <v>0.15478033099178473</v>
      </c>
      <c r="M87" s="349">
        <v>-9.7068530382450006E-3</v>
      </c>
      <c r="N87" s="349">
        <v>9.3131548311990685E-3</v>
      </c>
    </row>
    <row r="88" spans="2:14" ht="15.75">
      <c r="B88" s="44">
        <v>83</v>
      </c>
      <c r="C88" s="350">
        <v>-2.6157170476515411E-2</v>
      </c>
      <c r="D88" s="350">
        <v>3.9067978282211049E-2</v>
      </c>
      <c r="E88" s="350">
        <v>-2.4584622318739629E-2</v>
      </c>
      <c r="F88" s="350">
        <v>1.7657237701733941E-2</v>
      </c>
      <c r="G88" s="350">
        <v>-2.3451607607701506E-3</v>
      </c>
      <c r="H88" s="350">
        <v>2.2275022275022274E-2</v>
      </c>
      <c r="I88" s="350">
        <v>-6.5326945809743048E-2</v>
      </c>
      <c r="J88" s="350">
        <v>6.4825930372148857E-2</v>
      </c>
      <c r="K88" s="350">
        <v>-0.11551907584739322</v>
      </c>
      <c r="L88" s="350">
        <v>0.12799142755089893</v>
      </c>
      <c r="M88" s="350">
        <v>-9.7068530382450006E-3</v>
      </c>
      <c r="N88" s="350">
        <v>9.3131548311990685E-3</v>
      </c>
    </row>
    <row r="89" spans="2:14" ht="15.75">
      <c r="B89" s="43">
        <v>84</v>
      </c>
      <c r="C89" s="349">
        <v>-2.956897532127829E-2</v>
      </c>
      <c r="D89" s="349">
        <v>3.0052290986316191E-2</v>
      </c>
      <c r="E89" s="349">
        <v>-1.434102968593145E-2</v>
      </c>
      <c r="F89" s="349">
        <v>2.8251580322774306E-2</v>
      </c>
      <c r="G89" s="349">
        <v>-7.0354822823104528E-3</v>
      </c>
      <c r="H89" s="349">
        <v>2.4750024750024753E-3</v>
      </c>
      <c r="I89" s="349">
        <v>-5.5994524979779754E-2</v>
      </c>
      <c r="J89" s="349">
        <v>9.6038415366146462E-2</v>
      </c>
      <c r="K89" s="349">
        <v>-0.10335917312661498</v>
      </c>
      <c r="L89" s="349">
        <v>0.10715561376354328</v>
      </c>
      <c r="M89" s="349">
        <v>-7.2801397786837509E-3</v>
      </c>
      <c r="N89" s="349">
        <v>0</v>
      </c>
    </row>
    <row r="90" spans="2:14" ht="15.75">
      <c r="B90" s="44">
        <v>85</v>
      </c>
      <c r="C90" s="350">
        <v>-1.8196292505402022E-2</v>
      </c>
      <c r="D90" s="350">
        <v>2.5043575821930161E-2</v>
      </c>
      <c r="E90" s="350">
        <v>-2.6633340845301261E-2</v>
      </c>
      <c r="F90" s="350">
        <v>1.9422961471907335E-2</v>
      </c>
      <c r="G90" s="350">
        <v>-9.3806430430806026E-3</v>
      </c>
      <c r="H90" s="350">
        <v>1.2375012375012375E-2</v>
      </c>
      <c r="I90" s="350">
        <v>-5.910533192310085E-2</v>
      </c>
      <c r="J90" s="350">
        <v>6.4825930372148857E-2</v>
      </c>
      <c r="K90" s="350">
        <v>-0.10639914880680955</v>
      </c>
      <c r="L90" s="350">
        <v>0.11310870341707346</v>
      </c>
      <c r="M90" s="350">
        <v>-2.4267132595612501E-3</v>
      </c>
      <c r="N90" s="350">
        <v>9.3131548311990685E-3</v>
      </c>
    </row>
    <row r="91" spans="2:14" ht="15.75">
      <c r="B91" s="43">
        <v>86</v>
      </c>
      <c r="C91" s="349">
        <v>-2.3882633913340157E-2</v>
      </c>
      <c r="D91" s="349">
        <v>2.5043575821930161E-2</v>
      </c>
      <c r="E91" s="349">
        <v>-1.0243592632808178E-2</v>
      </c>
      <c r="F91" s="349">
        <v>1.9422961471907335E-2</v>
      </c>
      <c r="G91" s="349">
        <v>-4.6903215215403013E-3</v>
      </c>
      <c r="H91" s="349">
        <v>1.2375012375012375E-2</v>
      </c>
      <c r="I91" s="349">
        <v>-5.5994524979779754E-2</v>
      </c>
      <c r="J91" s="349">
        <v>4.0816326530612249E-2</v>
      </c>
      <c r="K91" s="349">
        <v>-9.727922176622586E-2</v>
      </c>
      <c r="L91" s="349">
        <v>0.12203833789736873</v>
      </c>
      <c r="M91" s="349">
        <v>-7.2801397786837509E-3</v>
      </c>
      <c r="N91" s="349">
        <v>4.6565774155995342E-3</v>
      </c>
    </row>
    <row r="92" spans="2:14" ht="15.75">
      <c r="B92" s="44">
        <v>87</v>
      </c>
      <c r="C92" s="350">
        <v>-2.1608097350164904E-2</v>
      </c>
      <c r="D92" s="350">
        <v>2.1036603690421332E-2</v>
      </c>
      <c r="E92" s="350">
        <v>-8.1948741062465424E-3</v>
      </c>
      <c r="F92" s="350">
        <v>1.7657237701733941E-2</v>
      </c>
      <c r="G92" s="350">
        <v>0</v>
      </c>
      <c r="H92" s="350">
        <v>9.9000099000099012E-3</v>
      </c>
      <c r="I92" s="350">
        <v>-3.7329683319853174E-2</v>
      </c>
      <c r="J92" s="350">
        <v>5.0420168067226892E-2</v>
      </c>
      <c r="K92" s="350">
        <v>-5.7759537923696612E-2</v>
      </c>
      <c r="L92" s="350">
        <v>0.15180378616501963</v>
      </c>
      <c r="M92" s="350">
        <v>-2.4267132595612501E-3</v>
      </c>
      <c r="N92" s="350">
        <v>0</v>
      </c>
    </row>
    <row r="93" spans="2:14" ht="15.75">
      <c r="B93" s="43">
        <v>88</v>
      </c>
      <c r="C93" s="349">
        <v>-2.5019902194927782E-2</v>
      </c>
      <c r="D93" s="349">
        <v>3.7064492216456635E-2</v>
      </c>
      <c r="E93" s="349">
        <v>-6.1461555796849072E-3</v>
      </c>
      <c r="F93" s="349">
        <v>1.4125790161387153E-2</v>
      </c>
      <c r="G93" s="349">
        <v>-4.6903215215403013E-3</v>
      </c>
      <c r="H93" s="349">
        <v>2.4750024750024753E-3</v>
      </c>
      <c r="I93" s="349">
        <v>-2.7997262489889877E-2</v>
      </c>
      <c r="J93" s="349">
        <v>2.8811524609843941E-2</v>
      </c>
      <c r="K93" s="349">
        <v>-6.9919440644474834E-2</v>
      </c>
      <c r="L93" s="349">
        <v>0.12501488272413383</v>
      </c>
      <c r="M93" s="349">
        <v>0</v>
      </c>
      <c r="N93" s="349">
        <v>0</v>
      </c>
    </row>
    <row r="94" spans="2:14" ht="15.75">
      <c r="B94" s="44">
        <v>89</v>
      </c>
      <c r="C94" s="350">
        <v>-1.70590242238144E-2</v>
      </c>
      <c r="D94" s="350">
        <v>3.1054034019193398E-2</v>
      </c>
      <c r="E94" s="350">
        <v>-6.1461555796849072E-3</v>
      </c>
      <c r="F94" s="350">
        <v>1.9422961471907335E-2</v>
      </c>
      <c r="G94" s="350">
        <v>-7.0354822823104528E-3</v>
      </c>
      <c r="H94" s="350">
        <v>2.4750024750024753E-3</v>
      </c>
      <c r="I94" s="350">
        <v>-4.0440490263174263E-2</v>
      </c>
      <c r="J94" s="350">
        <v>4.0816326530612249E-2</v>
      </c>
      <c r="K94" s="350">
        <v>-6.0799513603891166E-2</v>
      </c>
      <c r="L94" s="350">
        <v>9.8225979283248013E-2</v>
      </c>
      <c r="M94" s="350">
        <v>0</v>
      </c>
      <c r="N94" s="350">
        <v>9.3131548311990685E-3</v>
      </c>
    </row>
    <row r="95" spans="2:14" ht="15.75">
      <c r="B95" s="43">
        <v>90</v>
      </c>
      <c r="C95" s="349">
        <v>-2.0470829068577275E-2</v>
      </c>
      <c r="D95" s="349">
        <v>2.5043575821930161E-2</v>
      </c>
      <c r="E95" s="349">
        <v>-8.1948741062465424E-3</v>
      </c>
      <c r="F95" s="349">
        <v>1.2360066391213759E-2</v>
      </c>
      <c r="G95" s="349">
        <v>0</v>
      </c>
      <c r="H95" s="349">
        <v>9.9000099000099012E-3</v>
      </c>
      <c r="I95" s="349">
        <v>-2.7997262489889877E-2</v>
      </c>
      <c r="J95" s="349">
        <v>1.2004801920768308E-2</v>
      </c>
      <c r="K95" s="349">
        <v>-3.9519683842529255E-2</v>
      </c>
      <c r="L95" s="349">
        <v>7.1437075842362183E-2</v>
      </c>
      <c r="M95" s="349">
        <v>-4.8534265191225003E-3</v>
      </c>
      <c r="N95" s="349">
        <v>9.3131548311990685E-3</v>
      </c>
    </row>
    <row r="96" spans="2:14" ht="15.75">
      <c r="B96" s="44">
        <v>91</v>
      </c>
      <c r="C96" s="350">
        <v>-7.9608779711133858E-3</v>
      </c>
      <c r="D96" s="350">
        <v>2.0034860657544125E-2</v>
      </c>
      <c r="E96" s="350">
        <v>-4.0974370531232712E-3</v>
      </c>
      <c r="F96" s="350">
        <v>7.0628950806935764E-3</v>
      </c>
      <c r="G96" s="350">
        <v>-2.3451607607701506E-3</v>
      </c>
      <c r="H96" s="350">
        <v>7.4250074250074242E-3</v>
      </c>
      <c r="I96" s="350">
        <v>-1.8664841659926587E-2</v>
      </c>
      <c r="J96" s="350">
        <v>2.6410564225690276E-2</v>
      </c>
      <c r="K96" s="350">
        <v>-4.2559659522723822E-2</v>
      </c>
      <c r="L96" s="350">
        <v>8.9296344802952732E-2</v>
      </c>
      <c r="M96" s="350">
        <v>-2.4267132595612501E-3</v>
      </c>
      <c r="N96" s="350">
        <v>0</v>
      </c>
    </row>
    <row r="97" spans="2:14" ht="15.75">
      <c r="B97" s="43">
        <v>92</v>
      </c>
      <c r="C97" s="349">
        <v>-1.0235414534288638E-2</v>
      </c>
      <c r="D97" s="349">
        <v>1.8031374591789714E-2</v>
      </c>
      <c r="E97" s="349">
        <v>-6.1461555796849072E-3</v>
      </c>
      <c r="F97" s="349">
        <v>5.2971713105201823E-3</v>
      </c>
      <c r="G97" s="349">
        <v>-2.3451607607701506E-3</v>
      </c>
      <c r="H97" s="349">
        <v>0</v>
      </c>
      <c r="I97" s="349">
        <v>-1.5554034716605488E-2</v>
      </c>
      <c r="J97" s="349">
        <v>3.3613445378151259E-2</v>
      </c>
      <c r="K97" s="349">
        <v>-2.7359781121751026E-2</v>
      </c>
      <c r="L97" s="349">
        <v>7.4413620669127281E-2</v>
      </c>
      <c r="M97" s="349">
        <v>-2.4267132595612501E-3</v>
      </c>
      <c r="N97" s="349">
        <v>0</v>
      </c>
    </row>
    <row r="98" spans="2:14" ht="15.75">
      <c r="B98" s="44">
        <v>93</v>
      </c>
      <c r="C98" s="350">
        <v>-1.1372682815876264E-2</v>
      </c>
      <c r="D98" s="350">
        <v>1.101917336164927E-2</v>
      </c>
      <c r="E98" s="350">
        <v>-2.0487185265616356E-3</v>
      </c>
      <c r="F98" s="350">
        <v>5.2971713105201823E-3</v>
      </c>
      <c r="G98" s="350">
        <v>0</v>
      </c>
      <c r="H98" s="350">
        <v>2.4750024750024753E-3</v>
      </c>
      <c r="I98" s="350">
        <v>-9.3324208299632935E-3</v>
      </c>
      <c r="J98" s="350">
        <v>1.680672268907563E-2</v>
      </c>
      <c r="K98" s="350">
        <v>-3.0399756801945583E-2</v>
      </c>
      <c r="L98" s="350">
        <v>7.4413620669127281E-2</v>
      </c>
      <c r="M98" s="350">
        <v>-7.2801397786837509E-3</v>
      </c>
      <c r="N98" s="350">
        <v>0</v>
      </c>
    </row>
    <row r="99" spans="2:14" ht="15.75">
      <c r="B99" s="43">
        <v>94</v>
      </c>
      <c r="C99" s="349">
        <v>-1.4784487660639145E-2</v>
      </c>
      <c r="D99" s="349">
        <v>1.6027888526035299E-2</v>
      </c>
      <c r="E99" s="349">
        <v>-2.0487185265616356E-3</v>
      </c>
      <c r="F99" s="349">
        <v>1.2360066391213759E-2</v>
      </c>
      <c r="G99" s="349">
        <v>0</v>
      </c>
      <c r="H99" s="349">
        <v>4.9500049500049506E-3</v>
      </c>
      <c r="I99" s="349">
        <v>-1.2443227773284389E-2</v>
      </c>
      <c r="J99" s="349">
        <v>2.4009603841536616E-2</v>
      </c>
      <c r="K99" s="349">
        <v>-2.4319805441556465E-2</v>
      </c>
      <c r="L99" s="349">
        <v>5.357780688177164E-2</v>
      </c>
      <c r="M99" s="349">
        <v>-2.4267132595612501E-3</v>
      </c>
      <c r="N99" s="349">
        <v>0</v>
      </c>
    </row>
    <row r="100" spans="2:14" ht="15.75">
      <c r="B100" s="44">
        <v>95</v>
      </c>
      <c r="C100" s="350">
        <v>-5.6863414079381322E-3</v>
      </c>
      <c r="D100" s="350">
        <v>1.2020916394526477E-2</v>
      </c>
      <c r="E100" s="350">
        <v>0</v>
      </c>
      <c r="F100" s="350">
        <v>0</v>
      </c>
      <c r="G100" s="350">
        <v>-2.3451607607701506E-3</v>
      </c>
      <c r="H100" s="350">
        <v>2.4750024750024753E-3</v>
      </c>
      <c r="I100" s="350">
        <v>-6.2216138866421945E-3</v>
      </c>
      <c r="J100" s="350">
        <v>1.2004801920768308E-2</v>
      </c>
      <c r="K100" s="350">
        <v>-6.0799513603891162E-3</v>
      </c>
      <c r="L100" s="350">
        <v>4.7624717228241457E-2</v>
      </c>
      <c r="M100" s="350">
        <v>-2.4267132595612501E-3</v>
      </c>
      <c r="N100" s="350">
        <v>4.6565774155995342E-3</v>
      </c>
    </row>
    <row r="101" spans="2:14" ht="15.75">
      <c r="B101" s="43">
        <v>96</v>
      </c>
      <c r="C101" s="349">
        <v>-3.4118048447628795E-3</v>
      </c>
      <c r="D101" s="349">
        <v>1.101917336164927E-2</v>
      </c>
      <c r="E101" s="349">
        <v>0</v>
      </c>
      <c r="F101" s="349">
        <v>1.7657237701733941E-3</v>
      </c>
      <c r="G101" s="349">
        <v>0</v>
      </c>
      <c r="H101" s="349">
        <v>0</v>
      </c>
      <c r="I101" s="349">
        <v>-1.5554034716605488E-2</v>
      </c>
      <c r="J101" s="349">
        <v>2.4009603841536613E-3</v>
      </c>
      <c r="K101" s="349">
        <v>-9.1199270405836752E-3</v>
      </c>
      <c r="L101" s="349">
        <v>3.2741993094416E-2</v>
      </c>
      <c r="M101" s="349">
        <v>0</v>
      </c>
      <c r="N101" s="349">
        <v>4.6565774155995342E-3</v>
      </c>
    </row>
    <row r="102" spans="2:14" ht="15.75">
      <c r="B102" s="44">
        <v>97</v>
      </c>
      <c r="C102" s="350">
        <v>-7.9608779711133858E-3</v>
      </c>
      <c r="D102" s="350">
        <v>6.0104581972632385E-3</v>
      </c>
      <c r="E102" s="350">
        <v>-2.0487185265616356E-3</v>
      </c>
      <c r="F102" s="350">
        <v>1.7657237701733941E-3</v>
      </c>
      <c r="G102" s="350">
        <v>0</v>
      </c>
      <c r="H102" s="350">
        <v>0</v>
      </c>
      <c r="I102" s="350">
        <v>-3.1108069433210973E-3</v>
      </c>
      <c r="J102" s="350">
        <v>4.8019207683073226E-3</v>
      </c>
      <c r="K102" s="350">
        <v>-6.0799513603891162E-3</v>
      </c>
      <c r="L102" s="350">
        <v>3.2741993094416E-2</v>
      </c>
      <c r="M102" s="350">
        <v>0</v>
      </c>
      <c r="N102" s="350">
        <v>0</v>
      </c>
    </row>
    <row r="103" spans="2:14" ht="15.75">
      <c r="B103" s="43">
        <v>98</v>
      </c>
      <c r="C103" s="349">
        <v>-2.2745365631752527E-3</v>
      </c>
      <c r="D103" s="349">
        <v>4.0069721315088248E-3</v>
      </c>
      <c r="E103" s="349">
        <v>-2.0487185265616356E-3</v>
      </c>
      <c r="F103" s="349">
        <v>3.5314475403467882E-3</v>
      </c>
      <c r="G103" s="349">
        <v>0</v>
      </c>
      <c r="H103" s="349">
        <v>0</v>
      </c>
      <c r="I103" s="349">
        <v>-3.1108069433210973E-3</v>
      </c>
      <c r="J103" s="349">
        <v>7.2028811524609852E-3</v>
      </c>
      <c r="K103" s="349">
        <v>-3.0399756801945581E-3</v>
      </c>
      <c r="L103" s="349">
        <v>1.4882724133825456E-2</v>
      </c>
      <c r="M103" s="349">
        <v>-2.4267132595612501E-3</v>
      </c>
      <c r="N103" s="349">
        <v>0</v>
      </c>
    </row>
    <row r="104" spans="2:14" ht="15.75">
      <c r="B104" s="44">
        <v>99</v>
      </c>
      <c r="C104" s="350">
        <v>-1.1372682815876264E-3</v>
      </c>
      <c r="D104" s="350">
        <v>4.0069721315088248E-3</v>
      </c>
      <c r="E104" s="350">
        <v>0</v>
      </c>
      <c r="F104" s="350">
        <v>1.7657237701733941E-3</v>
      </c>
      <c r="G104" s="350">
        <v>-2.3451607607701506E-3</v>
      </c>
      <c r="H104" s="350">
        <v>2.4750024750024753E-3</v>
      </c>
      <c r="I104" s="350">
        <v>0</v>
      </c>
      <c r="J104" s="350">
        <v>4.8019207683073226E-3</v>
      </c>
      <c r="K104" s="350">
        <v>-6.0799513603891162E-3</v>
      </c>
      <c r="L104" s="350">
        <v>1.7859268960590546E-2</v>
      </c>
      <c r="M104" s="350">
        <v>0</v>
      </c>
      <c r="N104" s="350">
        <v>0</v>
      </c>
    </row>
    <row r="105" spans="2:14" ht="15.75">
      <c r="B105" s="45" t="s">
        <v>28</v>
      </c>
      <c r="C105" s="251">
        <v>-1.70590242238144E-2</v>
      </c>
      <c r="D105" s="251">
        <v>2.0034860657544125E-2</v>
      </c>
      <c r="E105" s="251">
        <v>-1.8438466739054721E-2</v>
      </c>
      <c r="F105" s="251">
        <v>1.5891513931560547E-2</v>
      </c>
      <c r="G105" s="251">
        <v>-2.345160760770151E-2</v>
      </c>
      <c r="H105" s="251">
        <v>9.9000099000099012E-3</v>
      </c>
      <c r="I105" s="251">
        <v>-1.8664841659926587E-2</v>
      </c>
      <c r="J105" s="251">
        <v>3.3613445378151259E-2</v>
      </c>
      <c r="K105" s="251">
        <v>-2.4319805441556465E-2</v>
      </c>
      <c r="L105" s="251">
        <v>7.7390165495892366E-2</v>
      </c>
      <c r="M105" s="251">
        <v>-3.3973985633857499E-2</v>
      </c>
      <c r="N105" s="251">
        <v>1.8626309662398137E-2</v>
      </c>
    </row>
  </sheetData>
  <mergeCells count="7">
    <mergeCell ref="K2:L2"/>
    <mergeCell ref="M2:N2"/>
    <mergeCell ref="B2:B3"/>
    <mergeCell ref="C2:D2"/>
    <mergeCell ref="E2:F2"/>
    <mergeCell ref="G2:H2"/>
    <mergeCell ref="I2:J2"/>
  </mergeCells>
  <hyperlinks>
    <hyperlink ref="A1" location="'Índice de tablas'!A1" display="Volver al índice" xr:uid="{00000000-0004-0000-BA00-000000000000}"/>
  </hyperlinks>
  <pageMargins left="0.7" right="0.7" top="0.75" bottom="0.75" header="0.3" footer="0.3"/>
  <drawing r:id="rId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sheetPr>
    <tabColor rgb="FFFFFF00"/>
  </sheetPr>
  <dimension ref="A1:E9"/>
  <sheetViews>
    <sheetView workbookViewId="0">
      <selection activeCell="D11" sqref="D11"/>
    </sheetView>
  </sheetViews>
  <sheetFormatPr baseColWidth="10" defaultRowHeight="15"/>
  <cols>
    <col min="1" max="1" width="16.5703125" customWidth="1"/>
    <col min="2" max="2" width="17" customWidth="1"/>
    <col min="3" max="4" width="14.7109375" customWidth="1"/>
    <col min="5" max="5" width="15.42578125" customWidth="1"/>
  </cols>
  <sheetData>
    <row r="1" spans="1:5" ht="15.75">
      <c r="A1" s="344" t="s">
        <v>92</v>
      </c>
    </row>
    <row r="3" spans="1:5" ht="47.25">
      <c r="B3" s="461" t="s">
        <v>2</v>
      </c>
      <c r="C3" s="461" t="s">
        <v>770</v>
      </c>
      <c r="D3" s="461" t="s">
        <v>771</v>
      </c>
      <c r="E3" s="461" t="s">
        <v>1023</v>
      </c>
    </row>
    <row r="4" spans="1:5" ht="15.75">
      <c r="B4" s="463" t="s">
        <v>38</v>
      </c>
      <c r="C4" s="349">
        <v>5.2</v>
      </c>
      <c r="D4" s="349">
        <v>4.9000000000000004</v>
      </c>
      <c r="E4" s="349">
        <v>0.3</v>
      </c>
    </row>
    <row r="5" spans="1:5" ht="15.75">
      <c r="B5" s="464" t="s">
        <v>37</v>
      </c>
      <c r="C5" s="350">
        <v>15.6</v>
      </c>
      <c r="D5" s="350">
        <v>9.4</v>
      </c>
      <c r="E5" s="350">
        <v>6.2</v>
      </c>
    </row>
    <row r="6" spans="1:5" ht="15.75">
      <c r="B6" s="463" t="s">
        <v>82</v>
      </c>
      <c r="C6" s="349">
        <v>21.9</v>
      </c>
      <c r="D6" s="349">
        <v>17.5</v>
      </c>
      <c r="E6" s="349">
        <v>4.4000000000000004</v>
      </c>
    </row>
    <row r="7" spans="1:5" ht="15.75">
      <c r="B7" s="464" t="s">
        <v>83</v>
      </c>
      <c r="C7" s="350">
        <v>15.8</v>
      </c>
      <c r="D7" s="350">
        <v>14.6</v>
      </c>
      <c r="E7" s="350">
        <v>1.2</v>
      </c>
    </row>
    <row r="8" spans="1:5" ht="15.75">
      <c r="B8" s="463" t="s">
        <v>34</v>
      </c>
      <c r="C8" s="349">
        <v>13.4</v>
      </c>
      <c r="D8" s="349">
        <v>12</v>
      </c>
      <c r="E8" s="349">
        <v>1.4</v>
      </c>
    </row>
    <row r="9" spans="1:5" ht="15.75">
      <c r="B9" s="464" t="s">
        <v>33</v>
      </c>
      <c r="C9" s="350">
        <v>13.1</v>
      </c>
      <c r="D9" s="350">
        <v>10.3</v>
      </c>
      <c r="E9" s="350">
        <v>2.8</v>
      </c>
    </row>
  </sheetData>
  <hyperlinks>
    <hyperlink ref="A1" location="'Índice de tablas'!A1" display="Volver al índice" xr:uid="{00000000-0004-0000-BB00-000000000000}"/>
  </hyperlinks>
  <pageMargins left="0.7" right="0.7" top="0.75" bottom="0.75" header="0.3" footer="0.3"/>
  <pageSetup orientation="portrait" horizontalDpi="4294967295" verticalDpi="4294967295" r:id="rId1"/>
  <drawing r:id="rId2"/>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sheetPr>
    <tabColor rgb="FFFFFF00"/>
  </sheetPr>
  <dimension ref="A1:I11"/>
  <sheetViews>
    <sheetView workbookViewId="0">
      <selection activeCell="B3" sqref="B3"/>
    </sheetView>
  </sheetViews>
  <sheetFormatPr baseColWidth="10" defaultRowHeight="15"/>
  <cols>
    <col min="1" max="1" width="16.28515625" customWidth="1"/>
    <col min="2" max="2" width="14.28515625" customWidth="1"/>
    <col min="3" max="9" width="10.85546875" customWidth="1"/>
  </cols>
  <sheetData>
    <row r="1" spans="1:9" ht="24.75" customHeight="1">
      <c r="A1" s="344" t="s">
        <v>92</v>
      </c>
      <c r="B1" s="568" t="s">
        <v>2</v>
      </c>
      <c r="C1" s="565" t="s">
        <v>774</v>
      </c>
      <c r="D1" s="566"/>
      <c r="E1" s="566"/>
      <c r="F1" s="566"/>
      <c r="G1" s="566"/>
      <c r="H1" s="566"/>
      <c r="I1" s="567"/>
    </row>
    <row r="2" spans="1:9" ht="31.5">
      <c r="B2" s="569"/>
      <c r="C2" s="461" t="s">
        <v>120</v>
      </c>
      <c r="D2" s="461" t="s">
        <v>121</v>
      </c>
      <c r="E2" s="461" t="s">
        <v>122</v>
      </c>
      <c r="F2" s="461" t="s">
        <v>123</v>
      </c>
      <c r="G2" s="461" t="s">
        <v>124</v>
      </c>
      <c r="H2" s="461" t="s">
        <v>125</v>
      </c>
      <c r="I2" s="461" t="s">
        <v>126</v>
      </c>
    </row>
    <row r="3" spans="1:9" ht="15.75">
      <c r="B3" s="463" t="s">
        <v>33</v>
      </c>
      <c r="C3" s="349">
        <v>46.6</v>
      </c>
      <c r="D3" s="349">
        <v>99.8</v>
      </c>
      <c r="E3" s="349">
        <v>97.9</v>
      </c>
      <c r="F3" s="349">
        <v>87.5</v>
      </c>
      <c r="G3" s="349">
        <v>63.6</v>
      </c>
      <c r="H3" s="349">
        <v>26</v>
      </c>
      <c r="I3" s="349">
        <v>2.4</v>
      </c>
    </row>
    <row r="4" spans="1:9" ht="15.75">
      <c r="B4" s="464" t="s">
        <v>34</v>
      </c>
      <c r="C4" s="350">
        <v>33.5</v>
      </c>
      <c r="D4" s="350">
        <v>68.2</v>
      </c>
      <c r="E4" s="350">
        <v>62.4</v>
      </c>
      <c r="F4" s="350">
        <v>54.1</v>
      </c>
      <c r="G4" s="350">
        <v>42.1</v>
      </c>
      <c r="H4" s="350">
        <v>14.5</v>
      </c>
      <c r="I4" s="350">
        <v>2</v>
      </c>
    </row>
    <row r="5" spans="1:9" ht="15.75">
      <c r="B5" s="463" t="s">
        <v>83</v>
      </c>
      <c r="C5" s="349">
        <v>7.9</v>
      </c>
      <c r="D5" s="349">
        <v>24.8</v>
      </c>
      <c r="E5" s="349">
        <v>29</v>
      </c>
      <c r="F5" s="349">
        <v>44</v>
      </c>
      <c r="G5" s="349">
        <v>41.3</v>
      </c>
      <c r="H5" s="349">
        <v>17.8</v>
      </c>
      <c r="I5" s="349">
        <v>2.2000000000000002</v>
      </c>
    </row>
    <row r="6" spans="1:9" ht="15.75">
      <c r="B6" s="464" t="s">
        <v>82</v>
      </c>
      <c r="C6" s="350">
        <v>64.7</v>
      </c>
      <c r="D6" s="350">
        <v>108.8</v>
      </c>
      <c r="E6" s="350">
        <v>104</v>
      </c>
      <c r="F6" s="350">
        <v>88.8</v>
      </c>
      <c r="G6" s="350">
        <v>65.099999999999994</v>
      </c>
      <c r="H6" s="350">
        <v>22.9</v>
      </c>
      <c r="I6" s="350">
        <v>4.5999999999999996</v>
      </c>
    </row>
    <row r="7" spans="1:9" ht="15.75">
      <c r="B7" s="463" t="s">
        <v>37</v>
      </c>
      <c r="C7" s="349">
        <v>32.700000000000003</v>
      </c>
      <c r="D7" s="349">
        <v>73.7</v>
      </c>
      <c r="E7" s="349">
        <v>79.400000000000006</v>
      </c>
      <c r="F7" s="349">
        <v>89.1</v>
      </c>
      <c r="G7" s="349">
        <v>64.2</v>
      </c>
      <c r="H7" s="349">
        <v>29.1</v>
      </c>
      <c r="I7" s="349">
        <v>1.6</v>
      </c>
    </row>
    <row r="8" spans="1:9" ht="15.75">
      <c r="B8" s="464" t="s">
        <v>38</v>
      </c>
      <c r="C8" s="350">
        <v>27.9</v>
      </c>
      <c r="D8" s="350">
        <v>81.400000000000006</v>
      </c>
      <c r="E8" s="350">
        <v>90.7</v>
      </c>
      <c r="F8" s="350">
        <v>99.7</v>
      </c>
      <c r="G8" s="350">
        <v>81.3</v>
      </c>
      <c r="H8" s="350">
        <v>28.5</v>
      </c>
      <c r="I8" s="350">
        <v>3.8</v>
      </c>
    </row>
    <row r="9" spans="1:9" s="345" customFormat="1">
      <c r="B9" s="683" t="s">
        <v>17</v>
      </c>
      <c r="C9" s="683"/>
      <c r="D9" s="683"/>
      <c r="E9" s="683"/>
      <c r="F9" s="683"/>
      <c r="G9" s="683"/>
      <c r="H9" s="683"/>
      <c r="I9" s="683"/>
    </row>
    <row r="10" spans="1:9" ht="28.5" customHeight="1">
      <c r="B10" s="683" t="s">
        <v>161</v>
      </c>
      <c r="C10" s="683"/>
      <c r="D10" s="683"/>
      <c r="E10" s="683"/>
      <c r="F10" s="683"/>
      <c r="G10" s="683"/>
      <c r="H10" s="683"/>
      <c r="I10" s="683"/>
    </row>
    <row r="11" spans="1:9" ht="35.25" customHeight="1">
      <c r="B11" s="526" t="s">
        <v>196</v>
      </c>
      <c r="C11" s="526"/>
      <c r="D11" s="526"/>
      <c r="E11" s="526"/>
      <c r="F11" s="526"/>
      <c r="G11" s="526"/>
      <c r="H11" s="526"/>
      <c r="I11" s="526"/>
    </row>
  </sheetData>
  <mergeCells count="5">
    <mergeCell ref="C1:I1"/>
    <mergeCell ref="B1:B2"/>
    <mergeCell ref="B10:I10"/>
    <mergeCell ref="B11:I11"/>
    <mergeCell ref="B9:I9"/>
  </mergeCells>
  <hyperlinks>
    <hyperlink ref="A1" location="'Índice de tablas'!A1" display="Volver al índice" xr:uid="{00000000-0004-0000-BC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outlinePr summaryBelow="0" summaryRight="0"/>
  </sheetPr>
  <dimension ref="A1:M24"/>
  <sheetViews>
    <sheetView showGridLines="0" zoomScaleNormal="100" workbookViewId="0"/>
  </sheetViews>
  <sheetFormatPr baseColWidth="10" defaultColWidth="9.140625" defaultRowHeight="12.75"/>
  <cols>
    <col min="1" max="1" width="15.5703125" style="152" customWidth="1"/>
    <col min="2" max="2" width="4.85546875" style="152" customWidth="1"/>
    <col min="3" max="3" width="16.140625" style="152" customWidth="1"/>
    <col min="4" max="5" width="13.42578125" style="152" customWidth="1"/>
    <col min="6" max="6" width="14.140625" style="152" customWidth="1"/>
    <col min="7" max="8" width="13.42578125" style="152" customWidth="1"/>
    <col min="9" max="9" width="14.140625" style="152" customWidth="1"/>
    <col min="10" max="13" width="9.140625" style="152" customWidth="1"/>
    <col min="14" max="16384" width="9.140625" style="152"/>
  </cols>
  <sheetData>
    <row r="1" spans="1:13" ht="21.75" customHeight="1">
      <c r="A1" s="54" t="s">
        <v>92</v>
      </c>
      <c r="C1" s="575" t="s">
        <v>129</v>
      </c>
      <c r="D1" s="584" t="s">
        <v>922</v>
      </c>
      <c r="E1" s="585"/>
      <c r="F1" s="585"/>
      <c r="G1" s="584" t="s">
        <v>923</v>
      </c>
      <c r="H1" s="585"/>
      <c r="I1" s="585"/>
      <c r="J1" s="153"/>
      <c r="K1" s="153"/>
      <c r="L1" s="153"/>
      <c r="M1" s="153"/>
    </row>
    <row r="2" spans="1:13" ht="36" customHeight="1">
      <c r="C2" s="575"/>
      <c r="D2" s="63" t="s">
        <v>11</v>
      </c>
      <c r="E2" s="63" t="s">
        <v>127</v>
      </c>
      <c r="F2" s="63" t="s">
        <v>128</v>
      </c>
      <c r="G2" s="63" t="s">
        <v>11</v>
      </c>
      <c r="H2" s="63" t="s">
        <v>127</v>
      </c>
      <c r="I2" s="63" t="s">
        <v>128</v>
      </c>
      <c r="J2" s="153"/>
      <c r="K2" s="153"/>
      <c r="L2" s="153"/>
      <c r="M2" s="153"/>
    </row>
    <row r="3" spans="1:13" ht="20.25" customHeight="1">
      <c r="C3" s="158" t="s">
        <v>3</v>
      </c>
      <c r="D3" s="159">
        <v>3899401</v>
      </c>
      <c r="E3" s="159">
        <v>5256451</v>
      </c>
      <c r="F3" s="221">
        <v>1.3</v>
      </c>
      <c r="G3" s="159">
        <v>272792</v>
      </c>
      <c r="H3" s="159">
        <v>357691</v>
      </c>
      <c r="I3" s="221">
        <v>1.3</v>
      </c>
      <c r="J3" s="153"/>
      <c r="K3" s="153"/>
      <c r="L3" s="153"/>
      <c r="M3" s="153"/>
    </row>
    <row r="4" spans="1:13" ht="20.25" customHeight="1">
      <c r="C4" s="158" t="s">
        <v>120</v>
      </c>
      <c r="D4" s="159">
        <v>478329</v>
      </c>
      <c r="E4" s="159">
        <v>44939</v>
      </c>
      <c r="F4" s="221">
        <v>0.1</v>
      </c>
      <c r="G4" s="159">
        <v>15424</v>
      </c>
      <c r="H4" s="159">
        <v>2159</v>
      </c>
      <c r="I4" s="221">
        <v>0.1</v>
      </c>
      <c r="J4" s="153"/>
      <c r="K4" s="153"/>
      <c r="L4" s="153"/>
      <c r="M4" s="153"/>
    </row>
    <row r="5" spans="1:13" ht="20.25" customHeight="1">
      <c r="C5" s="158" t="s">
        <v>121</v>
      </c>
      <c r="D5" s="159">
        <v>573661</v>
      </c>
      <c r="E5" s="159">
        <v>270578</v>
      </c>
      <c r="F5" s="221">
        <v>0.5</v>
      </c>
      <c r="G5" s="159">
        <v>38199</v>
      </c>
      <c r="H5" s="159">
        <v>19194</v>
      </c>
      <c r="I5" s="221">
        <v>0.5</v>
      </c>
      <c r="J5" s="153"/>
      <c r="K5" s="153"/>
      <c r="L5" s="153"/>
      <c r="M5" s="153"/>
    </row>
    <row r="6" spans="1:13" ht="20.25" customHeight="1">
      <c r="C6" s="158" t="s">
        <v>122</v>
      </c>
      <c r="D6" s="159">
        <v>625029</v>
      </c>
      <c r="E6" s="159">
        <v>588713</v>
      </c>
      <c r="F6" s="221">
        <v>0.9</v>
      </c>
      <c r="G6" s="159">
        <v>57360</v>
      </c>
      <c r="H6" s="159">
        <v>47525</v>
      </c>
      <c r="I6" s="221">
        <v>0.8</v>
      </c>
      <c r="J6" s="153"/>
      <c r="K6" s="153"/>
      <c r="L6" s="153"/>
      <c r="M6" s="153"/>
    </row>
    <row r="7" spans="1:13" ht="20.25" customHeight="1">
      <c r="C7" s="158" t="s">
        <v>123</v>
      </c>
      <c r="D7" s="159">
        <v>565698</v>
      </c>
      <c r="E7" s="159">
        <v>832239</v>
      </c>
      <c r="F7" s="221">
        <v>1.5</v>
      </c>
      <c r="G7" s="159">
        <v>53922</v>
      </c>
      <c r="H7" s="159">
        <v>69028</v>
      </c>
      <c r="I7" s="221">
        <v>1.3</v>
      </c>
      <c r="J7" s="153"/>
      <c r="K7" s="153"/>
      <c r="L7" s="153"/>
      <c r="M7" s="153"/>
    </row>
    <row r="8" spans="1:13" ht="20.25" customHeight="1">
      <c r="C8" s="158" t="s">
        <v>124</v>
      </c>
      <c r="D8" s="159">
        <v>544437</v>
      </c>
      <c r="E8" s="159">
        <v>1028215</v>
      </c>
      <c r="F8" s="221">
        <v>1.9</v>
      </c>
      <c r="G8" s="159">
        <v>46773</v>
      </c>
      <c r="H8" s="159">
        <v>83416</v>
      </c>
      <c r="I8" s="221">
        <v>1.8</v>
      </c>
      <c r="J8" s="153"/>
      <c r="K8" s="153"/>
      <c r="L8" s="153"/>
      <c r="M8" s="153"/>
    </row>
    <row r="9" spans="1:13" ht="20.25" customHeight="1">
      <c r="C9" s="158" t="s">
        <v>125</v>
      </c>
      <c r="D9" s="159">
        <v>557443</v>
      </c>
      <c r="E9" s="159">
        <v>1202216</v>
      </c>
      <c r="F9" s="221">
        <v>2.2000000000000002</v>
      </c>
      <c r="G9" s="159">
        <v>35570</v>
      </c>
      <c r="H9" s="159">
        <v>76086</v>
      </c>
      <c r="I9" s="221">
        <v>2.1</v>
      </c>
      <c r="J9" s="153"/>
      <c r="K9" s="153"/>
      <c r="L9" s="153"/>
      <c r="M9" s="153"/>
    </row>
    <row r="10" spans="1:13" ht="20.25" customHeight="1">
      <c r="C10" s="160" t="s">
        <v>126</v>
      </c>
      <c r="D10" s="161">
        <v>554804</v>
      </c>
      <c r="E10" s="161">
        <v>1289551</v>
      </c>
      <c r="F10" s="222">
        <v>2.2999999999999998</v>
      </c>
      <c r="G10" s="161">
        <v>25544</v>
      </c>
      <c r="H10" s="161">
        <v>60283</v>
      </c>
      <c r="I10" s="222">
        <v>2.4</v>
      </c>
      <c r="J10" s="153"/>
      <c r="K10" s="153"/>
      <c r="L10" s="153"/>
      <c r="M10" s="153"/>
    </row>
    <row r="11" spans="1:13" ht="15.75">
      <c r="C11" s="536" t="s">
        <v>17</v>
      </c>
      <c r="D11" s="536"/>
      <c r="E11" s="536"/>
      <c r="F11" s="536"/>
      <c r="G11" s="536"/>
      <c r="H11" s="536"/>
      <c r="I11" s="536"/>
    </row>
    <row r="12" spans="1:13" ht="15.75" customHeight="1">
      <c r="C12" s="537" t="s">
        <v>985</v>
      </c>
      <c r="D12" s="537"/>
      <c r="E12" s="537"/>
      <c r="F12" s="537"/>
      <c r="G12" s="537"/>
      <c r="H12" s="537"/>
      <c r="I12" s="537"/>
    </row>
    <row r="13" spans="1:13" ht="36" customHeight="1">
      <c r="C13" s="537"/>
      <c r="D13" s="537"/>
      <c r="E13" s="537"/>
      <c r="F13" s="537"/>
      <c r="G13" s="537"/>
      <c r="H13" s="537"/>
      <c r="I13" s="537"/>
    </row>
    <row r="14" spans="1:13">
      <c r="F14" s="156"/>
      <c r="I14" s="157"/>
    </row>
    <row r="15" spans="1:13">
      <c r="E15" s="155"/>
      <c r="F15" s="280"/>
      <c r="I15" s="280"/>
    </row>
    <row r="16" spans="1:13">
      <c r="E16" s="155"/>
      <c r="F16" s="280"/>
      <c r="H16" s="155"/>
      <c r="I16" s="280"/>
    </row>
    <row r="17" spans="4:9">
      <c r="F17" s="280"/>
      <c r="I17" s="280"/>
    </row>
    <row r="18" spans="4:9">
      <c r="F18" s="280"/>
      <c r="I18" s="280"/>
    </row>
    <row r="19" spans="4:9">
      <c r="F19" s="280"/>
      <c r="I19" s="280"/>
    </row>
    <row r="20" spans="4:9">
      <c r="F20" s="280"/>
      <c r="I20" s="280"/>
    </row>
    <row r="21" spans="4:9">
      <c r="D21" s="154"/>
      <c r="F21" s="280"/>
      <c r="I21" s="280"/>
    </row>
    <row r="22" spans="4:9">
      <c r="F22" s="280"/>
      <c r="I22" s="280"/>
    </row>
    <row r="23" spans="4:9">
      <c r="F23" s="156"/>
    </row>
    <row r="24" spans="4:9">
      <c r="F24" s="156"/>
    </row>
  </sheetData>
  <mergeCells count="5">
    <mergeCell ref="C11:I11"/>
    <mergeCell ref="C12:I13"/>
    <mergeCell ref="D1:F1"/>
    <mergeCell ref="G1:I1"/>
    <mergeCell ref="C1:C2"/>
  </mergeCells>
  <hyperlinks>
    <hyperlink ref="A1" location="'Índice de tablas'!A1" display="Volver al índice" xr:uid="{00000000-0004-0000-1200-000000000000}"/>
  </hyperlinks>
  <printOptions horizontalCentered="1"/>
  <pageMargins left="0.7" right="0.7" top="0.75" bottom="0.75" header="0.3" footer="0.3"/>
  <pageSetup orientation="portrait"/>
  <headerFooter alignWithMargins="0"/>
  <drawing r:id="rId1"/>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sheetPr>
    <tabColor rgb="FFFFFF00"/>
  </sheetPr>
  <dimension ref="A1:E8"/>
  <sheetViews>
    <sheetView workbookViewId="0">
      <selection activeCell="D12" sqref="D12"/>
    </sheetView>
  </sheetViews>
  <sheetFormatPr baseColWidth="10" defaultRowHeight="15"/>
  <cols>
    <col min="3" max="3" width="16.140625" customWidth="1"/>
    <col min="4" max="4" width="17" customWidth="1"/>
  </cols>
  <sheetData>
    <row r="1" spans="1:5" ht="15.75">
      <c r="A1" s="344" t="s">
        <v>92</v>
      </c>
      <c r="C1" s="568" t="s">
        <v>86</v>
      </c>
      <c r="D1" s="568" t="s">
        <v>772</v>
      </c>
    </row>
    <row r="2" spans="1:5" ht="36.75" customHeight="1">
      <c r="C2" s="569"/>
      <c r="D2" s="569" t="s">
        <v>772</v>
      </c>
    </row>
    <row r="3" spans="1:5" ht="15.75">
      <c r="C3" s="465" t="s">
        <v>33</v>
      </c>
      <c r="D3" s="349">
        <v>11.7</v>
      </c>
      <c r="E3" s="26"/>
    </row>
    <row r="4" spans="1:5" ht="15.75">
      <c r="C4" s="466" t="s">
        <v>34</v>
      </c>
      <c r="D4" s="350">
        <v>12.1</v>
      </c>
      <c r="E4" s="26"/>
    </row>
    <row r="5" spans="1:5" ht="15.75">
      <c r="C5" s="465" t="s">
        <v>83</v>
      </c>
      <c r="D5" s="349">
        <v>15.6</v>
      </c>
      <c r="E5" s="26"/>
    </row>
    <row r="6" spans="1:5" ht="15.75">
      <c r="C6" s="466" t="s">
        <v>82</v>
      </c>
      <c r="D6" s="350">
        <v>10.6</v>
      </c>
      <c r="E6" s="26"/>
    </row>
    <row r="7" spans="1:5" ht="15.75">
      <c r="C7" s="465" t="s">
        <v>37</v>
      </c>
      <c r="D7" s="349">
        <v>13</v>
      </c>
      <c r="E7" s="26"/>
    </row>
    <row r="8" spans="1:5" ht="15.75">
      <c r="C8" s="466" t="s">
        <v>38</v>
      </c>
      <c r="D8" s="350">
        <v>9.5</v>
      </c>
      <c r="E8" s="26"/>
    </row>
  </sheetData>
  <mergeCells count="2">
    <mergeCell ref="C1:C2"/>
    <mergeCell ref="D1:D2"/>
  </mergeCells>
  <hyperlinks>
    <hyperlink ref="A1" location="'Índice de tablas'!A1" display="Volver al índice" xr:uid="{00000000-0004-0000-BD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E189"/>
  <sheetViews>
    <sheetView workbookViewId="0">
      <pane ySplit="1" topLeftCell="A2" activePane="bottomLeft" state="frozen"/>
      <selection activeCell="B23" sqref="B23"/>
      <selection pane="bottomLeft" activeCell="D7" sqref="D7"/>
    </sheetView>
  </sheetViews>
  <sheetFormatPr baseColWidth="10" defaultRowHeight="15.75"/>
  <cols>
    <col min="1" max="1" width="23" style="1" customWidth="1"/>
    <col min="2" max="2" width="18" style="13" customWidth="1"/>
    <col min="3" max="3" width="23.5703125" style="13" customWidth="1"/>
    <col min="4" max="4" width="169.5703125" style="501" customWidth="1"/>
    <col min="5" max="5" width="11.42578125" style="36"/>
    <col min="6" max="16384" width="11.42578125" style="1"/>
  </cols>
  <sheetData>
    <row r="1" spans="1:5" s="450" customFormat="1" ht="30.75" customHeight="1">
      <c r="A1" s="460" t="s">
        <v>740</v>
      </c>
      <c r="B1" s="460" t="s">
        <v>19</v>
      </c>
      <c r="C1" s="460" t="s">
        <v>22</v>
      </c>
      <c r="D1" s="497" t="s">
        <v>20</v>
      </c>
      <c r="E1" s="449"/>
    </row>
    <row r="2" spans="1:5" s="454" customFormat="1" ht="18" customHeight="1">
      <c r="A2" s="457" t="s">
        <v>741</v>
      </c>
      <c r="B2" s="458" t="s">
        <v>25</v>
      </c>
      <c r="C2" s="458" t="s">
        <v>21</v>
      </c>
      <c r="D2" s="498" t="s">
        <v>8</v>
      </c>
      <c r="E2" s="91"/>
    </row>
    <row r="3" spans="1:5" s="454" customFormat="1" ht="18" customHeight="1">
      <c r="A3" s="453" t="s">
        <v>741</v>
      </c>
      <c r="B3" s="451" t="s">
        <v>23</v>
      </c>
      <c r="C3" s="451" t="s">
        <v>21</v>
      </c>
      <c r="D3" s="499" t="s">
        <v>7</v>
      </c>
      <c r="E3" s="91"/>
    </row>
    <row r="4" spans="1:5" s="454" customFormat="1" ht="18" customHeight="1">
      <c r="A4" s="453" t="s">
        <v>741</v>
      </c>
      <c r="B4" s="451" t="s">
        <v>23</v>
      </c>
      <c r="C4" s="451" t="s">
        <v>26</v>
      </c>
      <c r="D4" s="499" t="s">
        <v>1063</v>
      </c>
      <c r="E4" s="91"/>
    </row>
    <row r="5" spans="1:5" s="454" customFormat="1" ht="18" customHeight="1">
      <c r="A5" s="453" t="s">
        <v>741</v>
      </c>
      <c r="B5" s="451" t="s">
        <v>23</v>
      </c>
      <c r="C5" s="451" t="s">
        <v>27</v>
      </c>
      <c r="D5" s="499" t="s">
        <v>1064</v>
      </c>
      <c r="E5" s="91"/>
    </row>
    <row r="6" spans="1:5" s="454" customFormat="1" ht="18" customHeight="1">
      <c r="A6" s="453" t="s">
        <v>741</v>
      </c>
      <c r="B6" s="451" t="s">
        <v>23</v>
      </c>
      <c r="C6" s="451" t="s">
        <v>24</v>
      </c>
      <c r="D6" s="499" t="s">
        <v>18</v>
      </c>
      <c r="E6" s="91"/>
    </row>
    <row r="7" spans="1:5" s="454" customFormat="1" ht="18" customHeight="1">
      <c r="A7" s="453" t="s">
        <v>741</v>
      </c>
      <c r="B7" s="451" t="s">
        <v>25</v>
      </c>
      <c r="C7" s="451" t="s">
        <v>26</v>
      </c>
      <c r="D7" s="499" t="s">
        <v>1024</v>
      </c>
      <c r="E7" s="91"/>
    </row>
    <row r="8" spans="1:5" s="454" customFormat="1" ht="18" customHeight="1">
      <c r="A8" s="453" t="s">
        <v>741</v>
      </c>
      <c r="B8" s="451" t="s">
        <v>25</v>
      </c>
      <c r="C8" s="451" t="s">
        <v>27</v>
      </c>
      <c r="D8" s="499" t="s">
        <v>1025</v>
      </c>
      <c r="E8" s="91"/>
    </row>
    <row r="9" spans="1:5" s="454" customFormat="1" ht="18" customHeight="1">
      <c r="A9" s="453" t="s">
        <v>741</v>
      </c>
      <c r="B9" s="451" t="s">
        <v>23</v>
      </c>
      <c r="C9" s="451" t="s">
        <v>32</v>
      </c>
      <c r="D9" s="499" t="s">
        <v>90</v>
      </c>
      <c r="E9" s="91"/>
    </row>
    <row r="10" spans="1:5" s="454" customFormat="1" ht="18" customHeight="1">
      <c r="A10" s="453" t="s">
        <v>741</v>
      </c>
      <c r="B10" s="451" t="s">
        <v>25</v>
      </c>
      <c r="C10" s="451" t="s">
        <v>24</v>
      </c>
      <c r="D10" s="499" t="s">
        <v>77</v>
      </c>
      <c r="E10" s="91"/>
    </row>
    <row r="11" spans="1:5" s="454" customFormat="1" ht="18" customHeight="1">
      <c r="A11" s="453" t="s">
        <v>741</v>
      </c>
      <c r="B11" s="451" t="s">
        <v>25</v>
      </c>
      <c r="C11" s="451" t="s">
        <v>32</v>
      </c>
      <c r="D11" s="499" t="s">
        <v>91</v>
      </c>
      <c r="E11" s="91"/>
    </row>
    <row r="12" spans="1:5" s="454" customFormat="1" ht="18" customHeight="1">
      <c r="A12" s="453" t="s">
        <v>741</v>
      </c>
      <c r="B12" s="451" t="s">
        <v>25</v>
      </c>
      <c r="C12" s="451" t="s">
        <v>87</v>
      </c>
      <c r="D12" s="499" t="s">
        <v>88</v>
      </c>
      <c r="E12" s="91"/>
    </row>
    <row r="13" spans="1:5" s="454" customFormat="1" ht="18" customHeight="1">
      <c r="A13" s="453" t="s">
        <v>741</v>
      </c>
      <c r="B13" s="451" t="s">
        <v>23</v>
      </c>
      <c r="C13" s="451" t="s">
        <v>87</v>
      </c>
      <c r="D13" s="499" t="s">
        <v>507</v>
      </c>
      <c r="E13" s="91"/>
    </row>
    <row r="14" spans="1:5" s="454" customFormat="1" ht="18" customHeight="1">
      <c r="A14" s="453" t="s">
        <v>741</v>
      </c>
      <c r="B14" s="451" t="s">
        <v>23</v>
      </c>
      <c r="C14" s="451" t="s">
        <v>108</v>
      </c>
      <c r="D14" s="499" t="s">
        <v>89</v>
      </c>
      <c r="E14" s="91"/>
    </row>
    <row r="15" spans="1:5" s="454" customFormat="1" ht="18" customHeight="1">
      <c r="A15" s="453" t="s">
        <v>741</v>
      </c>
      <c r="B15" s="451" t="s">
        <v>25</v>
      </c>
      <c r="C15" s="451" t="s">
        <v>108</v>
      </c>
      <c r="D15" s="499" t="s">
        <v>107</v>
      </c>
      <c r="E15" s="91"/>
    </row>
    <row r="16" spans="1:5" s="454" customFormat="1" ht="18" customHeight="1">
      <c r="A16" s="453" t="s">
        <v>741</v>
      </c>
      <c r="B16" s="451" t="s">
        <v>25</v>
      </c>
      <c r="C16" s="451" t="s">
        <v>109</v>
      </c>
      <c r="D16" s="499" t="s">
        <v>115</v>
      </c>
      <c r="E16" s="91"/>
    </row>
    <row r="17" spans="1:5" s="454" customFormat="1" ht="18" customHeight="1">
      <c r="A17" s="453" t="s">
        <v>741</v>
      </c>
      <c r="B17" s="451" t="s">
        <v>25</v>
      </c>
      <c r="C17" s="451" t="s">
        <v>110</v>
      </c>
      <c r="D17" s="499" t="s">
        <v>160</v>
      </c>
      <c r="E17" s="91"/>
    </row>
    <row r="18" spans="1:5" s="454" customFormat="1" ht="18" customHeight="1">
      <c r="A18" s="453" t="s">
        <v>741</v>
      </c>
      <c r="B18" s="451" t="s">
        <v>25</v>
      </c>
      <c r="C18" s="451" t="s">
        <v>118</v>
      </c>
      <c r="D18" s="499" t="s">
        <v>119</v>
      </c>
      <c r="E18" s="91"/>
    </row>
    <row r="19" spans="1:5" s="454" customFormat="1" ht="18" customHeight="1">
      <c r="A19" s="453" t="s">
        <v>741</v>
      </c>
      <c r="B19" s="451" t="s">
        <v>25</v>
      </c>
      <c r="C19" s="451" t="s">
        <v>130</v>
      </c>
      <c r="D19" s="499" t="s">
        <v>145</v>
      </c>
      <c r="E19" s="91"/>
    </row>
    <row r="20" spans="1:5" s="454" customFormat="1" ht="18" customHeight="1">
      <c r="A20" s="453" t="s">
        <v>741</v>
      </c>
      <c r="B20" s="451" t="s">
        <v>25</v>
      </c>
      <c r="C20" s="451" t="s">
        <v>131</v>
      </c>
      <c r="D20" s="499" t="s">
        <v>142</v>
      </c>
      <c r="E20" s="91"/>
    </row>
    <row r="21" spans="1:5" s="456" customFormat="1" ht="18" customHeight="1">
      <c r="A21" s="453" t="s">
        <v>741</v>
      </c>
      <c r="B21" s="452" t="s">
        <v>25</v>
      </c>
      <c r="C21" s="452" t="s">
        <v>143</v>
      </c>
      <c r="D21" s="499" t="s">
        <v>144</v>
      </c>
      <c r="E21" s="455"/>
    </row>
    <row r="22" spans="1:5" s="456" customFormat="1" ht="18" customHeight="1">
      <c r="A22" s="453" t="s">
        <v>741</v>
      </c>
      <c r="B22" s="452" t="s">
        <v>25</v>
      </c>
      <c r="C22" s="452" t="s">
        <v>154</v>
      </c>
      <c r="D22" s="499" t="s">
        <v>155</v>
      </c>
      <c r="E22" s="455"/>
    </row>
    <row r="23" spans="1:5" s="456" customFormat="1" ht="18" customHeight="1">
      <c r="A23" s="453" t="s">
        <v>741</v>
      </c>
      <c r="B23" s="452" t="s">
        <v>25</v>
      </c>
      <c r="C23" s="452" t="s">
        <v>156</v>
      </c>
      <c r="D23" s="499" t="s">
        <v>1065</v>
      </c>
      <c r="E23" s="455"/>
    </row>
    <row r="24" spans="1:5" s="456" customFormat="1" ht="18" customHeight="1">
      <c r="A24" s="453" t="s">
        <v>741</v>
      </c>
      <c r="B24" s="452" t="s">
        <v>23</v>
      </c>
      <c r="C24" s="452" t="s">
        <v>109</v>
      </c>
      <c r="D24" s="499" t="s">
        <v>159</v>
      </c>
      <c r="E24" s="455"/>
    </row>
    <row r="25" spans="1:5" s="454" customFormat="1" ht="18" customHeight="1">
      <c r="A25" s="453" t="s">
        <v>741</v>
      </c>
      <c r="B25" s="451" t="s">
        <v>23</v>
      </c>
      <c r="C25" s="451" t="s">
        <v>110</v>
      </c>
      <c r="D25" s="499" t="s">
        <v>164</v>
      </c>
      <c r="E25" s="91"/>
    </row>
    <row r="26" spans="1:5" s="454" customFormat="1" ht="18" customHeight="1">
      <c r="A26" s="453" t="s">
        <v>741</v>
      </c>
      <c r="B26" s="451" t="s">
        <v>23</v>
      </c>
      <c r="C26" s="451" t="s">
        <v>118</v>
      </c>
      <c r="D26" s="499" t="s">
        <v>178</v>
      </c>
      <c r="E26" s="91"/>
    </row>
    <row r="27" spans="1:5" s="454" customFormat="1" ht="18" customHeight="1">
      <c r="A27" s="453" t="s">
        <v>741</v>
      </c>
      <c r="B27" s="451" t="s">
        <v>23</v>
      </c>
      <c r="C27" s="451" t="s">
        <v>130</v>
      </c>
      <c r="D27" s="499" t="s">
        <v>177</v>
      </c>
      <c r="E27" s="91"/>
    </row>
    <row r="28" spans="1:5" s="454" customFormat="1" ht="18" customHeight="1">
      <c r="A28" s="453" t="s">
        <v>741</v>
      </c>
      <c r="B28" s="451" t="s">
        <v>23</v>
      </c>
      <c r="C28" s="451" t="s">
        <v>131</v>
      </c>
      <c r="D28" s="499" t="s">
        <v>179</v>
      </c>
      <c r="E28" s="91"/>
    </row>
    <row r="29" spans="1:5" s="454" customFormat="1" ht="18" customHeight="1">
      <c r="A29" s="453" t="s">
        <v>741</v>
      </c>
      <c r="B29" s="451" t="s">
        <v>25</v>
      </c>
      <c r="C29" s="451" t="s">
        <v>181</v>
      </c>
      <c r="D29" s="499" t="s">
        <v>182</v>
      </c>
      <c r="E29" s="91"/>
    </row>
    <row r="30" spans="1:5" s="454" customFormat="1" ht="18" customHeight="1">
      <c r="A30" s="453" t="s">
        <v>742</v>
      </c>
      <c r="B30" s="451" t="s">
        <v>23</v>
      </c>
      <c r="C30" s="451" t="s">
        <v>143</v>
      </c>
      <c r="D30" s="499" t="s">
        <v>185</v>
      </c>
      <c r="E30" s="91"/>
    </row>
    <row r="31" spans="1:5" s="454" customFormat="1" ht="18" customHeight="1">
      <c r="A31" s="453" t="s">
        <v>742</v>
      </c>
      <c r="B31" s="451" t="s">
        <v>23</v>
      </c>
      <c r="C31" s="451" t="s">
        <v>154</v>
      </c>
      <c r="D31" s="499" t="s">
        <v>1066</v>
      </c>
      <c r="E31" s="91"/>
    </row>
    <row r="32" spans="1:5" s="454" customFormat="1" ht="18" customHeight="1">
      <c r="A32" s="453" t="s">
        <v>742</v>
      </c>
      <c r="B32" s="451" t="s">
        <v>23</v>
      </c>
      <c r="C32" s="451" t="s">
        <v>156</v>
      </c>
      <c r="D32" s="499" t="s">
        <v>188</v>
      </c>
      <c r="E32" s="91"/>
    </row>
    <row r="33" spans="1:5" s="454" customFormat="1" ht="18" customHeight="1">
      <c r="A33" s="453" t="s">
        <v>742</v>
      </c>
      <c r="B33" s="451" t="s">
        <v>25</v>
      </c>
      <c r="C33" s="451" t="s">
        <v>205</v>
      </c>
      <c r="D33" s="499" t="s">
        <v>1026</v>
      </c>
      <c r="E33" s="91"/>
    </row>
    <row r="34" spans="1:5" s="454" customFormat="1" ht="18" customHeight="1">
      <c r="A34" s="453" t="s">
        <v>742</v>
      </c>
      <c r="B34" s="451" t="s">
        <v>25</v>
      </c>
      <c r="C34" s="451" t="s">
        <v>204</v>
      </c>
      <c r="D34" s="499" t="s">
        <v>189</v>
      </c>
      <c r="E34" s="91"/>
    </row>
    <row r="35" spans="1:5" s="454" customFormat="1" ht="18" customHeight="1">
      <c r="A35" s="453" t="s">
        <v>742</v>
      </c>
      <c r="B35" s="451" t="s">
        <v>25</v>
      </c>
      <c r="C35" s="451" t="s">
        <v>203</v>
      </c>
      <c r="D35" s="499" t="s">
        <v>190</v>
      </c>
      <c r="E35" s="91"/>
    </row>
    <row r="36" spans="1:5" s="454" customFormat="1" ht="18" customHeight="1">
      <c r="A36" s="453" t="s">
        <v>742</v>
      </c>
      <c r="B36" s="451" t="s">
        <v>25</v>
      </c>
      <c r="C36" s="451" t="s">
        <v>202</v>
      </c>
      <c r="D36" s="499" t="s">
        <v>194</v>
      </c>
      <c r="E36" s="91"/>
    </row>
    <row r="37" spans="1:5" s="454" customFormat="1" ht="18" customHeight="1">
      <c r="A37" s="453" t="s">
        <v>742</v>
      </c>
      <c r="B37" s="451" t="s">
        <v>25</v>
      </c>
      <c r="C37" s="451" t="s">
        <v>201</v>
      </c>
      <c r="D37" s="499" t="s">
        <v>1067</v>
      </c>
      <c r="E37" s="91"/>
    </row>
    <row r="38" spans="1:5" s="454" customFormat="1" ht="18" customHeight="1">
      <c r="A38" s="453" t="s">
        <v>742</v>
      </c>
      <c r="B38" s="451" t="s">
        <v>25</v>
      </c>
      <c r="C38" s="451" t="s">
        <v>200</v>
      </c>
      <c r="D38" s="499" t="s">
        <v>216</v>
      </c>
      <c r="E38" s="91"/>
    </row>
    <row r="39" spans="1:5" s="454" customFormat="1" ht="18" customHeight="1">
      <c r="A39" s="453" t="s">
        <v>742</v>
      </c>
      <c r="B39" s="451" t="s">
        <v>25</v>
      </c>
      <c r="C39" s="451" t="s">
        <v>199</v>
      </c>
      <c r="D39" s="499" t="s">
        <v>1068</v>
      </c>
      <c r="E39" s="91"/>
    </row>
    <row r="40" spans="1:5" s="454" customFormat="1" ht="18" customHeight="1">
      <c r="A40" s="453" t="s">
        <v>742</v>
      </c>
      <c r="B40" s="451" t="s">
        <v>23</v>
      </c>
      <c r="C40" s="451" t="s">
        <v>181</v>
      </c>
      <c r="D40" s="499" t="s">
        <v>1069</v>
      </c>
      <c r="E40" s="91"/>
    </row>
    <row r="41" spans="1:5" s="454" customFormat="1" ht="18" customHeight="1">
      <c r="A41" s="453" t="s">
        <v>742</v>
      </c>
      <c r="B41" s="451" t="s">
        <v>23</v>
      </c>
      <c r="C41" s="451" t="s">
        <v>205</v>
      </c>
      <c r="D41" s="499" t="s">
        <v>1070</v>
      </c>
      <c r="E41" s="91"/>
    </row>
    <row r="42" spans="1:5" s="454" customFormat="1" ht="18" customHeight="1">
      <c r="A42" s="453" t="s">
        <v>742</v>
      </c>
      <c r="B42" s="451" t="s">
        <v>23</v>
      </c>
      <c r="C42" s="451" t="s">
        <v>204</v>
      </c>
      <c r="D42" s="499" t="s">
        <v>206</v>
      </c>
      <c r="E42" s="91"/>
    </row>
    <row r="43" spans="1:5" s="454" customFormat="1" ht="18" customHeight="1">
      <c r="A43" s="453" t="s">
        <v>742</v>
      </c>
      <c r="B43" s="451" t="s">
        <v>25</v>
      </c>
      <c r="C43" s="451" t="s">
        <v>208</v>
      </c>
      <c r="D43" s="499" t="s">
        <v>1027</v>
      </c>
      <c r="E43" s="91"/>
    </row>
    <row r="44" spans="1:5" s="454" customFormat="1" ht="18" customHeight="1">
      <c r="A44" s="453" t="s">
        <v>742</v>
      </c>
      <c r="B44" s="451" t="s">
        <v>25</v>
      </c>
      <c r="C44" s="451" t="s">
        <v>210</v>
      </c>
      <c r="D44" s="499" t="s">
        <v>209</v>
      </c>
      <c r="E44" s="91"/>
    </row>
    <row r="45" spans="1:5" s="454" customFormat="1" ht="18" customHeight="1">
      <c r="A45" s="453" t="s">
        <v>742</v>
      </c>
      <c r="B45" s="451" t="s">
        <v>25</v>
      </c>
      <c r="C45" s="451" t="s">
        <v>212</v>
      </c>
      <c r="D45" s="499" t="s">
        <v>214</v>
      </c>
      <c r="E45" s="91"/>
    </row>
    <row r="46" spans="1:5" s="454" customFormat="1" ht="18" customHeight="1">
      <c r="A46" s="453" t="s">
        <v>742</v>
      </c>
      <c r="B46" s="451" t="s">
        <v>25</v>
      </c>
      <c r="C46" s="451" t="s">
        <v>213</v>
      </c>
      <c r="D46" s="499" t="s">
        <v>215</v>
      </c>
      <c r="E46" s="91"/>
    </row>
    <row r="47" spans="1:5" s="454" customFormat="1" ht="18" customHeight="1">
      <c r="A47" s="453" t="s">
        <v>742</v>
      </c>
      <c r="B47" s="451" t="s">
        <v>25</v>
      </c>
      <c r="C47" s="451" t="s">
        <v>218</v>
      </c>
      <c r="D47" s="499" t="s">
        <v>1071</v>
      </c>
      <c r="E47" s="91"/>
    </row>
    <row r="48" spans="1:5" s="454" customFormat="1" ht="18" customHeight="1">
      <c r="A48" s="453" t="s">
        <v>742</v>
      </c>
      <c r="B48" s="451" t="s">
        <v>25</v>
      </c>
      <c r="C48" s="451" t="s">
        <v>219</v>
      </c>
      <c r="D48" s="499" t="s">
        <v>217</v>
      </c>
      <c r="E48" s="91"/>
    </row>
    <row r="49" spans="1:5" s="454" customFormat="1" ht="18" customHeight="1">
      <c r="A49" s="453" t="s">
        <v>742</v>
      </c>
      <c r="B49" s="451" t="s">
        <v>25</v>
      </c>
      <c r="C49" s="451" t="s">
        <v>220</v>
      </c>
      <c r="D49" s="499" t="s">
        <v>1072</v>
      </c>
      <c r="E49" s="91"/>
    </row>
    <row r="50" spans="1:5" s="454" customFormat="1" ht="18" customHeight="1">
      <c r="A50" s="453" t="s">
        <v>742</v>
      </c>
      <c r="B50" s="451" t="s">
        <v>23</v>
      </c>
      <c r="C50" s="451" t="s">
        <v>203</v>
      </c>
      <c r="D50" s="499" t="s">
        <v>1073</v>
      </c>
      <c r="E50" s="91"/>
    </row>
    <row r="51" spans="1:5" s="454" customFormat="1" ht="18" customHeight="1">
      <c r="A51" s="453" t="s">
        <v>742</v>
      </c>
      <c r="B51" s="451" t="s">
        <v>23</v>
      </c>
      <c r="C51" s="451" t="s">
        <v>202</v>
      </c>
      <c r="D51" s="499" t="s">
        <v>1074</v>
      </c>
      <c r="E51" s="91"/>
    </row>
    <row r="52" spans="1:5" s="454" customFormat="1" ht="18" customHeight="1">
      <c r="A52" s="453" t="s">
        <v>742</v>
      </c>
      <c r="B52" s="451" t="s">
        <v>23</v>
      </c>
      <c r="C52" s="451" t="s">
        <v>201</v>
      </c>
      <c r="D52" s="499" t="s">
        <v>222</v>
      </c>
      <c r="E52" s="91"/>
    </row>
    <row r="53" spans="1:5" s="454" customFormat="1" ht="18" customHeight="1">
      <c r="A53" s="453" t="s">
        <v>742</v>
      </c>
      <c r="B53" s="451" t="s">
        <v>25</v>
      </c>
      <c r="C53" s="451" t="s">
        <v>223</v>
      </c>
      <c r="D53" s="499" t="s">
        <v>1028</v>
      </c>
      <c r="E53" s="91"/>
    </row>
    <row r="54" spans="1:5" s="454" customFormat="1" ht="18" customHeight="1">
      <c r="A54" s="453" t="s">
        <v>742</v>
      </c>
      <c r="B54" s="451" t="s">
        <v>25</v>
      </c>
      <c r="C54" s="451" t="s">
        <v>224</v>
      </c>
      <c r="D54" s="499" t="s">
        <v>225</v>
      </c>
      <c r="E54" s="91"/>
    </row>
    <row r="55" spans="1:5" s="454" customFormat="1" ht="18" customHeight="1">
      <c r="A55" s="453" t="s">
        <v>742</v>
      </c>
      <c r="B55" s="451" t="s">
        <v>25</v>
      </c>
      <c r="C55" s="451" t="s">
        <v>226</v>
      </c>
      <c r="D55" s="499" t="s">
        <v>228</v>
      </c>
      <c r="E55" s="91"/>
    </row>
    <row r="56" spans="1:5" s="454" customFormat="1" ht="18" customHeight="1">
      <c r="A56" s="453" t="s">
        <v>742</v>
      </c>
      <c r="B56" s="451" t="s">
        <v>25</v>
      </c>
      <c r="C56" s="451" t="s">
        <v>230</v>
      </c>
      <c r="D56" s="499" t="s">
        <v>229</v>
      </c>
      <c r="E56" s="91"/>
    </row>
    <row r="57" spans="1:5" s="454" customFormat="1" ht="18" customHeight="1">
      <c r="A57" s="453" t="s">
        <v>742</v>
      </c>
      <c r="B57" s="451" t="s">
        <v>25</v>
      </c>
      <c r="C57" s="451" t="s">
        <v>233</v>
      </c>
      <c r="D57" s="499" t="s">
        <v>232</v>
      </c>
      <c r="E57" s="91"/>
    </row>
    <row r="58" spans="1:5" s="454" customFormat="1" ht="18" customHeight="1">
      <c r="A58" s="453" t="s">
        <v>742</v>
      </c>
      <c r="B58" s="451" t="s">
        <v>25</v>
      </c>
      <c r="C58" s="451" t="s">
        <v>234</v>
      </c>
      <c r="D58" s="499" t="s">
        <v>231</v>
      </c>
      <c r="E58" s="91"/>
    </row>
    <row r="59" spans="1:5" s="454" customFormat="1" ht="18" customHeight="1">
      <c r="A59" s="453" t="s">
        <v>742</v>
      </c>
      <c r="B59" s="451" t="s">
        <v>25</v>
      </c>
      <c r="C59" s="451" t="s">
        <v>235</v>
      </c>
      <c r="D59" s="499" t="s">
        <v>1075</v>
      </c>
      <c r="E59" s="91"/>
    </row>
    <row r="60" spans="1:5" s="454" customFormat="1" ht="18" customHeight="1">
      <c r="A60" s="453" t="s">
        <v>742</v>
      </c>
      <c r="B60" s="451" t="s">
        <v>23</v>
      </c>
      <c r="C60" s="451" t="s">
        <v>200</v>
      </c>
      <c r="D60" s="499" t="s">
        <v>1076</v>
      </c>
      <c r="E60" s="91"/>
    </row>
    <row r="61" spans="1:5" s="454" customFormat="1" ht="18" customHeight="1">
      <c r="A61" s="453" t="s">
        <v>742</v>
      </c>
      <c r="B61" s="451" t="s">
        <v>23</v>
      </c>
      <c r="C61" s="451" t="s">
        <v>199</v>
      </c>
      <c r="D61" s="499" t="s">
        <v>1077</v>
      </c>
      <c r="E61" s="91"/>
    </row>
    <row r="62" spans="1:5" s="454" customFormat="1" ht="18" customHeight="1">
      <c r="A62" s="453" t="s">
        <v>742</v>
      </c>
      <c r="B62" s="451" t="s">
        <v>23</v>
      </c>
      <c r="C62" s="451" t="s">
        <v>208</v>
      </c>
      <c r="D62" s="499" t="s">
        <v>238</v>
      </c>
      <c r="E62" s="91"/>
    </row>
    <row r="63" spans="1:5" s="454" customFormat="1" ht="18" customHeight="1">
      <c r="A63" s="453" t="s">
        <v>742</v>
      </c>
      <c r="B63" s="451" t="s">
        <v>25</v>
      </c>
      <c r="C63" s="451" t="s">
        <v>236</v>
      </c>
      <c r="D63" s="499" t="s">
        <v>1029</v>
      </c>
      <c r="E63" s="91"/>
    </row>
    <row r="64" spans="1:5" s="454" customFormat="1" ht="18" customHeight="1">
      <c r="A64" s="453" t="s">
        <v>742</v>
      </c>
      <c r="B64" s="451" t="s">
        <v>25</v>
      </c>
      <c r="C64" s="451" t="s">
        <v>243</v>
      </c>
      <c r="D64" s="499" t="s">
        <v>242</v>
      </c>
      <c r="E64" s="91"/>
    </row>
    <row r="65" spans="1:5" s="454" customFormat="1" ht="18" customHeight="1">
      <c r="A65" s="453" t="s">
        <v>742</v>
      </c>
      <c r="B65" s="451" t="s">
        <v>25</v>
      </c>
      <c r="C65" s="451" t="s">
        <v>241</v>
      </c>
      <c r="D65" s="499" t="s">
        <v>240</v>
      </c>
      <c r="E65" s="91"/>
    </row>
    <row r="66" spans="1:5" s="454" customFormat="1" ht="18" customHeight="1">
      <c r="A66" s="453" t="s">
        <v>742</v>
      </c>
      <c r="B66" s="451" t="s">
        <v>25</v>
      </c>
      <c r="C66" s="451" t="s">
        <v>244</v>
      </c>
      <c r="D66" s="499" t="s">
        <v>245</v>
      </c>
      <c r="E66" s="91"/>
    </row>
    <row r="67" spans="1:5" s="454" customFormat="1" ht="18" customHeight="1">
      <c r="A67" s="453" t="s">
        <v>742</v>
      </c>
      <c r="B67" s="451" t="s">
        <v>25</v>
      </c>
      <c r="C67" s="451" t="s">
        <v>247</v>
      </c>
      <c r="D67" s="499" t="s">
        <v>246</v>
      </c>
      <c r="E67" s="91"/>
    </row>
    <row r="68" spans="1:5" s="454" customFormat="1" ht="18" customHeight="1">
      <c r="A68" s="453" t="s">
        <v>742</v>
      </c>
      <c r="B68" s="451" t="s">
        <v>25</v>
      </c>
      <c r="C68" s="451" t="s">
        <v>248</v>
      </c>
      <c r="D68" s="499" t="s">
        <v>249</v>
      </c>
      <c r="E68" s="91"/>
    </row>
    <row r="69" spans="1:5" s="454" customFormat="1" ht="18" customHeight="1">
      <c r="A69" s="453" t="s">
        <v>742</v>
      </c>
      <c r="B69" s="451" t="s">
        <v>25</v>
      </c>
      <c r="C69" s="451" t="s">
        <v>250</v>
      </c>
      <c r="D69" s="499" t="s">
        <v>1078</v>
      </c>
      <c r="E69" s="91"/>
    </row>
    <row r="70" spans="1:5" s="454" customFormat="1" ht="18" customHeight="1">
      <c r="A70" s="453" t="s">
        <v>742</v>
      </c>
      <c r="B70" s="451" t="s">
        <v>23</v>
      </c>
      <c r="C70" s="451" t="s">
        <v>210</v>
      </c>
      <c r="D70" s="499" t="s">
        <v>1079</v>
      </c>
      <c r="E70" s="91"/>
    </row>
    <row r="71" spans="1:5" s="454" customFormat="1" ht="18" customHeight="1">
      <c r="A71" s="453" t="s">
        <v>742</v>
      </c>
      <c r="B71" s="451" t="s">
        <v>23</v>
      </c>
      <c r="C71" s="451" t="s">
        <v>212</v>
      </c>
      <c r="D71" s="499" t="s">
        <v>1080</v>
      </c>
      <c r="E71" s="91"/>
    </row>
    <row r="72" spans="1:5" s="454" customFormat="1" ht="18" customHeight="1">
      <c r="A72" s="453" t="s">
        <v>742</v>
      </c>
      <c r="B72" s="451" t="s">
        <v>23</v>
      </c>
      <c r="C72" s="451" t="s">
        <v>213</v>
      </c>
      <c r="D72" s="499" t="s">
        <v>251</v>
      </c>
      <c r="E72" s="91"/>
    </row>
    <row r="73" spans="1:5" s="454" customFormat="1" ht="18" customHeight="1">
      <c r="A73" s="453" t="s">
        <v>742</v>
      </c>
      <c r="B73" s="451" t="s">
        <v>25</v>
      </c>
      <c r="C73" s="451" t="s">
        <v>254</v>
      </c>
      <c r="D73" s="499" t="s">
        <v>1030</v>
      </c>
      <c r="E73" s="91"/>
    </row>
    <row r="74" spans="1:5" s="454" customFormat="1" ht="18" customHeight="1">
      <c r="A74" s="453" t="s">
        <v>742</v>
      </c>
      <c r="B74" s="451" t="s">
        <v>25</v>
      </c>
      <c r="C74" s="451" t="s">
        <v>255</v>
      </c>
      <c r="D74" s="499" t="s">
        <v>253</v>
      </c>
      <c r="E74" s="91"/>
    </row>
    <row r="75" spans="1:5" s="454" customFormat="1" ht="18" customHeight="1">
      <c r="A75" s="453" t="s">
        <v>742</v>
      </c>
      <c r="B75" s="451" t="s">
        <v>25</v>
      </c>
      <c r="C75" s="451" t="s">
        <v>258</v>
      </c>
      <c r="D75" s="499" t="s">
        <v>257</v>
      </c>
      <c r="E75" s="91"/>
    </row>
    <row r="76" spans="1:5" s="454" customFormat="1" ht="18" customHeight="1">
      <c r="A76" s="453" t="s">
        <v>742</v>
      </c>
      <c r="B76" s="451" t="s">
        <v>25</v>
      </c>
      <c r="C76" s="451" t="s">
        <v>260</v>
      </c>
      <c r="D76" s="499" t="s">
        <v>259</v>
      </c>
      <c r="E76" s="91"/>
    </row>
    <row r="77" spans="1:5" s="454" customFormat="1" ht="18" customHeight="1">
      <c r="A77" s="453" t="s">
        <v>742</v>
      </c>
      <c r="B77" s="451" t="s">
        <v>25</v>
      </c>
      <c r="C77" s="451" t="s">
        <v>261</v>
      </c>
      <c r="D77" s="499" t="s">
        <v>1081</v>
      </c>
      <c r="E77" s="91"/>
    </row>
    <row r="78" spans="1:5" s="454" customFormat="1" ht="18" customHeight="1">
      <c r="A78" s="453" t="s">
        <v>742</v>
      </c>
      <c r="B78" s="451" t="s">
        <v>25</v>
      </c>
      <c r="C78" s="451" t="s">
        <v>263</v>
      </c>
      <c r="D78" s="499" t="s">
        <v>262</v>
      </c>
      <c r="E78" s="91"/>
    </row>
    <row r="79" spans="1:5" s="454" customFormat="1" ht="18" customHeight="1">
      <c r="A79" s="453" t="s">
        <v>742</v>
      </c>
      <c r="B79" s="451" t="s">
        <v>25</v>
      </c>
      <c r="C79" s="451" t="s">
        <v>265</v>
      </c>
      <c r="D79" s="499" t="s">
        <v>264</v>
      </c>
      <c r="E79" s="91"/>
    </row>
    <row r="80" spans="1:5" s="454" customFormat="1" ht="18" customHeight="1">
      <c r="A80" s="453" t="s">
        <v>742</v>
      </c>
      <c r="B80" s="451" t="s">
        <v>23</v>
      </c>
      <c r="C80" s="451" t="s">
        <v>218</v>
      </c>
      <c r="D80" s="499" t="s">
        <v>1082</v>
      </c>
      <c r="E80" s="91"/>
    </row>
    <row r="81" spans="1:5" s="454" customFormat="1" ht="18" customHeight="1">
      <c r="A81" s="453" t="s">
        <v>742</v>
      </c>
      <c r="B81" s="451" t="s">
        <v>23</v>
      </c>
      <c r="C81" s="451" t="s">
        <v>219</v>
      </c>
      <c r="D81" s="499" t="s">
        <v>1083</v>
      </c>
      <c r="E81" s="91"/>
    </row>
    <row r="82" spans="1:5" s="454" customFormat="1" ht="18" customHeight="1">
      <c r="A82" s="453" t="s">
        <v>742</v>
      </c>
      <c r="B82" s="451" t="s">
        <v>23</v>
      </c>
      <c r="C82" s="451" t="s">
        <v>220</v>
      </c>
      <c r="D82" s="499" t="s">
        <v>266</v>
      </c>
      <c r="E82" s="91"/>
    </row>
    <row r="83" spans="1:5" s="454" customFormat="1" ht="18" customHeight="1">
      <c r="A83" s="453" t="s">
        <v>742</v>
      </c>
      <c r="B83" s="451" t="s">
        <v>25</v>
      </c>
      <c r="C83" s="451" t="s">
        <v>269</v>
      </c>
      <c r="D83" s="499" t="s">
        <v>1031</v>
      </c>
      <c r="E83" s="91"/>
    </row>
    <row r="84" spans="1:5" s="454" customFormat="1" ht="18" customHeight="1">
      <c r="A84" s="453" t="s">
        <v>742</v>
      </c>
      <c r="B84" s="451" t="s">
        <v>25</v>
      </c>
      <c r="C84" s="451" t="s">
        <v>267</v>
      </c>
      <c r="D84" s="499" t="s">
        <v>270</v>
      </c>
      <c r="E84" s="91"/>
    </row>
    <row r="85" spans="1:5" s="454" customFormat="1" ht="18" customHeight="1">
      <c r="A85" s="453" t="s">
        <v>742</v>
      </c>
      <c r="B85" s="451" t="s">
        <v>25</v>
      </c>
      <c r="C85" s="451" t="s">
        <v>268</v>
      </c>
      <c r="D85" s="499" t="s">
        <v>272</v>
      </c>
      <c r="E85" s="91"/>
    </row>
    <row r="86" spans="1:5" s="454" customFormat="1" ht="18" customHeight="1">
      <c r="A86" s="453" t="s">
        <v>742</v>
      </c>
      <c r="B86" s="451" t="s">
        <v>25</v>
      </c>
      <c r="C86" s="451" t="s">
        <v>275</v>
      </c>
      <c r="D86" s="499" t="s">
        <v>274</v>
      </c>
      <c r="E86" s="91"/>
    </row>
    <row r="87" spans="1:5" s="454" customFormat="1" ht="18" customHeight="1">
      <c r="A87" s="453" t="s">
        <v>742</v>
      </c>
      <c r="B87" s="451" t="s">
        <v>25</v>
      </c>
      <c r="C87" s="451" t="s">
        <v>276</v>
      </c>
      <c r="D87" s="499" t="s">
        <v>277</v>
      </c>
      <c r="E87" s="91"/>
    </row>
    <row r="88" spans="1:5" s="454" customFormat="1" ht="18" customHeight="1">
      <c r="A88" s="453" t="s">
        <v>742</v>
      </c>
      <c r="B88" s="451" t="s">
        <v>25</v>
      </c>
      <c r="C88" s="451" t="s">
        <v>279</v>
      </c>
      <c r="D88" s="499" t="s">
        <v>278</v>
      </c>
      <c r="E88" s="91"/>
    </row>
    <row r="89" spans="1:5" s="454" customFormat="1" ht="18" customHeight="1">
      <c r="A89" s="453" t="s">
        <v>742</v>
      </c>
      <c r="B89" s="451" t="s">
        <v>25</v>
      </c>
      <c r="C89" s="451" t="s">
        <v>309</v>
      </c>
      <c r="D89" s="499" t="s">
        <v>1084</v>
      </c>
      <c r="E89" s="91"/>
    </row>
    <row r="90" spans="1:5" s="454" customFormat="1" ht="18" customHeight="1">
      <c r="A90" s="453" t="s">
        <v>743</v>
      </c>
      <c r="B90" s="451" t="s">
        <v>25</v>
      </c>
      <c r="C90" s="451" t="s">
        <v>310</v>
      </c>
      <c r="D90" s="499" t="s">
        <v>1032</v>
      </c>
      <c r="E90" s="91"/>
    </row>
    <row r="91" spans="1:5" s="454" customFormat="1" ht="18" customHeight="1">
      <c r="A91" s="453" t="s">
        <v>743</v>
      </c>
      <c r="B91" s="451" t="s">
        <v>23</v>
      </c>
      <c r="C91" s="451" t="s">
        <v>223</v>
      </c>
      <c r="D91" s="499" t="s">
        <v>402</v>
      </c>
      <c r="E91" s="91"/>
    </row>
    <row r="92" spans="1:5" s="454" customFormat="1" ht="18" customHeight="1">
      <c r="A92" s="453" t="s">
        <v>743</v>
      </c>
      <c r="B92" s="451" t="s">
        <v>23</v>
      </c>
      <c r="C92" s="451" t="s">
        <v>224</v>
      </c>
      <c r="D92" s="499" t="s">
        <v>1085</v>
      </c>
      <c r="E92" s="91"/>
    </row>
    <row r="93" spans="1:5" s="454" customFormat="1" ht="18" customHeight="1">
      <c r="A93" s="453" t="s">
        <v>743</v>
      </c>
      <c r="B93" s="451" t="s">
        <v>23</v>
      </c>
      <c r="C93" s="451" t="s">
        <v>226</v>
      </c>
      <c r="D93" s="499" t="s">
        <v>1086</v>
      </c>
      <c r="E93" s="91"/>
    </row>
    <row r="94" spans="1:5" s="454" customFormat="1" ht="18" customHeight="1">
      <c r="A94" s="453" t="s">
        <v>743</v>
      </c>
      <c r="B94" s="451" t="s">
        <v>23</v>
      </c>
      <c r="C94" s="451" t="s">
        <v>230</v>
      </c>
      <c r="D94" s="499" t="s">
        <v>1087</v>
      </c>
      <c r="E94" s="91"/>
    </row>
    <row r="95" spans="1:5" s="454" customFormat="1" ht="18" customHeight="1">
      <c r="A95" s="453" t="s">
        <v>743</v>
      </c>
      <c r="B95" s="451" t="s">
        <v>23</v>
      </c>
      <c r="C95" s="451" t="s">
        <v>233</v>
      </c>
      <c r="D95" s="499" t="s">
        <v>1088</v>
      </c>
      <c r="E95" s="91"/>
    </row>
    <row r="96" spans="1:5" s="454" customFormat="1" ht="18" customHeight="1">
      <c r="A96" s="453" t="s">
        <v>743</v>
      </c>
      <c r="B96" s="451" t="s">
        <v>25</v>
      </c>
      <c r="C96" s="451" t="s">
        <v>322</v>
      </c>
      <c r="D96" s="499" t="s">
        <v>1033</v>
      </c>
      <c r="E96" s="91"/>
    </row>
    <row r="97" spans="1:5" s="454" customFormat="1" ht="18" customHeight="1">
      <c r="A97" s="453" t="s">
        <v>743</v>
      </c>
      <c r="B97" s="451" t="s">
        <v>23</v>
      </c>
      <c r="C97" s="451" t="s">
        <v>234</v>
      </c>
      <c r="D97" s="499" t="s">
        <v>403</v>
      </c>
      <c r="E97" s="91"/>
    </row>
    <row r="98" spans="1:5" s="454" customFormat="1" ht="18" customHeight="1">
      <c r="A98" s="453" t="s">
        <v>743</v>
      </c>
      <c r="B98" s="451" t="s">
        <v>23</v>
      </c>
      <c r="C98" s="451" t="s">
        <v>235</v>
      </c>
      <c r="D98" s="499" t="s">
        <v>1089</v>
      </c>
      <c r="E98" s="91"/>
    </row>
    <row r="99" spans="1:5" s="454" customFormat="1" ht="18" customHeight="1">
      <c r="A99" s="453" t="s">
        <v>743</v>
      </c>
      <c r="B99" s="451" t="s">
        <v>23</v>
      </c>
      <c r="C99" s="451" t="s">
        <v>236</v>
      </c>
      <c r="D99" s="499" t="s">
        <v>1090</v>
      </c>
      <c r="E99" s="91"/>
    </row>
    <row r="100" spans="1:5" s="454" customFormat="1" ht="18" customHeight="1">
      <c r="A100" s="453" t="s">
        <v>743</v>
      </c>
      <c r="B100" s="451" t="s">
        <v>23</v>
      </c>
      <c r="C100" s="451" t="s">
        <v>243</v>
      </c>
      <c r="D100" s="499" t="s">
        <v>1091</v>
      </c>
      <c r="E100" s="91"/>
    </row>
    <row r="101" spans="1:5" s="454" customFormat="1" ht="18" customHeight="1">
      <c r="A101" s="453" t="s">
        <v>743</v>
      </c>
      <c r="B101" s="451" t="s">
        <v>23</v>
      </c>
      <c r="C101" s="451" t="s">
        <v>241</v>
      </c>
      <c r="D101" s="499" t="s">
        <v>1092</v>
      </c>
      <c r="E101" s="91"/>
    </row>
    <row r="102" spans="1:5" s="454" customFormat="1" ht="18" customHeight="1">
      <c r="A102" s="453" t="s">
        <v>743</v>
      </c>
      <c r="B102" s="451" t="s">
        <v>25</v>
      </c>
      <c r="C102" s="451" t="s">
        <v>462</v>
      </c>
      <c r="D102" s="499" t="s">
        <v>1034</v>
      </c>
      <c r="E102" s="91"/>
    </row>
    <row r="103" spans="1:5" s="454" customFormat="1" ht="18" customHeight="1">
      <c r="A103" s="453" t="s">
        <v>743</v>
      </c>
      <c r="B103" s="451" t="s">
        <v>23</v>
      </c>
      <c r="C103" s="451" t="s">
        <v>244</v>
      </c>
      <c r="D103" s="499" t="s">
        <v>404</v>
      </c>
      <c r="E103" s="91"/>
    </row>
    <row r="104" spans="1:5" s="454" customFormat="1" ht="18" customHeight="1">
      <c r="A104" s="453" t="s">
        <v>743</v>
      </c>
      <c r="B104" s="451" t="s">
        <v>23</v>
      </c>
      <c r="C104" s="451" t="s">
        <v>247</v>
      </c>
      <c r="D104" s="499" t="s">
        <v>1093</v>
      </c>
      <c r="E104" s="91"/>
    </row>
    <row r="105" spans="1:5" s="454" customFormat="1" ht="18" customHeight="1">
      <c r="A105" s="453" t="s">
        <v>743</v>
      </c>
      <c r="B105" s="451" t="s">
        <v>23</v>
      </c>
      <c r="C105" s="451" t="s">
        <v>248</v>
      </c>
      <c r="D105" s="499" t="s">
        <v>1094</v>
      </c>
      <c r="E105" s="91"/>
    </row>
    <row r="106" spans="1:5" s="454" customFormat="1" ht="18" customHeight="1">
      <c r="A106" s="453" t="s">
        <v>743</v>
      </c>
      <c r="B106" s="451" t="s">
        <v>23</v>
      </c>
      <c r="C106" s="451" t="s">
        <v>250</v>
      </c>
      <c r="D106" s="499" t="s">
        <v>1095</v>
      </c>
      <c r="E106" s="91"/>
    </row>
    <row r="107" spans="1:5" s="454" customFormat="1" ht="18" customHeight="1">
      <c r="A107" s="453" t="s">
        <v>743</v>
      </c>
      <c r="B107" s="451" t="s">
        <v>23</v>
      </c>
      <c r="C107" s="451" t="s">
        <v>254</v>
      </c>
      <c r="D107" s="499" t="s">
        <v>1096</v>
      </c>
      <c r="E107" s="91"/>
    </row>
    <row r="108" spans="1:5" s="454" customFormat="1" ht="18" customHeight="1">
      <c r="A108" s="453" t="s">
        <v>743</v>
      </c>
      <c r="B108" s="451" t="s">
        <v>25</v>
      </c>
      <c r="C108" s="451" t="s">
        <v>348</v>
      </c>
      <c r="D108" s="499" t="s">
        <v>1035</v>
      </c>
      <c r="E108" s="91"/>
    </row>
    <row r="109" spans="1:5" s="454" customFormat="1" ht="18" customHeight="1">
      <c r="A109" s="453" t="s">
        <v>743</v>
      </c>
      <c r="B109" s="451" t="s">
        <v>23</v>
      </c>
      <c r="C109" s="451" t="s">
        <v>255</v>
      </c>
      <c r="D109" s="499" t="s">
        <v>405</v>
      </c>
      <c r="E109" s="91"/>
    </row>
    <row r="110" spans="1:5" s="454" customFormat="1" ht="18" customHeight="1">
      <c r="A110" s="453" t="s">
        <v>743</v>
      </c>
      <c r="B110" s="451" t="s">
        <v>23</v>
      </c>
      <c r="C110" s="451" t="s">
        <v>258</v>
      </c>
      <c r="D110" s="499" t="s">
        <v>1097</v>
      </c>
      <c r="E110" s="91"/>
    </row>
    <row r="111" spans="1:5" s="454" customFormat="1" ht="18" customHeight="1">
      <c r="A111" s="453" t="s">
        <v>743</v>
      </c>
      <c r="B111" s="451" t="s">
        <v>23</v>
      </c>
      <c r="C111" s="451" t="s">
        <v>260</v>
      </c>
      <c r="D111" s="499" t="s">
        <v>1098</v>
      </c>
      <c r="E111" s="91"/>
    </row>
    <row r="112" spans="1:5" s="454" customFormat="1" ht="18" customHeight="1">
      <c r="A112" s="453" t="s">
        <v>743</v>
      </c>
      <c r="B112" s="451" t="s">
        <v>23</v>
      </c>
      <c r="C112" s="451" t="s">
        <v>261</v>
      </c>
      <c r="D112" s="499" t="s">
        <v>1099</v>
      </c>
      <c r="E112" s="91"/>
    </row>
    <row r="113" spans="1:5" s="454" customFormat="1" ht="18" customHeight="1">
      <c r="A113" s="453" t="s">
        <v>743</v>
      </c>
      <c r="B113" s="451" t="s">
        <v>23</v>
      </c>
      <c r="C113" s="451" t="s">
        <v>263</v>
      </c>
      <c r="D113" s="499" t="s">
        <v>1100</v>
      </c>
      <c r="E113" s="91"/>
    </row>
    <row r="114" spans="1:5" s="454" customFormat="1" ht="18" customHeight="1">
      <c r="A114" s="453" t="s">
        <v>743</v>
      </c>
      <c r="B114" s="451" t="s">
        <v>25</v>
      </c>
      <c r="C114" s="451" t="s">
        <v>349</v>
      </c>
      <c r="D114" s="499" t="s">
        <v>1036</v>
      </c>
      <c r="E114" s="91"/>
    </row>
    <row r="115" spans="1:5" s="454" customFormat="1" ht="18" customHeight="1">
      <c r="A115" s="453" t="s">
        <v>743</v>
      </c>
      <c r="B115" s="451" t="s">
        <v>23</v>
      </c>
      <c r="C115" s="451" t="s">
        <v>265</v>
      </c>
      <c r="D115" s="499" t="s">
        <v>406</v>
      </c>
      <c r="E115" s="91"/>
    </row>
    <row r="116" spans="1:5" s="454" customFormat="1" ht="18" customHeight="1">
      <c r="A116" s="453" t="s">
        <v>743</v>
      </c>
      <c r="B116" s="451" t="s">
        <v>23</v>
      </c>
      <c r="C116" s="451" t="s">
        <v>269</v>
      </c>
      <c r="D116" s="499" t="s">
        <v>1101</v>
      </c>
      <c r="E116" s="91"/>
    </row>
    <row r="117" spans="1:5" s="454" customFormat="1" ht="18" customHeight="1">
      <c r="A117" s="453" t="s">
        <v>743</v>
      </c>
      <c r="B117" s="451" t="s">
        <v>23</v>
      </c>
      <c r="C117" s="451" t="s">
        <v>267</v>
      </c>
      <c r="D117" s="499" t="s">
        <v>1102</v>
      </c>
      <c r="E117" s="91"/>
    </row>
    <row r="118" spans="1:5" s="454" customFormat="1" ht="18" customHeight="1">
      <c r="A118" s="453" t="s">
        <v>743</v>
      </c>
      <c r="B118" s="451" t="s">
        <v>23</v>
      </c>
      <c r="C118" s="451" t="s">
        <v>268</v>
      </c>
      <c r="D118" s="499" t="s">
        <v>1103</v>
      </c>
      <c r="E118" s="91"/>
    </row>
    <row r="119" spans="1:5" s="454" customFormat="1" ht="18" customHeight="1">
      <c r="A119" s="453" t="s">
        <v>743</v>
      </c>
      <c r="B119" s="451" t="s">
        <v>23</v>
      </c>
      <c r="C119" s="451" t="s">
        <v>275</v>
      </c>
      <c r="D119" s="499" t="s">
        <v>1104</v>
      </c>
      <c r="E119" s="91"/>
    </row>
    <row r="120" spans="1:5" s="454" customFormat="1" ht="18" customHeight="1">
      <c r="A120" s="453" t="s">
        <v>743</v>
      </c>
      <c r="B120" s="451" t="s">
        <v>25</v>
      </c>
      <c r="C120" s="451" t="s">
        <v>364</v>
      </c>
      <c r="D120" s="499" t="s">
        <v>1037</v>
      </c>
      <c r="E120" s="91"/>
    </row>
    <row r="121" spans="1:5" s="454" customFormat="1" ht="18" customHeight="1">
      <c r="A121" s="453" t="s">
        <v>743</v>
      </c>
      <c r="B121" s="451" t="s">
        <v>23</v>
      </c>
      <c r="C121" s="451" t="s">
        <v>276</v>
      </c>
      <c r="D121" s="499" t="s">
        <v>407</v>
      </c>
      <c r="E121" s="91"/>
    </row>
    <row r="122" spans="1:5" s="454" customFormat="1" ht="18" customHeight="1">
      <c r="A122" s="453" t="s">
        <v>743</v>
      </c>
      <c r="B122" s="451" t="s">
        <v>23</v>
      </c>
      <c r="C122" s="451" t="s">
        <v>279</v>
      </c>
      <c r="D122" s="499" t="s">
        <v>1105</v>
      </c>
      <c r="E122" s="91"/>
    </row>
    <row r="123" spans="1:5" s="454" customFormat="1" ht="18" customHeight="1">
      <c r="A123" s="453" t="s">
        <v>743</v>
      </c>
      <c r="B123" s="451" t="s">
        <v>23</v>
      </c>
      <c r="C123" s="451" t="s">
        <v>309</v>
      </c>
      <c r="D123" s="499" t="s">
        <v>1106</v>
      </c>
      <c r="E123" s="91"/>
    </row>
    <row r="124" spans="1:5" s="454" customFormat="1" ht="18" customHeight="1">
      <c r="A124" s="453" t="s">
        <v>743</v>
      </c>
      <c r="B124" s="451" t="s">
        <v>23</v>
      </c>
      <c r="C124" s="451" t="s">
        <v>310</v>
      </c>
      <c r="D124" s="499" t="s">
        <v>1107</v>
      </c>
      <c r="E124" s="91"/>
    </row>
    <row r="125" spans="1:5" s="454" customFormat="1" ht="18" customHeight="1">
      <c r="A125" s="453" t="s">
        <v>743</v>
      </c>
      <c r="B125" s="451" t="s">
        <v>23</v>
      </c>
      <c r="C125" s="451" t="s">
        <v>322</v>
      </c>
      <c r="D125" s="499" t="s">
        <v>1108</v>
      </c>
      <c r="E125" s="91"/>
    </row>
    <row r="126" spans="1:5" s="454" customFormat="1" ht="18" customHeight="1">
      <c r="A126" s="453" t="s">
        <v>743</v>
      </c>
      <c r="B126" s="451" t="s">
        <v>25</v>
      </c>
      <c r="C126" s="451" t="s">
        <v>408</v>
      </c>
      <c r="D126" s="499" t="s">
        <v>1038</v>
      </c>
      <c r="E126" s="91"/>
    </row>
    <row r="127" spans="1:5" s="454" customFormat="1" ht="18" customHeight="1">
      <c r="A127" s="453" t="s">
        <v>743</v>
      </c>
      <c r="B127" s="451" t="s">
        <v>23</v>
      </c>
      <c r="C127" s="451" t="s">
        <v>462</v>
      </c>
      <c r="D127" s="499" t="s">
        <v>461</v>
      </c>
      <c r="E127" s="91"/>
    </row>
    <row r="128" spans="1:5" s="454" customFormat="1" ht="18" customHeight="1">
      <c r="A128" s="453" t="s">
        <v>743</v>
      </c>
      <c r="B128" s="451" t="s">
        <v>23</v>
      </c>
      <c r="C128" s="451" t="s">
        <v>348</v>
      </c>
      <c r="D128" s="499" t="s">
        <v>1109</v>
      </c>
      <c r="E128" s="91"/>
    </row>
    <row r="129" spans="1:5" s="454" customFormat="1" ht="18" customHeight="1">
      <c r="A129" s="453" t="s">
        <v>743</v>
      </c>
      <c r="B129" s="451" t="s">
        <v>23</v>
      </c>
      <c r="C129" s="451" t="s">
        <v>349</v>
      </c>
      <c r="D129" s="499" t="s">
        <v>1110</v>
      </c>
      <c r="E129" s="91"/>
    </row>
    <row r="130" spans="1:5" s="454" customFormat="1" ht="18" customHeight="1">
      <c r="A130" s="453" t="s">
        <v>743</v>
      </c>
      <c r="B130" s="451" t="s">
        <v>23</v>
      </c>
      <c r="C130" s="451" t="s">
        <v>364</v>
      </c>
      <c r="D130" s="499" t="s">
        <v>1111</v>
      </c>
      <c r="E130" s="91"/>
    </row>
    <row r="131" spans="1:5" s="454" customFormat="1" ht="18" customHeight="1">
      <c r="A131" s="453" t="s">
        <v>743</v>
      </c>
      <c r="B131" s="451" t="s">
        <v>23</v>
      </c>
      <c r="C131" s="451" t="s">
        <v>408</v>
      </c>
      <c r="D131" s="499" t="s">
        <v>1112</v>
      </c>
      <c r="E131" s="91"/>
    </row>
    <row r="132" spans="1:5" s="454" customFormat="1" ht="18" customHeight="1">
      <c r="A132" s="453" t="s">
        <v>743</v>
      </c>
      <c r="B132" s="451" t="s">
        <v>25</v>
      </c>
      <c r="C132" s="451" t="s">
        <v>463</v>
      </c>
      <c r="D132" s="499" t="s">
        <v>1039</v>
      </c>
      <c r="E132" s="91"/>
    </row>
    <row r="133" spans="1:5" s="454" customFormat="1" ht="18" customHeight="1">
      <c r="A133" s="453" t="s">
        <v>743</v>
      </c>
      <c r="B133" s="451" t="s">
        <v>23</v>
      </c>
      <c r="C133" s="451" t="s">
        <v>463</v>
      </c>
      <c r="D133" s="499" t="s">
        <v>724</v>
      </c>
      <c r="E133" s="91"/>
    </row>
    <row r="134" spans="1:5" s="454" customFormat="1" ht="18" customHeight="1">
      <c r="A134" s="453" t="s">
        <v>743</v>
      </c>
      <c r="B134" s="451" t="s">
        <v>23</v>
      </c>
      <c r="C134" s="451" t="s">
        <v>497</v>
      </c>
      <c r="D134" s="499" t="s">
        <v>1113</v>
      </c>
      <c r="E134" s="91"/>
    </row>
    <row r="135" spans="1:5" s="454" customFormat="1" ht="18" customHeight="1">
      <c r="A135" s="453" t="s">
        <v>743</v>
      </c>
      <c r="B135" s="451" t="s">
        <v>23</v>
      </c>
      <c r="C135" s="451" t="s">
        <v>498</v>
      </c>
      <c r="D135" s="499" t="s">
        <v>1114</v>
      </c>
      <c r="E135" s="91"/>
    </row>
    <row r="136" spans="1:5" s="454" customFormat="1" ht="18" customHeight="1">
      <c r="A136" s="453" t="s">
        <v>743</v>
      </c>
      <c r="B136" s="451" t="s">
        <v>23</v>
      </c>
      <c r="C136" s="451" t="s">
        <v>499</v>
      </c>
      <c r="D136" s="499" t="s">
        <v>1115</v>
      </c>
      <c r="E136" s="91"/>
    </row>
    <row r="137" spans="1:5" s="454" customFormat="1" ht="18" customHeight="1">
      <c r="A137" s="453" t="s">
        <v>743</v>
      </c>
      <c r="B137" s="451" t="s">
        <v>23</v>
      </c>
      <c r="C137" s="451" t="s">
        <v>118</v>
      </c>
      <c r="D137" s="499" t="s">
        <v>1116</v>
      </c>
      <c r="E137" s="91"/>
    </row>
    <row r="138" spans="1:5" s="454" customFormat="1" ht="18" customHeight="1">
      <c r="A138" s="453" t="s">
        <v>743</v>
      </c>
      <c r="B138" s="451" t="s">
        <v>25</v>
      </c>
      <c r="C138" s="451" t="s">
        <v>497</v>
      </c>
      <c r="D138" s="499" t="s">
        <v>1040</v>
      </c>
      <c r="E138" s="91"/>
    </row>
    <row r="139" spans="1:5" s="454" customFormat="1" ht="18" customHeight="1">
      <c r="A139" s="453" t="s">
        <v>743</v>
      </c>
      <c r="B139" s="451" t="s">
        <v>23</v>
      </c>
      <c r="C139" s="451" t="s">
        <v>621</v>
      </c>
      <c r="D139" s="499" t="s">
        <v>537</v>
      </c>
      <c r="E139" s="91"/>
    </row>
    <row r="140" spans="1:5" s="454" customFormat="1" ht="18" customHeight="1">
      <c r="A140" s="453" t="s">
        <v>743</v>
      </c>
      <c r="B140" s="451" t="s">
        <v>23</v>
      </c>
      <c r="C140" s="451" t="s">
        <v>639</v>
      </c>
      <c r="D140" s="499" t="s">
        <v>1117</v>
      </c>
      <c r="E140" s="91"/>
    </row>
    <row r="141" spans="1:5" s="454" customFormat="1" ht="18" customHeight="1">
      <c r="A141" s="453" t="s">
        <v>743</v>
      </c>
      <c r="B141" s="451" t="s">
        <v>23</v>
      </c>
      <c r="C141" s="451" t="s">
        <v>674</v>
      </c>
      <c r="D141" s="499" t="s">
        <v>1118</v>
      </c>
      <c r="E141" s="91"/>
    </row>
    <row r="142" spans="1:5" s="454" customFormat="1" ht="18" customHeight="1">
      <c r="A142" s="453" t="s">
        <v>743</v>
      </c>
      <c r="B142" s="451" t="s">
        <v>23</v>
      </c>
      <c r="C142" s="451" t="s">
        <v>684</v>
      </c>
      <c r="D142" s="499" t="s">
        <v>1119</v>
      </c>
      <c r="E142" s="91"/>
    </row>
    <row r="143" spans="1:5" s="454" customFormat="1" ht="18" customHeight="1">
      <c r="A143" s="453" t="s">
        <v>743</v>
      </c>
      <c r="B143" s="451" t="s">
        <v>23</v>
      </c>
      <c r="C143" s="451" t="s">
        <v>538</v>
      </c>
      <c r="D143" s="499" t="s">
        <v>1120</v>
      </c>
      <c r="E143" s="91"/>
    </row>
    <row r="144" spans="1:5" s="454" customFormat="1" ht="18" customHeight="1">
      <c r="A144" s="453" t="s">
        <v>743</v>
      </c>
      <c r="B144" s="451" t="s">
        <v>25</v>
      </c>
      <c r="C144" s="451" t="s">
        <v>498</v>
      </c>
      <c r="D144" s="499" t="s">
        <v>1041</v>
      </c>
      <c r="E144" s="91"/>
    </row>
    <row r="145" spans="1:5" s="454" customFormat="1" ht="18" customHeight="1">
      <c r="A145" s="453" t="s">
        <v>743</v>
      </c>
      <c r="B145" s="451" t="s">
        <v>23</v>
      </c>
      <c r="C145" s="451" t="s">
        <v>539</v>
      </c>
      <c r="D145" s="499" t="s">
        <v>543</v>
      </c>
      <c r="E145" s="91"/>
    </row>
    <row r="146" spans="1:5" s="454" customFormat="1" ht="18" customHeight="1">
      <c r="A146" s="453" t="s">
        <v>743</v>
      </c>
      <c r="B146" s="451" t="s">
        <v>23</v>
      </c>
      <c r="C146" s="451" t="s">
        <v>540</v>
      </c>
      <c r="D146" s="499" t="s">
        <v>1121</v>
      </c>
      <c r="E146" s="91"/>
    </row>
    <row r="147" spans="1:5" s="454" customFormat="1" ht="18" customHeight="1">
      <c r="A147" s="453" t="s">
        <v>743</v>
      </c>
      <c r="B147" s="451" t="s">
        <v>23</v>
      </c>
      <c r="C147" s="451" t="s">
        <v>541</v>
      </c>
      <c r="D147" s="499" t="s">
        <v>1122</v>
      </c>
      <c r="E147" s="91"/>
    </row>
    <row r="148" spans="1:5" s="454" customFormat="1" ht="18" customHeight="1">
      <c r="A148" s="453" t="s">
        <v>743</v>
      </c>
      <c r="B148" s="451" t="s">
        <v>23</v>
      </c>
      <c r="C148" s="451" t="s">
        <v>542</v>
      </c>
      <c r="D148" s="499" t="s">
        <v>1123</v>
      </c>
      <c r="E148" s="91"/>
    </row>
    <row r="149" spans="1:5" s="454" customFormat="1" ht="18" customHeight="1">
      <c r="A149" s="453" t="s">
        <v>743</v>
      </c>
      <c r="B149" s="451" t="s">
        <v>23</v>
      </c>
      <c r="C149" s="451" t="s">
        <v>578</v>
      </c>
      <c r="D149" s="499" t="s">
        <v>1124</v>
      </c>
      <c r="E149" s="91"/>
    </row>
    <row r="150" spans="1:5" s="454" customFormat="1" ht="18" customHeight="1">
      <c r="A150" s="453" t="s">
        <v>743</v>
      </c>
      <c r="B150" s="451" t="s">
        <v>25</v>
      </c>
      <c r="C150" s="451" t="s">
        <v>499</v>
      </c>
      <c r="D150" s="499" t="s">
        <v>1042</v>
      </c>
      <c r="E150" s="91"/>
    </row>
    <row r="151" spans="1:5" s="454" customFormat="1" ht="18" customHeight="1">
      <c r="A151" s="453" t="s">
        <v>743</v>
      </c>
      <c r="B151" s="451" t="s">
        <v>23</v>
      </c>
      <c r="C151" s="451" t="s">
        <v>579</v>
      </c>
      <c r="D151" s="499" t="s">
        <v>577</v>
      </c>
      <c r="E151" s="91"/>
    </row>
    <row r="152" spans="1:5" s="454" customFormat="1" ht="18" customHeight="1">
      <c r="A152" s="453" t="s">
        <v>743</v>
      </c>
      <c r="B152" s="451" t="s">
        <v>23</v>
      </c>
      <c r="C152" s="451" t="s">
        <v>580</v>
      </c>
      <c r="D152" s="499" t="s">
        <v>1125</v>
      </c>
      <c r="E152" s="91"/>
    </row>
    <row r="153" spans="1:5" s="454" customFormat="1" ht="18" customHeight="1">
      <c r="A153" s="453" t="s">
        <v>743</v>
      </c>
      <c r="B153" s="451" t="s">
        <v>23</v>
      </c>
      <c r="C153" s="451" t="s">
        <v>581</v>
      </c>
      <c r="D153" s="499" t="s">
        <v>1126</v>
      </c>
      <c r="E153" s="91"/>
    </row>
    <row r="154" spans="1:5" s="454" customFormat="1" ht="18" customHeight="1">
      <c r="A154" s="453" t="s">
        <v>743</v>
      </c>
      <c r="B154" s="451" t="s">
        <v>23</v>
      </c>
      <c r="C154" s="451" t="s">
        <v>582</v>
      </c>
      <c r="D154" s="499" t="s">
        <v>1127</v>
      </c>
      <c r="E154" s="91"/>
    </row>
    <row r="155" spans="1:5" s="454" customFormat="1" ht="18" customHeight="1">
      <c r="A155" s="453" t="s">
        <v>743</v>
      </c>
      <c r="B155" s="451" t="s">
        <v>23</v>
      </c>
      <c r="C155" s="451" t="s">
        <v>616</v>
      </c>
      <c r="D155" s="499" t="s">
        <v>1128</v>
      </c>
      <c r="E155" s="91"/>
    </row>
    <row r="156" spans="1:5" s="454" customFormat="1" ht="18" customHeight="1">
      <c r="A156" s="453" t="s">
        <v>743</v>
      </c>
      <c r="B156" s="451" t="s">
        <v>25</v>
      </c>
      <c r="C156" s="451" t="s">
        <v>696</v>
      </c>
      <c r="D156" s="499" t="s">
        <v>1043</v>
      </c>
      <c r="E156" s="91"/>
    </row>
    <row r="157" spans="1:5" s="454" customFormat="1" ht="18" customHeight="1">
      <c r="A157" s="453" t="s">
        <v>743</v>
      </c>
      <c r="B157" s="451" t="s">
        <v>23</v>
      </c>
      <c r="C157" s="451" t="s">
        <v>617</v>
      </c>
      <c r="D157" s="499" t="s">
        <v>615</v>
      </c>
      <c r="E157" s="91"/>
    </row>
    <row r="158" spans="1:5" s="454" customFormat="1" ht="18" customHeight="1">
      <c r="A158" s="453" t="s">
        <v>743</v>
      </c>
      <c r="B158" s="451" t="s">
        <v>23</v>
      </c>
      <c r="C158" s="451" t="s">
        <v>618</v>
      </c>
      <c r="D158" s="499" t="s">
        <v>1129</v>
      </c>
      <c r="E158" s="91"/>
    </row>
    <row r="159" spans="1:5" s="454" customFormat="1" ht="18" customHeight="1">
      <c r="A159" s="453" t="s">
        <v>743</v>
      </c>
      <c r="B159" s="451" t="s">
        <v>23</v>
      </c>
      <c r="C159" s="451" t="s">
        <v>619</v>
      </c>
      <c r="D159" s="499" t="s">
        <v>1130</v>
      </c>
      <c r="E159" s="91"/>
    </row>
    <row r="160" spans="1:5" s="454" customFormat="1" ht="18" customHeight="1">
      <c r="A160" s="453" t="s">
        <v>743</v>
      </c>
      <c r="B160" s="451" t="s">
        <v>23</v>
      </c>
      <c r="C160" s="451" t="s">
        <v>620</v>
      </c>
      <c r="D160" s="499" t="s">
        <v>1131</v>
      </c>
      <c r="E160" s="91"/>
    </row>
    <row r="161" spans="1:5" s="454" customFormat="1" ht="18" customHeight="1">
      <c r="A161" s="453" t="s">
        <v>743</v>
      </c>
      <c r="B161" s="451" t="s">
        <v>23</v>
      </c>
      <c r="C161" s="451" t="s">
        <v>622</v>
      </c>
      <c r="D161" s="499" t="s">
        <v>1132</v>
      </c>
      <c r="E161" s="91"/>
    </row>
    <row r="162" spans="1:5" s="454" customFormat="1" ht="18" customHeight="1">
      <c r="A162" s="453" t="s">
        <v>743</v>
      </c>
      <c r="B162" s="451" t="s">
        <v>25</v>
      </c>
      <c r="C162" s="451" t="s">
        <v>621</v>
      </c>
      <c r="D162" s="499" t="s">
        <v>1044</v>
      </c>
      <c r="E162" s="91"/>
    </row>
    <row r="163" spans="1:5" s="454" customFormat="1" ht="18" customHeight="1">
      <c r="A163" s="453" t="s">
        <v>743</v>
      </c>
      <c r="B163" s="451" t="s">
        <v>23</v>
      </c>
      <c r="C163" s="451" t="s">
        <v>623</v>
      </c>
      <c r="D163" s="499" t="s">
        <v>638</v>
      </c>
      <c r="E163" s="91"/>
    </row>
    <row r="164" spans="1:5" s="454" customFormat="1" ht="18" customHeight="1">
      <c r="A164" s="453" t="s">
        <v>743</v>
      </c>
      <c r="B164" s="451" t="s">
        <v>23</v>
      </c>
      <c r="C164" s="451" t="s">
        <v>624</v>
      </c>
      <c r="D164" s="499" t="s">
        <v>1133</v>
      </c>
      <c r="E164" s="91"/>
    </row>
    <row r="165" spans="1:5" s="454" customFormat="1" ht="18" customHeight="1">
      <c r="A165" s="453" t="s">
        <v>743</v>
      </c>
      <c r="B165" s="451" t="s">
        <v>23</v>
      </c>
      <c r="C165" s="451" t="s">
        <v>625</v>
      </c>
      <c r="D165" s="499" t="s">
        <v>1134</v>
      </c>
      <c r="E165" s="91"/>
    </row>
    <row r="166" spans="1:5" s="454" customFormat="1" ht="18" customHeight="1">
      <c r="A166" s="453" t="s">
        <v>743</v>
      </c>
      <c r="B166" s="451" t="s">
        <v>23</v>
      </c>
      <c r="C166" s="451" t="s">
        <v>626</v>
      </c>
      <c r="D166" s="499" t="s">
        <v>1135</v>
      </c>
      <c r="E166" s="91"/>
    </row>
    <row r="167" spans="1:5" s="454" customFormat="1" ht="18" customHeight="1">
      <c r="A167" s="453" t="s">
        <v>743</v>
      </c>
      <c r="B167" s="451" t="s">
        <v>23</v>
      </c>
      <c r="C167" s="451" t="s">
        <v>669</v>
      </c>
      <c r="D167" s="499" t="s">
        <v>1136</v>
      </c>
      <c r="E167" s="91"/>
    </row>
    <row r="168" spans="1:5" s="454" customFormat="1" ht="18" customHeight="1">
      <c r="A168" s="453" t="s">
        <v>743</v>
      </c>
      <c r="B168" s="451" t="s">
        <v>25</v>
      </c>
      <c r="C168" s="451" t="s">
        <v>639</v>
      </c>
      <c r="D168" s="499" t="s">
        <v>1045</v>
      </c>
      <c r="E168" s="91"/>
    </row>
    <row r="169" spans="1:5" s="454" customFormat="1" ht="18" customHeight="1">
      <c r="A169" s="453" t="s">
        <v>743</v>
      </c>
      <c r="B169" s="451" t="s">
        <v>23</v>
      </c>
      <c r="C169" s="451" t="s">
        <v>670</v>
      </c>
      <c r="D169" s="499" t="s">
        <v>668</v>
      </c>
      <c r="E169" s="91"/>
    </row>
    <row r="170" spans="1:5" s="454" customFormat="1" ht="18" customHeight="1">
      <c r="A170" s="453" t="s">
        <v>743</v>
      </c>
      <c r="B170" s="451" t="s">
        <v>23</v>
      </c>
      <c r="C170" s="451" t="s">
        <v>671</v>
      </c>
      <c r="D170" s="499" t="s">
        <v>1137</v>
      </c>
      <c r="E170" s="91"/>
    </row>
    <row r="171" spans="1:5" s="454" customFormat="1" ht="18" customHeight="1">
      <c r="A171" s="453" t="s">
        <v>743</v>
      </c>
      <c r="B171" s="451" t="s">
        <v>23</v>
      </c>
      <c r="C171" s="451" t="s">
        <v>672</v>
      </c>
      <c r="D171" s="499" t="s">
        <v>1138</v>
      </c>
      <c r="E171" s="91"/>
    </row>
    <row r="172" spans="1:5" s="454" customFormat="1" ht="18" customHeight="1">
      <c r="A172" s="453" t="s">
        <v>743</v>
      </c>
      <c r="B172" s="451" t="s">
        <v>23</v>
      </c>
      <c r="C172" s="451" t="s">
        <v>673</v>
      </c>
      <c r="D172" s="499" t="s">
        <v>1139</v>
      </c>
      <c r="E172" s="91"/>
    </row>
    <row r="173" spans="1:5" s="454" customFormat="1" ht="18" customHeight="1">
      <c r="A173" s="453" t="s">
        <v>743</v>
      </c>
      <c r="B173" s="451" t="s">
        <v>23</v>
      </c>
      <c r="C173" s="451" t="s">
        <v>682</v>
      </c>
      <c r="D173" s="499" t="s">
        <v>1140</v>
      </c>
      <c r="E173" s="91"/>
    </row>
    <row r="174" spans="1:5" s="454" customFormat="1" ht="18" customHeight="1">
      <c r="A174" s="453" t="s">
        <v>743</v>
      </c>
      <c r="B174" s="451" t="s">
        <v>25</v>
      </c>
      <c r="C174" s="451" t="s">
        <v>674</v>
      </c>
      <c r="D174" s="499" t="s">
        <v>1046</v>
      </c>
      <c r="E174" s="91"/>
    </row>
    <row r="175" spans="1:5" s="454" customFormat="1" ht="18" customHeight="1">
      <c r="A175" s="453" t="s">
        <v>743</v>
      </c>
      <c r="B175" s="451" t="s">
        <v>23</v>
      </c>
      <c r="C175" s="451" t="s">
        <v>697</v>
      </c>
      <c r="D175" s="499" t="s">
        <v>683</v>
      </c>
      <c r="E175" s="91"/>
    </row>
    <row r="176" spans="1:5" s="454" customFormat="1" ht="18" customHeight="1">
      <c r="A176" s="453" t="s">
        <v>743</v>
      </c>
      <c r="B176" s="451" t="s">
        <v>23</v>
      </c>
      <c r="C176" s="451" t="s">
        <v>698</v>
      </c>
      <c r="D176" s="499" t="s">
        <v>1141</v>
      </c>
      <c r="E176" s="91"/>
    </row>
    <row r="177" spans="1:5" s="454" customFormat="1" ht="18" customHeight="1">
      <c r="A177" s="453" t="s">
        <v>743</v>
      </c>
      <c r="B177" s="451" t="s">
        <v>23</v>
      </c>
      <c r="C177" s="451" t="s">
        <v>699</v>
      </c>
      <c r="D177" s="499" t="s">
        <v>1142</v>
      </c>
      <c r="E177" s="91"/>
    </row>
    <row r="178" spans="1:5" s="454" customFormat="1" ht="18" customHeight="1">
      <c r="A178" s="453" t="s">
        <v>743</v>
      </c>
      <c r="B178" s="451" t="s">
        <v>23</v>
      </c>
      <c r="C178" s="451" t="s">
        <v>700</v>
      </c>
      <c r="D178" s="499" t="s">
        <v>1143</v>
      </c>
      <c r="E178" s="91"/>
    </row>
    <row r="179" spans="1:5" s="454" customFormat="1" ht="18" customHeight="1">
      <c r="A179" s="453" t="s">
        <v>743</v>
      </c>
      <c r="B179" s="451" t="s">
        <v>23</v>
      </c>
      <c r="C179" s="451" t="s">
        <v>701</v>
      </c>
      <c r="D179" s="499" t="s">
        <v>1144</v>
      </c>
      <c r="E179" s="91"/>
    </row>
    <row r="180" spans="1:5" s="454" customFormat="1" ht="18" customHeight="1">
      <c r="A180" s="453" t="s">
        <v>743</v>
      </c>
      <c r="B180" s="451" t="s">
        <v>25</v>
      </c>
      <c r="C180" s="451" t="s">
        <v>684</v>
      </c>
      <c r="D180" s="499" t="s">
        <v>1166</v>
      </c>
      <c r="E180" s="91"/>
    </row>
    <row r="181" spans="1:5" s="454" customFormat="1" ht="18" customHeight="1">
      <c r="A181" s="453" t="s">
        <v>743</v>
      </c>
      <c r="B181" s="451" t="s">
        <v>23</v>
      </c>
      <c r="C181" s="451" t="s">
        <v>702</v>
      </c>
      <c r="D181" s="499" t="s">
        <v>1167</v>
      </c>
      <c r="E181" s="91"/>
    </row>
    <row r="182" spans="1:5" s="454" customFormat="1" ht="18" customHeight="1">
      <c r="A182" s="453" t="s">
        <v>743</v>
      </c>
      <c r="B182" s="451" t="s">
        <v>23</v>
      </c>
      <c r="C182" s="451" t="s">
        <v>703</v>
      </c>
      <c r="D182" s="499" t="s">
        <v>1168</v>
      </c>
      <c r="E182" s="91"/>
    </row>
    <row r="183" spans="1:5" s="454" customFormat="1" ht="18" customHeight="1">
      <c r="A183" s="453" t="s">
        <v>743</v>
      </c>
      <c r="B183" s="451" t="s">
        <v>23</v>
      </c>
      <c r="C183" s="451" t="s">
        <v>704</v>
      </c>
      <c r="D183" s="499" t="s">
        <v>1169</v>
      </c>
      <c r="E183" s="91"/>
    </row>
    <row r="184" spans="1:5" s="454" customFormat="1" ht="18" customHeight="1">
      <c r="A184" s="453" t="s">
        <v>743</v>
      </c>
      <c r="B184" s="451" t="s">
        <v>23</v>
      </c>
      <c r="C184" s="451" t="s">
        <v>705</v>
      </c>
      <c r="D184" s="499" t="s">
        <v>1170</v>
      </c>
      <c r="E184" s="91"/>
    </row>
    <row r="185" spans="1:5" s="454" customFormat="1" ht="18" customHeight="1">
      <c r="A185" s="453" t="s">
        <v>743</v>
      </c>
      <c r="B185" s="451" t="s">
        <v>23</v>
      </c>
      <c r="C185" s="451" t="s">
        <v>706</v>
      </c>
      <c r="D185" s="499" t="s">
        <v>1171</v>
      </c>
      <c r="E185" s="91"/>
    </row>
    <row r="186" spans="1:5">
      <c r="A186" s="462" t="s">
        <v>769</v>
      </c>
      <c r="B186" s="451" t="s">
        <v>25</v>
      </c>
      <c r="C186" s="451" t="s">
        <v>538</v>
      </c>
      <c r="D186" s="500" t="s">
        <v>1047</v>
      </c>
    </row>
    <row r="187" spans="1:5">
      <c r="A187" s="462" t="s">
        <v>769</v>
      </c>
      <c r="B187" s="451" t="s">
        <v>25</v>
      </c>
      <c r="C187" s="451" t="s">
        <v>539</v>
      </c>
      <c r="D187" s="500" t="s">
        <v>1145</v>
      </c>
    </row>
    <row r="188" spans="1:5">
      <c r="A188" s="462" t="s">
        <v>769</v>
      </c>
      <c r="B188" s="451" t="s">
        <v>25</v>
      </c>
      <c r="C188" s="451" t="s">
        <v>540</v>
      </c>
      <c r="D188" s="500" t="s">
        <v>773</v>
      </c>
    </row>
    <row r="189" spans="1:5">
      <c r="A189" s="462" t="s">
        <v>769</v>
      </c>
      <c r="B189" s="451" t="s">
        <v>25</v>
      </c>
      <c r="C189" s="451" t="s">
        <v>541</v>
      </c>
      <c r="D189" s="500" t="s">
        <v>775</v>
      </c>
    </row>
  </sheetData>
  <autoFilter ref="A1:D1" xr:uid="{00000000-0009-0000-0000-000001000000}"/>
  <hyperlinks>
    <hyperlink ref="D2" location="'GRÁFICO N°1'!A1" display="Cantidad y porcentaje de inmigrantes internacionales respecto de la población total residente" xr:uid="{00000000-0004-0000-0100-000000000000}"/>
    <hyperlink ref="D3" location="'TABLA N° 1'!A1" display="Población total por país de nacimiento según residencia habitual" xr:uid="{00000000-0004-0000-0100-000001000000}"/>
    <hyperlink ref="D4" location="'TABLA N° 2'!A1" display="Cantidad y porcentaje de inmigrantes internacionales según Región de residencia habitual" xr:uid="{00000000-0004-0000-0100-000002000000}"/>
    <hyperlink ref="D5" location="'TABLA N° 3'!A1" display="Inmigrantes internacionales según Región de residencia habitual y sexo" xr:uid="{00000000-0004-0000-0100-000003000000}"/>
    <hyperlink ref="D6" location="'TABLA N° 4'!A1" display="Población residente habitual según lugar de nacimiento e Indicadores demográficos" xr:uid="{00000000-0004-0000-0100-000004000000}"/>
    <hyperlink ref="D7" location="'GRÁFICO N°2'!A1" display="Estructura por edad y sexo de la población residente habitual en Chile, según lugar de nacimiento (Valores Relativos )" xr:uid="{00000000-0004-0000-0100-000005000000}"/>
    <hyperlink ref="D8" location="'GRÁFICO N°3'!A1" display="Estructura por edad y sexo de la población residente habitual en Chile, según lugar de nacimiento (Valores Absolutos )" xr:uid="{00000000-0004-0000-0100-000006000000}"/>
    <hyperlink ref="D9" location="'TABLA N° 5'!A1" display="Cantidad y porcentaje de inmigrantes internacionales según país de nacimiento " xr:uid="{00000000-0004-0000-0100-000007000000}"/>
    <hyperlink ref="D10" location="'GRÁFICO N° 4'!A1" display="Cantidad y porcentaje de inmigrantes según período de llegada al país." xr:uid="{00000000-0004-0000-0100-000008000000}"/>
    <hyperlink ref="D11" location="'GRÁFICO N° 5'!A1" display="Porcentaje de inmigrantes que llegaron en el período 2010-2017, según año de llegada al país " xr:uid="{00000000-0004-0000-0100-000009000000}"/>
    <hyperlink ref="D12" location="'GRÁFICO N° 6'!A1" display="Porcentaje de inmigrantes internacionales según periodo de llegada a Chile y país de nacimiento" xr:uid="{00000000-0004-0000-0100-00000A000000}"/>
    <hyperlink ref="D13" location="'TABLA N° 6'!A1" display="Cantidad y porcentaje de inmigrantes internacionales en viviendas particulares ocupadas según relación de parentesco y año de llegada al país" xr:uid="{00000000-0004-0000-0100-00000B000000}"/>
    <hyperlink ref="D14" location="'TABLA N° 7'!A1" display="Población residente por lugar de nacimiento según se considera perteneciente a pueblo indígena u originario." xr:uid="{00000000-0004-0000-0100-00000C000000}"/>
    <hyperlink ref="D24" location="'TABLA N° 8'!A1" display="Población de 15 años o más residente en Chile, que declaró trabajar la semana anterior al Censo por sector económico según lugar de nacimiento y sexo." xr:uid="{00000000-0004-0000-0100-00000D000000}"/>
    <hyperlink ref="D25" location="'TABLA N° 9'!A1" display="Hogares según composición del hogar y sexo de la jefatura." xr:uid="{00000000-0004-0000-0100-00000E000000}"/>
    <hyperlink ref="D26" location="'TABLA N° 10'!A1" display="Hogares según tipo de hogar y composición del hogar." xr:uid="{00000000-0004-0000-0100-00000F000000}"/>
    <hyperlink ref="D27" location="'TABLA N° 11'!A1" display="Hogares según tipo de vivienda y composición del hogar." xr:uid="{00000000-0004-0000-0100-000010000000}"/>
    <hyperlink ref="D28" location="'TABLA N° 12'!A1" display="Hogares según índice de materialidad en la vivienda y composición del hogar." xr:uid="{00000000-0004-0000-0100-000011000000}"/>
    <hyperlink ref="D30" location="'TABLA N° 13'!A1" display="Porcentaje de inmigrantes nacidos en Perú, según región de residencia habitual." xr:uid="{00000000-0004-0000-0100-000012000000}"/>
    <hyperlink ref="D31" location="'TABLA N° 14'!A1" display="Inmigrantes internacionales nacidos en Perú según Región de residencia habitual y sexo" xr:uid="{00000000-0004-0000-0100-000013000000}"/>
    <hyperlink ref="D32" location="'TABLA N° 15'!A1" display="Población inmigrante nacida en Perú según edad e indicadores demográficos" xr:uid="{00000000-0004-0000-0100-000014000000}"/>
    <hyperlink ref="D40" location="'TABLA N° 16'!A1" display="Cantidad y porcentaje de inmigrantes internacionales nacidos en Colombia, según Región de residencia habitual" xr:uid="{00000000-0004-0000-0100-000015000000}"/>
    <hyperlink ref="D41" location="'TABLA N° 17'!A1" display="Inmigrantes internacionales nacidos en Colombia según Región de residencia habitual y sexo." xr:uid="{00000000-0004-0000-0100-000016000000}"/>
    <hyperlink ref="D42" location="'TABLA N° 18'!A1" display="Población inmigrante nacida en Colombia según edad e indicadores demográficos" xr:uid="{00000000-0004-0000-0100-000017000000}"/>
    <hyperlink ref="D50" location="'TABLA N° 19'!A1" display="Cantidad y porcentaje de inmigrantes internacionales nacidos en Venezuela, según Región de residencia habitual." xr:uid="{00000000-0004-0000-0100-000018000000}"/>
    <hyperlink ref="D51" location="'TABLA N° 20'!A1" display="Inmigrantes internacionales nacidos en Venezuela según Región de residencia habitual y sexo." xr:uid="{00000000-0004-0000-0100-000019000000}"/>
    <hyperlink ref="D52" location="'TABLA N° 21'!A1" display="Población inmigrante nacida en Venezuela según edad e indicadores demográficos" xr:uid="{00000000-0004-0000-0100-00001A000000}"/>
    <hyperlink ref="D60" location="'TABLA N° 22'!A1" display="Cantidad y porcentaje de inmigrantes internacionales nacidos en Bolivia, según Región de residencia habitual." xr:uid="{00000000-0004-0000-0100-00001B000000}"/>
    <hyperlink ref="D61" location="'TABLA N° 23'!A1" display="Inmigrantes internacionales nacidos en Bolivia según Región de residencia habitual y sexo." xr:uid="{00000000-0004-0000-0100-00001C000000}"/>
    <hyperlink ref="D62" location="'TABLA N° 24'!A1" display="Población inmigrante nacida en Bolivia según edad e indicadores demográficos" xr:uid="{00000000-0004-0000-0100-00001D000000}"/>
    <hyperlink ref="D70" location="'TABLA N° 25'!A1" display="Cantidad y porcentaje de inmigrantes internacionales nacidos en Argentina, según Región de residencia habitual." xr:uid="{00000000-0004-0000-0100-00001E000000}"/>
    <hyperlink ref="D71" location="'TABLA N° 26'!A1" display="Inmigrantes internacionales nacidos en Argentina según Región de residencia habitual y sexo." xr:uid="{00000000-0004-0000-0100-00001F000000}"/>
    <hyperlink ref="D72" location="'TABLA N° 27'!A1" display="Población inmigrante nacida en Argentina según edad e indicadores demográficos" xr:uid="{00000000-0004-0000-0100-000020000000}"/>
    <hyperlink ref="D80" location="'TABLA N° 28'!A1" display="Cantidad y porcentaje de inmigrantes internacionales nacidos en Haití, según Región de residencia habitual." xr:uid="{00000000-0004-0000-0100-000021000000}"/>
    <hyperlink ref="D81" location="'TABLA N° 29'!A1" display="Inmigrantes internacionales nacidos en Haití según Región de residencia habitual y sexo." xr:uid="{00000000-0004-0000-0100-000022000000}"/>
    <hyperlink ref="D82" location="'TABLA N° 30'!A1" display="Población inmigrante nacida en Haití según edad e indicadores demográficos." xr:uid="{00000000-0004-0000-0100-000023000000}"/>
    <hyperlink ref="D91" location="'TABLA N° 31'!A1" display="Región de Arica y Parinacota: Distribución porcentual del total de inmigrantes internacionales" xr:uid="{00000000-0004-0000-0100-000024000000}"/>
    <hyperlink ref="D92" location="'TABLA N° 32'!A1" display="Región de Arica y Parinacota: Índice de masculinidad de la población de inmigrantes internacionales según Comuna de residencia habitual." xr:uid="{00000000-0004-0000-0100-000025000000}"/>
    <hyperlink ref="D93" location="'TABLA N° 33'!A1" display="Región de Arica y Parinacota: edad promedio de la población de inmigrantes internacionales según Comuna de residencia habitual." xr:uid="{00000000-0004-0000-0100-000026000000}"/>
    <hyperlink ref="D94" location="'TABLA N° 34'!A1" display="Región de Arica y Parinacota: Relación de dependencia demográfica total de la población de inmigrantes internacionales según Comuna de residencia habitual" xr:uid="{00000000-0004-0000-0100-000027000000}"/>
    <hyperlink ref="D95" location="'TABLA N° 35'!A1" display="Región de Arica y Parinacota: años de escolaridad promedio, de la población de inmigrantes internacionales de 25 años y más, según Comuna de residencia habitual." xr:uid="{00000000-0004-0000-0100-000028000000}"/>
    <hyperlink ref="D97" location="'TABLA N° 36'!A1" display="Región de Tarapacá: Distribución porcentual del total de inmigrantes internacionales" xr:uid="{00000000-0004-0000-0100-000029000000}"/>
    <hyperlink ref="D98" location="'TABLA N° 37'!A1" display="Región de Tarapacá: Índice de masculinidad de la población de inmigrantes internacionales según Comuna de residencia habitual." xr:uid="{00000000-0004-0000-0100-00002A000000}"/>
    <hyperlink ref="D99" location="'TABLA N° 38'!A1" display="Región de Tarapacá: edad promedio de la población de inmigrantes internacionales según Comuna de residencia habitual." xr:uid="{00000000-0004-0000-0100-00002B000000}"/>
    <hyperlink ref="D100" location="'TABLA N° 39'!A1" display="Región de Tarapacá: Relación de dependencia demográfica total de la población de inmigrantes internacionales según Comuna de residencia habitual" xr:uid="{00000000-0004-0000-0100-00002C000000}"/>
    <hyperlink ref="D101" location="'TABLA N° 40'!A1" display="Región de Tarapacá: años de escolaridad promedio, de la población de inmigrantes internacionales de 25 años y más, según Comuna de residencia habitual." xr:uid="{00000000-0004-0000-0100-00002D000000}"/>
    <hyperlink ref="D103" location="'TABLA N° 41'!A1" display="Región de Antofagasta: Distribución porcentual del total de inmigrantes internacionales" xr:uid="{00000000-0004-0000-0100-00002E000000}"/>
    <hyperlink ref="D104" location="'TABLA N° 42'!A1" display="Región de Antofagasta: Índice de masculinidad de la población de inmigrantes internacionales según Comuna de residencia habitual." xr:uid="{00000000-0004-0000-0100-00002F000000}"/>
    <hyperlink ref="D105" location="'TABLA N° 43'!A1" display="Región de Antofagasta: edad promedio de la población de inmigrantes internacionales según Comuna de residencia habitual." xr:uid="{00000000-0004-0000-0100-000030000000}"/>
    <hyperlink ref="D106" location="'TABLA N° 44'!A1" display="Región de Antofagasta: Relación de dependencia demográfica total de la población de inmigrantes internacionales según Comuna de residencia habitual" xr:uid="{00000000-0004-0000-0100-000031000000}"/>
    <hyperlink ref="D107" location="'TABLA N° 45'!A1" display="Región de Antofagasta: años de escolaridad promedio, de la población de inmigrantes internacionales de 25 años y más, según Comuna de residencia habitual." xr:uid="{00000000-0004-0000-0100-000032000000}"/>
    <hyperlink ref="D109" location="'TABLA N° 46'!A1" display="Región de Atacama: Distribución porcentual del total de inmigrantes internacionales" xr:uid="{00000000-0004-0000-0100-000033000000}"/>
    <hyperlink ref="D110" location="'TABLA N° 47'!A1" display="Región de Atacama: Índice de masculinidad de la población de inmigrantes internacionales según Comuna de residencia habitual." xr:uid="{00000000-0004-0000-0100-000034000000}"/>
    <hyperlink ref="D111" location="'TABLA N° 48'!A1" display="Región de Atacama: edad promedio de la población de inmigrantes internacionales según Comuna de residencia habitual." xr:uid="{00000000-0004-0000-0100-000035000000}"/>
    <hyperlink ref="D112" location="'TABLA N° 49'!A1" display="Región de Atacama: Relación de dependencia demográfica total de la población de inmigrantes internacionales según Comuna de residencia habitual" xr:uid="{00000000-0004-0000-0100-000036000000}"/>
    <hyperlink ref="D113" location="'TABLA N° 50'!A1" display="Región de  Atacama: años de escolaridad promedio, de la población de inmigrantes internacionales de 25 años y más, según Comuna de residencia habitual." xr:uid="{00000000-0004-0000-0100-000037000000}"/>
    <hyperlink ref="D115" location="'TABLA N° 51'!A1" display="Región de Coquimbo: Distribución porcentual del total de inmigrantes internacionales" xr:uid="{00000000-0004-0000-0100-000038000000}"/>
    <hyperlink ref="D116" location="'TABLA N° 52'!A1" display="Región de Coquimbo: Índice de masculinidad de la población de inmigrantes internacionales según Comuna de residencia habitual." xr:uid="{00000000-0004-0000-0100-000039000000}"/>
    <hyperlink ref="D117" location="'TABLA N° 53'!A1" display="Región de Coquimbo: edad promedio de la población de inmigrantes internacionales según Comuna de residencia habitual." xr:uid="{00000000-0004-0000-0100-00003A000000}"/>
    <hyperlink ref="D118" location="'TABLA N° 54'!A1" display="Región de Coquimbo: Relación de dependencia demográfica total de la población de inmigrantes internacionales según Comuna de residencia habitual" xr:uid="{00000000-0004-0000-0100-00003B000000}"/>
    <hyperlink ref="D119" location="'TABLA N° 55'!A1" display="Región de Coquimbo: años de escolaridad promedio, de la población de inmigrantes internacionales de 25 años y más, según Comuna de residencia habitual." xr:uid="{00000000-0004-0000-0100-00003C000000}"/>
    <hyperlink ref="D15" location="'GRÁFICO N° 7'!A1" display="Porcentaje de población residente que se consideró perteneciente a un pueblo indígena u originario, según pueblo y lugar de nacimiento." xr:uid="{00000000-0004-0000-0100-00003D000000}"/>
    <hyperlink ref="D16" location="'GRÁFICO N° 8'!A1" display="Promedio de años de escolaridad de la población de 25 años o más de edad residente, según lugar de nacimiento y sexo." xr:uid="{00000000-0004-0000-0100-00003E000000}"/>
    <hyperlink ref="D17" location="'GRÁFICO N° 9'!A1" display="Porcentaje de población residente en Chile de 25 años o más de edad, según Nivel educativo más alto alcanzado y lugar de nacimiento." xr:uid="{00000000-0004-0000-0100-00003F000000}"/>
    <hyperlink ref="D18" location="'GRÁFICO N° 10'!A1" display="Paridez Media de mujeres de 15 a 49 años, residentes en Chile según grupo de edad y lugar de nacimiento" xr:uid="{00000000-0004-0000-0100-000040000000}"/>
    <hyperlink ref="D19" location="'GRÁFICO N° 11'!A1" display="Paridez media y Tasa global de fecundidad de mujeres de 15 a 49 años, residentes en Chile, según lugar de nacimiento." xr:uid="{00000000-0004-0000-0100-000041000000}"/>
    <hyperlink ref="D20" location="'GRÁFICO N° 12'!A1" display="Tasas de fecundidad específicas por edad, de mujeres residentes en Chile según país de nacimiento." xr:uid="{00000000-0004-0000-0100-000042000000}"/>
    <hyperlink ref="D21" location="'GRÁFICO N° 13'!A1" display="Porcentaje de aporte de cada grupo etario a la tasa global de fecundidad de mujeres en edad fértil residentes en Chile, según país de nacimiento" xr:uid="{00000000-0004-0000-0100-000043000000}"/>
    <hyperlink ref="D22" location="'GRÁFICO N° 14'!A1" display="Porcentaje de nacimientos de madres extranjeras de 15 años y más, según fuente de información." xr:uid="{00000000-0004-0000-0100-000044000000}"/>
    <hyperlink ref="D23" location="'GRÁFICO N° 15'!A1" display="Porcentaje de población de 15 años o más residente en Chile, que declaró trabajar la semana anterior al Censo, según lugar de nacimiento y sexo" xr:uid="{00000000-0004-0000-0100-000045000000}"/>
    <hyperlink ref="D29" location="'GRÁFICO N° 16'!A1" display="Porcentaje de hogares en viviendas con hacinamiento según composición del hogar." xr:uid="{00000000-0004-0000-0100-000046000000}"/>
    <hyperlink ref="D33" location="'GRÁFICO N° 17'!A1" display="Estructura por edad y sexo de la población inmigrante en Chile nacida en Perú" xr:uid="{00000000-0004-0000-0100-000047000000}"/>
    <hyperlink ref="D34" location="'GRÁFICO N°18'!A1" display="Cantidad y porcentaje de inmigrantes nacidos en Perú, según período de llegada al país." xr:uid="{00000000-0004-0000-0100-000048000000}"/>
    <hyperlink ref="D35" location="'GRÁFICO N° 19'!A1" display="Porcentaje de población residente nacida en Perú que se consideró perteneciente a un pueblo indígena u originario, según pueblo. " xr:uid="{00000000-0004-0000-0100-000049000000}"/>
    <hyperlink ref="D36" location="'GRÁFICO N° 20'!A1" display="Promedio de años de escolaridad de la población de 25 años o más de edad residente en Chile y nacida en Perú, según sexo." xr:uid="{00000000-0004-0000-0100-00004A000000}"/>
    <hyperlink ref="D37" location="'GRÁFICO N° 21'!A1" display="Paridez media y Tasa global de fecundidad de mujeres de 15 a 49 años, nacidas en Perú y residentes en Chile ." xr:uid="{00000000-0004-0000-0100-00004B000000}"/>
    <hyperlink ref="D38" location="'GRÁFICO N° 22'!A1" display="Tasas de fecundidad específicas por edad, de mujeres nacidas Perú y residentes en Chile" xr:uid="{00000000-0004-0000-0100-00004C000000}"/>
    <hyperlink ref="D39" location="'GRÁFICO N° 23'!A1" display="Porcentaje de población de 15 años o más nacida en Perú y residente en Chile, que declaró trabajar la semana anterior al Censo, según sexo" xr:uid="{00000000-0004-0000-0100-00004D000000}"/>
    <hyperlink ref="D43" location="'GRÁFICO N° 24'!A1" display="Estructura por edad y sexo de la población inmigrante en Chile nacida en Colombia" xr:uid="{00000000-0004-0000-0100-00004E000000}"/>
    <hyperlink ref="D44" location="'GRÁFICO N° 25'!A1" display="Cantidad y porcentaje de inmigrantes nacidos en Colombia, según período de llegada al país." xr:uid="{00000000-0004-0000-0100-00004F000000}"/>
    <hyperlink ref="D45" location="'GRÁFICO N° 26'!A1" display="Porcentaje de población residente nacida en Colombia que se consideró perteneciente a un pueblo indígena u originario, según pueblo. " xr:uid="{00000000-0004-0000-0100-000050000000}"/>
    <hyperlink ref="D46" location="'GRÁFICO N° 27'!A1" display="Promedio de años de escolaridad de la población de 25 años o más de edad residente en Chile y nacida en Colombia, según sexo." xr:uid="{00000000-0004-0000-0100-000051000000}"/>
    <hyperlink ref="D47" location="'GRÁFICO N° 28'!A1" display="Paridez media y Tasa global de fecundidad de mujeres de 15 a 49 años, nacidas en Colombia y residentes en Chile ." xr:uid="{00000000-0004-0000-0100-000052000000}"/>
    <hyperlink ref="D48" location="'GRÁFICO N° 29'!A1" display="Tasas de fecundidad específicas por edad, de mujeres nacidas en Colombia y residentes en Chile." xr:uid="{00000000-0004-0000-0100-000053000000}"/>
    <hyperlink ref="D49" location="'GRÁFICO N° 30'!A1" display="Porcentaje de población de 15 años o más nacida en Colombia y residente en Chile, que declaró trabajar la semana anterior al Censo, según sexo" xr:uid="{00000000-0004-0000-0100-000054000000}"/>
    <hyperlink ref="D53" location="'GRÁFICO N° 31'!A1" display="Estructura por edad y sexo de la población inmigrante en Chile nacida en Venezuela" xr:uid="{00000000-0004-0000-0100-000055000000}"/>
    <hyperlink ref="D54" location="'GRÁFICO N° 32'!A1" display="Cantidad y porcentaje de inmigrantes nacidos en Venezuela, según período de llegada al país." xr:uid="{00000000-0004-0000-0100-000056000000}"/>
    <hyperlink ref="D55" location="'GRÁFICO N° 33'!A1" display="Porcentaje de población residente nacida en Venezuela que se consideró perteneciente a un pueblo indígena u originario, según pueblo. " xr:uid="{00000000-0004-0000-0100-000057000000}"/>
    <hyperlink ref="D56" location="'GRÁFICO N° 34'!A1" display="Promedio de años de escolaridad de la población de 25 años o más de edad residente en Chile y nacida en Venezuela, según sexo." xr:uid="{00000000-0004-0000-0100-000058000000}"/>
    <hyperlink ref="D57" location="'GRÁFICO N° 35'!A1" display="Paridez media y Tasa global de fecundidad de mujeres de 15 a 49 años, nacidas en Venezuela y residentes en Chile ." xr:uid="{00000000-0004-0000-0100-000059000000}"/>
    <hyperlink ref="D58" location="'GRÁFICO N° 36'!A1" display="Tasas de fecundidad específicas por edad, de mujeres nacidas en Venezuela y residentes en Chile." xr:uid="{00000000-0004-0000-0100-00005A000000}"/>
    <hyperlink ref="D59" location="'GRÁFICO N° 37'!A1" display="Porcentaje de población de 15 años o más nacida en Venezuela y residente en Chile, que declaró trabajar la semana anterior al Censo, según sexo." xr:uid="{00000000-0004-0000-0100-00005B000000}"/>
    <hyperlink ref="D63" location="'GRÁFICO N° 38'!A1" display="Estructura por edad y sexo de la población inmigrante en Chile nacida en Bolivia." xr:uid="{00000000-0004-0000-0100-00005C000000}"/>
    <hyperlink ref="D64" location="'GRÁFICO N° 39'!A1" display="Cantidad y porcentaje de inmigrantes nacidos en Bolivia, según período de llegada al país." xr:uid="{00000000-0004-0000-0100-00005D000000}"/>
    <hyperlink ref="D65" location="'GRÁFICO N° 40'!A1" display="Porcentaje de población residente nacida en Bolivia que se consideró perteneciente a un pueblo indígena u originario, según pueblo. " xr:uid="{00000000-0004-0000-0100-00005E000000}"/>
    <hyperlink ref="D66" location="'GRÁFICO N° 41'!A1" display="Promedio de años de escolaridad de la población de 25 años o más de edad residente en Chile y nacida en Bolivia, según sexo." xr:uid="{00000000-0004-0000-0100-00005F000000}"/>
    <hyperlink ref="D67" location="'GRÁFICO N° 42'!A1" display="Paridez media y Tasa global de fecundidad de mujeres de 15 a 49 años, nacidas en Bolivia y residentes en Chile ." xr:uid="{00000000-0004-0000-0100-000060000000}"/>
    <hyperlink ref="D68" location="'GRÁFICO N° 43'!A1" display="Tasas de fecundidad específicas por edad, de mujeres nacidas en Bolivia y residentes en Chile." xr:uid="{00000000-0004-0000-0100-000061000000}"/>
    <hyperlink ref="D69" location="'GRÁFICO N° 44'!A1" display="Porcentaje de población de 15 años o más nacida en Bolivia y residente en Chile, que declaró trabajar la semana anterior al Censo, según sexo." xr:uid="{00000000-0004-0000-0100-000062000000}"/>
    <hyperlink ref="D73" location="'TABLA N° 45'!A1" display="Estructura por edad y sexo de la población inmigrante en Chile nacida en Argentina." xr:uid="{00000000-0004-0000-0100-000063000000}"/>
    <hyperlink ref="D74" location="'GRÁFICA N° 46'!A1" display="Cantidad y porcentaje de inmigrantes nacidos en Argentina, según período de llegada al país." xr:uid="{00000000-0004-0000-0100-000064000000}"/>
    <hyperlink ref="D75" location="'TABLA N° 47'!A1" display="Porcentaje de población residente nacida en Argentina que se consideró perteneciente a un pueblo indígena u originario, según pueblo. " xr:uid="{00000000-0004-0000-0100-000065000000}"/>
    <hyperlink ref="D76" location="'GRÁFICO N° 48'!A1" display="Promedio de años de escolaridad de la población de 25 años o más de edad residente en Chile y nacida en Argentina, según sexo." xr:uid="{00000000-0004-0000-0100-000066000000}"/>
    <hyperlink ref="D77" location="'GRÁFICO N° 49'!A1" display="Paridez media y Tasa global de fecundidad de mujeres de 15 a 49 años, nacidas en Argentina y residentes en Chile ." xr:uid="{00000000-0004-0000-0100-000067000000}"/>
    <hyperlink ref="D78" location="'GRÁFICO N° 50'!A1" display="Tasas de fecundidad específicas por edad, de mujeres nacidas en Argentina y residentes en Chile." xr:uid="{00000000-0004-0000-0100-000068000000}"/>
    <hyperlink ref="D79" location="'GRÁFICO N° 51'!A1" display="Porcentaje de población de 15 años o más nacida en Argentina y residente en Chile, que declaró trabajar la semana anterior al Censo, según sexo." xr:uid="{00000000-0004-0000-0100-000069000000}"/>
    <hyperlink ref="D83" location="'GRÁFICO N° 52'!A1" display="Estructura por edad y sexo de la población inmigrante en Chile nacida en Haití." xr:uid="{00000000-0004-0000-0100-00006A000000}"/>
    <hyperlink ref="D84" location="'GRÁFICO N° 53'!A1" display="Cantidad y porcentaje de inmigrantes nacidos en Haití, según período de llegada al país." xr:uid="{00000000-0004-0000-0100-00006B000000}"/>
    <hyperlink ref="D85" location="'GRÁFICO N° 54'!A1" display="Porcentaje de población residente nacida en Haití que se consideró perteneciente a un pueblo indígena u originario, según pueblo. " xr:uid="{00000000-0004-0000-0100-00006C000000}"/>
    <hyperlink ref="D86" location="'GRÁFICO N° 55'!A1" display="Promedio de años de escolaridad de la población de 25 años o más de edad residente en Chile y nacida en Haití, según sexo." xr:uid="{00000000-0004-0000-0100-00006D000000}"/>
    <hyperlink ref="D87" location="'GRÁFICO N° 56'!A1" display="Paridez media y Tasa global de fecundidad de mujeres de 15 a 49 años, nacidas en Haití y residentes en Chile ." xr:uid="{00000000-0004-0000-0100-00006E000000}"/>
    <hyperlink ref="D88" location="'GRÁFICO N° 57'!A1" display="Tasas de fecundidad específicas por edad, de mujeres nacidas en Haití y residentes en Chile." xr:uid="{00000000-0004-0000-0100-00006F000000}"/>
    <hyperlink ref="D89" location="'GRÁFICO N° 58'!A1" display="Porcentaje de población de 15 años o más nacida en Haití y residente en Chile, que declaró trabajar la semana anterior al Censo, según sexo." xr:uid="{00000000-0004-0000-0100-000070000000}"/>
    <hyperlink ref="D90" location="'GRÁFICO N° 59'!A1" display="Región de Arica y Parinacota: Estructura por edad y sexo de la población residente habitual, según lugar de nacimiento." xr:uid="{00000000-0004-0000-0100-000071000000}"/>
    <hyperlink ref="D96" location="'GRÁFICO N° 60'!A1" display="Región de Tarapacá: Estructura por edad y sexo de la población residente habitual, según lugar de nacimiento." xr:uid="{00000000-0004-0000-0100-000072000000}"/>
    <hyperlink ref="D102" location="'GRÁFICO N° 61'!A1" display="Región de Antofagasta: Estructura por edad y sexo de la población residente habitual, según lugar de nacimiento." xr:uid="{00000000-0004-0000-0100-000073000000}"/>
    <hyperlink ref="D108" location="'GRÁFICO N° 62'!A1" display="Región de Atacama: Estructura por edad y sexo de la población residente habitual, según lugar de nacimiento." xr:uid="{00000000-0004-0000-0100-000074000000}"/>
    <hyperlink ref="D114" location="'GRÁFICO N° 63'!A1" display="Región de Coquimbo: Estructura por edad y sexo de la población residente habitual, según lugar de nacimiento." xr:uid="{00000000-0004-0000-0100-000075000000}"/>
    <hyperlink ref="D120" location="'GRÁFICO N° 64'!A1" display="Región de Valparaíso: Estructura por edad y sexo de la población residente habitual, según lugar de nacimiento." xr:uid="{00000000-0004-0000-0100-000076000000}"/>
    <hyperlink ref="D121" location="'TABLA N° 56'!A1" display="Región de Valparaíso: Distribución porcentual del total de inmigrantes internacionales" xr:uid="{00000000-0004-0000-0100-000077000000}"/>
    <hyperlink ref="D122" location="'TABLA N° 57'!A1" display="Región de Valparaíso: Índice de masculinidad de la población de inmigrantes internacionales según Comuna de residencia habitual." xr:uid="{00000000-0004-0000-0100-000078000000}"/>
    <hyperlink ref="D123" location="'TABLA N° 58'!A1" display="Región de Valparaíso: edad promedio de la población de inmigrantes internacionales según Comuna de residencia habitual." xr:uid="{00000000-0004-0000-0100-000079000000}"/>
    <hyperlink ref="D124" location="'TABLA N° 59'!A1" display="Región de Valparaíso: Relación de dependencia demográfica total de la población de inmigrantes internacionales según Comuna de residencia habitual" xr:uid="{00000000-0004-0000-0100-00007A000000}"/>
    <hyperlink ref="D125" location="'TABLA N° 60'!A1" display="Región de Valparaíso: años de escolaridad promedio, de la población de inmigrantes internacionales de 25 años y más, según Comuna de residencia habitual." xr:uid="{00000000-0004-0000-0100-00007B000000}"/>
    <hyperlink ref="D127" location="'TABLA N° 61'!A1" display="Región Metropolitana: Distribución porcentual del total de inmigrantes internacionales" xr:uid="{00000000-0004-0000-0100-00007C000000}"/>
    <hyperlink ref="D128" location="'TABLA N° 62'!A1" display="Región Metropolitana: Índice de masculinidad de la población de inmigrantes internacionales según Comuna de residencia habitual." xr:uid="{00000000-0004-0000-0100-00007D000000}"/>
    <hyperlink ref="D129" location="'TABLA N° 63'!A1" display="Región Metropolitana: edad promedio de la población de inmigrantes internacionales según Comuna de residencia habitual." xr:uid="{00000000-0004-0000-0100-00007E000000}"/>
    <hyperlink ref="D130" location="'TABLA N° 64'!A1" display="Región Metropolitana: Relación de dependencia demográfica total de la población de inmigrantes internacionales según Comuna de residencia habitual" xr:uid="{00000000-0004-0000-0100-00007F000000}"/>
    <hyperlink ref="D131" location="'TABLA N° 65'!A1" display=" Región Metropolitana: años de escolaridad promedio, de la población de inmigrantes internacionales de 25 años y más, según Comuna de residencia habitual." xr:uid="{00000000-0004-0000-0100-000080000000}"/>
    <hyperlink ref="D133" location="'TABLA N° 66'!A1" display="Región del Libertador Bernardo O'Higgins: Distribución porcentual del total de inmigrantes internacionales" xr:uid="{00000000-0004-0000-0100-000081000000}"/>
    <hyperlink ref="D134" location="'TABLA N° 67'!A1" display="Región del Libertador Bernardo O'Higgins: Índice de masculinidad de la población de inmigrantes internacionales según Comuna de residencia habitual." xr:uid="{00000000-0004-0000-0100-000082000000}"/>
    <hyperlink ref="D135" location="'TABLA N° 68'!A1" display="Región del Libertador Bernardo O'Higgins: edad promedio de la población de inmigrantes internacionales según Comuna de residencia habitual." xr:uid="{00000000-0004-0000-0100-000083000000}"/>
    <hyperlink ref="D136" location="'TABLA N° 69'!A1" display="Región del Libertador Bernardo O'Higgins:  Relación de dependencia demográfica total de la población de inmigrantes internacionales según Comuna de residencia habitual" xr:uid="{00000000-0004-0000-0100-000084000000}"/>
    <hyperlink ref="D137" location="'TABLA N° 70'!A1" display="Región del Libertador Bernardo O'Higgins:  años de escolaridad promedio, de la población de inmigrantes internacionales de 25 años y más, según Comuna de residencia habitual." xr:uid="{00000000-0004-0000-0100-000085000000}"/>
    <hyperlink ref="D139" location="'TABLA N° 71'!A1" display="Región del Maule: Distribución porcentual del total de inmigrantes internacionales" xr:uid="{00000000-0004-0000-0100-000086000000}"/>
    <hyperlink ref="D140" location="'TABLA N° 72'!A1" display="Región del Maule: Índice de masculinidad de la población de inmigrantes internacionales según Comuna de residencia habitual." xr:uid="{00000000-0004-0000-0100-000087000000}"/>
    <hyperlink ref="D141" location="'TABLA N° 73'!A1" display="Región del Maule: edad promedio de la población de inmigrantes internacionales según Comuna de residencia habitual." xr:uid="{00000000-0004-0000-0100-000088000000}"/>
    <hyperlink ref="D142" location="'TABLA N° 74'!A1" display="Región del Maule:  Relación de dependencia demográfica total de la población de inmigrantes internacionales según Comuna de residencia habitual" xr:uid="{00000000-0004-0000-0100-000089000000}"/>
    <hyperlink ref="D143" location="'TABLA N° 75'!A1" display="Región del Maule: años de escolaridad promedio, de la población de inmigrantes internacionales de 25 años y más, según Comuna de residencia habitual." xr:uid="{00000000-0004-0000-0100-00008A000000}"/>
    <hyperlink ref="D145" location="'TABLA N° 76'!A1" display="Región del Ñuble: Distribución porcentual del total de inmigrantes internacionales" xr:uid="{00000000-0004-0000-0100-00008B000000}"/>
    <hyperlink ref="D146" location="'TABLA N° 77'!A1" display="Región del Ñuble: Índice de masculinidad de la población de inmigrantes internacionales según Comuna de residencia habitual." xr:uid="{00000000-0004-0000-0100-00008C000000}"/>
    <hyperlink ref="D147" location="'TABLA N° 78'!A1" display="Región del Ñuble: edad promedio de la población de inmigrantes internacionales según Comuna de residencia habitual." xr:uid="{00000000-0004-0000-0100-00008D000000}"/>
    <hyperlink ref="D148" location="'TABLA N° 79'!A1" display="Región del Ñuble:  Relación de dependencia demográfica total de la población de inmigrantes internacionales según Comuna de residencia habitual" xr:uid="{00000000-0004-0000-0100-00008E000000}"/>
    <hyperlink ref="D149" location="'TABLA N° 80'!A1" display="Región del Ñuble: años de escolaridad promedio, de la población de inmigrantes internacionales de 25 años y más, según Comuna de residencia habitual." xr:uid="{00000000-0004-0000-0100-00008F000000}"/>
    <hyperlink ref="D151" location="'TABLA N° 81'!A1" display="Región del Biobío: Distribución porcentual del total de inmigrantes internacionales" xr:uid="{00000000-0004-0000-0100-000090000000}"/>
    <hyperlink ref="D152" location="'TABLA N° 82'!A1" display="Región del Biobío: Índice de masculinidad de la población de inmigrantes internacionales según Comuna de residencia habitual." xr:uid="{00000000-0004-0000-0100-000091000000}"/>
    <hyperlink ref="D153" location="'TABLA N° 83'!A1" display="Región del Biobío: edad promedio de la población de inmigrantes internacionales según Comuna de residencia habitual." xr:uid="{00000000-0004-0000-0100-000092000000}"/>
    <hyperlink ref="D154" location="'TABLA N° 84'!A1" display="Región del Biobío:  Relación de dependencia demográfica total de la población de inmigrantes internacionales según Comuna de residencia habitual" xr:uid="{00000000-0004-0000-0100-000093000000}"/>
    <hyperlink ref="D155" location="'TABLA N° 85'!A1" display="Región del Biobío: años de escolaridad promedio, de la población de inmigrantes internacionales de 25 años y más, según Comuna de residencia habitual." xr:uid="{00000000-0004-0000-0100-000094000000}"/>
    <hyperlink ref="D157" location="'TABLA N° 86'!A1" display="Región de la Araucanía: Distribución porcentual del total de inmigrantes internacionales" xr:uid="{00000000-0004-0000-0100-000095000000}"/>
    <hyperlink ref="D158" location="'TABLA N° 87'!A1" display="Región de la Araucanía: Índice de masculinidad de la población de inmigrantes internacionales según Comuna de residencia habitual." xr:uid="{00000000-0004-0000-0100-000096000000}"/>
    <hyperlink ref="D159" location="'TABLA N° 88'!A1" display="Región de la Araucanía: edad promedio de la población de inmigrantes internacionales según Comuna de residencia habitual." xr:uid="{00000000-0004-0000-0100-000097000000}"/>
    <hyperlink ref="D160" location="'TABLA N° 89'!A1" display="Región de la Araucanía:  Relación de dependencia demográfica total de la población de inmigrantes internacionales según Comuna de residencia habitual" xr:uid="{00000000-0004-0000-0100-000098000000}"/>
    <hyperlink ref="D161" location="'TABLA N° 90'!A1" display="Región de la Araucanía: años de escolaridad promedio, de la población de inmigrantes internacionales de 25 años y más, según Comuna de residencia habitual." xr:uid="{00000000-0004-0000-0100-000099000000}"/>
    <hyperlink ref="D163" location="'TABLA N° 91'!A1" display="Región del los Ríos: Distribución porcentual del total de inmigrantes internacionales" xr:uid="{00000000-0004-0000-0100-00009A000000}"/>
    <hyperlink ref="D164" location="'TABLA N° 92'!A1" display="Región de los Ríos: Índice de masculinidad de la población de inmigrantes internacionales según Comuna de residencia habitual." xr:uid="{00000000-0004-0000-0100-00009B000000}"/>
    <hyperlink ref="D165" location="'TABLA N° 93'!A1" display="Región de los Ríos: edad promedio de la población de inmigrantes internacionales según Comuna de residencia habitual." xr:uid="{00000000-0004-0000-0100-00009C000000}"/>
    <hyperlink ref="D166" location="'TABLA N° 94'!A1" display="Región de los Ríos:  Relación de dependencia demográfica total de la población de inmigrantes internacionales según Comuna de residencia habitual" xr:uid="{00000000-0004-0000-0100-00009D000000}"/>
    <hyperlink ref="D167" location="'TABLA N° 95'!A1" display="Región de los Ríos: años de escolaridad promedio, de la población de inmigrantes internacionales de 25 años y más, según Comuna de residencia habitual." xr:uid="{00000000-0004-0000-0100-00009E000000}"/>
    <hyperlink ref="D169" location="'TABLA N° 96'!A1" display="Región de los Lagos: Distribución porcentual del total de inmigrantes internacionales" xr:uid="{00000000-0004-0000-0100-00009F000000}"/>
    <hyperlink ref="D170" location="'TABLA N° 97'!A1" display="Región de los Lagos: Índice de masculinidad de la población de inmigrantes internacionales según Comuna de residencia habitual." xr:uid="{00000000-0004-0000-0100-0000A0000000}"/>
    <hyperlink ref="D171" location="'TABLA N° 98'!A1" display="Región de los Lagos: edad promedio de la población de inmigrantes internacionales según Comuna de residencia habitual." xr:uid="{00000000-0004-0000-0100-0000A1000000}"/>
    <hyperlink ref="D172" location="'TABLA N° 99'!A1" display="Región de los Lagos:  Relación de dependencia demográfica total de la población de inmigrantes internacionales según Comuna de residencia habitual" xr:uid="{00000000-0004-0000-0100-0000A2000000}"/>
    <hyperlink ref="D173" location="'TABLA N° 100'!A1" display="Región de los Lagos: años de escolaridad promedio, de la población de inmigrantes internacionales de 25 años y más, según Comuna de residencia habitual." xr:uid="{00000000-0004-0000-0100-0000A3000000}"/>
    <hyperlink ref="D175" location="'TABLA N° 101'!A1" display="Región de Aysén del General Carlos Ibáñez del Campo: Distribución porcentual del total de inmigrantes internacionales" xr:uid="{00000000-0004-0000-0100-0000A4000000}"/>
    <hyperlink ref="D176" location="'TABLA N° 102'!A1" display="Región de Aysén del General Carlos Ibáñez del Campo: Índice de masculinidad de la población de inmigrantes internacionales según Comuna de residencia habitual." xr:uid="{00000000-0004-0000-0100-0000A5000000}"/>
    <hyperlink ref="D177" location="'TABLA N° 103'!A1" display="Región de Aysén del General Carlos Ibáñez del Campo: edad promedio de la población de inmigrantes internacionales según Comuna de residencia habitual." xr:uid="{00000000-0004-0000-0100-0000A6000000}"/>
    <hyperlink ref="D178" location="'TABLA N° 104'!A1" display="Región de Aysén del General Carlos Ibáñez del Campo:  Relación de dependencia demográfica total de la población de inmigrantes internacionales según Comuna de residencia habitual" xr:uid="{00000000-0004-0000-0100-0000A7000000}"/>
    <hyperlink ref="D179" location="'TABLA N° 105'!A1" display="Región de Aysén del General Carlos Ibáñez del Campo: años de escolaridad promedio, de la población de inmigrantes internacionales de 25 años y más, según Comuna de residencia habitual." xr:uid="{00000000-0004-0000-0100-0000A8000000}"/>
    <hyperlink ref="D181" location="'TABLA N° 106'!A1" display="Región de Magallanes y de la Antártica Chilena: Distribución porcentual del total de inmigrantes internacionales" xr:uid="{00000000-0004-0000-0100-0000A9000000}"/>
    <hyperlink ref="D182" location="'TABLA N° 107'!A1" display="Región de Magallanes y de la Antártica Chilena: Índice de masculinidad de la población de inmigrantes internacionales según Comuna de residencia habitual." xr:uid="{00000000-0004-0000-0100-0000AA000000}"/>
    <hyperlink ref="D183" location="'TABLA N° 108'!A1" display="Región de Magallanes y de la Antártica Chilena: edad promedio de la población de inmigrantes internacionales según Comuna de residencia habitual." xr:uid="{00000000-0004-0000-0100-0000AB000000}"/>
    <hyperlink ref="D184" location="'TABLA N° 109'!A1" display="Región de Magallanes y de la Antártica Chilena: Relación de dependencia demográfica total de la población de inmigrantes internacionales según Comuna de residencia habitual" xr:uid="{00000000-0004-0000-0100-0000AC000000}"/>
    <hyperlink ref="D185" location="'TABLA N° 110'!A1" display="Región de Magallanes y de la Antártica Chilena: años de escolaridad promedio, de la población de inmigrantes internacionales de 25 años y más, según Comuna de residencia habitual." xr:uid="{00000000-0004-0000-0100-0000AD000000}"/>
    <hyperlink ref="D126" location="'GRÁFICO N° 65'!A1" display="Región Metropolitana: Estructura por edad y sexo de la población residente habitual, según lugar de nacimiento." xr:uid="{00000000-0004-0000-0100-0000AE000000}"/>
    <hyperlink ref="D132" location="'GRÁFICO N° 66'!A1" display="Región del Libertador Bernardo O'Higgins: Estructura por edad y sexo de la población residente habitual, según lugar de nacimiento." xr:uid="{00000000-0004-0000-0100-0000AF000000}"/>
    <hyperlink ref="D138" location="'GRÁFICO N° 67'!A1" display="Región del Maule: Estructura por edad y sexo de la población residente habitual, según lugar de nacimiento." xr:uid="{00000000-0004-0000-0100-0000B0000000}"/>
    <hyperlink ref="D144" location="'GRÁFICO N° 68'!A1" display="Región del Ñuble: Estructura por edad y sexo de la población residente habitual, según lugar de nacimiento." xr:uid="{00000000-0004-0000-0100-0000B1000000}"/>
    <hyperlink ref="D150" location="'GRÁFICO N° 69'!A1" display="Región del Biobío: Estructura por edad y sexo de la población residente habitual, según lugar de nacimiento." xr:uid="{00000000-0004-0000-0100-0000B2000000}"/>
    <hyperlink ref="D156" location="'GRÁFICO N° 70'!A1" display="Región de La Araucanía: Estructura por edad y sexo de la población residente habitual, según lugar de nacimiento." xr:uid="{00000000-0004-0000-0100-0000B3000000}"/>
    <hyperlink ref="D162" location="'GRÁFICO N° 71'!A1" display="Región de los Ríos: Estructura por edad y sexo de la población residente habitual, según lugar de nacimiento." xr:uid="{00000000-0004-0000-0100-0000B4000000}"/>
    <hyperlink ref="D168" location="'GRÁFICO N° 72'!A1" display="Región de los Lagos: Estructura por edad y sexo de la población residente habitual, según lugar de nacimiento." xr:uid="{00000000-0004-0000-0100-0000B5000000}"/>
    <hyperlink ref="D174" location="'GRÁFICO N° 73'!A1" display="Región de Aysén del General Carlos Ibáñez del Campo: Estructura por edad y sexo de la población residente habitual, según lugar de nacimiento." xr:uid="{00000000-0004-0000-0100-0000B6000000}"/>
    <hyperlink ref="D180" location="'GRÁFICO N° 74'!A1" display="Región de Magallanes y de la Antártica Chilena: Estructura por edad y sexo de la población residente habitual, según lugar de nacimiento." xr:uid="{00000000-0004-0000-0100-0000B7000000}"/>
    <hyperlink ref="D186" location="'GRÁFICO N° 75'!A1" display="Estructura por edad y sexo de la población residente habitual en Chile, según País de nacimiento" xr:uid="{00000000-0004-0000-0100-0000B8000000}"/>
    <hyperlink ref="D187" location="'GRÁFICO N° 76'!A1" display="Relaciones de dependencia demográfica de la población inmigrante residente en Chile, según País de nacimiento" xr:uid="{00000000-0004-0000-0100-0000B9000000}"/>
    <hyperlink ref="D188" location="'GRÁFICO N° 77'!A1" display="Tasas de fecundidad especifica por edad, de mujeres inmigrantes residentes en Chile según país de nacimiento y grupo de edad" xr:uid="{00000000-0004-0000-0100-0000BA000000}"/>
    <hyperlink ref="D189" location="'GRÁFICO N° 78'!A1" display="Promedio de años de escolaridad, de la población de 25 años o más inmigrante residente en Chile, según país de nacimiento." xr:uid="{00000000-0004-0000-0100-0000BB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D15"/>
  <sheetViews>
    <sheetView zoomScaleNormal="100" workbookViewId="0">
      <selection activeCell="T17" sqref="T17"/>
    </sheetView>
  </sheetViews>
  <sheetFormatPr baseColWidth="10" defaultRowHeight="15"/>
  <cols>
    <col min="1" max="1" width="15.42578125" style="29" bestFit="1" customWidth="1"/>
    <col min="2" max="2" width="20.5703125" style="29" customWidth="1"/>
    <col min="3" max="4" width="17.140625" style="29" customWidth="1"/>
    <col min="5" max="6" width="11.5703125" style="29" bestFit="1" customWidth="1"/>
    <col min="7" max="16384" width="11.42578125" style="29"/>
  </cols>
  <sheetData>
    <row r="1" spans="1:4" ht="15.75">
      <c r="A1" s="54" t="s">
        <v>92</v>
      </c>
    </row>
    <row r="2" spans="1:4" ht="31.5" customHeight="1">
      <c r="B2" s="554" t="s">
        <v>12</v>
      </c>
      <c r="C2" s="556" t="s">
        <v>134</v>
      </c>
      <c r="D2" s="557"/>
    </row>
    <row r="3" spans="1:4" ht="31.5">
      <c r="B3" s="555"/>
      <c r="C3" s="162" t="s">
        <v>924</v>
      </c>
      <c r="D3" s="162" t="s">
        <v>789</v>
      </c>
    </row>
    <row r="4" spans="1:4" ht="15.75">
      <c r="B4" s="164" t="s">
        <v>132</v>
      </c>
      <c r="C4" s="221">
        <v>1.3</v>
      </c>
      <c r="D4" s="221">
        <v>1.6</v>
      </c>
    </row>
    <row r="5" spans="1:4" ht="18" customHeight="1">
      <c r="B5" s="165" t="s">
        <v>136</v>
      </c>
      <c r="C5" s="222">
        <v>1.3</v>
      </c>
      <c r="D5" s="222">
        <v>1.7</v>
      </c>
    </row>
    <row r="6" spans="1:4" ht="15.75">
      <c r="B6" s="586" t="s">
        <v>17</v>
      </c>
      <c r="C6" s="586"/>
      <c r="D6" s="586"/>
    </row>
    <row r="7" spans="1:4" ht="45" customHeight="1">
      <c r="B7" s="537" t="s">
        <v>986</v>
      </c>
      <c r="C7" s="537"/>
      <c r="D7" s="537"/>
    </row>
    <row r="8" spans="1:4" ht="33" customHeight="1">
      <c r="B8" s="537" t="s">
        <v>736</v>
      </c>
      <c r="C8" s="537"/>
      <c r="D8" s="537"/>
    </row>
    <row r="9" spans="1:4" ht="48.75" customHeight="1">
      <c r="B9" s="537" t="s">
        <v>195</v>
      </c>
      <c r="C9" s="537"/>
      <c r="D9" s="537"/>
    </row>
    <row r="14" spans="1:4">
      <c r="C14" s="267"/>
      <c r="D14" s="267"/>
    </row>
    <row r="15" spans="1:4">
      <c r="C15" s="267"/>
      <c r="D15" s="267"/>
    </row>
  </sheetData>
  <mergeCells count="6">
    <mergeCell ref="B6:D6"/>
    <mergeCell ref="B7:D7"/>
    <mergeCell ref="B9:D9"/>
    <mergeCell ref="B8:D8"/>
    <mergeCell ref="B2:B3"/>
    <mergeCell ref="C2:D2"/>
  </mergeCells>
  <hyperlinks>
    <hyperlink ref="A1" location="'Índice de tablas'!A1" display="Volver al índice"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L28"/>
  <sheetViews>
    <sheetView zoomScale="90" zoomScaleNormal="90" workbookViewId="0">
      <selection activeCell="F5" sqref="F5"/>
    </sheetView>
  </sheetViews>
  <sheetFormatPr baseColWidth="10" defaultRowHeight="15"/>
  <cols>
    <col min="1" max="1" width="14.85546875" style="29" customWidth="1"/>
    <col min="2" max="2" width="14.42578125" style="29" customWidth="1"/>
    <col min="3" max="3" width="13.140625" style="29" customWidth="1"/>
    <col min="4" max="4" width="14" style="29" customWidth="1"/>
    <col min="5" max="5" width="14.140625" style="29" customWidth="1"/>
    <col min="6" max="6" width="15.5703125" style="29" customWidth="1"/>
    <col min="7" max="7" width="11.28515625" style="29" customWidth="1"/>
    <col min="8" max="8" width="12.85546875" style="29" customWidth="1"/>
    <col min="9" max="9" width="13.7109375" style="29" customWidth="1"/>
    <col min="10" max="10" width="14.140625" style="29" customWidth="1"/>
    <col min="11" max="11" width="16.140625" style="29" customWidth="1"/>
    <col min="12" max="12" width="11" style="29" customWidth="1"/>
    <col min="13" max="15" width="10.85546875" style="29" customWidth="1"/>
    <col min="16" max="17" width="11.5703125" style="29" bestFit="1" customWidth="1"/>
    <col min="18" max="16384" width="11.42578125" style="29"/>
  </cols>
  <sheetData>
    <row r="1" spans="1:12" ht="27.75" customHeight="1">
      <c r="A1" s="54" t="s">
        <v>92</v>
      </c>
      <c r="B1" s="582" t="s">
        <v>135</v>
      </c>
      <c r="C1" s="556" t="s">
        <v>12</v>
      </c>
      <c r="D1" s="557"/>
      <c r="E1" s="557"/>
      <c r="F1" s="557"/>
      <c r="G1" s="557"/>
      <c r="H1" s="557"/>
      <c r="I1" s="557"/>
      <c r="J1" s="557"/>
      <c r="K1" s="557"/>
      <c r="L1" s="558"/>
    </row>
    <row r="2" spans="1:12" ht="31.5" customHeight="1">
      <c r="B2" s="582"/>
      <c r="C2" s="556" t="s">
        <v>136</v>
      </c>
      <c r="D2" s="557"/>
      <c r="E2" s="557"/>
      <c r="F2" s="557"/>
      <c r="G2" s="558"/>
      <c r="H2" s="556" t="s">
        <v>132</v>
      </c>
      <c r="I2" s="557"/>
      <c r="J2" s="557"/>
      <c r="K2" s="557"/>
      <c r="L2" s="557"/>
    </row>
    <row r="3" spans="1:12" ht="89.25" customHeight="1">
      <c r="B3" s="583"/>
      <c r="C3" s="484" t="s">
        <v>925</v>
      </c>
      <c r="D3" s="162" t="s">
        <v>137</v>
      </c>
      <c r="E3" s="162" t="s">
        <v>138</v>
      </c>
      <c r="F3" s="484" t="s">
        <v>926</v>
      </c>
      <c r="G3" s="162" t="s">
        <v>139</v>
      </c>
      <c r="H3" s="162" t="s">
        <v>925</v>
      </c>
      <c r="I3" s="162" t="s">
        <v>137</v>
      </c>
      <c r="J3" s="162" t="s">
        <v>138</v>
      </c>
      <c r="K3" s="484" t="s">
        <v>927</v>
      </c>
      <c r="L3" s="162" t="s">
        <v>139</v>
      </c>
    </row>
    <row r="4" spans="1:12" ht="15.75">
      <c r="B4" s="167" t="s">
        <v>3</v>
      </c>
      <c r="C4" s="166">
        <f>SUM(C5:C11)</f>
        <v>284831</v>
      </c>
      <c r="D4" s="170">
        <v>1</v>
      </c>
      <c r="E4" s="166">
        <f>SUM(E5:E11)</f>
        <v>16172</v>
      </c>
      <c r="F4" s="223">
        <v>1.7</v>
      </c>
      <c r="G4" s="170">
        <v>1</v>
      </c>
      <c r="H4" s="166">
        <f>SUM(H5:H11)</f>
        <v>4120937</v>
      </c>
      <c r="I4" s="170">
        <v>1</v>
      </c>
      <c r="J4" s="166">
        <f>SUM(J5:J11)</f>
        <v>189332</v>
      </c>
      <c r="K4" s="223">
        <v>1.6</v>
      </c>
      <c r="L4" s="170">
        <v>1</v>
      </c>
    </row>
    <row r="5" spans="1:12" ht="18" customHeight="1">
      <c r="B5" s="164" t="s">
        <v>120</v>
      </c>
      <c r="C5" s="159">
        <v>18087</v>
      </c>
      <c r="D5" s="168">
        <v>6.4000000000000001E-2</v>
      </c>
      <c r="E5" s="159">
        <v>635</v>
      </c>
      <c r="F5" s="221">
        <v>35.1</v>
      </c>
      <c r="G5" s="168">
        <v>0.10100000000000001</v>
      </c>
      <c r="H5" s="159">
        <v>574149</v>
      </c>
      <c r="I5" s="168">
        <v>0.13900000000000001</v>
      </c>
      <c r="J5" s="159">
        <v>13527</v>
      </c>
      <c r="K5" s="221">
        <v>23.6</v>
      </c>
      <c r="L5" s="168">
        <v>7.4999999999999997E-2</v>
      </c>
    </row>
    <row r="6" spans="1:12" ht="15.75">
      <c r="B6" s="164" t="s">
        <v>121</v>
      </c>
      <c r="C6" s="159">
        <v>41127</v>
      </c>
      <c r="D6" s="168">
        <v>0.14399999999999999</v>
      </c>
      <c r="E6" s="159">
        <v>3104</v>
      </c>
      <c r="F6" s="221">
        <v>75.5</v>
      </c>
      <c r="G6" s="168">
        <v>0.218</v>
      </c>
      <c r="H6" s="159">
        <v>626516</v>
      </c>
      <c r="I6" s="168">
        <v>0.152</v>
      </c>
      <c r="J6" s="159">
        <v>37951</v>
      </c>
      <c r="K6" s="221">
        <v>60.6</v>
      </c>
      <c r="L6" s="168">
        <v>0.193</v>
      </c>
    </row>
    <row r="7" spans="1:12" ht="15" customHeight="1">
      <c r="B7" s="164" t="s">
        <v>122</v>
      </c>
      <c r="C7" s="159">
        <v>60028</v>
      </c>
      <c r="D7" s="168">
        <v>0.21099999999999999</v>
      </c>
      <c r="E7" s="159">
        <v>4387</v>
      </c>
      <c r="F7" s="221">
        <v>73.099999999999994</v>
      </c>
      <c r="G7" s="168">
        <v>0.21099999999999999</v>
      </c>
      <c r="H7" s="159">
        <v>655955</v>
      </c>
      <c r="I7" s="168">
        <v>0.159</v>
      </c>
      <c r="J7" s="159">
        <v>49732</v>
      </c>
      <c r="K7" s="221">
        <v>75.8</v>
      </c>
      <c r="L7" s="168">
        <v>0.24099999999999999</v>
      </c>
    </row>
    <row r="8" spans="1:12" ht="15" customHeight="1">
      <c r="B8" s="164" t="s">
        <v>123</v>
      </c>
      <c r="C8" s="159">
        <v>55566</v>
      </c>
      <c r="D8" s="168">
        <v>0.19500000000000001</v>
      </c>
      <c r="E8" s="159">
        <v>4228</v>
      </c>
      <c r="F8" s="221">
        <v>76.099999999999994</v>
      </c>
      <c r="G8" s="168">
        <v>0.219</v>
      </c>
      <c r="H8" s="159">
        <v>580903</v>
      </c>
      <c r="I8" s="168">
        <v>0.14099999999999999</v>
      </c>
      <c r="J8" s="159">
        <v>46959</v>
      </c>
      <c r="K8" s="221">
        <v>80.8</v>
      </c>
      <c r="L8" s="168">
        <v>0.25700000000000001</v>
      </c>
    </row>
    <row r="9" spans="1:12" ht="15.75">
      <c r="B9" s="164" t="s">
        <v>124</v>
      </c>
      <c r="C9" s="159">
        <v>47786</v>
      </c>
      <c r="D9" s="168">
        <v>0.16800000000000001</v>
      </c>
      <c r="E9" s="159">
        <v>2896</v>
      </c>
      <c r="F9" s="221">
        <v>60.6</v>
      </c>
      <c r="G9" s="168">
        <v>0.17499999999999999</v>
      </c>
      <c r="H9" s="159">
        <v>554520</v>
      </c>
      <c r="I9" s="168">
        <v>0.13500000000000001</v>
      </c>
      <c r="J9" s="159">
        <v>30435</v>
      </c>
      <c r="K9" s="221">
        <v>54.9</v>
      </c>
      <c r="L9" s="168">
        <v>0.17399999999999999</v>
      </c>
    </row>
    <row r="10" spans="1:12" ht="15.75">
      <c r="B10" s="164" t="s">
        <v>125</v>
      </c>
      <c r="C10" s="159">
        <v>36290</v>
      </c>
      <c r="D10" s="168">
        <v>0.127</v>
      </c>
      <c r="E10" s="159">
        <v>854</v>
      </c>
      <c r="F10" s="221">
        <v>23.5</v>
      </c>
      <c r="G10" s="168">
        <v>6.8000000000000005E-2</v>
      </c>
      <c r="H10" s="159">
        <v>566055</v>
      </c>
      <c r="I10" s="168">
        <v>0.13700000000000001</v>
      </c>
      <c r="J10" s="159">
        <v>9834</v>
      </c>
      <c r="K10" s="221">
        <v>17.399999999999999</v>
      </c>
      <c r="L10" s="168">
        <v>5.5E-2</v>
      </c>
    </row>
    <row r="11" spans="1:12" ht="15.75">
      <c r="B11" s="165" t="s">
        <v>126</v>
      </c>
      <c r="C11" s="161">
        <v>25947</v>
      </c>
      <c r="D11" s="169">
        <v>9.0999999999999998E-2</v>
      </c>
      <c r="E11" s="161">
        <v>68</v>
      </c>
      <c r="F11" s="222">
        <v>2.6</v>
      </c>
      <c r="G11" s="169">
        <v>8.0000000000000002E-3</v>
      </c>
      <c r="H11" s="161">
        <v>562839</v>
      </c>
      <c r="I11" s="169">
        <v>0.13700000000000001</v>
      </c>
      <c r="J11" s="161">
        <v>894</v>
      </c>
      <c r="K11" s="222">
        <v>1.6</v>
      </c>
      <c r="L11" s="169">
        <v>5.0000000000000001E-3</v>
      </c>
    </row>
    <row r="12" spans="1:12" ht="15.75">
      <c r="B12" s="536" t="s">
        <v>114</v>
      </c>
      <c r="C12" s="536"/>
      <c r="D12" s="536"/>
      <c r="E12" s="536"/>
      <c r="F12" s="536"/>
      <c r="G12" s="536"/>
      <c r="H12" s="536"/>
      <c r="I12" s="536"/>
      <c r="J12" s="536"/>
      <c r="K12" s="536"/>
      <c r="L12" s="536"/>
    </row>
    <row r="13" spans="1:12" ht="15.75">
      <c r="B13" s="537" t="s">
        <v>986</v>
      </c>
      <c r="C13" s="537"/>
      <c r="D13" s="537"/>
      <c r="E13" s="537"/>
      <c r="F13" s="537"/>
      <c r="G13" s="537"/>
      <c r="H13" s="537"/>
      <c r="I13" s="537"/>
      <c r="J13" s="537"/>
      <c r="K13" s="537"/>
      <c r="L13" s="537"/>
    </row>
    <row r="14" spans="1:12" ht="15.75">
      <c r="B14" s="537" t="s">
        <v>141</v>
      </c>
      <c r="C14" s="537"/>
      <c r="D14" s="537"/>
      <c r="E14" s="537"/>
      <c r="F14" s="537"/>
      <c r="G14" s="537"/>
      <c r="H14" s="537"/>
      <c r="I14" s="537"/>
      <c r="J14" s="537"/>
      <c r="K14" s="537"/>
      <c r="L14" s="537"/>
    </row>
    <row r="15" spans="1:12">
      <c r="D15" s="15"/>
      <c r="F15" s="171"/>
      <c r="G15" s="172"/>
      <c r="H15" s="139"/>
      <c r="I15" s="15"/>
      <c r="L15" s="15"/>
    </row>
    <row r="16" spans="1:12">
      <c r="D16" s="15"/>
      <c r="E16" s="15"/>
    </row>
    <row r="17" spans="4:12">
      <c r="D17" s="15"/>
      <c r="E17" s="15"/>
    </row>
    <row r="18" spans="4:12">
      <c r="D18" s="15"/>
      <c r="E18" s="15"/>
    </row>
    <row r="19" spans="4:12">
      <c r="D19" s="207"/>
      <c r="E19" s="207"/>
    </row>
    <row r="20" spans="4:12">
      <c r="D20" s="207"/>
      <c r="E20" s="207"/>
    </row>
    <row r="21" spans="4:12">
      <c r="D21" s="207"/>
      <c r="E21" s="207"/>
    </row>
    <row r="22" spans="4:12">
      <c r="D22" s="207"/>
      <c r="E22" s="207"/>
    </row>
    <row r="23" spans="4:12">
      <c r="D23" s="207"/>
      <c r="E23" s="207"/>
    </row>
    <row r="24" spans="4:12">
      <c r="D24" s="207"/>
      <c r="E24" s="207"/>
    </row>
    <row r="25" spans="4:12">
      <c r="D25" s="207"/>
      <c r="F25" s="139"/>
      <c r="G25" s="208"/>
      <c r="H25" s="139"/>
      <c r="I25" s="207"/>
      <c r="L25" s="207"/>
    </row>
    <row r="26" spans="4:12" ht="13.5" customHeight="1">
      <c r="D26" s="207"/>
      <c r="F26" s="2"/>
      <c r="G26" s="209"/>
      <c r="H26" s="2"/>
      <c r="I26" s="207"/>
      <c r="L26" s="207"/>
    </row>
    <row r="27" spans="4:12" ht="13.5" customHeight="1"/>
    <row r="28" spans="4:12" ht="13.5" customHeight="1"/>
  </sheetData>
  <mergeCells count="7">
    <mergeCell ref="B12:L12"/>
    <mergeCell ref="B13:L13"/>
    <mergeCell ref="B14:L14"/>
    <mergeCell ref="B1:B3"/>
    <mergeCell ref="C1:L1"/>
    <mergeCell ref="C2:G2"/>
    <mergeCell ref="H2:L2"/>
  </mergeCells>
  <hyperlinks>
    <hyperlink ref="A1" location="'Índice de tablas'!A1" display="Volver al índice"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A1:Q24"/>
  <sheetViews>
    <sheetView topLeftCell="G1" zoomScale="90" zoomScaleNormal="90" workbookViewId="0">
      <selection activeCell="Y12" sqref="Y12"/>
    </sheetView>
  </sheetViews>
  <sheetFormatPr baseColWidth="10" defaultRowHeight="15"/>
  <cols>
    <col min="1" max="1" width="14.85546875" style="29" customWidth="1"/>
    <col min="2" max="2" width="16.5703125" style="29" customWidth="1"/>
    <col min="3" max="3" width="13.28515625" style="29" customWidth="1"/>
    <col min="4" max="5" width="13.7109375" style="29" customWidth="1"/>
    <col min="6" max="6" width="16" style="29" customWidth="1"/>
    <col min="7" max="7" width="12.85546875" style="29" customWidth="1"/>
    <col min="8" max="8" width="13.42578125" style="29" bestFit="1" customWidth="1"/>
    <col min="9" max="9" width="14.140625" style="29" customWidth="1"/>
    <col min="10" max="10" width="13.7109375" style="29" customWidth="1"/>
    <col min="11" max="11" width="16.42578125" style="29" customWidth="1"/>
    <col min="12" max="12" width="12.85546875" style="29" customWidth="1"/>
    <col min="13" max="13" width="14" style="29" customWidth="1"/>
    <col min="14" max="14" width="13.85546875" style="29" customWidth="1"/>
    <col min="15" max="15" width="13.7109375" style="29" customWidth="1"/>
    <col min="16" max="16" width="16" style="29" customWidth="1"/>
    <col min="17" max="17" width="12.85546875" style="29" customWidth="1"/>
    <col min="18" max="16384" width="11.42578125" style="29"/>
  </cols>
  <sheetData>
    <row r="1" spans="1:17" ht="15.75" customHeight="1">
      <c r="A1" s="54" t="s">
        <v>92</v>
      </c>
      <c r="B1" s="582" t="s">
        <v>135</v>
      </c>
      <c r="C1" s="556" t="s">
        <v>12</v>
      </c>
      <c r="D1" s="557"/>
      <c r="E1" s="557"/>
      <c r="F1" s="557"/>
      <c r="G1" s="557"/>
      <c r="H1" s="557"/>
      <c r="I1" s="557"/>
      <c r="J1" s="557"/>
      <c r="K1" s="557"/>
      <c r="L1" s="558"/>
    </row>
    <row r="2" spans="1:17" ht="15.75" customHeight="1">
      <c r="B2" s="582"/>
      <c r="C2" s="556" t="s">
        <v>136</v>
      </c>
      <c r="D2" s="557"/>
      <c r="E2" s="557"/>
      <c r="F2" s="557"/>
      <c r="G2" s="558"/>
      <c r="H2" s="556" t="s">
        <v>132</v>
      </c>
      <c r="I2" s="557"/>
      <c r="J2" s="557"/>
      <c r="K2" s="557"/>
      <c r="L2" s="557"/>
    </row>
    <row r="3" spans="1:17" ht="78.75">
      <c r="B3" s="583"/>
      <c r="C3" s="484" t="s">
        <v>925</v>
      </c>
      <c r="D3" s="476" t="s">
        <v>137</v>
      </c>
      <c r="E3" s="476" t="s">
        <v>138</v>
      </c>
      <c r="F3" s="484" t="s">
        <v>926</v>
      </c>
      <c r="G3" s="476" t="s">
        <v>139</v>
      </c>
      <c r="H3" s="476" t="s">
        <v>925</v>
      </c>
      <c r="I3" s="476" t="s">
        <v>137</v>
      </c>
      <c r="J3" s="476" t="s">
        <v>138</v>
      </c>
      <c r="K3" s="484" t="s">
        <v>927</v>
      </c>
      <c r="L3" s="476" t="s">
        <v>139</v>
      </c>
    </row>
    <row r="4" spans="1:17" ht="18.75" customHeight="1">
      <c r="B4" s="167" t="s">
        <v>3</v>
      </c>
      <c r="C4" s="166">
        <f>SUM(C5:C11)</f>
        <v>284831</v>
      </c>
      <c r="D4" s="170">
        <v>1</v>
      </c>
      <c r="E4" s="166">
        <f>SUM(E5:E11)</f>
        <v>16172</v>
      </c>
      <c r="F4" s="223">
        <v>1.7</v>
      </c>
      <c r="G4" s="170">
        <v>1</v>
      </c>
      <c r="H4" s="166">
        <f>SUM(H5:H11)</f>
        <v>4120937</v>
      </c>
      <c r="I4" s="170">
        <v>1</v>
      </c>
      <c r="J4" s="166">
        <f>SUM(J5:J11)</f>
        <v>189332</v>
      </c>
      <c r="K4" s="223">
        <v>1.6</v>
      </c>
      <c r="L4" s="170">
        <v>1</v>
      </c>
    </row>
    <row r="5" spans="1:17" ht="18.75" customHeight="1">
      <c r="B5" s="164" t="s">
        <v>120</v>
      </c>
      <c r="C5" s="159">
        <v>18087</v>
      </c>
      <c r="D5" s="168">
        <v>6.4000000000000001E-2</v>
      </c>
      <c r="E5" s="159">
        <v>635</v>
      </c>
      <c r="F5" s="221">
        <v>35.1</v>
      </c>
      <c r="G5" s="168">
        <v>0.10100000000000001</v>
      </c>
      <c r="H5" s="159">
        <v>574149</v>
      </c>
      <c r="I5" s="168">
        <v>0.13900000000000001</v>
      </c>
      <c r="J5" s="159">
        <v>13527</v>
      </c>
      <c r="K5" s="221">
        <v>23.6</v>
      </c>
      <c r="L5" s="168">
        <v>7.4999999999999997E-2</v>
      </c>
    </row>
    <row r="6" spans="1:17" ht="18.75" customHeight="1">
      <c r="B6" s="164" t="s">
        <v>121</v>
      </c>
      <c r="C6" s="159">
        <v>41127</v>
      </c>
      <c r="D6" s="168">
        <v>0.14399999999999999</v>
      </c>
      <c r="E6" s="159">
        <v>3104</v>
      </c>
      <c r="F6" s="221">
        <v>75.5</v>
      </c>
      <c r="G6" s="168">
        <v>0.218</v>
      </c>
      <c r="H6" s="159">
        <v>626516</v>
      </c>
      <c r="I6" s="168">
        <v>0.152</v>
      </c>
      <c r="J6" s="159">
        <v>37951</v>
      </c>
      <c r="K6" s="221">
        <v>60.6</v>
      </c>
      <c r="L6" s="168">
        <v>0.193</v>
      </c>
    </row>
    <row r="7" spans="1:17" ht="18.75" customHeight="1">
      <c r="B7" s="164" t="s">
        <v>122</v>
      </c>
      <c r="C7" s="159">
        <v>60028</v>
      </c>
      <c r="D7" s="168">
        <v>0.21099999999999999</v>
      </c>
      <c r="E7" s="159">
        <v>4387</v>
      </c>
      <c r="F7" s="221">
        <v>73.099999999999994</v>
      </c>
      <c r="G7" s="168">
        <v>0.21099999999999999</v>
      </c>
      <c r="H7" s="159">
        <v>655955</v>
      </c>
      <c r="I7" s="168">
        <v>0.159</v>
      </c>
      <c r="J7" s="159">
        <v>49732</v>
      </c>
      <c r="K7" s="221">
        <v>75.8</v>
      </c>
      <c r="L7" s="168">
        <v>0.24099999999999999</v>
      </c>
    </row>
    <row r="8" spans="1:17" ht="18.75" customHeight="1">
      <c r="B8" s="164" t="s">
        <v>123</v>
      </c>
      <c r="C8" s="159">
        <v>55566</v>
      </c>
      <c r="D8" s="168">
        <v>0.19500000000000001</v>
      </c>
      <c r="E8" s="159">
        <v>4228</v>
      </c>
      <c r="F8" s="221">
        <v>76.099999999999994</v>
      </c>
      <c r="G8" s="168">
        <v>0.219</v>
      </c>
      <c r="H8" s="159">
        <v>580903</v>
      </c>
      <c r="I8" s="168">
        <v>0.14099999999999999</v>
      </c>
      <c r="J8" s="159">
        <v>46959</v>
      </c>
      <c r="K8" s="221">
        <v>80.8</v>
      </c>
      <c r="L8" s="168">
        <v>0.25700000000000001</v>
      </c>
    </row>
    <row r="9" spans="1:17" ht="18.75" customHeight="1">
      <c r="B9" s="164" t="s">
        <v>124</v>
      </c>
      <c r="C9" s="159">
        <v>47786</v>
      </c>
      <c r="D9" s="168">
        <v>0.16800000000000001</v>
      </c>
      <c r="E9" s="159">
        <v>2896</v>
      </c>
      <c r="F9" s="221">
        <v>60.6</v>
      </c>
      <c r="G9" s="168">
        <v>0.17499999999999999</v>
      </c>
      <c r="H9" s="159">
        <v>554520</v>
      </c>
      <c r="I9" s="168">
        <v>0.13500000000000001</v>
      </c>
      <c r="J9" s="159">
        <v>30435</v>
      </c>
      <c r="K9" s="221">
        <v>54.9</v>
      </c>
      <c r="L9" s="168">
        <v>0.17399999999999999</v>
      </c>
    </row>
    <row r="10" spans="1:17" ht="18.75" customHeight="1">
      <c r="B10" s="164" t="s">
        <v>125</v>
      </c>
      <c r="C10" s="159">
        <v>36290</v>
      </c>
      <c r="D10" s="168">
        <v>0.127</v>
      </c>
      <c r="E10" s="159">
        <v>854</v>
      </c>
      <c r="F10" s="221">
        <v>23.5</v>
      </c>
      <c r="G10" s="168">
        <v>6.8000000000000005E-2</v>
      </c>
      <c r="H10" s="159">
        <v>566055</v>
      </c>
      <c r="I10" s="168">
        <v>0.13700000000000001</v>
      </c>
      <c r="J10" s="159">
        <v>9834</v>
      </c>
      <c r="K10" s="221">
        <v>17.399999999999999</v>
      </c>
      <c r="L10" s="168">
        <v>5.5E-2</v>
      </c>
    </row>
    <row r="11" spans="1:17" ht="18.75" customHeight="1">
      <c r="B11" s="165" t="s">
        <v>126</v>
      </c>
      <c r="C11" s="161">
        <v>25947</v>
      </c>
      <c r="D11" s="169">
        <v>9.0999999999999998E-2</v>
      </c>
      <c r="E11" s="161">
        <v>68</v>
      </c>
      <c r="F11" s="222">
        <v>2.6</v>
      </c>
      <c r="G11" s="169">
        <v>8.0000000000000002E-3</v>
      </c>
      <c r="H11" s="161">
        <v>562839</v>
      </c>
      <c r="I11" s="169">
        <v>0.13700000000000001</v>
      </c>
      <c r="J11" s="161">
        <v>894</v>
      </c>
      <c r="K11" s="222">
        <v>1.6</v>
      </c>
      <c r="L11" s="169">
        <v>5.0000000000000001E-3</v>
      </c>
    </row>
    <row r="12" spans="1:17" ht="15.75">
      <c r="B12" s="536" t="s">
        <v>17</v>
      </c>
      <c r="C12" s="536"/>
      <c r="D12" s="536"/>
      <c r="E12" s="536"/>
      <c r="F12" s="536"/>
      <c r="G12" s="536"/>
      <c r="H12" s="536"/>
      <c r="I12" s="536"/>
      <c r="J12" s="536"/>
      <c r="K12" s="536"/>
      <c r="L12" s="536"/>
      <c r="M12" s="536"/>
      <c r="N12" s="536"/>
      <c r="O12" s="536"/>
      <c r="P12" s="536"/>
      <c r="Q12" s="536"/>
    </row>
    <row r="13" spans="1:17" ht="15.75">
      <c r="B13" s="537" t="s">
        <v>986</v>
      </c>
      <c r="C13" s="537"/>
      <c r="D13" s="537"/>
      <c r="E13" s="537"/>
      <c r="F13" s="537"/>
      <c r="G13" s="537"/>
      <c r="H13" s="537"/>
      <c r="I13" s="537"/>
      <c r="J13" s="537"/>
      <c r="K13" s="537"/>
      <c r="L13" s="537"/>
      <c r="M13" s="537"/>
      <c r="N13" s="537"/>
      <c r="O13" s="537"/>
      <c r="P13" s="537"/>
      <c r="Q13" s="537"/>
    </row>
    <row r="14" spans="1:17" ht="15.75">
      <c r="B14" s="537" t="s">
        <v>141</v>
      </c>
      <c r="C14" s="537"/>
      <c r="D14" s="537"/>
      <c r="E14" s="537"/>
      <c r="F14" s="537"/>
      <c r="G14" s="537"/>
      <c r="H14" s="537"/>
      <c r="I14" s="537"/>
      <c r="J14" s="537"/>
      <c r="K14" s="537"/>
      <c r="L14" s="537"/>
      <c r="M14" s="537"/>
      <c r="N14" s="537"/>
      <c r="O14" s="537"/>
      <c r="P14" s="537"/>
      <c r="Q14" s="537"/>
    </row>
    <row r="17" spans="4:12">
      <c r="D17" s="207"/>
      <c r="G17" s="207"/>
      <c r="I17" s="207"/>
      <c r="L17" s="207"/>
    </row>
    <row r="18" spans="4:12">
      <c r="D18" s="207"/>
      <c r="G18" s="207"/>
      <c r="I18" s="207"/>
      <c r="L18" s="207"/>
    </row>
    <row r="19" spans="4:12">
      <c r="D19" s="207"/>
      <c r="G19" s="207"/>
      <c r="I19" s="207"/>
      <c r="L19" s="207"/>
    </row>
    <row r="20" spans="4:12">
      <c r="D20" s="207"/>
      <c r="G20" s="207"/>
      <c r="I20" s="207"/>
      <c r="L20" s="207"/>
    </row>
    <row r="21" spans="4:12">
      <c r="D21" s="207"/>
      <c r="G21" s="207"/>
      <c r="I21" s="207"/>
      <c r="L21" s="207"/>
    </row>
    <row r="22" spans="4:12">
      <c r="D22" s="207"/>
      <c r="G22" s="207"/>
      <c r="I22" s="207"/>
      <c r="L22" s="207"/>
    </row>
    <row r="23" spans="4:12">
      <c r="D23" s="207"/>
      <c r="G23" s="207"/>
      <c r="I23" s="207"/>
      <c r="L23" s="207"/>
    </row>
    <row r="24" spans="4:12">
      <c r="D24" s="207"/>
      <c r="G24" s="207"/>
      <c r="I24" s="207"/>
      <c r="L24" s="207"/>
    </row>
  </sheetData>
  <mergeCells count="7">
    <mergeCell ref="B12:Q12"/>
    <mergeCell ref="B13:Q13"/>
    <mergeCell ref="B14:Q14"/>
    <mergeCell ref="C1:L1"/>
    <mergeCell ref="C2:G2"/>
    <mergeCell ref="B1:B3"/>
    <mergeCell ref="H2:L2"/>
  </mergeCells>
  <hyperlinks>
    <hyperlink ref="A1" location="'Índice de tablas'!A1" display="Volver al índice" xr:uid="{00000000-0004-0000-15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A1:K22"/>
  <sheetViews>
    <sheetView zoomScaleNormal="100" workbookViewId="0">
      <selection activeCell="B11" sqref="B11:E11"/>
    </sheetView>
  </sheetViews>
  <sheetFormatPr baseColWidth="10" defaultRowHeight="15"/>
  <cols>
    <col min="1" max="1" width="15.85546875" style="29" customWidth="1"/>
    <col min="2" max="2" width="21.5703125" style="29" customWidth="1"/>
    <col min="3" max="3" width="16.42578125" style="29" customWidth="1"/>
    <col min="4" max="5" width="18.28515625" style="29" customWidth="1"/>
    <col min="6" max="10" width="11.42578125" style="29"/>
    <col min="11" max="11" width="16" style="29" customWidth="1"/>
    <col min="12" max="16384" width="11.42578125" style="29"/>
  </cols>
  <sheetData>
    <row r="1" spans="1:11" ht="15.75">
      <c r="A1" s="54" t="s">
        <v>92</v>
      </c>
    </row>
    <row r="5" spans="1:11" ht="63">
      <c r="B5" s="162" t="s">
        <v>146</v>
      </c>
      <c r="C5" s="162" t="s">
        <v>148</v>
      </c>
      <c r="D5" s="162" t="s">
        <v>149</v>
      </c>
      <c r="E5" s="162" t="s">
        <v>147</v>
      </c>
    </row>
    <row r="6" spans="1:11" ht="15.75">
      <c r="B6" s="164" t="s">
        <v>150</v>
      </c>
      <c r="C6" s="159">
        <v>250997</v>
      </c>
      <c r="D6" s="164">
        <v>7786</v>
      </c>
      <c r="E6" s="168">
        <v>3.1E-2</v>
      </c>
      <c r="F6" s="26"/>
    </row>
    <row r="7" spans="1:11" ht="15.75">
      <c r="B7" s="164" t="s">
        <v>151</v>
      </c>
      <c r="C7" s="159">
        <v>244670</v>
      </c>
      <c r="D7" s="164">
        <v>11236</v>
      </c>
      <c r="E7" s="168">
        <v>4.5999999999999999E-2</v>
      </c>
      <c r="F7" s="26"/>
    </row>
    <row r="8" spans="1:11" ht="15.75">
      <c r="B8" s="164" t="s">
        <v>152</v>
      </c>
      <c r="C8" s="159">
        <v>231749</v>
      </c>
      <c r="D8" s="164">
        <v>12306</v>
      </c>
      <c r="E8" s="168">
        <v>5.2999999999999999E-2</v>
      </c>
      <c r="F8" s="26"/>
    </row>
    <row r="9" spans="1:11" ht="15.75">
      <c r="B9" s="165" t="s">
        <v>133</v>
      </c>
      <c r="C9" s="161">
        <v>205696</v>
      </c>
      <c r="D9" s="165">
        <v>16187</v>
      </c>
      <c r="E9" s="169">
        <v>7.9000000000000001E-2</v>
      </c>
      <c r="F9" s="26"/>
    </row>
    <row r="10" spans="1:11" ht="15.75">
      <c r="B10" s="164" t="s">
        <v>17</v>
      </c>
      <c r="C10" s="164"/>
      <c r="D10" s="164"/>
      <c r="E10" s="164"/>
    </row>
    <row r="11" spans="1:11">
      <c r="B11" s="589" t="s">
        <v>153</v>
      </c>
      <c r="C11" s="590"/>
      <c r="D11" s="590"/>
      <c r="E11" s="591"/>
    </row>
    <row r="12" spans="1:11" ht="89.25" customHeight="1">
      <c r="B12" s="587" t="s">
        <v>1001</v>
      </c>
      <c r="C12" s="587"/>
      <c r="D12" s="587"/>
      <c r="E12" s="588"/>
    </row>
    <row r="15" spans="1:11">
      <c r="F15" s="15"/>
      <c r="K15" s="151"/>
    </row>
    <row r="18" spans="4:6">
      <c r="D18" s="434"/>
    </row>
    <row r="19" spans="4:6">
      <c r="D19" s="151"/>
    </row>
    <row r="22" spans="4:6">
      <c r="F22" s="15"/>
    </row>
  </sheetData>
  <mergeCells count="2">
    <mergeCell ref="B12:E12"/>
    <mergeCell ref="B11:E11"/>
  </mergeCells>
  <hyperlinks>
    <hyperlink ref="A1" location="'Índice de tablas'!A1" display="Volver al índice" xr:uid="{00000000-0004-0000-1600-000000000000}"/>
    <hyperlink ref="B11" r:id="rId1" display="http://www.ine.cl/estadisticas/demograficas-y-vitales" xr:uid="{00000000-0004-0000-1600-000001000000}"/>
  </hyperlinks>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outlinePr summaryBelow="0" summaryRight="0"/>
  </sheetPr>
  <dimension ref="A1:K25"/>
  <sheetViews>
    <sheetView showGridLines="0" workbookViewId="0"/>
  </sheetViews>
  <sheetFormatPr baseColWidth="10" defaultColWidth="9.140625" defaultRowHeight="15.75"/>
  <cols>
    <col min="1" max="1" width="4.7109375" style="189" customWidth="1"/>
    <col min="2" max="2" width="8.85546875" style="206" customWidth="1"/>
    <col min="3" max="6" width="15.42578125" style="189" customWidth="1"/>
    <col min="7" max="7" width="7.5703125" style="189" customWidth="1"/>
    <col min="8" max="10" width="3" style="189" customWidth="1"/>
    <col min="11" max="16384" width="9.140625" style="189"/>
  </cols>
  <sheetData>
    <row r="1" spans="1:11" ht="8.25" customHeight="1">
      <c r="A1" s="190"/>
      <c r="B1" s="205"/>
      <c r="C1" s="190"/>
      <c r="D1" s="190"/>
      <c r="E1" s="190"/>
      <c r="F1" s="190"/>
      <c r="G1" s="190"/>
      <c r="H1" s="593"/>
      <c r="I1" s="593"/>
      <c r="J1" s="593"/>
      <c r="K1" s="594"/>
    </row>
    <row r="2" spans="1:11" ht="16.350000000000001" customHeight="1">
      <c r="A2" s="54" t="s">
        <v>92</v>
      </c>
      <c r="B2" s="54"/>
      <c r="C2" s="54"/>
      <c r="D2" s="54"/>
      <c r="E2" s="54"/>
      <c r="F2" s="54"/>
      <c r="G2" s="191"/>
      <c r="H2" s="192"/>
      <c r="I2" s="192"/>
      <c r="J2" s="192"/>
    </row>
    <row r="3" spans="1:11" ht="7.5" customHeight="1">
      <c r="A3" s="193"/>
      <c r="B3" s="193"/>
      <c r="C3" s="193"/>
      <c r="D3" s="193"/>
      <c r="E3" s="193"/>
      <c r="F3" s="193"/>
      <c r="G3" s="193"/>
      <c r="H3" s="593"/>
      <c r="I3" s="593"/>
      <c r="J3" s="593"/>
      <c r="K3" s="594"/>
    </row>
    <row r="4" spans="1:11" ht="7.5" customHeight="1">
      <c r="A4" s="191"/>
      <c r="B4" s="191"/>
      <c r="C4" s="191"/>
      <c r="D4" s="191"/>
      <c r="E4" s="191"/>
      <c r="F4" s="191"/>
      <c r="G4" s="191"/>
      <c r="H4" s="192"/>
      <c r="I4" s="192"/>
      <c r="J4" s="192"/>
    </row>
    <row r="5" spans="1:11" ht="7.5" customHeight="1">
      <c r="A5" s="193"/>
      <c r="B5" s="193"/>
      <c r="C5" s="193"/>
      <c r="D5" s="193"/>
      <c r="E5" s="193"/>
      <c r="F5" s="193"/>
      <c r="G5" s="193"/>
      <c r="H5" s="593"/>
      <c r="I5" s="593"/>
      <c r="J5" s="593"/>
      <c r="K5" s="594"/>
    </row>
    <row r="6" spans="1:11" ht="16.350000000000001" customHeight="1">
      <c r="A6" s="193"/>
      <c r="B6" s="193"/>
      <c r="C6" s="599" t="s">
        <v>9</v>
      </c>
      <c r="D6" s="595" t="s">
        <v>12</v>
      </c>
      <c r="E6" s="596"/>
      <c r="F6" s="597"/>
      <c r="G6" s="193"/>
      <c r="H6" s="593"/>
      <c r="I6" s="593"/>
      <c r="J6" s="593"/>
      <c r="K6" s="594"/>
    </row>
    <row r="7" spans="1:11" ht="19.5" customHeight="1">
      <c r="A7" s="193"/>
      <c r="B7" s="193"/>
      <c r="C7" s="600"/>
      <c r="D7" s="176" t="s">
        <v>13</v>
      </c>
      <c r="E7" s="179" t="s">
        <v>4</v>
      </c>
      <c r="F7" s="474" t="s">
        <v>885</v>
      </c>
      <c r="G7" s="193"/>
      <c r="H7" s="593"/>
      <c r="I7" s="593"/>
      <c r="J7" s="593"/>
      <c r="K7" s="594"/>
    </row>
    <row r="8" spans="1:11" ht="21" customHeight="1">
      <c r="A8" s="193"/>
      <c r="B8" s="193"/>
      <c r="C8" s="598" t="s">
        <v>928</v>
      </c>
      <c r="D8" s="598"/>
      <c r="E8" s="598"/>
      <c r="F8" s="598"/>
      <c r="G8" s="193"/>
      <c r="H8" s="190"/>
      <c r="I8" s="190"/>
      <c r="J8" s="190"/>
    </row>
    <row r="9" spans="1:11" ht="23.85" customHeight="1">
      <c r="A9" s="193"/>
      <c r="B9" s="193"/>
      <c r="C9" s="177" t="s">
        <v>3</v>
      </c>
      <c r="D9" s="177">
        <v>13550682</v>
      </c>
      <c r="E9" s="177">
        <v>12890378</v>
      </c>
      <c r="F9" s="177">
        <v>660304</v>
      </c>
      <c r="G9" s="193"/>
      <c r="H9" s="190"/>
      <c r="I9" s="190"/>
      <c r="J9" s="190"/>
    </row>
    <row r="10" spans="1:11" ht="16.350000000000001" customHeight="1">
      <c r="A10" s="193"/>
      <c r="B10" s="193"/>
      <c r="C10" s="18" t="s">
        <v>157</v>
      </c>
      <c r="D10" s="18">
        <v>6559955</v>
      </c>
      <c r="E10" s="18">
        <v>6233990</v>
      </c>
      <c r="F10" s="18">
        <v>325965</v>
      </c>
      <c r="G10" s="193"/>
      <c r="H10" s="190"/>
      <c r="I10" s="190"/>
      <c r="J10" s="190"/>
    </row>
    <row r="11" spans="1:11" ht="16.350000000000001" customHeight="1">
      <c r="A11" s="193"/>
      <c r="B11" s="193"/>
      <c r="C11" s="19" t="s">
        <v>158</v>
      </c>
      <c r="D11" s="19">
        <v>6990727</v>
      </c>
      <c r="E11" s="19">
        <v>6656388</v>
      </c>
      <c r="F11" s="19">
        <v>334339</v>
      </c>
      <c r="G11" s="193"/>
      <c r="H11" s="190"/>
      <c r="I11" s="190"/>
      <c r="J11" s="190"/>
    </row>
    <row r="12" spans="1:11" ht="21.75" customHeight="1">
      <c r="A12" s="193"/>
      <c r="B12" s="193"/>
      <c r="C12" s="598" t="s">
        <v>184</v>
      </c>
      <c r="D12" s="598"/>
      <c r="E12" s="598"/>
      <c r="F12" s="598"/>
      <c r="G12" s="193"/>
      <c r="H12" s="190"/>
      <c r="I12" s="190"/>
      <c r="J12" s="190"/>
    </row>
    <row r="13" spans="1:11" ht="21.75" customHeight="1">
      <c r="A13" s="193"/>
      <c r="B13" s="193"/>
      <c r="C13" s="177" t="s">
        <v>3</v>
      </c>
      <c r="D13" s="177">
        <v>7826132</v>
      </c>
      <c r="E13" s="177">
        <v>7336570</v>
      </c>
      <c r="F13" s="177">
        <v>489562</v>
      </c>
      <c r="G13" s="193"/>
      <c r="H13" s="190"/>
      <c r="I13" s="190"/>
      <c r="J13" s="190"/>
    </row>
    <row r="14" spans="1:11" ht="16.350000000000001" customHeight="1">
      <c r="A14" s="193"/>
      <c r="B14" s="193"/>
      <c r="C14" s="18" t="s">
        <v>157</v>
      </c>
      <c r="D14" s="18">
        <v>4572186</v>
      </c>
      <c r="E14" s="18">
        <v>4303242</v>
      </c>
      <c r="F14" s="18">
        <v>268944</v>
      </c>
      <c r="G14" s="193"/>
      <c r="H14" s="190"/>
      <c r="I14" s="190"/>
      <c r="J14" s="190"/>
    </row>
    <row r="15" spans="1:11" ht="16.350000000000001" customHeight="1">
      <c r="A15" s="193"/>
      <c r="B15" s="193"/>
      <c r="C15" s="19" t="s">
        <v>158</v>
      </c>
      <c r="D15" s="19">
        <v>3253946</v>
      </c>
      <c r="E15" s="19">
        <v>3033328</v>
      </c>
      <c r="F15" s="19">
        <v>220618</v>
      </c>
      <c r="G15" s="195"/>
      <c r="H15" s="195"/>
      <c r="I15" s="195"/>
    </row>
    <row r="16" spans="1:11" ht="19.5" customHeight="1">
      <c r="A16" s="193"/>
      <c r="B16" s="193"/>
      <c r="C16" s="598" t="s">
        <v>6</v>
      </c>
      <c r="D16" s="598"/>
      <c r="E16" s="598"/>
      <c r="F16" s="598"/>
      <c r="G16" s="195"/>
      <c r="H16" s="195"/>
      <c r="I16" s="195"/>
    </row>
    <row r="17" spans="1:10" ht="16.350000000000001" customHeight="1">
      <c r="A17" s="193"/>
      <c r="B17" s="193"/>
      <c r="C17" s="177" t="s">
        <v>3</v>
      </c>
      <c r="D17" s="180">
        <v>0.57799999999999996</v>
      </c>
      <c r="E17" s="180">
        <v>0.56899999999999995</v>
      </c>
      <c r="F17" s="180">
        <v>0.74099999999999999</v>
      </c>
      <c r="G17" s="195"/>
      <c r="H17" s="195"/>
      <c r="I17" s="195"/>
    </row>
    <row r="18" spans="1:10" ht="16.5" customHeight="1">
      <c r="A18" s="193"/>
      <c r="B18" s="193"/>
      <c r="C18" s="18" t="s">
        <v>157</v>
      </c>
      <c r="D18" s="182">
        <v>0.69699999999999995</v>
      </c>
      <c r="E18" s="182">
        <v>0.69</v>
      </c>
      <c r="F18" s="182">
        <v>0.82499999999999996</v>
      </c>
      <c r="G18" s="193"/>
      <c r="H18" s="216"/>
      <c r="I18" s="194"/>
    </row>
    <row r="19" spans="1:10" ht="31.5" customHeight="1">
      <c r="A19" s="193"/>
      <c r="B19" s="193"/>
      <c r="C19" s="19" t="s">
        <v>158</v>
      </c>
      <c r="D19" s="183">
        <v>0.46500000000000002</v>
      </c>
      <c r="E19" s="183">
        <v>0.45600000000000002</v>
      </c>
      <c r="F19" s="183">
        <v>0.66</v>
      </c>
      <c r="G19" s="193"/>
      <c r="H19" s="190"/>
      <c r="I19" s="190"/>
    </row>
    <row r="20" spans="1:10" ht="32.25" customHeight="1">
      <c r="A20" s="193"/>
      <c r="B20" s="193"/>
      <c r="C20" s="592" t="s">
        <v>987</v>
      </c>
      <c r="D20" s="592"/>
      <c r="E20" s="592"/>
      <c r="F20" s="592"/>
      <c r="G20" s="193"/>
      <c r="H20" s="190"/>
      <c r="I20" s="190"/>
      <c r="J20" s="190"/>
    </row>
    <row r="21" spans="1:10" ht="42.75" customHeight="1">
      <c r="A21" s="193"/>
      <c r="B21" s="193"/>
      <c r="C21" s="545"/>
      <c r="D21" s="545"/>
      <c r="E21" s="545"/>
      <c r="F21" s="545"/>
      <c r="G21" s="193"/>
      <c r="H21" s="190"/>
      <c r="I21" s="190"/>
      <c r="J21" s="190"/>
    </row>
    <row r="22" spans="1:10" ht="16.350000000000001" customHeight="1">
      <c r="A22" s="193"/>
      <c r="B22" s="193"/>
      <c r="G22" s="193"/>
      <c r="H22" s="190"/>
      <c r="I22" s="190"/>
      <c r="J22" s="190"/>
    </row>
    <row r="23" spans="1:10" ht="16.350000000000001" customHeight="1">
      <c r="A23" s="193"/>
      <c r="B23" s="193"/>
      <c r="G23" s="193"/>
      <c r="H23" s="190"/>
      <c r="I23" s="190"/>
      <c r="J23" s="190"/>
    </row>
    <row r="24" spans="1:10" ht="16.350000000000001" customHeight="1">
      <c r="A24" s="190"/>
      <c r="B24" s="205"/>
      <c r="G24" s="190"/>
      <c r="H24" s="190"/>
      <c r="I24" s="190"/>
      <c r="J24" s="190"/>
    </row>
    <row r="25" spans="1:10" ht="16.350000000000001" customHeight="1">
      <c r="A25" s="190"/>
      <c r="B25" s="205"/>
      <c r="G25" s="190"/>
      <c r="H25" s="190"/>
      <c r="I25" s="190"/>
      <c r="J25" s="190"/>
    </row>
  </sheetData>
  <mergeCells count="11">
    <mergeCell ref="C20:F21"/>
    <mergeCell ref="H5:K5"/>
    <mergeCell ref="H6:K6"/>
    <mergeCell ref="H7:K7"/>
    <mergeCell ref="H1:K1"/>
    <mergeCell ref="H3:K3"/>
    <mergeCell ref="D6:F6"/>
    <mergeCell ref="C16:F16"/>
    <mergeCell ref="C6:C7"/>
    <mergeCell ref="C12:F12"/>
    <mergeCell ref="C8:F8"/>
  </mergeCells>
  <hyperlinks>
    <hyperlink ref="A2" location="'Índice de tablas'!A1" display="Volver al índice" xr:uid="{00000000-0004-0000-1700-000000000000}"/>
  </hyperlinks>
  <printOptions horizontalCentered="1"/>
  <pageMargins left="0.7" right="0.7" top="0.75" bottom="0.75" header="0.3" footer="0.3"/>
  <pageSetup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A1:H14"/>
  <sheetViews>
    <sheetView workbookViewId="0">
      <selection activeCell="C22" sqref="C22"/>
    </sheetView>
  </sheetViews>
  <sheetFormatPr baseColWidth="10" defaultRowHeight="15.75"/>
  <cols>
    <col min="1" max="1" width="17.5703125" style="30" customWidth="1"/>
    <col min="2" max="2" width="27.5703125" style="30" customWidth="1"/>
    <col min="3" max="8" width="14.140625" style="30" customWidth="1"/>
    <col min="9" max="11" width="17" style="30" customWidth="1"/>
    <col min="12" max="16384" width="11.42578125" style="30"/>
  </cols>
  <sheetData>
    <row r="1" spans="1:8">
      <c r="A1" s="54" t="s">
        <v>92</v>
      </c>
    </row>
    <row r="2" spans="1:8">
      <c r="B2" s="597" t="s">
        <v>930</v>
      </c>
      <c r="C2" s="538" t="s">
        <v>929</v>
      </c>
      <c r="D2" s="538"/>
      <c r="E2" s="538"/>
      <c r="F2" s="538"/>
      <c r="G2" s="538"/>
      <c r="H2" s="595"/>
    </row>
    <row r="3" spans="1:8">
      <c r="B3" s="597"/>
      <c r="C3" s="514" t="s">
        <v>31</v>
      </c>
      <c r="D3" s="514"/>
      <c r="E3" s="514"/>
      <c r="F3" s="528" t="s">
        <v>885</v>
      </c>
      <c r="G3" s="528"/>
      <c r="H3" s="602"/>
    </row>
    <row r="4" spans="1:8">
      <c r="B4" s="597"/>
      <c r="C4" s="478" t="s">
        <v>3</v>
      </c>
      <c r="D4" s="478" t="s">
        <v>157</v>
      </c>
      <c r="E4" s="478" t="s">
        <v>158</v>
      </c>
      <c r="F4" s="478" t="s">
        <v>3</v>
      </c>
      <c r="G4" s="478" t="s">
        <v>157</v>
      </c>
      <c r="H4" s="477" t="s">
        <v>158</v>
      </c>
    </row>
    <row r="5" spans="1:8">
      <c r="B5" s="177" t="s">
        <v>3</v>
      </c>
      <c r="C5" s="177">
        <v>6274145</v>
      </c>
      <c r="D5" s="177">
        <v>3677926</v>
      </c>
      <c r="E5" s="177">
        <v>2596219</v>
      </c>
      <c r="F5" s="177">
        <v>427747</v>
      </c>
      <c r="G5" s="177">
        <v>234593</v>
      </c>
      <c r="H5" s="177">
        <v>193154</v>
      </c>
    </row>
    <row r="6" spans="1:8">
      <c r="B6" s="18" t="s">
        <v>778</v>
      </c>
      <c r="C6" s="18">
        <v>583596</v>
      </c>
      <c r="D6" s="18">
        <v>473385</v>
      </c>
      <c r="E6" s="18">
        <v>110211</v>
      </c>
      <c r="F6" s="18">
        <v>19480</v>
      </c>
      <c r="G6" s="18">
        <v>13778</v>
      </c>
      <c r="H6" s="18">
        <v>5702</v>
      </c>
    </row>
    <row r="7" spans="1:8">
      <c r="B7" s="19" t="s">
        <v>779</v>
      </c>
      <c r="C7" s="19">
        <v>468751</v>
      </c>
      <c r="D7" s="19">
        <v>338644</v>
      </c>
      <c r="E7" s="19">
        <v>130107</v>
      </c>
      <c r="F7" s="19">
        <v>32704</v>
      </c>
      <c r="G7" s="19">
        <v>23982</v>
      </c>
      <c r="H7" s="19">
        <v>8722</v>
      </c>
    </row>
    <row r="8" spans="1:8">
      <c r="B8" s="18" t="s">
        <v>780</v>
      </c>
      <c r="C8" s="18">
        <v>5221798</v>
      </c>
      <c r="D8" s="18">
        <v>2865897</v>
      </c>
      <c r="E8" s="18">
        <v>2355901</v>
      </c>
      <c r="F8" s="18">
        <v>375563</v>
      </c>
      <c r="G8" s="18">
        <v>196833</v>
      </c>
      <c r="H8" s="18">
        <v>178730</v>
      </c>
    </row>
    <row r="9" spans="1:8">
      <c r="B9" s="603" t="s">
        <v>14</v>
      </c>
      <c r="C9" s="604"/>
      <c r="D9" s="604"/>
      <c r="E9" s="604"/>
      <c r="F9" s="604"/>
      <c r="G9" s="604"/>
      <c r="H9" s="605"/>
    </row>
    <row r="10" spans="1:8">
      <c r="B10" s="178" t="s">
        <v>3</v>
      </c>
      <c r="C10" s="485">
        <v>1</v>
      </c>
      <c r="D10" s="485">
        <v>1</v>
      </c>
      <c r="E10" s="485">
        <v>1</v>
      </c>
      <c r="F10" s="485">
        <v>1</v>
      </c>
      <c r="G10" s="485">
        <v>1</v>
      </c>
      <c r="H10" s="485">
        <v>1</v>
      </c>
    </row>
    <row r="11" spans="1:8">
      <c r="B11" s="19" t="s">
        <v>778</v>
      </c>
      <c r="C11" s="347">
        <v>9.2999999999999999E-2</v>
      </c>
      <c r="D11" s="347">
        <v>0.129</v>
      </c>
      <c r="E11" s="347">
        <v>4.2000000000000003E-2</v>
      </c>
      <c r="F11" s="347">
        <v>4.5999999999999999E-2</v>
      </c>
      <c r="G11" s="347">
        <v>5.8999999999999997E-2</v>
      </c>
      <c r="H11" s="347">
        <v>0.03</v>
      </c>
    </row>
    <row r="12" spans="1:8">
      <c r="B12" s="18" t="s">
        <v>781</v>
      </c>
      <c r="C12" s="346">
        <v>7.4999999999999997E-2</v>
      </c>
      <c r="D12" s="346">
        <v>9.1999999999999998E-2</v>
      </c>
      <c r="E12" s="346">
        <v>0.05</v>
      </c>
      <c r="F12" s="346">
        <v>7.5999999999999998E-2</v>
      </c>
      <c r="G12" s="346">
        <v>0.10199999999999999</v>
      </c>
      <c r="H12" s="346">
        <v>4.4999999999999998E-2</v>
      </c>
    </row>
    <row r="13" spans="1:8">
      <c r="B13" s="19" t="s">
        <v>782</v>
      </c>
      <c r="C13" s="347">
        <v>0.83199999999999996</v>
      </c>
      <c r="D13" s="347">
        <v>0.77900000000000003</v>
      </c>
      <c r="E13" s="347">
        <v>0.90800000000000003</v>
      </c>
      <c r="F13" s="347">
        <v>0.878</v>
      </c>
      <c r="G13" s="347">
        <v>0.83899999999999997</v>
      </c>
      <c r="H13" s="347">
        <v>0.92500000000000004</v>
      </c>
    </row>
    <row r="14" spans="1:8" ht="40.5" customHeight="1">
      <c r="B14" s="601" t="s">
        <v>990</v>
      </c>
      <c r="C14" s="601"/>
      <c r="D14" s="601"/>
      <c r="E14" s="601"/>
      <c r="F14" s="601"/>
      <c r="G14" s="601"/>
      <c r="H14" s="601"/>
    </row>
  </sheetData>
  <mergeCells count="6">
    <mergeCell ref="B14:H14"/>
    <mergeCell ref="B2:B4"/>
    <mergeCell ref="C2:H2"/>
    <mergeCell ref="C3:E3"/>
    <mergeCell ref="F3:H3"/>
    <mergeCell ref="B9:H9"/>
  </mergeCells>
  <hyperlinks>
    <hyperlink ref="A1" location="'Índice de tablas'!A1" display="Volver al índice"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H17"/>
  <sheetViews>
    <sheetView workbookViewId="0">
      <selection activeCell="D19" sqref="D19"/>
    </sheetView>
  </sheetViews>
  <sheetFormatPr baseColWidth="10" defaultRowHeight="15"/>
  <cols>
    <col min="1" max="1" width="15.42578125" style="37" bestFit="1" customWidth="1"/>
    <col min="2" max="2" width="4.7109375" style="37" customWidth="1"/>
    <col min="3" max="3" width="27" style="37" customWidth="1"/>
    <col min="4" max="5" width="18" style="37" customWidth="1"/>
    <col min="6" max="6" width="15" style="37" customWidth="1"/>
    <col min="7" max="16384" width="11.42578125" style="37"/>
  </cols>
  <sheetData>
    <row r="1" spans="1:8" ht="15.75">
      <c r="A1" s="54" t="s">
        <v>92</v>
      </c>
    </row>
    <row r="4" spans="1:8" ht="15.75">
      <c r="C4" s="47" t="s">
        <v>931</v>
      </c>
    </row>
    <row r="5" spans="1:8" ht="15.75" customHeight="1">
      <c r="C5" s="606" t="s">
        <v>895</v>
      </c>
      <c r="D5" s="608" t="s">
        <v>162</v>
      </c>
      <c r="E5" s="609"/>
      <c r="F5" s="609"/>
    </row>
    <row r="6" spans="1:8" ht="15.75">
      <c r="C6" s="607"/>
      <c r="D6" s="179" t="s">
        <v>3</v>
      </c>
      <c r="E6" s="179" t="s">
        <v>157</v>
      </c>
      <c r="F6" s="179" t="s">
        <v>158</v>
      </c>
    </row>
    <row r="7" spans="1:8" ht="15.75">
      <c r="C7" s="177" t="s">
        <v>3</v>
      </c>
      <c r="D7" s="177">
        <v>5623998</v>
      </c>
      <c r="E7" s="177">
        <v>3284731</v>
      </c>
      <c r="F7" s="177">
        <v>2339267</v>
      </c>
    </row>
    <row r="8" spans="1:8" ht="15.75">
      <c r="C8" s="18" t="s">
        <v>66</v>
      </c>
      <c r="D8" s="18">
        <v>161122</v>
      </c>
      <c r="E8" s="18">
        <v>105463</v>
      </c>
      <c r="F8" s="18">
        <v>55659</v>
      </c>
    </row>
    <row r="9" spans="1:8" ht="15.75">
      <c r="C9" s="19" t="s">
        <v>163</v>
      </c>
      <c r="D9" s="19">
        <v>213995</v>
      </c>
      <c r="E9" s="19">
        <v>134342</v>
      </c>
      <c r="F9" s="19">
        <v>79653</v>
      </c>
    </row>
    <row r="10" spans="1:8" ht="15.75">
      <c r="C10" s="18" t="s">
        <v>896</v>
      </c>
      <c r="D10" s="18">
        <v>5248881</v>
      </c>
      <c r="E10" s="18">
        <v>3044926</v>
      </c>
      <c r="F10" s="18">
        <v>2203955</v>
      </c>
    </row>
    <row r="11" spans="1:8" ht="15.75">
      <c r="C11" s="610" t="s">
        <v>6</v>
      </c>
      <c r="D11" s="611"/>
      <c r="E11" s="611"/>
      <c r="F11" s="612"/>
    </row>
    <row r="12" spans="1:8" ht="15.75">
      <c r="C12" s="177" t="s">
        <v>3</v>
      </c>
      <c r="D12" s="180">
        <v>1</v>
      </c>
      <c r="E12" s="180">
        <v>0.58399999999999996</v>
      </c>
      <c r="F12" s="180">
        <v>0.41599999999999998</v>
      </c>
      <c r="H12" s="181"/>
    </row>
    <row r="13" spans="1:8" ht="15.75">
      <c r="C13" s="18" t="s">
        <v>66</v>
      </c>
      <c r="D13" s="182">
        <v>1</v>
      </c>
      <c r="E13" s="182">
        <v>0.65500000000000003</v>
      </c>
      <c r="F13" s="182">
        <v>0.34499999999999997</v>
      </c>
      <c r="H13" s="181"/>
    </row>
    <row r="14" spans="1:8" ht="15.75">
      <c r="C14" s="19" t="s">
        <v>163</v>
      </c>
      <c r="D14" s="183">
        <v>1</v>
      </c>
      <c r="E14" s="183">
        <v>0.628</v>
      </c>
      <c r="F14" s="183">
        <v>0.372</v>
      </c>
      <c r="H14" s="181"/>
    </row>
    <row r="15" spans="1:8" ht="15.75">
      <c r="C15" s="18" t="s">
        <v>896</v>
      </c>
      <c r="D15" s="182">
        <v>1</v>
      </c>
      <c r="E15" s="182">
        <v>0.57999999999999996</v>
      </c>
      <c r="F15" s="182">
        <v>0.42</v>
      </c>
      <c r="H15" s="181"/>
    </row>
    <row r="16" spans="1:8" ht="16.5" customHeight="1">
      <c r="C16" s="613" t="s">
        <v>165</v>
      </c>
      <c r="D16" s="613"/>
      <c r="E16" s="613"/>
      <c r="F16" s="613"/>
    </row>
    <row r="17" spans="3:6" ht="12.75" customHeight="1">
      <c r="C17" s="614"/>
      <c r="D17" s="614"/>
      <c r="E17" s="614"/>
      <c r="F17" s="614"/>
    </row>
  </sheetData>
  <mergeCells count="4">
    <mergeCell ref="C5:C6"/>
    <mergeCell ref="D5:F5"/>
    <mergeCell ref="C11:F11"/>
    <mergeCell ref="C16:F17"/>
  </mergeCells>
  <hyperlinks>
    <hyperlink ref="A1" location="'Índice de tablas'!A1" display="Volver al índice"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A1:G23"/>
  <sheetViews>
    <sheetView workbookViewId="0">
      <selection activeCell="H16" sqref="H16"/>
    </sheetView>
  </sheetViews>
  <sheetFormatPr baseColWidth="10" defaultRowHeight="15.75"/>
  <cols>
    <col min="1" max="1" width="15.42578125" style="30" bestFit="1" customWidth="1"/>
    <col min="2" max="2" width="4.42578125" style="30" customWidth="1"/>
    <col min="3" max="3" width="39.5703125" style="30" customWidth="1"/>
    <col min="4" max="7" width="14.7109375" style="30" customWidth="1"/>
    <col min="8" max="16384" width="11.42578125" style="30"/>
  </cols>
  <sheetData>
    <row r="1" spans="1:7">
      <c r="A1" s="54" t="s">
        <v>92</v>
      </c>
    </row>
    <row r="2" spans="1:7">
      <c r="C2" s="615" t="s">
        <v>707</v>
      </c>
      <c r="D2" s="615"/>
      <c r="E2" s="615"/>
      <c r="F2" s="615"/>
      <c r="G2" s="615"/>
    </row>
    <row r="3" spans="1:7">
      <c r="C3" s="597" t="s">
        <v>934</v>
      </c>
      <c r="D3" s="608" t="s">
        <v>895</v>
      </c>
      <c r="E3" s="609"/>
      <c r="F3" s="609"/>
      <c r="G3" s="616"/>
    </row>
    <row r="4" spans="1:7" ht="35.25" customHeight="1">
      <c r="C4" s="597"/>
      <c r="D4" s="179" t="s">
        <v>3</v>
      </c>
      <c r="E4" s="179" t="s">
        <v>66</v>
      </c>
      <c r="F4" s="179" t="s">
        <v>163</v>
      </c>
      <c r="G4" s="163" t="s">
        <v>896</v>
      </c>
    </row>
    <row r="5" spans="1:7" ht="16.5" customHeight="1">
      <c r="C5" s="177" t="s">
        <v>3</v>
      </c>
      <c r="D5" s="177">
        <v>5623998</v>
      </c>
      <c r="E5" s="177">
        <v>161122</v>
      </c>
      <c r="F5" s="177">
        <v>213995</v>
      </c>
      <c r="G5" s="177">
        <v>5248881</v>
      </c>
    </row>
    <row r="6" spans="1:7" ht="16.5" customHeight="1">
      <c r="C6" s="18" t="s">
        <v>166</v>
      </c>
      <c r="D6" s="18">
        <v>989189</v>
      </c>
      <c r="E6" s="18">
        <v>53054</v>
      </c>
      <c r="F6" s="18">
        <v>1137</v>
      </c>
      <c r="G6" s="18">
        <v>934998</v>
      </c>
    </row>
    <row r="7" spans="1:7" ht="16.5" customHeight="1">
      <c r="C7" s="19" t="s">
        <v>783</v>
      </c>
      <c r="D7" s="19">
        <v>715599</v>
      </c>
      <c r="E7" s="19">
        <v>8633</v>
      </c>
      <c r="F7" s="19">
        <v>18834</v>
      </c>
      <c r="G7" s="19">
        <v>688132</v>
      </c>
    </row>
    <row r="8" spans="1:7" ht="16.5" customHeight="1">
      <c r="C8" s="18" t="s">
        <v>784</v>
      </c>
      <c r="D8" s="18">
        <v>713878</v>
      </c>
      <c r="E8" s="18">
        <v>28855</v>
      </c>
      <c r="F8" s="18">
        <v>29081</v>
      </c>
      <c r="G8" s="18">
        <v>655942</v>
      </c>
    </row>
    <row r="9" spans="1:7" ht="16.5" customHeight="1">
      <c r="C9" s="19" t="s">
        <v>785</v>
      </c>
      <c r="D9" s="19">
        <v>1623062</v>
      </c>
      <c r="E9" s="19">
        <v>18485</v>
      </c>
      <c r="F9" s="19">
        <v>80942</v>
      </c>
      <c r="G9" s="19">
        <v>1523635</v>
      </c>
    </row>
    <row r="10" spans="1:7" ht="16.5" customHeight="1">
      <c r="C10" s="18" t="s">
        <v>786</v>
      </c>
      <c r="D10" s="18">
        <v>142445</v>
      </c>
      <c r="E10" s="18">
        <v>7195</v>
      </c>
      <c r="F10" s="18">
        <v>17269</v>
      </c>
      <c r="G10" s="18">
        <v>117981</v>
      </c>
    </row>
    <row r="11" spans="1:7" ht="16.5" customHeight="1">
      <c r="C11" s="19" t="s">
        <v>894</v>
      </c>
      <c r="D11" s="19">
        <v>1070656</v>
      </c>
      <c r="E11" s="19">
        <v>17485</v>
      </c>
      <c r="F11" s="19">
        <v>50577</v>
      </c>
      <c r="G11" s="19">
        <v>1002594</v>
      </c>
    </row>
    <row r="12" spans="1:7" ht="16.5" customHeight="1">
      <c r="C12" s="18" t="s">
        <v>787</v>
      </c>
      <c r="D12" s="18">
        <v>369169</v>
      </c>
      <c r="E12" s="18">
        <v>27415</v>
      </c>
      <c r="F12" s="18">
        <v>16155</v>
      </c>
      <c r="G12" s="18">
        <v>325599</v>
      </c>
    </row>
    <row r="13" spans="1:7" ht="16.5" customHeight="1">
      <c r="C13" s="603" t="s">
        <v>6</v>
      </c>
      <c r="D13" s="604"/>
      <c r="E13" s="604"/>
      <c r="F13" s="604"/>
      <c r="G13" s="604"/>
    </row>
    <row r="14" spans="1:7" ht="16.5" customHeight="1">
      <c r="C14" s="184" t="s">
        <v>3</v>
      </c>
      <c r="D14" s="224">
        <v>1</v>
      </c>
      <c r="E14" s="224">
        <v>1</v>
      </c>
      <c r="F14" s="224">
        <v>0.99999999999999989</v>
      </c>
      <c r="G14" s="224">
        <v>1</v>
      </c>
    </row>
    <row r="15" spans="1:7" ht="16.5" customHeight="1">
      <c r="C15" s="19" t="s">
        <v>166</v>
      </c>
      <c r="D15" s="183">
        <v>0.17599999999999999</v>
      </c>
      <c r="E15" s="183">
        <v>0.32800000000000001</v>
      </c>
      <c r="F15" s="183">
        <v>5.0000000000000001E-3</v>
      </c>
      <c r="G15" s="183">
        <v>0.17799999999999999</v>
      </c>
    </row>
    <row r="16" spans="1:7" ht="16.5" customHeight="1">
      <c r="C16" s="18" t="s">
        <v>788</v>
      </c>
      <c r="D16" s="182">
        <v>0.127</v>
      </c>
      <c r="E16" s="182">
        <v>5.3999999999999999E-2</v>
      </c>
      <c r="F16" s="182">
        <v>8.7999999999999995E-2</v>
      </c>
      <c r="G16" s="182">
        <v>0.13100000000000001</v>
      </c>
    </row>
    <row r="17" spans="3:7" ht="16.5" customHeight="1">
      <c r="C17" s="19" t="s">
        <v>784</v>
      </c>
      <c r="D17" s="183">
        <v>0.127</v>
      </c>
      <c r="E17" s="183">
        <v>0.17899999999999999</v>
      </c>
      <c r="F17" s="183">
        <v>0.13600000000000001</v>
      </c>
      <c r="G17" s="183">
        <v>0.125</v>
      </c>
    </row>
    <row r="18" spans="3:7" ht="16.5" customHeight="1">
      <c r="C18" s="18" t="s">
        <v>785</v>
      </c>
      <c r="D18" s="182">
        <v>0.28899999999999998</v>
      </c>
      <c r="E18" s="182">
        <v>0.115</v>
      </c>
      <c r="F18" s="182">
        <v>0.379</v>
      </c>
      <c r="G18" s="182">
        <v>0.29099999999999998</v>
      </c>
    </row>
    <row r="19" spans="3:7" ht="16.5" customHeight="1">
      <c r="C19" s="19" t="s">
        <v>786</v>
      </c>
      <c r="D19" s="183">
        <v>2.5000000000000001E-2</v>
      </c>
      <c r="E19" s="183">
        <v>4.4999999999999998E-2</v>
      </c>
      <c r="F19" s="183">
        <v>8.1000000000000003E-2</v>
      </c>
      <c r="G19" s="183">
        <v>2.1999999999999999E-2</v>
      </c>
    </row>
    <row r="20" spans="3:7" ht="16.5" customHeight="1">
      <c r="C20" s="18" t="s">
        <v>894</v>
      </c>
      <c r="D20" s="182">
        <v>0.19</v>
      </c>
      <c r="E20" s="182">
        <v>0.109</v>
      </c>
      <c r="F20" s="182">
        <v>0.23599999999999999</v>
      </c>
      <c r="G20" s="182">
        <v>0.191</v>
      </c>
    </row>
    <row r="21" spans="3:7" ht="16.5" customHeight="1">
      <c r="C21" s="19" t="s">
        <v>787</v>
      </c>
      <c r="D21" s="183">
        <v>6.6000000000000003E-2</v>
      </c>
      <c r="E21" s="183">
        <v>0.17</v>
      </c>
      <c r="F21" s="183">
        <v>7.4999999999999997E-2</v>
      </c>
      <c r="G21" s="183">
        <v>6.2E-2</v>
      </c>
    </row>
    <row r="22" spans="3:7" ht="18.75" customHeight="1">
      <c r="C22" s="613" t="s">
        <v>165</v>
      </c>
      <c r="D22" s="613"/>
      <c r="E22" s="613"/>
      <c r="F22" s="613"/>
      <c r="G22" s="613"/>
    </row>
    <row r="23" spans="3:7">
      <c r="C23" s="185"/>
      <c r="D23" s="185"/>
      <c r="E23" s="185"/>
      <c r="F23" s="185"/>
    </row>
  </sheetData>
  <mergeCells count="5">
    <mergeCell ref="C2:G2"/>
    <mergeCell ref="C22:G22"/>
    <mergeCell ref="C3:C4"/>
    <mergeCell ref="D3:G3"/>
    <mergeCell ref="C13:G13"/>
  </mergeCells>
  <hyperlinks>
    <hyperlink ref="A1" location="'Índice de tablas'!A1" display="Volver al índice"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A1:G21"/>
  <sheetViews>
    <sheetView workbookViewId="0">
      <selection activeCell="D15" sqref="D15"/>
    </sheetView>
  </sheetViews>
  <sheetFormatPr baseColWidth="10" defaultRowHeight="15.75"/>
  <cols>
    <col min="1" max="1" width="15.42578125" style="30" bestFit="1" customWidth="1"/>
    <col min="2" max="2" width="5" style="30" customWidth="1"/>
    <col min="3" max="3" width="51.5703125" style="30" customWidth="1"/>
    <col min="4" max="7" width="13.85546875" style="30" customWidth="1"/>
    <col min="8" max="16384" width="11.42578125" style="30"/>
  </cols>
  <sheetData>
    <row r="1" spans="1:7">
      <c r="A1" s="54" t="s">
        <v>92</v>
      </c>
      <c r="C1" s="615" t="s">
        <v>933</v>
      </c>
      <c r="D1" s="615"/>
      <c r="E1" s="615"/>
      <c r="F1" s="615"/>
      <c r="G1" s="615"/>
    </row>
    <row r="2" spans="1:7">
      <c r="C2" s="606" t="s">
        <v>932</v>
      </c>
      <c r="D2" s="617" t="s">
        <v>895</v>
      </c>
      <c r="E2" s="569"/>
      <c r="F2" s="569"/>
      <c r="G2" s="569"/>
    </row>
    <row r="3" spans="1:7" ht="31.5" customHeight="1">
      <c r="C3" s="607"/>
      <c r="D3" s="186" t="s">
        <v>3</v>
      </c>
      <c r="E3" s="186" t="s">
        <v>66</v>
      </c>
      <c r="F3" s="186" t="s">
        <v>163</v>
      </c>
      <c r="G3" s="186" t="s">
        <v>896</v>
      </c>
    </row>
    <row r="4" spans="1:7" ht="15" customHeight="1">
      <c r="C4" s="177" t="s">
        <v>3</v>
      </c>
      <c r="D4" s="177">
        <v>5623998</v>
      </c>
      <c r="E4" s="177">
        <v>161122</v>
      </c>
      <c r="F4" s="177">
        <v>213995</v>
      </c>
      <c r="G4" s="177">
        <v>5248881</v>
      </c>
    </row>
    <row r="5" spans="1:7" ht="15" customHeight="1">
      <c r="C5" s="18" t="s">
        <v>167</v>
      </c>
      <c r="D5" s="18">
        <v>4537974</v>
      </c>
      <c r="E5" s="18">
        <v>73216</v>
      </c>
      <c r="F5" s="18">
        <v>147106</v>
      </c>
      <c r="G5" s="18">
        <v>4317652</v>
      </c>
    </row>
    <row r="6" spans="1:7" ht="15" customHeight="1">
      <c r="C6" s="19" t="s">
        <v>168</v>
      </c>
      <c r="D6" s="19">
        <v>942870</v>
      </c>
      <c r="E6" s="19">
        <v>65076</v>
      </c>
      <c r="F6" s="19">
        <v>57202</v>
      </c>
      <c r="G6" s="19">
        <v>820592</v>
      </c>
    </row>
    <row r="7" spans="1:7" ht="15" customHeight="1">
      <c r="C7" s="18" t="s">
        <v>169</v>
      </c>
      <c r="D7" s="18">
        <v>1653</v>
      </c>
      <c r="E7" s="18">
        <v>162</v>
      </c>
      <c r="F7" s="18">
        <v>136</v>
      </c>
      <c r="G7" s="18">
        <v>1355</v>
      </c>
    </row>
    <row r="8" spans="1:7" ht="15" customHeight="1">
      <c r="C8" s="19" t="s">
        <v>170</v>
      </c>
      <c r="D8" s="19">
        <v>51675</v>
      </c>
      <c r="E8" s="19">
        <v>16356</v>
      </c>
      <c r="F8" s="19">
        <v>4917</v>
      </c>
      <c r="G8" s="19">
        <v>30402</v>
      </c>
    </row>
    <row r="9" spans="1:7" ht="15" customHeight="1">
      <c r="C9" s="18" t="s">
        <v>171</v>
      </c>
      <c r="D9" s="18">
        <v>69382</v>
      </c>
      <c r="E9" s="18">
        <v>4159</v>
      </c>
      <c r="F9" s="18">
        <v>3382</v>
      </c>
      <c r="G9" s="18">
        <v>61841</v>
      </c>
    </row>
    <row r="10" spans="1:7" ht="15" customHeight="1">
      <c r="C10" s="19" t="s">
        <v>172</v>
      </c>
      <c r="D10" s="19">
        <v>1587</v>
      </c>
      <c r="E10" s="19">
        <v>116</v>
      </c>
      <c r="F10" s="19">
        <v>90</v>
      </c>
      <c r="G10" s="19">
        <v>1381</v>
      </c>
    </row>
    <row r="11" spans="1:7" ht="15" customHeight="1">
      <c r="C11" s="18" t="s">
        <v>173</v>
      </c>
      <c r="D11" s="18">
        <v>18857</v>
      </c>
      <c r="E11" s="18">
        <v>2037</v>
      </c>
      <c r="F11" s="18">
        <v>1162</v>
      </c>
      <c r="G11" s="18">
        <v>15658</v>
      </c>
    </row>
    <row r="12" spans="1:7" ht="15" customHeight="1">
      <c r="C12" s="618" t="s">
        <v>6</v>
      </c>
      <c r="D12" s="619"/>
      <c r="E12" s="619"/>
      <c r="F12" s="619"/>
      <c r="G12" s="620"/>
    </row>
    <row r="13" spans="1:7" ht="15" customHeight="1">
      <c r="C13" s="187" t="s">
        <v>3</v>
      </c>
      <c r="D13" s="188">
        <v>1</v>
      </c>
      <c r="E13" s="188">
        <v>1</v>
      </c>
      <c r="F13" s="188">
        <v>1</v>
      </c>
      <c r="G13" s="188">
        <v>1</v>
      </c>
    </row>
    <row r="14" spans="1:7" ht="15" customHeight="1">
      <c r="C14" s="18" t="s">
        <v>167</v>
      </c>
      <c r="D14" s="182">
        <v>0.80800000000000005</v>
      </c>
      <c r="E14" s="182">
        <v>0.45300000000000001</v>
      </c>
      <c r="F14" s="182">
        <v>0.68799999999999994</v>
      </c>
      <c r="G14" s="182">
        <v>0.82299999999999995</v>
      </c>
    </row>
    <row r="15" spans="1:7" ht="15" customHeight="1">
      <c r="C15" s="19" t="s">
        <v>168</v>
      </c>
      <c r="D15" s="183">
        <v>0.16800000000000001</v>
      </c>
      <c r="E15" s="183">
        <v>0.40400000000000003</v>
      </c>
      <c r="F15" s="183">
        <v>0.26700000000000002</v>
      </c>
      <c r="G15" s="183">
        <v>0.156</v>
      </c>
    </row>
    <row r="16" spans="1:7" ht="15" customHeight="1">
      <c r="C16" s="18" t="s">
        <v>169</v>
      </c>
      <c r="D16" s="182">
        <v>0</v>
      </c>
      <c r="E16" s="182">
        <v>1E-3</v>
      </c>
      <c r="F16" s="182">
        <v>1E-3</v>
      </c>
      <c r="G16" s="182">
        <v>0</v>
      </c>
    </row>
    <row r="17" spans="3:7" ht="15" customHeight="1">
      <c r="C17" s="19" t="s">
        <v>170</v>
      </c>
      <c r="D17" s="183">
        <v>8.9999999999999993E-3</v>
      </c>
      <c r="E17" s="183">
        <v>0.10199999999999999</v>
      </c>
      <c r="F17" s="183">
        <v>2.3E-2</v>
      </c>
      <c r="G17" s="183">
        <v>6.0000000000000001E-3</v>
      </c>
    </row>
    <row r="18" spans="3:7" ht="15" customHeight="1">
      <c r="C18" s="18" t="s">
        <v>171</v>
      </c>
      <c r="D18" s="182">
        <v>1.2E-2</v>
      </c>
      <c r="E18" s="182">
        <v>2.5999999999999999E-2</v>
      </c>
      <c r="F18" s="182">
        <v>1.6E-2</v>
      </c>
      <c r="G18" s="182">
        <v>1.2E-2</v>
      </c>
    </row>
    <row r="19" spans="3:7" ht="15" customHeight="1">
      <c r="C19" s="19" t="s">
        <v>172</v>
      </c>
      <c r="D19" s="183">
        <v>0</v>
      </c>
      <c r="E19" s="183">
        <v>1E-3</v>
      </c>
      <c r="F19" s="183">
        <v>0</v>
      </c>
      <c r="G19" s="183">
        <v>0</v>
      </c>
    </row>
    <row r="20" spans="3:7" ht="15" customHeight="1">
      <c r="C20" s="18" t="s">
        <v>173</v>
      </c>
      <c r="D20" s="182">
        <v>3.0000000000000001E-3</v>
      </c>
      <c r="E20" s="182">
        <v>1.2999999999999999E-2</v>
      </c>
      <c r="F20" s="182">
        <v>5.0000000000000001E-3</v>
      </c>
      <c r="G20" s="182">
        <v>3.0000000000000001E-3</v>
      </c>
    </row>
    <row r="21" spans="3:7" ht="21.75" customHeight="1">
      <c r="C21" s="592" t="s">
        <v>165</v>
      </c>
      <c r="D21" s="592"/>
      <c r="E21" s="592"/>
      <c r="F21" s="592"/>
      <c r="G21" s="592"/>
    </row>
  </sheetData>
  <mergeCells count="5">
    <mergeCell ref="C1:G1"/>
    <mergeCell ref="C2:C3"/>
    <mergeCell ref="D2:G2"/>
    <mergeCell ref="C12:G12"/>
    <mergeCell ref="C21:G21"/>
  </mergeCells>
  <hyperlinks>
    <hyperlink ref="A1" location="'Índice de tablas'!A1" display="Volver al índice"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A1:G15"/>
  <sheetViews>
    <sheetView workbookViewId="0">
      <selection activeCell="I18" sqref="I18"/>
    </sheetView>
  </sheetViews>
  <sheetFormatPr baseColWidth="10" defaultRowHeight="15.75"/>
  <cols>
    <col min="1" max="1" width="15.42578125" style="30" bestFit="1" customWidth="1"/>
    <col min="2" max="2" width="5.140625" style="30" customWidth="1"/>
    <col min="3" max="3" width="22.85546875" style="30" customWidth="1"/>
    <col min="4" max="7" width="14.5703125" style="30" customWidth="1"/>
    <col min="8" max="16384" width="11.42578125" style="30"/>
  </cols>
  <sheetData>
    <row r="1" spans="1:7" ht="37.5" customHeight="1">
      <c r="A1" s="54" t="s">
        <v>92</v>
      </c>
      <c r="C1" s="525" t="s">
        <v>708</v>
      </c>
      <c r="D1" s="525"/>
      <c r="E1" s="525"/>
      <c r="F1" s="525"/>
      <c r="G1" s="525"/>
    </row>
    <row r="2" spans="1:7">
      <c r="C2" s="578" t="s">
        <v>935</v>
      </c>
      <c r="D2" s="617" t="s">
        <v>895</v>
      </c>
      <c r="E2" s="569"/>
      <c r="F2" s="569"/>
      <c r="G2" s="569"/>
    </row>
    <row r="3" spans="1:7" ht="32.25" customHeight="1">
      <c r="C3" s="621"/>
      <c r="D3" s="186" t="s">
        <v>3</v>
      </c>
      <c r="E3" s="186" t="s">
        <v>66</v>
      </c>
      <c r="F3" s="186" t="s">
        <v>163</v>
      </c>
      <c r="G3" s="186" t="s">
        <v>896</v>
      </c>
    </row>
    <row r="4" spans="1:7" ht="17.25" customHeight="1">
      <c r="C4" s="177" t="s">
        <v>3</v>
      </c>
      <c r="D4" s="177">
        <v>5623998</v>
      </c>
      <c r="E4" s="177">
        <v>161122</v>
      </c>
      <c r="F4" s="177">
        <v>213995</v>
      </c>
      <c r="G4" s="177">
        <v>5248881</v>
      </c>
    </row>
    <row r="5" spans="1:7" ht="16.5" customHeight="1">
      <c r="C5" s="18" t="s">
        <v>174</v>
      </c>
      <c r="D5" s="18">
        <v>4609926</v>
      </c>
      <c r="E5" s="18">
        <v>123699</v>
      </c>
      <c r="F5" s="18">
        <v>177889</v>
      </c>
      <c r="G5" s="18">
        <v>4308338</v>
      </c>
    </row>
    <row r="6" spans="1:7" ht="16.5" customHeight="1">
      <c r="C6" s="19" t="s">
        <v>175</v>
      </c>
      <c r="D6" s="19">
        <v>858551</v>
      </c>
      <c r="E6" s="19">
        <v>29636</v>
      </c>
      <c r="F6" s="19">
        <v>29282</v>
      </c>
      <c r="G6" s="19">
        <v>799633</v>
      </c>
    </row>
    <row r="7" spans="1:7" ht="16.5" customHeight="1">
      <c r="C7" s="18" t="s">
        <v>176</v>
      </c>
      <c r="D7" s="18">
        <v>84738</v>
      </c>
      <c r="E7" s="18">
        <v>2869</v>
      </c>
      <c r="F7" s="18">
        <v>3419</v>
      </c>
      <c r="G7" s="18">
        <v>78450</v>
      </c>
    </row>
    <row r="8" spans="1:7" ht="16.5" customHeight="1">
      <c r="C8" s="19" t="s">
        <v>0</v>
      </c>
      <c r="D8" s="19">
        <v>70783</v>
      </c>
      <c r="E8" s="19">
        <v>4918</v>
      </c>
      <c r="F8" s="19">
        <v>3405</v>
      </c>
      <c r="G8" s="19">
        <v>62460</v>
      </c>
    </row>
    <row r="9" spans="1:7" ht="16.5" customHeight="1">
      <c r="C9" s="618" t="s">
        <v>6</v>
      </c>
      <c r="D9" s="619"/>
      <c r="E9" s="619"/>
      <c r="F9" s="619"/>
      <c r="G9" s="620"/>
    </row>
    <row r="10" spans="1:7" ht="16.5" customHeight="1">
      <c r="C10" s="177" t="s">
        <v>3</v>
      </c>
      <c r="D10" s="188">
        <v>1</v>
      </c>
      <c r="E10" s="188">
        <v>1</v>
      </c>
      <c r="F10" s="188">
        <v>1</v>
      </c>
      <c r="G10" s="188">
        <v>1</v>
      </c>
    </row>
    <row r="11" spans="1:7" ht="16.5" customHeight="1">
      <c r="C11" s="18" t="s">
        <v>174</v>
      </c>
      <c r="D11" s="182">
        <v>0.81899999999999995</v>
      </c>
      <c r="E11" s="182">
        <v>0.76700000000000002</v>
      </c>
      <c r="F11" s="182">
        <v>0.83099999999999996</v>
      </c>
      <c r="G11" s="182">
        <v>0.82099999999999995</v>
      </c>
    </row>
    <row r="12" spans="1:7" ht="16.5" customHeight="1">
      <c r="C12" s="19" t="s">
        <v>175</v>
      </c>
      <c r="D12" s="183">
        <v>0.153</v>
      </c>
      <c r="E12" s="183">
        <v>0.184</v>
      </c>
      <c r="F12" s="183">
        <v>0.13700000000000001</v>
      </c>
      <c r="G12" s="183">
        <v>0.152</v>
      </c>
    </row>
    <row r="13" spans="1:7" ht="16.5" customHeight="1">
      <c r="C13" s="18" t="s">
        <v>176</v>
      </c>
      <c r="D13" s="182">
        <v>1.4999999999999999E-2</v>
      </c>
      <c r="E13" s="182">
        <v>1.7999999999999999E-2</v>
      </c>
      <c r="F13" s="182">
        <v>1.6E-2</v>
      </c>
      <c r="G13" s="182">
        <v>1.4999999999999999E-2</v>
      </c>
    </row>
    <row r="14" spans="1:7" ht="16.5" customHeight="1">
      <c r="C14" s="19" t="s">
        <v>0</v>
      </c>
      <c r="D14" s="183">
        <v>1.2999999999999999E-2</v>
      </c>
      <c r="E14" s="183">
        <v>3.1E-2</v>
      </c>
      <c r="F14" s="183">
        <v>1.6E-2</v>
      </c>
      <c r="G14" s="183">
        <v>1.2E-2</v>
      </c>
    </row>
    <row r="15" spans="1:7" ht="66.75" customHeight="1">
      <c r="C15" s="622" t="s">
        <v>183</v>
      </c>
      <c r="D15" s="622"/>
      <c r="E15" s="622"/>
      <c r="F15" s="622"/>
      <c r="G15" s="622"/>
    </row>
  </sheetData>
  <mergeCells count="5">
    <mergeCell ref="C1:G1"/>
    <mergeCell ref="C2:C3"/>
    <mergeCell ref="D2:G2"/>
    <mergeCell ref="C9:G9"/>
    <mergeCell ref="C15:G15"/>
  </mergeCells>
  <hyperlinks>
    <hyperlink ref="A1" location="'Índice de tablas'!A1" display="Volver al índice"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I15"/>
  <sheetViews>
    <sheetView workbookViewId="0">
      <selection activeCell="C10" sqref="C10:F11"/>
    </sheetView>
  </sheetViews>
  <sheetFormatPr baseColWidth="10" defaultRowHeight="15"/>
  <cols>
    <col min="1" max="1" width="14.5703125" bestFit="1" customWidth="1"/>
    <col min="3" max="3" width="43" customWidth="1"/>
    <col min="4" max="6" width="12.7109375" bestFit="1" customWidth="1"/>
  </cols>
  <sheetData>
    <row r="1" spans="1:9">
      <c r="A1" s="28" t="s">
        <v>92</v>
      </c>
    </row>
    <row r="4" spans="1:9" ht="15.75">
      <c r="B4" s="2"/>
      <c r="C4" s="514" t="s">
        <v>882</v>
      </c>
      <c r="D4" s="515" t="s">
        <v>52</v>
      </c>
      <c r="E4" s="515"/>
      <c r="F4" s="515"/>
      <c r="G4" s="10"/>
    </row>
    <row r="5" spans="1:9" ht="15.75">
      <c r="B5" s="2"/>
      <c r="C5" s="514"/>
      <c r="D5" s="107">
        <v>1992</v>
      </c>
      <c r="E5" s="107">
        <v>2002</v>
      </c>
      <c r="F5" s="107">
        <v>2017</v>
      </c>
      <c r="G5" s="10"/>
    </row>
    <row r="6" spans="1:9" ht="25.5" customHeight="1">
      <c r="B6" s="2"/>
      <c r="C6" s="111" t="s">
        <v>5</v>
      </c>
      <c r="D6" s="108">
        <v>105070</v>
      </c>
      <c r="E6" s="108">
        <v>187008</v>
      </c>
      <c r="F6" s="108">
        <v>746465</v>
      </c>
      <c r="G6" s="10"/>
    </row>
    <row r="7" spans="1:9" ht="36.75" customHeight="1">
      <c r="B7" s="2"/>
      <c r="C7" s="112" t="s">
        <v>897</v>
      </c>
      <c r="D7" s="109">
        <v>13041098</v>
      </c>
      <c r="E7" s="109">
        <v>14763250</v>
      </c>
      <c r="F7" s="110">
        <v>17150383</v>
      </c>
      <c r="G7" s="10"/>
    </row>
    <row r="8" spans="1:9" ht="15.75" customHeight="1">
      <c r="B8" s="2"/>
      <c r="C8" s="113" t="s">
        <v>6</v>
      </c>
      <c r="D8" s="277">
        <v>8.0000000000000002E-3</v>
      </c>
      <c r="E8" s="277">
        <v>1.2999999999999999E-2</v>
      </c>
      <c r="F8" s="277">
        <v>4.3999999999999997E-2</v>
      </c>
      <c r="G8" s="10"/>
    </row>
    <row r="9" spans="1:9" ht="23.25" customHeight="1">
      <c r="B9" s="2"/>
      <c r="C9" s="516" t="s">
        <v>114</v>
      </c>
      <c r="D9" s="516"/>
      <c r="E9" s="516"/>
      <c r="F9" s="516"/>
      <c r="G9" s="106"/>
      <c r="H9" s="106"/>
      <c r="I9" s="106"/>
    </row>
    <row r="10" spans="1:9" ht="15.75" customHeight="1">
      <c r="B10" s="2"/>
      <c r="C10" s="517" t="s">
        <v>883</v>
      </c>
      <c r="D10" s="517"/>
      <c r="E10" s="517"/>
      <c r="F10" s="517"/>
      <c r="G10" s="105"/>
      <c r="H10" s="105"/>
      <c r="I10" s="105"/>
    </row>
    <row r="11" spans="1:9">
      <c r="C11" s="517"/>
      <c r="D11" s="517"/>
      <c r="E11" s="517"/>
      <c r="F11" s="517"/>
    </row>
    <row r="14" spans="1:9">
      <c r="D14" s="276"/>
      <c r="E14" s="276"/>
      <c r="F14" s="276"/>
    </row>
    <row r="15" spans="1:9" ht="15.75">
      <c r="D15" s="1"/>
    </row>
  </sheetData>
  <mergeCells count="4">
    <mergeCell ref="C4:C5"/>
    <mergeCell ref="D4:F4"/>
    <mergeCell ref="C9:F9"/>
    <mergeCell ref="C10:F11"/>
  </mergeCells>
  <hyperlinks>
    <hyperlink ref="A1" location="'Índice de tablas'!A1" display="Volver al índice" xr:uid="{00000000-0004-0000-0200-000000000000}"/>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A1:G19"/>
  <sheetViews>
    <sheetView workbookViewId="0">
      <selection activeCell="J24" sqref="J24"/>
    </sheetView>
  </sheetViews>
  <sheetFormatPr baseColWidth="10" defaultRowHeight="15"/>
  <cols>
    <col min="1" max="1" width="7.28515625" style="37" customWidth="1"/>
    <col min="2" max="2" width="8.140625" style="37" customWidth="1"/>
    <col min="3" max="3" width="16.42578125" style="37" customWidth="1"/>
    <col min="4" max="4" width="16.85546875" style="37" customWidth="1"/>
    <col min="5" max="6" width="17.5703125" style="37" customWidth="1"/>
    <col min="7" max="16384" width="11.42578125" style="37"/>
  </cols>
  <sheetData>
    <row r="1" spans="1:7" ht="15.75">
      <c r="A1" s="54" t="s">
        <v>92</v>
      </c>
    </row>
    <row r="3" spans="1:7" ht="15.75">
      <c r="C3" s="578" t="s">
        <v>895</v>
      </c>
      <c r="D3" s="623" t="s">
        <v>180</v>
      </c>
      <c r="E3" s="568"/>
      <c r="F3" s="568"/>
      <c r="G3" s="568"/>
    </row>
    <row r="4" spans="1:7" ht="31.5">
      <c r="C4" s="621"/>
      <c r="D4" s="204" t="s">
        <v>3</v>
      </c>
      <c r="E4" s="204" t="s">
        <v>936</v>
      </c>
      <c r="F4" s="204" t="s">
        <v>937</v>
      </c>
      <c r="G4" s="204" t="s">
        <v>0</v>
      </c>
    </row>
    <row r="5" spans="1:7" ht="15.75">
      <c r="C5" s="177" t="s">
        <v>3</v>
      </c>
      <c r="D5" s="177">
        <v>5623998</v>
      </c>
      <c r="E5" s="177">
        <v>5004964</v>
      </c>
      <c r="F5" s="177">
        <v>433531</v>
      </c>
      <c r="G5" s="177">
        <v>185503</v>
      </c>
    </row>
    <row r="6" spans="1:7" ht="15.75">
      <c r="C6" s="18" t="s">
        <v>66</v>
      </c>
      <c r="D6" s="18">
        <v>161122</v>
      </c>
      <c r="E6" s="18">
        <v>120772</v>
      </c>
      <c r="F6" s="18">
        <v>32150</v>
      </c>
      <c r="G6" s="18">
        <v>8200</v>
      </c>
    </row>
    <row r="7" spans="1:7" ht="15.75">
      <c r="C7" s="19" t="s">
        <v>163</v>
      </c>
      <c r="D7" s="19">
        <v>213995</v>
      </c>
      <c r="E7" s="19">
        <v>172675</v>
      </c>
      <c r="F7" s="19">
        <v>33988</v>
      </c>
      <c r="G7" s="19">
        <v>7332</v>
      </c>
    </row>
    <row r="8" spans="1:7" ht="15.75">
      <c r="C8" s="18" t="s">
        <v>896</v>
      </c>
      <c r="D8" s="18">
        <v>5248881</v>
      </c>
      <c r="E8" s="18">
        <v>4711517</v>
      </c>
      <c r="F8" s="18">
        <v>367393</v>
      </c>
      <c r="G8" s="18">
        <v>169971</v>
      </c>
    </row>
    <row r="9" spans="1:7" ht="15.75">
      <c r="C9" s="618" t="s">
        <v>6</v>
      </c>
      <c r="D9" s="619"/>
      <c r="E9" s="619"/>
      <c r="F9" s="619"/>
      <c r="G9" s="619"/>
    </row>
    <row r="10" spans="1:7" ht="15.75">
      <c r="C10" s="177" t="s">
        <v>3</v>
      </c>
      <c r="D10" s="180">
        <v>1</v>
      </c>
      <c r="E10" s="180">
        <v>0.89</v>
      </c>
      <c r="F10" s="180">
        <v>7.6999999999999999E-2</v>
      </c>
      <c r="G10" s="180">
        <v>3.3000000000000002E-2</v>
      </c>
    </row>
    <row r="11" spans="1:7" ht="15.75">
      <c r="C11" s="18" t="s">
        <v>66</v>
      </c>
      <c r="D11" s="182">
        <v>1</v>
      </c>
      <c r="E11" s="182">
        <v>0.749</v>
      </c>
      <c r="F11" s="182">
        <v>0.2</v>
      </c>
      <c r="G11" s="182">
        <v>5.0999999999999997E-2</v>
      </c>
    </row>
    <row r="12" spans="1:7" ht="15.75">
      <c r="C12" s="19" t="s">
        <v>163</v>
      </c>
      <c r="D12" s="183">
        <v>1</v>
      </c>
      <c r="E12" s="183">
        <v>0.80700000000000005</v>
      </c>
      <c r="F12" s="183">
        <v>0.159</v>
      </c>
      <c r="G12" s="183">
        <v>3.4000000000000002E-2</v>
      </c>
    </row>
    <row r="13" spans="1:7" ht="15.75">
      <c r="C13" s="18" t="s">
        <v>896</v>
      </c>
      <c r="D13" s="182">
        <v>1</v>
      </c>
      <c r="E13" s="182">
        <v>0.89800000000000002</v>
      </c>
      <c r="F13" s="182">
        <v>7.0000000000000007E-2</v>
      </c>
      <c r="G13" s="182">
        <v>3.2000000000000001E-2</v>
      </c>
    </row>
    <row r="14" spans="1:7" ht="11.25" customHeight="1">
      <c r="C14" s="624" t="s">
        <v>988</v>
      </c>
      <c r="D14" s="624"/>
      <c r="E14" s="624"/>
      <c r="F14" s="624"/>
      <c r="G14" s="624"/>
    </row>
    <row r="15" spans="1:7" ht="11.25" customHeight="1">
      <c r="C15" s="625"/>
      <c r="D15" s="625"/>
      <c r="E15" s="625"/>
      <c r="F15" s="625"/>
      <c r="G15" s="625"/>
    </row>
    <row r="16" spans="1:7" ht="11.25" customHeight="1">
      <c r="C16" s="625"/>
      <c r="D16" s="625"/>
      <c r="E16" s="625"/>
      <c r="F16" s="625"/>
      <c r="G16" s="625"/>
    </row>
    <row r="17" spans="3:7" ht="11.25" customHeight="1">
      <c r="C17" s="625"/>
      <c r="D17" s="625"/>
      <c r="E17" s="625"/>
      <c r="F17" s="625"/>
      <c r="G17" s="625"/>
    </row>
    <row r="18" spans="3:7" ht="11.25" customHeight="1">
      <c r="C18" s="625"/>
      <c r="D18" s="625"/>
      <c r="E18" s="625"/>
      <c r="F18" s="625"/>
      <c r="G18" s="625"/>
    </row>
    <row r="19" spans="3:7" ht="11.25" customHeight="1"/>
  </sheetData>
  <mergeCells count="4">
    <mergeCell ref="C3:C4"/>
    <mergeCell ref="D3:G3"/>
    <mergeCell ref="C9:G9"/>
    <mergeCell ref="C14:G18"/>
  </mergeCells>
  <hyperlinks>
    <hyperlink ref="A1" location="'Índice de tablas'!A1" display="Volver al índice" xr:uid="{00000000-0004-0000-1D00-000000000000}"/>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9" tint="-0.249977111117893"/>
  </sheetPr>
  <dimension ref="A1:G22"/>
  <sheetViews>
    <sheetView workbookViewId="0"/>
  </sheetViews>
  <sheetFormatPr baseColWidth="10" defaultRowHeight="15"/>
  <cols>
    <col min="1" max="1" width="17.85546875" style="37" customWidth="1"/>
    <col min="2" max="2" width="6.28515625" style="37" customWidth="1"/>
    <col min="3" max="3" width="33.140625" style="37" customWidth="1"/>
    <col min="4" max="5" width="19.5703125" style="37" customWidth="1"/>
    <col min="6" max="6" width="24.42578125" style="37" customWidth="1"/>
    <col min="7" max="7" width="32.5703125" style="37" customWidth="1"/>
    <col min="8" max="16384" width="11.42578125" style="37"/>
  </cols>
  <sheetData>
    <row r="1" spans="1:7">
      <c r="A1" s="48" t="s">
        <v>92</v>
      </c>
    </row>
    <row r="3" spans="1:7" ht="28.5" customHeight="1">
      <c r="C3" s="626" t="s">
        <v>938</v>
      </c>
      <c r="D3" s="626"/>
      <c r="E3" s="626"/>
      <c r="F3" s="626"/>
      <c r="G3" s="626"/>
    </row>
    <row r="4" spans="1:7" ht="46.5" customHeight="1">
      <c r="C4" s="7" t="s">
        <v>891</v>
      </c>
      <c r="D4" s="7" t="s">
        <v>1147</v>
      </c>
      <c r="E4" s="7" t="s">
        <v>67</v>
      </c>
      <c r="F4" s="7" t="s">
        <v>886</v>
      </c>
      <c r="G4" s="468" t="s">
        <v>1148</v>
      </c>
    </row>
    <row r="5" spans="1:7" ht="15" customHeight="1">
      <c r="C5" s="8" t="s">
        <v>3</v>
      </c>
      <c r="D5" s="228">
        <v>187612</v>
      </c>
      <c r="E5" s="228">
        <v>17141339</v>
      </c>
      <c r="F5" s="196">
        <v>1.0999999999999999E-2</v>
      </c>
      <c r="G5" s="196">
        <v>1</v>
      </c>
    </row>
    <row r="6" spans="1:7" ht="15" customHeight="1">
      <c r="C6" s="9" t="s">
        <v>53</v>
      </c>
      <c r="D6" s="229">
        <v>7427</v>
      </c>
      <c r="E6" s="229">
        <v>220254</v>
      </c>
      <c r="F6" s="197">
        <v>3.4000000000000002E-2</v>
      </c>
      <c r="G6" s="197">
        <v>0.04</v>
      </c>
    </row>
    <row r="7" spans="1:7" ht="15" customHeight="1">
      <c r="C7" s="9" t="s">
        <v>54</v>
      </c>
      <c r="D7" s="229">
        <v>13377</v>
      </c>
      <c r="E7" s="229">
        <v>319289</v>
      </c>
      <c r="F7" s="197">
        <v>4.2000000000000003E-2</v>
      </c>
      <c r="G7" s="197">
        <v>7.0999999999999994E-2</v>
      </c>
    </row>
    <row r="8" spans="1:7" ht="15" customHeight="1">
      <c r="C8" s="9" t="s">
        <v>55</v>
      </c>
      <c r="D8" s="229">
        <v>11126</v>
      </c>
      <c r="E8" s="229">
        <v>571446</v>
      </c>
      <c r="F8" s="197">
        <v>1.9E-2</v>
      </c>
      <c r="G8" s="197">
        <v>5.8999999999999997E-2</v>
      </c>
    </row>
    <row r="9" spans="1:7" ht="15" customHeight="1">
      <c r="C9" s="9" t="s">
        <v>56</v>
      </c>
      <c r="D9" s="229">
        <v>1473</v>
      </c>
      <c r="E9" s="229">
        <v>282268</v>
      </c>
      <c r="F9" s="197">
        <v>5.0000000000000001E-3</v>
      </c>
      <c r="G9" s="197">
        <v>8.0000000000000002E-3</v>
      </c>
    </row>
    <row r="10" spans="1:7" ht="15" customHeight="1">
      <c r="C10" s="9" t="s">
        <v>57</v>
      </c>
      <c r="D10" s="229">
        <v>2303</v>
      </c>
      <c r="E10" s="229">
        <v>739977</v>
      </c>
      <c r="F10" s="197">
        <v>3.0000000000000001E-3</v>
      </c>
      <c r="G10" s="197">
        <v>1.2E-2</v>
      </c>
    </row>
    <row r="11" spans="1:7" ht="15" customHeight="1">
      <c r="C11" s="9" t="s">
        <v>58</v>
      </c>
      <c r="D11" s="229">
        <v>3888</v>
      </c>
      <c r="E11" s="229">
        <v>1765261</v>
      </c>
      <c r="F11" s="197">
        <v>2E-3</v>
      </c>
      <c r="G11" s="197">
        <v>2.1000000000000001E-2</v>
      </c>
    </row>
    <row r="12" spans="1:7" ht="15" customHeight="1">
      <c r="C12" s="9" t="s">
        <v>723</v>
      </c>
      <c r="D12" s="229">
        <v>143243</v>
      </c>
      <c r="E12" s="229">
        <v>6962102</v>
      </c>
      <c r="F12" s="197">
        <v>2.1000000000000001E-2</v>
      </c>
      <c r="G12" s="197">
        <v>0.76300000000000001</v>
      </c>
    </row>
    <row r="13" spans="1:7" ht="15" customHeight="1">
      <c r="C13" s="9" t="s">
        <v>725</v>
      </c>
      <c r="D13" s="229">
        <v>1356</v>
      </c>
      <c r="E13" s="229">
        <v>893155</v>
      </c>
      <c r="F13" s="197">
        <v>2E-3</v>
      </c>
      <c r="G13" s="197">
        <v>7.0000000000000001E-3</v>
      </c>
    </row>
    <row r="14" spans="1:7" ht="15" customHeight="1">
      <c r="C14" s="9" t="s">
        <v>59</v>
      </c>
      <c r="D14" s="229">
        <v>665</v>
      </c>
      <c r="E14" s="229">
        <v>1020162</v>
      </c>
      <c r="F14" s="197">
        <v>1E-3</v>
      </c>
      <c r="G14" s="197">
        <v>4.0000000000000001E-3</v>
      </c>
    </row>
    <row r="15" spans="1:7" ht="15" customHeight="1">
      <c r="C15" s="9" t="s">
        <v>60</v>
      </c>
      <c r="D15" s="229">
        <v>269</v>
      </c>
      <c r="E15" s="229">
        <v>469542</v>
      </c>
      <c r="F15" s="197">
        <v>1E-3</v>
      </c>
      <c r="G15" s="197">
        <v>1E-3</v>
      </c>
    </row>
    <row r="16" spans="1:7" ht="15" customHeight="1">
      <c r="C16" s="9" t="s">
        <v>887</v>
      </c>
      <c r="D16" s="229">
        <v>1093</v>
      </c>
      <c r="E16" s="229">
        <v>1531365</v>
      </c>
      <c r="F16" s="197">
        <v>1E-3</v>
      </c>
      <c r="G16" s="197">
        <v>6.0000000000000001E-3</v>
      </c>
    </row>
    <row r="17" spans="3:7" ht="15" customHeight="1">
      <c r="C17" s="9" t="s">
        <v>62</v>
      </c>
      <c r="D17" s="229">
        <v>485</v>
      </c>
      <c r="E17" s="229">
        <v>929307</v>
      </c>
      <c r="F17" s="197">
        <v>1E-3</v>
      </c>
      <c r="G17" s="197">
        <v>3.0000000000000001E-3</v>
      </c>
    </row>
    <row r="18" spans="3:7" ht="15" customHeight="1">
      <c r="C18" s="9" t="s">
        <v>63</v>
      </c>
      <c r="D18" s="229">
        <v>138</v>
      </c>
      <c r="E18" s="229">
        <v>371518</v>
      </c>
      <c r="F18" s="197">
        <v>0</v>
      </c>
      <c r="G18" s="197">
        <v>1E-3</v>
      </c>
    </row>
    <row r="19" spans="3:7" ht="15" customHeight="1">
      <c r="C19" s="9" t="s">
        <v>64</v>
      </c>
      <c r="D19" s="229">
        <v>516</v>
      </c>
      <c r="E19" s="229">
        <v>807046</v>
      </c>
      <c r="F19" s="197">
        <v>1E-3</v>
      </c>
      <c r="G19" s="197">
        <v>3.0000000000000001E-3</v>
      </c>
    </row>
    <row r="20" spans="3:7" ht="15" customHeight="1">
      <c r="C20" s="9" t="s">
        <v>65</v>
      </c>
      <c r="D20" s="229">
        <v>93</v>
      </c>
      <c r="E20" s="229">
        <v>98427</v>
      </c>
      <c r="F20" s="197">
        <v>1E-3</v>
      </c>
      <c r="G20" s="197">
        <v>0</v>
      </c>
    </row>
    <row r="21" spans="3:7" ht="15" customHeight="1">
      <c r="C21" s="116" t="s">
        <v>777</v>
      </c>
      <c r="D21" s="230">
        <v>160</v>
      </c>
      <c r="E21" s="230">
        <v>160220</v>
      </c>
      <c r="F21" s="198">
        <v>1E-3</v>
      </c>
      <c r="G21" s="198">
        <v>1E-3</v>
      </c>
    </row>
    <row r="22" spans="3:7" ht="31.5" customHeight="1">
      <c r="C22" s="521" t="s">
        <v>975</v>
      </c>
      <c r="D22" s="522"/>
      <c r="E22" s="522"/>
      <c r="F22" s="522"/>
      <c r="G22" s="522"/>
    </row>
  </sheetData>
  <mergeCells count="2">
    <mergeCell ref="C3:G3"/>
    <mergeCell ref="C22:G22"/>
  </mergeCells>
  <hyperlinks>
    <hyperlink ref="A1" location="'Índice de tablas'!A1" display="Volver al índice" xr:uid="{00000000-0004-0000-1E00-000000000000}"/>
  </hyperlinks>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9" tint="-0.249977111117893"/>
  </sheetPr>
  <dimension ref="A1:K71"/>
  <sheetViews>
    <sheetView workbookViewId="0">
      <selection activeCell="L8" sqref="L8"/>
    </sheetView>
  </sheetViews>
  <sheetFormatPr baseColWidth="10" defaultRowHeight="15.75"/>
  <cols>
    <col min="1" max="1" width="11.42578125" style="30"/>
    <col min="2" max="2" width="4" style="30" customWidth="1"/>
    <col min="3" max="3" width="40.140625" style="30" customWidth="1"/>
    <col min="4" max="8" width="13.28515625" style="30" customWidth="1"/>
    <col min="9" max="9" width="17.7109375" style="30" customWidth="1"/>
    <col min="10" max="10" width="11.42578125" style="30"/>
    <col min="11" max="16384" width="11.42578125" style="29"/>
  </cols>
  <sheetData>
    <row r="1" spans="1:11">
      <c r="A1" s="48" t="s">
        <v>92</v>
      </c>
      <c r="B1" s="48"/>
    </row>
    <row r="2" spans="1:11">
      <c r="C2" s="523" t="s">
        <v>950</v>
      </c>
      <c r="D2" s="523"/>
      <c r="E2" s="523"/>
      <c r="F2" s="523"/>
      <c r="G2" s="523"/>
      <c r="H2" s="523"/>
      <c r="I2" s="523"/>
    </row>
    <row r="3" spans="1:11">
      <c r="C3" s="519" t="s">
        <v>891</v>
      </c>
      <c r="D3" s="519" t="s">
        <v>9</v>
      </c>
      <c r="E3" s="519"/>
      <c r="F3" s="519"/>
      <c r="G3" s="514" t="s">
        <v>6</v>
      </c>
      <c r="H3" s="514"/>
      <c r="I3" s="524" t="s">
        <v>899</v>
      </c>
    </row>
    <row r="4" spans="1:11">
      <c r="C4" s="519"/>
      <c r="D4" s="204" t="s">
        <v>3</v>
      </c>
      <c r="E4" s="204" t="s">
        <v>10</v>
      </c>
      <c r="F4" s="204" t="s">
        <v>11</v>
      </c>
      <c r="G4" s="204" t="s">
        <v>10</v>
      </c>
      <c r="H4" s="204" t="s">
        <v>11</v>
      </c>
      <c r="I4" s="524"/>
    </row>
    <row r="5" spans="1:11">
      <c r="C5" s="38" t="s">
        <v>3</v>
      </c>
      <c r="D5" s="20">
        <v>187612</v>
      </c>
      <c r="E5" s="20">
        <v>87834</v>
      </c>
      <c r="F5" s="20">
        <v>99778</v>
      </c>
      <c r="G5" s="199">
        <v>0.46799999999999997</v>
      </c>
      <c r="H5" s="199">
        <v>0.53200000000000003</v>
      </c>
      <c r="I5" s="40">
        <v>88</v>
      </c>
      <c r="K5" s="26"/>
    </row>
    <row r="6" spans="1:11">
      <c r="C6" s="34" t="s">
        <v>53</v>
      </c>
      <c r="D6" s="6">
        <v>7427</v>
      </c>
      <c r="E6" s="6">
        <v>3247</v>
      </c>
      <c r="F6" s="6">
        <v>4180</v>
      </c>
      <c r="G6" s="200">
        <v>0.43700000000000006</v>
      </c>
      <c r="H6" s="200">
        <v>0.56299999999999994</v>
      </c>
      <c r="I6" s="41">
        <v>77.7</v>
      </c>
      <c r="K6" s="26"/>
    </row>
    <row r="7" spans="1:11">
      <c r="C7" s="32" t="s">
        <v>54</v>
      </c>
      <c r="D7" s="4">
        <v>13377</v>
      </c>
      <c r="E7" s="4">
        <v>6443</v>
      </c>
      <c r="F7" s="4">
        <v>6934</v>
      </c>
      <c r="G7" s="201">
        <v>0.48200000000000004</v>
      </c>
      <c r="H7" s="201">
        <v>0.51800000000000002</v>
      </c>
      <c r="I7" s="42">
        <v>92.9</v>
      </c>
      <c r="K7" s="26"/>
    </row>
    <row r="8" spans="1:11">
      <c r="C8" s="34" t="s">
        <v>55</v>
      </c>
      <c r="D8" s="6">
        <v>11126</v>
      </c>
      <c r="E8" s="6">
        <v>5192</v>
      </c>
      <c r="F8" s="6">
        <v>5934</v>
      </c>
      <c r="G8" s="200">
        <v>0.46700000000000003</v>
      </c>
      <c r="H8" s="200">
        <v>0.53299999999999992</v>
      </c>
      <c r="I8" s="41">
        <v>87.5</v>
      </c>
      <c r="K8" s="26"/>
    </row>
    <row r="9" spans="1:11">
      <c r="C9" s="32" t="s">
        <v>56</v>
      </c>
      <c r="D9" s="4">
        <v>1473</v>
      </c>
      <c r="E9" s="4">
        <v>679</v>
      </c>
      <c r="F9" s="4">
        <v>794</v>
      </c>
      <c r="G9" s="201">
        <v>0.46100000000000002</v>
      </c>
      <c r="H9" s="201">
        <v>0.53899999999999992</v>
      </c>
      <c r="I9" s="42">
        <v>85.5</v>
      </c>
      <c r="K9" s="26"/>
    </row>
    <row r="10" spans="1:11">
      <c r="C10" s="34" t="s">
        <v>57</v>
      </c>
      <c r="D10" s="6">
        <v>2303</v>
      </c>
      <c r="E10" s="6">
        <v>1093</v>
      </c>
      <c r="F10" s="6">
        <v>1210</v>
      </c>
      <c r="G10" s="200">
        <v>0.47499999999999998</v>
      </c>
      <c r="H10" s="200">
        <v>0.52500000000000002</v>
      </c>
      <c r="I10" s="41">
        <v>90.3</v>
      </c>
      <c r="K10" s="26"/>
    </row>
    <row r="11" spans="1:11">
      <c r="C11" s="32" t="s">
        <v>58</v>
      </c>
      <c r="D11" s="4">
        <v>3888</v>
      </c>
      <c r="E11" s="4">
        <v>1925</v>
      </c>
      <c r="F11" s="4">
        <v>1963</v>
      </c>
      <c r="G11" s="201">
        <v>0.495</v>
      </c>
      <c r="H11" s="201">
        <v>0.505</v>
      </c>
      <c r="I11" s="42">
        <v>98.1</v>
      </c>
      <c r="K11" s="26"/>
    </row>
    <row r="12" spans="1:11">
      <c r="C12" s="34" t="s">
        <v>723</v>
      </c>
      <c r="D12" s="6">
        <v>143243</v>
      </c>
      <c r="E12" s="6">
        <v>66899</v>
      </c>
      <c r="F12" s="6">
        <v>76344</v>
      </c>
      <c r="G12" s="200">
        <v>0.46700000000000003</v>
      </c>
      <c r="H12" s="200">
        <v>0.53299999999999992</v>
      </c>
      <c r="I12" s="41">
        <v>87.6</v>
      </c>
      <c r="K12" s="26"/>
    </row>
    <row r="13" spans="1:11">
      <c r="C13" s="32" t="s">
        <v>725</v>
      </c>
      <c r="D13" s="4">
        <v>1356</v>
      </c>
      <c r="E13" s="4">
        <v>683</v>
      </c>
      <c r="F13" s="4">
        <v>673</v>
      </c>
      <c r="G13" s="201">
        <v>0.504</v>
      </c>
      <c r="H13" s="201">
        <v>0.496</v>
      </c>
      <c r="I13" s="42">
        <v>101.5</v>
      </c>
      <c r="K13" s="26"/>
    </row>
    <row r="14" spans="1:11">
      <c r="C14" s="34" t="s">
        <v>59</v>
      </c>
      <c r="D14" s="6">
        <v>665</v>
      </c>
      <c r="E14" s="6">
        <v>325</v>
      </c>
      <c r="F14" s="6">
        <v>340</v>
      </c>
      <c r="G14" s="200">
        <v>0.48899999999999999</v>
      </c>
      <c r="H14" s="200">
        <v>0.51100000000000001</v>
      </c>
      <c r="I14" s="41">
        <v>95.6</v>
      </c>
      <c r="K14" s="26"/>
    </row>
    <row r="15" spans="1:11">
      <c r="C15" s="32" t="s">
        <v>60</v>
      </c>
      <c r="D15" s="4">
        <v>269</v>
      </c>
      <c r="E15" s="4">
        <v>126</v>
      </c>
      <c r="F15" s="4">
        <v>143</v>
      </c>
      <c r="G15" s="201">
        <v>0.46799999999999997</v>
      </c>
      <c r="H15" s="201">
        <v>0.53200000000000003</v>
      </c>
      <c r="I15" s="42">
        <v>88.1</v>
      </c>
      <c r="K15" s="26"/>
    </row>
    <row r="16" spans="1:11">
      <c r="C16" s="34" t="s">
        <v>887</v>
      </c>
      <c r="D16" s="6">
        <v>1093</v>
      </c>
      <c r="E16" s="6">
        <v>560</v>
      </c>
      <c r="F16" s="6">
        <v>533</v>
      </c>
      <c r="G16" s="200">
        <v>0.51200000000000001</v>
      </c>
      <c r="H16" s="200">
        <v>0.48799999999999999</v>
      </c>
      <c r="I16" s="41">
        <v>105.1</v>
      </c>
      <c r="K16" s="26"/>
    </row>
    <row r="17" spans="3:11">
      <c r="C17" s="32" t="s">
        <v>62</v>
      </c>
      <c r="D17" s="4">
        <v>485</v>
      </c>
      <c r="E17" s="4">
        <v>256</v>
      </c>
      <c r="F17" s="4">
        <v>229</v>
      </c>
      <c r="G17" s="201">
        <v>0.52800000000000002</v>
      </c>
      <c r="H17" s="201">
        <v>0.47199999999999998</v>
      </c>
      <c r="I17" s="42">
        <v>111.8</v>
      </c>
      <c r="K17" s="26"/>
    </row>
    <row r="18" spans="3:11">
      <c r="C18" s="34" t="s">
        <v>63</v>
      </c>
      <c r="D18" s="6">
        <v>138</v>
      </c>
      <c r="E18" s="6">
        <v>65</v>
      </c>
      <c r="F18" s="6">
        <v>73</v>
      </c>
      <c r="G18" s="200">
        <v>0.47100000000000003</v>
      </c>
      <c r="H18" s="200">
        <v>0.52899999999999991</v>
      </c>
      <c r="I18" s="41">
        <v>89</v>
      </c>
      <c r="K18" s="26"/>
    </row>
    <row r="19" spans="3:11">
      <c r="C19" s="32" t="s">
        <v>64</v>
      </c>
      <c r="D19" s="4">
        <v>516</v>
      </c>
      <c r="E19" s="4">
        <v>232</v>
      </c>
      <c r="F19" s="4">
        <v>284</v>
      </c>
      <c r="G19" s="201">
        <v>0.45</v>
      </c>
      <c r="H19" s="201">
        <v>0.55000000000000004</v>
      </c>
      <c r="I19" s="42">
        <v>81.7</v>
      </c>
      <c r="K19" s="26"/>
    </row>
    <row r="20" spans="3:11">
      <c r="C20" s="34" t="s">
        <v>65</v>
      </c>
      <c r="D20" s="6">
        <v>93</v>
      </c>
      <c r="E20" s="6">
        <v>36</v>
      </c>
      <c r="F20" s="6">
        <v>57</v>
      </c>
      <c r="G20" s="200">
        <v>0.38700000000000001</v>
      </c>
      <c r="H20" s="200">
        <v>0.61299999999999999</v>
      </c>
      <c r="I20" s="41">
        <v>63.2</v>
      </c>
      <c r="K20" s="26"/>
    </row>
    <row r="21" spans="3:11">
      <c r="C21" s="120" t="s">
        <v>777</v>
      </c>
      <c r="D21" s="118">
        <v>160</v>
      </c>
      <c r="E21" s="118">
        <v>73</v>
      </c>
      <c r="F21" s="118">
        <v>87</v>
      </c>
      <c r="G21" s="202">
        <v>0.45600000000000002</v>
      </c>
      <c r="H21" s="202">
        <v>0.54400000000000004</v>
      </c>
      <c r="I21" s="119">
        <v>83.9</v>
      </c>
      <c r="K21" s="26"/>
    </row>
    <row r="22" spans="3:11" ht="29.25" customHeight="1">
      <c r="C22" s="627" t="s">
        <v>975</v>
      </c>
      <c r="D22" s="627"/>
      <c r="E22" s="627"/>
      <c r="F22" s="627"/>
      <c r="G22" s="627"/>
      <c r="H22" s="627"/>
      <c r="I22" s="627"/>
    </row>
    <row r="23" spans="3:11">
      <c r="G23" s="231"/>
      <c r="H23" s="232"/>
      <c r="I23" s="232"/>
    </row>
    <row r="24" spans="3:11">
      <c r="G24" s="231"/>
      <c r="H24" s="232"/>
      <c r="I24" s="232"/>
    </row>
    <row r="25" spans="3:11">
      <c r="G25" s="231"/>
      <c r="H25" s="232"/>
      <c r="I25" s="232"/>
    </row>
    <row r="26" spans="3:11">
      <c r="G26" s="231"/>
      <c r="H26" s="232"/>
      <c r="I26" s="232"/>
    </row>
    <row r="27" spans="3:11">
      <c r="G27" s="231"/>
      <c r="H27" s="232"/>
      <c r="I27" s="232"/>
    </row>
    <row r="28" spans="3:11">
      <c r="G28" s="231"/>
      <c r="H28" s="232"/>
      <c r="I28" s="232"/>
    </row>
    <row r="29" spans="3:11">
      <c r="G29" s="231"/>
      <c r="H29" s="232"/>
      <c r="I29" s="232"/>
    </row>
    <row r="30" spans="3:11">
      <c r="G30" s="231"/>
      <c r="H30" s="232"/>
      <c r="I30" s="232"/>
    </row>
    <row r="31" spans="3:11">
      <c r="G31" s="231"/>
      <c r="H31" s="232"/>
      <c r="I31" s="232"/>
    </row>
    <row r="32" spans="3:11">
      <c r="G32" s="231"/>
      <c r="H32" s="232"/>
      <c r="I32" s="232"/>
    </row>
    <row r="33" spans="7:9">
      <c r="G33" s="231"/>
      <c r="H33" s="232"/>
      <c r="I33" s="232"/>
    </row>
    <row r="34" spans="7:9">
      <c r="G34" s="231"/>
      <c r="H34" s="232"/>
      <c r="I34" s="232"/>
    </row>
    <row r="35" spans="7:9">
      <c r="G35" s="231"/>
      <c r="H35" s="232"/>
      <c r="I35" s="232"/>
    </row>
    <row r="36" spans="7:9">
      <c r="G36" s="231"/>
      <c r="H36" s="232"/>
      <c r="I36" s="232"/>
    </row>
    <row r="37" spans="7:9">
      <c r="G37" s="231"/>
      <c r="H37" s="232"/>
      <c r="I37" s="232"/>
    </row>
    <row r="38" spans="7:9">
      <c r="G38" s="231"/>
      <c r="H38" s="232"/>
      <c r="I38" s="232"/>
    </row>
    <row r="39" spans="7:9">
      <c r="G39" s="231"/>
      <c r="H39" s="232"/>
      <c r="I39" s="232"/>
    </row>
    <row r="40" spans="7:9">
      <c r="G40" s="231"/>
    </row>
    <row r="41" spans="7:9">
      <c r="G41" s="231"/>
    </row>
    <row r="42" spans="7:9">
      <c r="G42" s="231"/>
    </row>
    <row r="43" spans="7:9">
      <c r="G43" s="231"/>
    </row>
    <row r="44" spans="7:9">
      <c r="G44" s="231"/>
    </row>
    <row r="45" spans="7:9">
      <c r="G45" s="231"/>
    </row>
    <row r="46" spans="7:9">
      <c r="G46" s="231"/>
    </row>
    <row r="47" spans="7:9">
      <c r="G47" s="231"/>
    </row>
    <row r="48" spans="7:9">
      <c r="G48" s="231"/>
    </row>
    <row r="49" spans="7:7">
      <c r="G49" s="231"/>
    </row>
    <row r="50" spans="7:7">
      <c r="G50" s="231"/>
    </row>
    <row r="51" spans="7:7">
      <c r="G51" s="231"/>
    </row>
    <row r="52" spans="7:7">
      <c r="G52" s="231"/>
    </row>
    <row r="53" spans="7:7">
      <c r="G53" s="231"/>
    </row>
    <row r="54" spans="7:7">
      <c r="G54" s="231"/>
    </row>
    <row r="55" spans="7:7">
      <c r="G55" s="231"/>
    </row>
    <row r="56" spans="7:7">
      <c r="G56" s="231"/>
    </row>
    <row r="57" spans="7:7">
      <c r="G57" s="231"/>
    </row>
    <row r="58" spans="7:7">
      <c r="G58" s="231"/>
    </row>
    <row r="59" spans="7:7">
      <c r="G59" s="231"/>
    </row>
    <row r="60" spans="7:7">
      <c r="G60" s="231"/>
    </row>
    <row r="61" spans="7:7">
      <c r="G61" s="231"/>
    </row>
    <row r="62" spans="7:7">
      <c r="G62" s="231"/>
    </row>
    <row r="63" spans="7:7">
      <c r="G63" s="231"/>
    </row>
    <row r="64" spans="7:7">
      <c r="G64" s="231"/>
    </row>
    <row r="65" spans="7:7">
      <c r="G65" s="231"/>
    </row>
    <row r="66" spans="7:7">
      <c r="G66" s="231"/>
    </row>
    <row r="67" spans="7:7">
      <c r="G67" s="231"/>
    </row>
    <row r="68" spans="7:7">
      <c r="G68" s="231"/>
    </row>
    <row r="69" spans="7:7">
      <c r="G69" s="231"/>
    </row>
    <row r="70" spans="7:7">
      <c r="G70" s="231"/>
    </row>
    <row r="71" spans="7:7">
      <c r="G71" s="231"/>
    </row>
  </sheetData>
  <mergeCells count="6">
    <mergeCell ref="C22:I22"/>
    <mergeCell ref="C2:I2"/>
    <mergeCell ref="C3:C4"/>
    <mergeCell ref="D3:F3"/>
    <mergeCell ref="G3:H3"/>
    <mergeCell ref="I3:I4"/>
  </mergeCells>
  <hyperlinks>
    <hyperlink ref="A1" location="'Índice de tablas'!A1" display="Volver al índice"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9" tint="-0.249977111117893"/>
  </sheetPr>
  <dimension ref="A1:K20"/>
  <sheetViews>
    <sheetView workbookViewId="0">
      <selection activeCell="C3" sqref="C3:F20"/>
    </sheetView>
  </sheetViews>
  <sheetFormatPr baseColWidth="10" defaultRowHeight="15"/>
  <cols>
    <col min="1" max="1" width="15.42578125" customWidth="1"/>
    <col min="2" max="2" width="5.28515625" customWidth="1"/>
    <col min="3" max="3" width="25.42578125" customWidth="1"/>
    <col min="4" max="6" width="17" customWidth="1"/>
  </cols>
  <sheetData>
    <row r="1" spans="1:11">
      <c r="A1" s="233" t="s">
        <v>92</v>
      </c>
    </row>
    <row r="2" spans="1:11" ht="33.75" customHeight="1">
      <c r="C2" s="629" t="s">
        <v>948</v>
      </c>
      <c r="D2" s="629"/>
      <c r="E2" s="629"/>
      <c r="F2" s="629"/>
    </row>
    <row r="3" spans="1:11" ht="15.75">
      <c r="C3" s="630" t="s">
        <v>892</v>
      </c>
      <c r="D3" s="632" t="s">
        <v>186</v>
      </c>
      <c r="E3" s="633"/>
      <c r="F3" s="634"/>
    </row>
    <row r="4" spans="1:11" ht="15.75">
      <c r="C4" s="631"/>
      <c r="D4" s="235" t="s">
        <v>3</v>
      </c>
      <c r="E4" s="235" t="s">
        <v>157</v>
      </c>
      <c r="F4" s="235" t="s">
        <v>158</v>
      </c>
    </row>
    <row r="5" spans="1:11" ht="15.75">
      <c r="C5" s="637" t="s">
        <v>187</v>
      </c>
      <c r="D5" s="638"/>
      <c r="E5" s="638"/>
      <c r="F5" s="639"/>
    </row>
    <row r="6" spans="1:11">
      <c r="B6" s="2"/>
      <c r="C6" s="240" t="s">
        <v>3</v>
      </c>
      <c r="D6" s="241">
        <v>187756</v>
      </c>
      <c r="E6" s="241">
        <v>87930</v>
      </c>
      <c r="F6" s="241">
        <v>99826</v>
      </c>
      <c r="G6" s="2"/>
    </row>
    <row r="7" spans="1:11">
      <c r="B7" s="2"/>
      <c r="C7" s="240" t="s">
        <v>68</v>
      </c>
      <c r="D7" s="242">
        <v>17040</v>
      </c>
      <c r="E7" s="242">
        <v>8663</v>
      </c>
      <c r="F7" s="242">
        <v>8377</v>
      </c>
      <c r="G7" s="2"/>
    </row>
    <row r="8" spans="1:11">
      <c r="B8" s="2"/>
      <c r="C8" s="240" t="s">
        <v>69</v>
      </c>
      <c r="D8" s="242">
        <v>166138</v>
      </c>
      <c r="E8" s="242">
        <v>77360</v>
      </c>
      <c r="F8" s="242">
        <v>88778</v>
      </c>
      <c r="G8" s="2"/>
    </row>
    <row r="9" spans="1:11">
      <c r="B9" s="2"/>
      <c r="C9" s="240" t="s">
        <v>70</v>
      </c>
      <c r="D9" s="242">
        <v>4578</v>
      </c>
      <c r="E9" s="242">
        <v>1907</v>
      </c>
      <c r="F9" s="242">
        <v>2671</v>
      </c>
      <c r="G9" s="2"/>
    </row>
    <row r="10" spans="1:11">
      <c r="B10" s="2"/>
      <c r="C10" s="635" t="s">
        <v>6</v>
      </c>
      <c r="D10" s="635"/>
      <c r="E10" s="635"/>
      <c r="F10" s="635"/>
      <c r="G10" s="2"/>
    </row>
    <row r="11" spans="1:11">
      <c r="B11" s="2"/>
      <c r="C11" s="240" t="s">
        <v>3</v>
      </c>
      <c r="D11" s="243">
        <v>1</v>
      </c>
      <c r="E11" s="243">
        <v>1</v>
      </c>
      <c r="F11" s="243">
        <v>1</v>
      </c>
      <c r="G11" s="239"/>
      <c r="H11" s="237"/>
      <c r="I11" s="238"/>
      <c r="J11" s="238"/>
      <c r="K11" s="238"/>
    </row>
    <row r="12" spans="1:11">
      <c r="B12" s="2"/>
      <c r="C12" s="240" t="s">
        <v>68</v>
      </c>
      <c r="D12" s="243">
        <v>9.0999999999999998E-2</v>
      </c>
      <c r="E12" s="243">
        <v>9.9000000000000005E-2</v>
      </c>
      <c r="F12" s="243">
        <v>8.4000000000000005E-2</v>
      </c>
      <c r="G12" s="239"/>
      <c r="H12" s="237"/>
      <c r="I12" s="238"/>
      <c r="J12" s="238"/>
      <c r="K12" s="238"/>
    </row>
    <row r="13" spans="1:11">
      <c r="B13" s="2"/>
      <c r="C13" s="240" t="s">
        <v>69</v>
      </c>
      <c r="D13" s="243">
        <v>0.88500000000000001</v>
      </c>
      <c r="E13" s="243">
        <v>0.879</v>
      </c>
      <c r="F13" s="243">
        <v>0.88900000000000001</v>
      </c>
      <c r="G13" s="239"/>
      <c r="H13" s="237"/>
      <c r="I13" s="238"/>
      <c r="J13" s="238"/>
      <c r="K13" s="238"/>
    </row>
    <row r="14" spans="1:11">
      <c r="B14" s="2"/>
      <c r="C14" s="240" t="s">
        <v>70</v>
      </c>
      <c r="D14" s="243">
        <v>2.4E-2</v>
      </c>
      <c r="E14" s="243">
        <v>2.1999999999999999E-2</v>
      </c>
      <c r="F14" s="243">
        <v>2.7E-2</v>
      </c>
      <c r="G14" s="239"/>
      <c r="H14" s="237"/>
      <c r="I14" s="238"/>
      <c r="J14" s="238"/>
      <c r="K14" s="238"/>
    </row>
    <row r="15" spans="1:11" ht="14.25" customHeight="1">
      <c r="B15" s="2"/>
      <c r="C15" s="636" t="s">
        <v>947</v>
      </c>
      <c r="D15" s="636"/>
      <c r="E15" s="636"/>
      <c r="F15" s="636"/>
      <c r="G15" s="2"/>
      <c r="I15" s="238"/>
      <c r="J15" s="238"/>
      <c r="K15" s="238"/>
    </row>
    <row r="16" spans="1:11">
      <c r="B16" s="2"/>
      <c r="C16" s="240" t="s">
        <v>3</v>
      </c>
      <c r="D16" s="244">
        <v>13.100000000000001</v>
      </c>
      <c r="E16" s="244">
        <v>13.7</v>
      </c>
      <c r="F16" s="244">
        <v>12.4</v>
      </c>
      <c r="G16" s="2"/>
      <c r="H16" s="26"/>
      <c r="I16" s="26"/>
      <c r="J16" s="26"/>
    </row>
    <row r="17" spans="2:10">
      <c r="B17" s="2"/>
      <c r="C17" s="240" t="s">
        <v>15</v>
      </c>
      <c r="D17" s="247">
        <v>10.3</v>
      </c>
      <c r="E17" s="247">
        <v>11.2</v>
      </c>
      <c r="F17" s="247">
        <v>9.4</v>
      </c>
      <c r="G17" s="2"/>
      <c r="H17" s="26"/>
      <c r="I17" s="26"/>
      <c r="J17" s="26"/>
    </row>
    <row r="18" spans="2:10">
      <c r="B18" s="2"/>
      <c r="C18" s="487" t="s">
        <v>16</v>
      </c>
      <c r="D18" s="248">
        <v>2.8</v>
      </c>
      <c r="E18" s="248">
        <v>2.5</v>
      </c>
      <c r="F18" s="248">
        <v>3</v>
      </c>
      <c r="G18" s="2"/>
      <c r="H18" s="26"/>
      <c r="I18" s="26"/>
      <c r="J18" s="26"/>
    </row>
    <row r="19" spans="2:10" ht="19.5" customHeight="1">
      <c r="C19" s="245" t="s">
        <v>114</v>
      </c>
      <c r="D19" s="246"/>
      <c r="E19" s="246"/>
      <c r="F19" s="246"/>
      <c r="G19" s="2"/>
    </row>
    <row r="20" spans="2:10" ht="27.75" customHeight="1">
      <c r="C20" s="628" t="s">
        <v>976</v>
      </c>
      <c r="D20" s="628"/>
      <c r="E20" s="628"/>
      <c r="F20" s="628"/>
    </row>
  </sheetData>
  <mergeCells count="7">
    <mergeCell ref="C20:F20"/>
    <mergeCell ref="C2:F2"/>
    <mergeCell ref="C3:C4"/>
    <mergeCell ref="D3:F3"/>
    <mergeCell ref="C10:F10"/>
    <mergeCell ref="C15:F15"/>
    <mergeCell ref="C5:F5"/>
  </mergeCells>
  <hyperlinks>
    <hyperlink ref="A1" location="'Índice de tablas'!A1" display="Volver al índice" xr:uid="{00000000-0004-0000-2000-000000000000}"/>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9" tint="-0.249977111117893"/>
  </sheetPr>
  <dimension ref="A1:S106"/>
  <sheetViews>
    <sheetView workbookViewId="0"/>
  </sheetViews>
  <sheetFormatPr baseColWidth="10" defaultRowHeight="15"/>
  <cols>
    <col min="6" max="6" width="15.7109375" bestFit="1" customWidth="1"/>
  </cols>
  <sheetData>
    <row r="1" spans="1:16">
      <c r="A1" s="233" t="s">
        <v>92</v>
      </c>
    </row>
    <row r="2" spans="1:16" ht="29.25" customHeight="1">
      <c r="C2" s="519" t="s">
        <v>29</v>
      </c>
      <c r="D2" s="519" t="s">
        <v>106</v>
      </c>
      <c r="E2" s="519"/>
      <c r="F2" s="519" t="s">
        <v>306</v>
      </c>
      <c r="G2" s="519"/>
      <c r="I2" s="535" t="s">
        <v>949</v>
      </c>
      <c r="J2" s="535"/>
      <c r="K2" s="535"/>
      <c r="L2" s="535"/>
      <c r="M2" s="535"/>
      <c r="N2" s="535"/>
      <c r="O2" s="535"/>
      <c r="P2" s="535"/>
    </row>
    <row r="3" spans="1:16" ht="15.75">
      <c r="C3" s="519"/>
      <c r="D3" s="204" t="s">
        <v>10</v>
      </c>
      <c r="E3" s="204" t="s">
        <v>11</v>
      </c>
      <c r="F3" s="204" t="s">
        <v>10</v>
      </c>
      <c r="G3" s="204" t="s">
        <v>11</v>
      </c>
    </row>
    <row r="4" spans="1:16" s="29" customFormat="1" ht="15.75">
      <c r="C4" s="204" t="s">
        <v>3</v>
      </c>
      <c r="D4" s="253">
        <v>87930</v>
      </c>
      <c r="E4" s="253">
        <v>99826</v>
      </c>
      <c r="F4" s="254">
        <v>-99.999999999999957</v>
      </c>
      <c r="G4" s="254">
        <v>99.999999999999986</v>
      </c>
    </row>
    <row r="5" spans="1:16" ht="15.75">
      <c r="C5" s="43">
        <v>0</v>
      </c>
      <c r="D5" s="35">
        <v>128</v>
      </c>
      <c r="E5" s="35">
        <v>115</v>
      </c>
      <c r="F5" s="249">
        <v>-0.14557034004321617</v>
      </c>
      <c r="G5" s="249">
        <v>0.11520044878087873</v>
      </c>
    </row>
    <row r="6" spans="1:16" ht="15.75">
      <c r="C6" s="44">
        <v>1</v>
      </c>
      <c r="D6" s="33">
        <v>234</v>
      </c>
      <c r="E6" s="33">
        <v>262</v>
      </c>
      <c r="F6" s="250">
        <v>-0.26612077789150462</v>
      </c>
      <c r="G6" s="250">
        <v>0.26245667461382804</v>
      </c>
    </row>
    <row r="7" spans="1:16" ht="15.75">
      <c r="C7" s="43">
        <v>2</v>
      </c>
      <c r="D7" s="35">
        <v>355</v>
      </c>
      <c r="E7" s="35">
        <v>375</v>
      </c>
      <c r="F7" s="249">
        <v>-0.40373023996360735</v>
      </c>
      <c r="G7" s="249">
        <v>0.37565363732895241</v>
      </c>
    </row>
    <row r="8" spans="1:16" ht="15.75">
      <c r="C8" s="44">
        <v>3</v>
      </c>
      <c r="D8" s="33">
        <v>425</v>
      </c>
      <c r="E8" s="33">
        <v>435</v>
      </c>
      <c r="F8" s="250">
        <v>-0.48333901967474124</v>
      </c>
      <c r="G8" s="250">
        <v>0.43575821930158476</v>
      </c>
    </row>
    <row r="9" spans="1:16" ht="15.75">
      <c r="C9" s="43">
        <v>4</v>
      </c>
      <c r="D9" s="35">
        <v>528</v>
      </c>
      <c r="E9" s="35">
        <v>544</v>
      </c>
      <c r="F9" s="249">
        <v>-0.6004776526782668</v>
      </c>
      <c r="G9" s="249">
        <v>0.54494820988520021</v>
      </c>
    </row>
    <row r="10" spans="1:16" ht="15.75">
      <c r="C10" s="44">
        <v>5</v>
      </c>
      <c r="D10" s="33">
        <v>559</v>
      </c>
      <c r="E10" s="33">
        <v>495</v>
      </c>
      <c r="F10" s="250">
        <v>-0.63573296940748325</v>
      </c>
      <c r="G10" s="250">
        <v>0.49586280127421717</v>
      </c>
    </row>
    <row r="11" spans="1:16" ht="15.75">
      <c r="C11" s="43">
        <v>6</v>
      </c>
      <c r="D11" s="35">
        <v>592</v>
      </c>
      <c r="E11" s="35">
        <v>567</v>
      </c>
      <c r="F11" s="249">
        <v>-0.67326282269987492</v>
      </c>
      <c r="G11" s="249">
        <v>0.56798829964137598</v>
      </c>
    </row>
    <row r="12" spans="1:16" ht="15.75">
      <c r="C12" s="44">
        <v>7</v>
      </c>
      <c r="D12" s="33">
        <v>626</v>
      </c>
      <c r="E12" s="33">
        <v>590</v>
      </c>
      <c r="F12" s="250">
        <v>-0.71192994427385414</v>
      </c>
      <c r="G12" s="250">
        <v>0.59102838939755176</v>
      </c>
    </row>
    <row r="13" spans="1:16" ht="15.75">
      <c r="C13" s="43">
        <v>8</v>
      </c>
      <c r="D13" s="35">
        <v>633</v>
      </c>
      <c r="E13" s="35">
        <v>661</v>
      </c>
      <c r="F13" s="249">
        <v>-0.71989082224496759</v>
      </c>
      <c r="G13" s="249">
        <v>0.66215214473183348</v>
      </c>
    </row>
    <row r="14" spans="1:16" ht="15.75">
      <c r="C14" s="44">
        <v>9</v>
      </c>
      <c r="D14" s="33">
        <v>642</v>
      </c>
      <c r="E14" s="33">
        <v>660</v>
      </c>
      <c r="F14" s="250">
        <v>-0.73012623677925625</v>
      </c>
      <c r="G14" s="250">
        <v>0.66115040169895611</v>
      </c>
    </row>
    <row r="15" spans="1:16" ht="15.75">
      <c r="C15" s="43">
        <v>10</v>
      </c>
      <c r="D15" s="35">
        <v>721</v>
      </c>
      <c r="E15" s="35">
        <v>704</v>
      </c>
      <c r="F15" s="249">
        <v>-0.8199704310246787</v>
      </c>
      <c r="G15" s="249">
        <v>0.70522709514555326</v>
      </c>
    </row>
    <row r="16" spans="1:16" ht="15.75">
      <c r="C16" s="44">
        <v>11</v>
      </c>
      <c r="D16" s="33">
        <v>753</v>
      </c>
      <c r="E16" s="33">
        <v>667</v>
      </c>
      <c r="F16" s="250">
        <v>-0.8563630160354827</v>
      </c>
      <c r="G16" s="250">
        <v>0.66816260292909657</v>
      </c>
    </row>
    <row r="17" spans="3:7" ht="15.75">
      <c r="C17" s="43">
        <v>12</v>
      </c>
      <c r="D17" s="35">
        <v>862</v>
      </c>
      <c r="E17" s="35">
        <v>775</v>
      </c>
      <c r="F17" s="249">
        <v>-0.98032525872853404</v>
      </c>
      <c r="G17" s="249">
        <v>0.77635085047983499</v>
      </c>
    </row>
    <row r="18" spans="3:7" ht="15.75">
      <c r="C18" s="44">
        <v>13</v>
      </c>
      <c r="D18" s="33">
        <v>787</v>
      </c>
      <c r="E18" s="33">
        <v>744</v>
      </c>
      <c r="F18" s="250">
        <v>-0.89503013760946215</v>
      </c>
      <c r="G18" s="250">
        <v>0.7452968164606415</v>
      </c>
    </row>
    <row r="19" spans="3:7" ht="15.75">
      <c r="C19" s="43">
        <v>14</v>
      </c>
      <c r="D19" s="35">
        <v>818</v>
      </c>
      <c r="E19" s="35">
        <v>783</v>
      </c>
      <c r="F19" s="249">
        <v>-0.93028545433867849</v>
      </c>
      <c r="G19" s="249">
        <v>0.78436479474285248</v>
      </c>
    </row>
    <row r="20" spans="3:7" ht="15.75">
      <c r="C20" s="44">
        <v>15</v>
      </c>
      <c r="D20" s="33">
        <v>740</v>
      </c>
      <c r="E20" s="33">
        <v>762</v>
      </c>
      <c r="F20" s="250">
        <v>-0.84157852837484359</v>
      </c>
      <c r="G20" s="250">
        <v>0.76332819105243122</v>
      </c>
    </row>
    <row r="21" spans="3:7" ht="15.75">
      <c r="C21" s="43">
        <v>16</v>
      </c>
      <c r="D21" s="35">
        <v>796</v>
      </c>
      <c r="E21" s="35">
        <v>749</v>
      </c>
      <c r="F21" s="249">
        <v>-0.90526555214375071</v>
      </c>
      <c r="G21" s="249">
        <v>0.75030553162502756</v>
      </c>
    </row>
    <row r="22" spans="3:7" ht="15.75">
      <c r="C22" s="44">
        <v>17</v>
      </c>
      <c r="D22" s="33">
        <v>930</v>
      </c>
      <c r="E22" s="33">
        <v>940</v>
      </c>
      <c r="F22" s="250">
        <v>-1.0576595018764927</v>
      </c>
      <c r="G22" s="250">
        <v>0.94163845090457399</v>
      </c>
    </row>
    <row r="23" spans="3:7" ht="15.75">
      <c r="C23" s="43">
        <v>18</v>
      </c>
      <c r="D23" s="35">
        <v>1227</v>
      </c>
      <c r="E23" s="35">
        <v>1117</v>
      </c>
      <c r="F23" s="249">
        <v>-1.3954281815080178</v>
      </c>
      <c r="G23" s="249">
        <v>1.1189469677238395</v>
      </c>
    </row>
    <row r="24" spans="3:7" ht="15.75">
      <c r="C24" s="44">
        <v>19</v>
      </c>
      <c r="D24" s="33">
        <v>1561</v>
      </c>
      <c r="E24" s="33">
        <v>1394</v>
      </c>
      <c r="F24" s="250">
        <v>-1.775275787558285</v>
      </c>
      <c r="G24" s="250">
        <v>1.3964297878308256</v>
      </c>
    </row>
    <row r="25" spans="3:7" ht="15.75">
      <c r="C25" s="43">
        <v>20</v>
      </c>
      <c r="D25" s="35">
        <v>1830</v>
      </c>
      <c r="E25" s="35">
        <v>1728</v>
      </c>
      <c r="F25" s="249">
        <v>-2.0812009553053565</v>
      </c>
      <c r="G25" s="249">
        <v>1.7310119608118124</v>
      </c>
    </row>
    <row r="26" spans="3:7" ht="15.75">
      <c r="C26" s="44">
        <v>21</v>
      </c>
      <c r="D26" s="33">
        <v>2060</v>
      </c>
      <c r="E26" s="33">
        <v>1863</v>
      </c>
      <c r="F26" s="250">
        <v>-2.3427726600705108</v>
      </c>
      <c r="G26" s="250">
        <v>1.8662472702502355</v>
      </c>
    </row>
    <row r="27" spans="3:7" ht="15.75">
      <c r="C27" s="43">
        <v>22</v>
      </c>
      <c r="D27" s="35">
        <v>2299</v>
      </c>
      <c r="E27" s="35">
        <v>2027</v>
      </c>
      <c r="F27" s="249">
        <v>-2.6145797793699534</v>
      </c>
      <c r="G27" s="249">
        <v>2.030533127642097</v>
      </c>
    </row>
    <row r="28" spans="3:7" ht="15.75">
      <c r="C28" s="44">
        <v>23</v>
      </c>
      <c r="D28" s="33">
        <v>2442</v>
      </c>
      <c r="E28" s="33">
        <v>2312</v>
      </c>
      <c r="F28" s="250">
        <v>-2.7772091436369837</v>
      </c>
      <c r="G28" s="250">
        <v>2.316029892012101</v>
      </c>
    </row>
    <row r="29" spans="3:7" ht="15.75">
      <c r="C29" s="43">
        <v>24</v>
      </c>
      <c r="D29" s="35">
        <v>2757</v>
      </c>
      <c r="E29" s="35">
        <v>2359</v>
      </c>
      <c r="F29" s="249">
        <v>-3.1354486523370859</v>
      </c>
      <c r="G29" s="249">
        <v>2.3631118145573295</v>
      </c>
    </row>
    <row r="30" spans="3:7" ht="15.75">
      <c r="C30" s="44">
        <v>25</v>
      </c>
      <c r="D30" s="33">
        <v>2554</v>
      </c>
      <c r="E30" s="33">
        <v>2327</v>
      </c>
      <c r="F30" s="250">
        <v>-2.9045831911747979</v>
      </c>
      <c r="G30" s="250">
        <v>2.3310560375052591</v>
      </c>
    </row>
    <row r="31" spans="3:7" ht="15.75">
      <c r="C31" s="43">
        <v>26</v>
      </c>
      <c r="D31" s="35">
        <v>2430</v>
      </c>
      <c r="E31" s="35">
        <v>2224</v>
      </c>
      <c r="F31" s="249">
        <v>-2.7635619242579326</v>
      </c>
      <c r="G31" s="249">
        <v>2.2278765051189069</v>
      </c>
    </row>
    <row r="32" spans="3:7" ht="15.75">
      <c r="C32" s="44">
        <v>27</v>
      </c>
      <c r="D32" s="33">
        <v>2355</v>
      </c>
      <c r="E32" s="33">
        <v>2188</v>
      </c>
      <c r="F32" s="250">
        <v>-2.6782668031388606</v>
      </c>
      <c r="G32" s="250">
        <v>2.1918137559353275</v>
      </c>
    </row>
    <row r="33" spans="3:19" ht="15.75">
      <c r="C33" s="43">
        <v>28</v>
      </c>
      <c r="D33" s="35">
        <v>2626</v>
      </c>
      <c r="E33" s="35">
        <v>2444</v>
      </c>
      <c r="F33" s="249">
        <v>-2.9864665074491072</v>
      </c>
      <c r="G33" s="249">
        <v>2.4482599723518921</v>
      </c>
    </row>
    <row r="34" spans="3:19" ht="15.75">
      <c r="C34" s="44">
        <v>29</v>
      </c>
      <c r="D34" s="33">
        <v>2610</v>
      </c>
      <c r="E34" s="33">
        <v>2546</v>
      </c>
      <c r="F34" s="250">
        <v>-2.968270214943705</v>
      </c>
      <c r="G34" s="250">
        <v>2.5504377617053673</v>
      </c>
    </row>
    <row r="35" spans="3:19" ht="15.75">
      <c r="C35" s="43">
        <v>30</v>
      </c>
      <c r="D35" s="35">
        <v>2585</v>
      </c>
      <c r="E35" s="35">
        <v>2488</v>
      </c>
      <c r="F35" s="249">
        <v>-2.9398385079040144</v>
      </c>
      <c r="G35" s="249">
        <v>2.4923366657984896</v>
      </c>
    </row>
    <row r="36" spans="3:19" ht="15.75">
      <c r="C36" s="44">
        <v>31</v>
      </c>
      <c r="D36" s="33">
        <v>2455</v>
      </c>
      <c r="E36" s="33">
        <v>2451</v>
      </c>
      <c r="F36" s="250">
        <v>-2.7919936312976232</v>
      </c>
      <c r="G36" s="250">
        <v>2.4552721735820326</v>
      </c>
    </row>
    <row r="37" spans="3:19" ht="15.75">
      <c r="C37" s="43">
        <v>32</v>
      </c>
      <c r="D37" s="35">
        <v>2534</v>
      </c>
      <c r="E37" s="35">
        <v>2544</v>
      </c>
      <c r="F37" s="249">
        <v>-2.8818378255430455</v>
      </c>
      <c r="G37" s="249">
        <v>2.5484342756396128</v>
      </c>
      <c r="I37" s="536"/>
      <c r="J37" s="536"/>
      <c r="K37" s="536"/>
      <c r="L37" s="536"/>
      <c r="M37" s="536"/>
      <c r="N37" s="536"/>
      <c r="O37" s="536"/>
      <c r="P37" s="536"/>
      <c r="Q37" s="536"/>
      <c r="R37" s="536"/>
      <c r="S37" s="536"/>
    </row>
    <row r="38" spans="3:19" ht="15.75" customHeight="1">
      <c r="C38" s="44">
        <v>33</v>
      </c>
      <c r="D38" s="33">
        <v>2294</v>
      </c>
      <c r="E38" s="33">
        <v>2348</v>
      </c>
      <c r="F38" s="250">
        <v>-2.6088934379620152</v>
      </c>
      <c r="G38" s="250">
        <v>2.3520926411956808</v>
      </c>
      <c r="I38" s="537"/>
      <c r="J38" s="537"/>
      <c r="K38" s="537"/>
      <c r="L38" s="537"/>
      <c r="M38" s="537"/>
      <c r="N38" s="537"/>
      <c r="O38" s="537"/>
      <c r="P38" s="537"/>
      <c r="Q38" s="105"/>
      <c r="R38" s="105"/>
      <c r="S38" s="105"/>
    </row>
    <row r="39" spans="3:19" ht="15.75">
      <c r="C39" s="43">
        <v>34</v>
      </c>
      <c r="D39" s="35">
        <v>2519</v>
      </c>
      <c r="E39" s="35">
        <v>2703</v>
      </c>
      <c r="F39" s="249">
        <v>-2.8647788013192312</v>
      </c>
      <c r="G39" s="249">
        <v>2.7077114178670887</v>
      </c>
      <c r="I39" s="537"/>
      <c r="J39" s="537"/>
      <c r="K39" s="537"/>
      <c r="L39" s="537"/>
      <c r="M39" s="537"/>
      <c r="N39" s="537"/>
      <c r="O39" s="537"/>
      <c r="P39" s="537"/>
    </row>
    <row r="40" spans="3:19" ht="15.75">
      <c r="C40" s="44">
        <v>35</v>
      </c>
      <c r="D40" s="33">
        <v>2345</v>
      </c>
      <c r="E40" s="33">
        <v>2526</v>
      </c>
      <c r="F40" s="250">
        <v>-2.6668941203229841</v>
      </c>
      <c r="G40" s="250">
        <v>2.5304029010478231</v>
      </c>
    </row>
    <row r="41" spans="3:19" ht="15.75">
      <c r="C41" s="43">
        <v>36</v>
      </c>
      <c r="D41" s="35">
        <v>2127</v>
      </c>
      <c r="E41" s="35">
        <v>2446</v>
      </c>
      <c r="F41" s="249">
        <v>-2.4189696349368814</v>
      </c>
      <c r="G41" s="249">
        <v>2.4502634584176466</v>
      </c>
    </row>
    <row r="42" spans="3:19" ht="15.75">
      <c r="C42" s="44">
        <v>37</v>
      </c>
      <c r="D42" s="33">
        <v>2118</v>
      </c>
      <c r="E42" s="33">
        <v>2462</v>
      </c>
      <c r="F42" s="250">
        <v>-2.408734220402593</v>
      </c>
      <c r="G42" s="250">
        <v>2.4662913469436822</v>
      </c>
    </row>
    <row r="43" spans="3:19" ht="15.75">
      <c r="C43" s="43">
        <v>38</v>
      </c>
      <c r="D43" s="35">
        <v>2051</v>
      </c>
      <c r="E43" s="35">
        <v>2456</v>
      </c>
      <c r="F43" s="249">
        <v>-2.3325372455362219</v>
      </c>
      <c r="G43" s="249">
        <v>2.4602808887464187</v>
      </c>
    </row>
    <row r="44" spans="3:19" ht="15.75">
      <c r="C44" s="44">
        <v>39</v>
      </c>
      <c r="D44" s="33">
        <v>1990</v>
      </c>
      <c r="E44" s="33">
        <v>2546</v>
      </c>
      <c r="F44" s="250">
        <v>-2.2631638803593765</v>
      </c>
      <c r="G44" s="250">
        <v>2.5504377617053673</v>
      </c>
    </row>
    <row r="45" spans="3:19" ht="15.75">
      <c r="C45" s="43">
        <v>40</v>
      </c>
      <c r="D45" s="35">
        <v>2110</v>
      </c>
      <c r="E45" s="35">
        <v>2608</v>
      </c>
      <c r="F45" s="249">
        <v>-2.3996360741498921</v>
      </c>
      <c r="G45" s="249">
        <v>2.612545829743754</v>
      </c>
    </row>
    <row r="46" spans="3:19" ht="15.75">
      <c r="C46" s="44">
        <v>41</v>
      </c>
      <c r="D46" s="33">
        <v>1951</v>
      </c>
      <c r="E46" s="33">
        <v>2526</v>
      </c>
      <c r="F46" s="250">
        <v>-2.2188104173774592</v>
      </c>
      <c r="G46" s="250">
        <v>2.5304029010478231</v>
      </c>
    </row>
    <row r="47" spans="3:19" ht="15.75">
      <c r="C47" s="43">
        <v>42</v>
      </c>
      <c r="D47" s="35">
        <v>1805</v>
      </c>
      <c r="E47" s="35">
        <v>2333</v>
      </c>
      <c r="F47" s="249">
        <v>-2.0527692482656659</v>
      </c>
      <c r="G47" s="249">
        <v>2.3370664957025222</v>
      </c>
    </row>
    <row r="48" spans="3:19" ht="15.75">
      <c r="C48" s="44">
        <v>43</v>
      </c>
      <c r="D48" s="33">
        <v>1649</v>
      </c>
      <c r="E48" s="33">
        <v>2358</v>
      </c>
      <c r="F48" s="250">
        <v>-1.8753553963379961</v>
      </c>
      <c r="G48" s="250">
        <v>2.3621100715244525</v>
      </c>
    </row>
    <row r="49" spans="3:7" ht="15.75">
      <c r="C49" s="43">
        <v>44</v>
      </c>
      <c r="D49" s="35">
        <v>1618</v>
      </c>
      <c r="E49" s="35">
        <v>2313</v>
      </c>
      <c r="F49" s="249">
        <v>-1.8401000796087796</v>
      </c>
      <c r="G49" s="249">
        <v>2.3170316350449784</v>
      </c>
    </row>
    <row r="50" spans="3:7" ht="15.75">
      <c r="C50" s="44">
        <v>45</v>
      </c>
      <c r="D50" s="33">
        <v>1479</v>
      </c>
      <c r="E50" s="33">
        <v>2139</v>
      </c>
      <c r="F50" s="250">
        <v>-1.6820197884680996</v>
      </c>
      <c r="G50" s="250">
        <v>2.1427283473243444</v>
      </c>
    </row>
    <row r="51" spans="3:7" ht="15.75">
      <c r="C51" s="43">
        <v>46</v>
      </c>
      <c r="D51" s="35">
        <v>1466</v>
      </c>
      <c r="E51" s="35">
        <v>2054</v>
      </c>
      <c r="F51" s="249">
        <v>-1.6672353008074605</v>
      </c>
      <c r="G51" s="249">
        <v>2.0575801895297818</v>
      </c>
    </row>
    <row r="52" spans="3:7" ht="15.75">
      <c r="C52" s="44">
        <v>47</v>
      </c>
      <c r="D52" s="33">
        <v>1332</v>
      </c>
      <c r="E52" s="33">
        <v>1940</v>
      </c>
      <c r="F52" s="250">
        <v>-1.5148413510747185</v>
      </c>
      <c r="G52" s="250">
        <v>1.9433814837817802</v>
      </c>
    </row>
    <row r="53" spans="3:7" ht="15.75">
      <c r="C53" s="43">
        <v>48</v>
      </c>
      <c r="D53" s="35">
        <v>1200</v>
      </c>
      <c r="E53" s="35">
        <v>1947</v>
      </c>
      <c r="F53" s="249">
        <v>-1.3647219379051518</v>
      </c>
      <c r="G53" s="249">
        <v>1.9503936850119208</v>
      </c>
    </row>
    <row r="54" spans="3:7" ht="15.75">
      <c r="C54" s="44">
        <v>49</v>
      </c>
      <c r="D54" s="33">
        <v>1110</v>
      </c>
      <c r="E54" s="33">
        <v>1761</v>
      </c>
      <c r="F54" s="250">
        <v>-1.2623677925622654</v>
      </c>
      <c r="G54" s="250">
        <v>1.7640694808967603</v>
      </c>
    </row>
    <row r="55" spans="3:7" ht="15.75">
      <c r="C55" s="43">
        <v>50</v>
      </c>
      <c r="D55" s="35">
        <v>1100</v>
      </c>
      <c r="E55" s="35">
        <v>1696</v>
      </c>
      <c r="F55" s="249">
        <v>-1.2509951097463892</v>
      </c>
      <c r="G55" s="249">
        <v>1.6989561837597418</v>
      </c>
    </row>
    <row r="56" spans="3:7" ht="15.75">
      <c r="C56" s="44">
        <v>51</v>
      </c>
      <c r="D56" s="33">
        <v>1031</v>
      </c>
      <c r="E56" s="33">
        <v>1547</v>
      </c>
      <c r="F56" s="250">
        <v>-1.1725235983168429</v>
      </c>
      <c r="G56" s="250">
        <v>1.5496964718610382</v>
      </c>
    </row>
    <row r="57" spans="3:7" ht="15.75">
      <c r="C57" s="43">
        <v>52</v>
      </c>
      <c r="D57" s="35">
        <v>953</v>
      </c>
      <c r="E57" s="35">
        <v>1440</v>
      </c>
      <c r="F57" s="249">
        <v>-1.083816672353008</v>
      </c>
      <c r="G57" s="249">
        <v>1.4425099673431772</v>
      </c>
    </row>
    <row r="58" spans="3:7" ht="15.75">
      <c r="C58" s="44">
        <v>53</v>
      </c>
      <c r="D58" s="33">
        <v>837</v>
      </c>
      <c r="E58" s="33">
        <v>1344</v>
      </c>
      <c r="F58" s="250">
        <v>-0.95189355168884338</v>
      </c>
      <c r="G58" s="250">
        <v>1.3463426361869653</v>
      </c>
    </row>
    <row r="59" spans="3:7" ht="15.75">
      <c r="C59" s="43">
        <v>54</v>
      </c>
      <c r="D59" s="35">
        <v>787</v>
      </c>
      <c r="E59" s="35">
        <v>1233</v>
      </c>
      <c r="F59" s="249">
        <v>-0.89503013760946215</v>
      </c>
      <c r="G59" s="249">
        <v>1.2351491595375954</v>
      </c>
    </row>
    <row r="60" spans="3:7" ht="15.75">
      <c r="C60" s="44">
        <v>55</v>
      </c>
      <c r="D60" s="33">
        <v>652</v>
      </c>
      <c r="E60" s="33">
        <v>1068</v>
      </c>
      <c r="F60" s="250">
        <v>-0.74149891959513248</v>
      </c>
      <c r="G60" s="250">
        <v>1.0698615591128564</v>
      </c>
    </row>
    <row r="61" spans="3:7" ht="15.75">
      <c r="C61" s="43">
        <v>56</v>
      </c>
      <c r="D61" s="35">
        <v>681</v>
      </c>
      <c r="E61" s="35">
        <v>1090</v>
      </c>
      <c r="F61" s="249">
        <v>-0.77447969976117359</v>
      </c>
      <c r="G61" s="249">
        <v>1.0918999058361549</v>
      </c>
    </row>
    <row r="62" spans="3:7" ht="15.75">
      <c r="C62" s="44">
        <v>57</v>
      </c>
      <c r="D62" s="33">
        <v>590</v>
      </c>
      <c r="E62" s="33">
        <v>893</v>
      </c>
      <c r="F62" s="250">
        <v>-0.67098828613669959</v>
      </c>
      <c r="G62" s="250">
        <v>0.89455652835934529</v>
      </c>
    </row>
    <row r="63" spans="3:7" ht="15.75">
      <c r="C63" s="43">
        <v>58</v>
      </c>
      <c r="D63" s="35">
        <v>523</v>
      </c>
      <c r="E63" s="35">
        <v>943</v>
      </c>
      <c r="F63" s="249">
        <v>-0.59479131127032869</v>
      </c>
      <c r="G63" s="249">
        <v>0.94464368000320553</v>
      </c>
    </row>
    <row r="64" spans="3:7" ht="15.75">
      <c r="C64" s="44">
        <v>59</v>
      </c>
      <c r="D64" s="33">
        <v>486</v>
      </c>
      <c r="E64" s="33">
        <v>740</v>
      </c>
      <c r="F64" s="250">
        <v>-0.55271238485158658</v>
      </c>
      <c r="G64" s="250">
        <v>0.7412898443291327</v>
      </c>
    </row>
    <row r="65" spans="3:7" ht="15.75">
      <c r="C65" s="43">
        <v>60</v>
      </c>
      <c r="D65" s="35">
        <v>441</v>
      </c>
      <c r="E65" s="35">
        <v>700</v>
      </c>
      <c r="F65" s="249">
        <v>-0.50153531218014324</v>
      </c>
      <c r="G65" s="249">
        <v>0.70122012301404446</v>
      </c>
    </row>
    <row r="66" spans="3:7" ht="15.75">
      <c r="C66" s="44">
        <v>61</v>
      </c>
      <c r="D66" s="33">
        <v>375</v>
      </c>
      <c r="E66" s="33">
        <v>641</v>
      </c>
      <c r="F66" s="250">
        <v>-0.42647560559535991</v>
      </c>
      <c r="G66" s="250">
        <v>0.64211728407428925</v>
      </c>
    </row>
    <row r="67" spans="3:7" ht="15.75">
      <c r="C67" s="43">
        <v>62</v>
      </c>
      <c r="D67" s="35">
        <v>335</v>
      </c>
      <c r="E67" s="35">
        <v>562</v>
      </c>
      <c r="F67" s="249">
        <v>-0.38098487433185491</v>
      </c>
      <c r="G67" s="249">
        <v>0.56297958447699004</v>
      </c>
    </row>
    <row r="68" spans="3:7" ht="15.75">
      <c r="C68" s="44">
        <v>63</v>
      </c>
      <c r="D68" s="33">
        <v>334</v>
      </c>
      <c r="E68" s="33">
        <v>477</v>
      </c>
      <c r="F68" s="250">
        <v>-0.37984760605026724</v>
      </c>
      <c r="G68" s="250">
        <v>0.4778314266824274</v>
      </c>
    </row>
    <row r="69" spans="3:7" ht="15.75">
      <c r="C69" s="43">
        <v>64</v>
      </c>
      <c r="D69" s="35">
        <v>280</v>
      </c>
      <c r="E69" s="35">
        <v>475</v>
      </c>
      <c r="F69" s="249">
        <v>-0.3184351188445354</v>
      </c>
      <c r="G69" s="249">
        <v>0.47582794061667305</v>
      </c>
    </row>
    <row r="70" spans="3:7" ht="15.75">
      <c r="C70" s="44">
        <v>65</v>
      </c>
      <c r="D70" s="33">
        <v>225</v>
      </c>
      <c r="E70" s="33">
        <v>366</v>
      </c>
      <c r="F70" s="250">
        <v>-0.25588536335721601</v>
      </c>
      <c r="G70" s="250">
        <v>0.36663795003305749</v>
      </c>
    </row>
    <row r="71" spans="3:7" ht="15.75">
      <c r="C71" s="43">
        <v>66</v>
      </c>
      <c r="D71" s="35">
        <v>207</v>
      </c>
      <c r="E71" s="35">
        <v>299</v>
      </c>
      <c r="F71" s="249">
        <v>-0.2354145342886387</v>
      </c>
      <c r="G71" s="249">
        <v>0.29952116683028468</v>
      </c>
    </row>
    <row r="72" spans="3:7" ht="15.75">
      <c r="C72" s="44">
        <v>67</v>
      </c>
      <c r="D72" s="33">
        <v>185</v>
      </c>
      <c r="E72" s="33">
        <v>238</v>
      </c>
      <c r="F72" s="250">
        <v>-0.2103946320937109</v>
      </c>
      <c r="G72" s="250">
        <v>0.2384148418247751</v>
      </c>
    </row>
    <row r="73" spans="3:7" ht="15.75">
      <c r="C73" s="43">
        <v>68</v>
      </c>
      <c r="D73" s="35">
        <v>127</v>
      </c>
      <c r="E73" s="35">
        <v>202</v>
      </c>
      <c r="F73" s="249">
        <v>-0.14443307176162856</v>
      </c>
      <c r="G73" s="249">
        <v>0.20235209264119566</v>
      </c>
    </row>
    <row r="74" spans="3:7" ht="15.75">
      <c r="C74" s="44">
        <v>69</v>
      </c>
      <c r="D74" s="33">
        <v>146</v>
      </c>
      <c r="E74" s="33">
        <v>198</v>
      </c>
      <c r="F74" s="250">
        <v>-0.16604116911179348</v>
      </c>
      <c r="G74" s="250">
        <v>0.19834512050968686</v>
      </c>
    </row>
    <row r="75" spans="3:7" ht="15.75">
      <c r="C75" s="43">
        <v>70</v>
      </c>
      <c r="D75" s="35">
        <v>117</v>
      </c>
      <c r="E75" s="35">
        <v>152</v>
      </c>
      <c r="F75" s="249">
        <v>-0.13306038894575231</v>
      </c>
      <c r="G75" s="249">
        <v>0.15226494099733537</v>
      </c>
    </row>
    <row r="76" spans="3:7" ht="15.75">
      <c r="C76" s="44">
        <v>71</v>
      </c>
      <c r="D76" s="33">
        <v>94</v>
      </c>
      <c r="E76" s="33">
        <v>138</v>
      </c>
      <c r="F76" s="250">
        <v>-0.10690321846923689</v>
      </c>
      <c r="G76" s="250">
        <v>0.13824053853705448</v>
      </c>
    </row>
    <row r="77" spans="3:7" ht="15.75">
      <c r="C77" s="43">
        <v>72</v>
      </c>
      <c r="D77" s="35">
        <v>83</v>
      </c>
      <c r="E77" s="35">
        <v>130</v>
      </c>
      <c r="F77" s="249">
        <v>-9.4393267371773004E-2</v>
      </c>
      <c r="G77" s="249">
        <v>0.13022659427403682</v>
      </c>
    </row>
    <row r="78" spans="3:7" ht="15.75">
      <c r="C78" s="44">
        <v>73</v>
      </c>
      <c r="D78" s="33">
        <v>62</v>
      </c>
      <c r="E78" s="33">
        <v>89</v>
      </c>
      <c r="F78" s="250">
        <v>-7.0510633458432836E-2</v>
      </c>
      <c r="G78" s="250">
        <v>8.9155129926071358E-2</v>
      </c>
    </row>
    <row r="79" spans="3:7" ht="15.75">
      <c r="C79" s="43">
        <v>74</v>
      </c>
      <c r="D79" s="35">
        <v>73</v>
      </c>
      <c r="E79" s="35">
        <v>87</v>
      </c>
      <c r="F79" s="249">
        <v>-8.302058455589674E-2</v>
      </c>
      <c r="G79" s="249">
        <v>8.7151643860316957E-2</v>
      </c>
    </row>
    <row r="80" spans="3:7" ht="15.75">
      <c r="C80" s="44">
        <v>75</v>
      </c>
      <c r="D80" s="33">
        <v>58</v>
      </c>
      <c r="E80" s="33">
        <v>76</v>
      </c>
      <c r="F80" s="250">
        <v>-6.5961560332082336E-2</v>
      </c>
      <c r="G80" s="250">
        <v>7.6132470498667684E-2</v>
      </c>
    </row>
    <row r="81" spans="3:7" ht="15.75">
      <c r="C81" s="43">
        <v>76</v>
      </c>
      <c r="D81" s="35">
        <v>43</v>
      </c>
      <c r="E81" s="35">
        <v>66</v>
      </c>
      <c r="F81" s="249">
        <v>-4.890253610826794E-2</v>
      </c>
      <c r="G81" s="249">
        <v>6.6115040169895625E-2</v>
      </c>
    </row>
    <row r="82" spans="3:7" ht="15.75">
      <c r="C82" s="44">
        <v>77</v>
      </c>
      <c r="D82" s="33">
        <v>52</v>
      </c>
      <c r="E82" s="33">
        <v>61</v>
      </c>
      <c r="F82" s="250">
        <v>-5.9137950642556579E-2</v>
      </c>
      <c r="G82" s="250">
        <v>6.1106325005509589E-2</v>
      </c>
    </row>
    <row r="83" spans="3:7" ht="15.75">
      <c r="C83" s="43">
        <v>78</v>
      </c>
      <c r="D83" s="35">
        <v>38</v>
      </c>
      <c r="E83" s="35">
        <v>47</v>
      </c>
      <c r="F83" s="249">
        <v>-4.3216194700329807E-2</v>
      </c>
      <c r="G83" s="249">
        <v>4.7081922545228694E-2</v>
      </c>
    </row>
    <row r="84" spans="3:7" ht="15.75">
      <c r="C84" s="44">
        <v>79</v>
      </c>
      <c r="D84" s="33">
        <v>48</v>
      </c>
      <c r="E84" s="33">
        <v>61</v>
      </c>
      <c r="F84" s="250">
        <v>-5.4588877516206072E-2</v>
      </c>
      <c r="G84" s="250">
        <v>6.1106325005509589E-2</v>
      </c>
    </row>
    <row r="85" spans="3:7" ht="15.75">
      <c r="C85" s="43">
        <v>80</v>
      </c>
      <c r="D85" s="35">
        <v>43</v>
      </c>
      <c r="E85" s="35">
        <v>35</v>
      </c>
      <c r="F85" s="249">
        <v>-4.890253610826794E-2</v>
      </c>
      <c r="G85" s="249">
        <v>3.506100615070222E-2</v>
      </c>
    </row>
    <row r="86" spans="3:7" ht="15.75">
      <c r="C86" s="44">
        <v>81</v>
      </c>
      <c r="D86" s="33">
        <v>40</v>
      </c>
      <c r="E86" s="33">
        <v>34</v>
      </c>
      <c r="F86" s="250">
        <v>-4.5490731263505058E-2</v>
      </c>
      <c r="G86" s="250">
        <v>3.4059263117825013E-2</v>
      </c>
    </row>
    <row r="87" spans="3:7" ht="15.75">
      <c r="C87" s="43">
        <v>82</v>
      </c>
      <c r="D87" s="35">
        <v>34</v>
      </c>
      <c r="E87" s="35">
        <v>37</v>
      </c>
      <c r="F87" s="249">
        <v>-3.86671215739793E-2</v>
      </c>
      <c r="G87" s="249">
        <v>3.7064492216456635E-2</v>
      </c>
    </row>
    <row r="88" spans="3:7" ht="15.75">
      <c r="C88" s="44">
        <v>83</v>
      </c>
      <c r="D88" s="33">
        <v>23</v>
      </c>
      <c r="E88" s="33">
        <v>39</v>
      </c>
      <c r="F88" s="250">
        <v>-2.6157170476515411E-2</v>
      </c>
      <c r="G88" s="250">
        <v>3.9067978282211049E-2</v>
      </c>
    </row>
    <row r="89" spans="3:7" ht="15.75">
      <c r="C89" s="43">
        <v>84</v>
      </c>
      <c r="D89" s="35">
        <v>26</v>
      </c>
      <c r="E89" s="35">
        <v>30</v>
      </c>
      <c r="F89" s="249">
        <v>-2.956897532127829E-2</v>
      </c>
      <c r="G89" s="249">
        <v>3.0052290986316191E-2</v>
      </c>
    </row>
    <row r="90" spans="3:7" ht="15.75">
      <c r="C90" s="44">
        <v>85</v>
      </c>
      <c r="D90" s="33">
        <v>16</v>
      </c>
      <c r="E90" s="33">
        <v>25</v>
      </c>
      <c r="F90" s="250">
        <v>-1.8196292505402022E-2</v>
      </c>
      <c r="G90" s="250">
        <v>2.5043575821930161E-2</v>
      </c>
    </row>
    <row r="91" spans="3:7" ht="15.75">
      <c r="C91" s="43">
        <v>86</v>
      </c>
      <c r="D91" s="35">
        <v>21</v>
      </c>
      <c r="E91" s="35">
        <v>25</v>
      </c>
      <c r="F91" s="249">
        <v>-2.3882633913340157E-2</v>
      </c>
      <c r="G91" s="249">
        <v>2.5043575821930161E-2</v>
      </c>
    </row>
    <row r="92" spans="3:7" ht="15.75">
      <c r="C92" s="44">
        <v>87</v>
      </c>
      <c r="D92" s="33">
        <v>19</v>
      </c>
      <c r="E92" s="33">
        <v>21</v>
      </c>
      <c r="F92" s="250">
        <v>-2.1608097350164904E-2</v>
      </c>
      <c r="G92" s="250">
        <v>2.1036603690421332E-2</v>
      </c>
    </row>
    <row r="93" spans="3:7" ht="15.75">
      <c r="C93" s="43">
        <v>88</v>
      </c>
      <c r="D93" s="35">
        <v>22</v>
      </c>
      <c r="E93" s="35">
        <v>37</v>
      </c>
      <c r="F93" s="249">
        <v>-2.5019902194927782E-2</v>
      </c>
      <c r="G93" s="249">
        <v>3.7064492216456635E-2</v>
      </c>
    </row>
    <row r="94" spans="3:7" ht="15.75">
      <c r="C94" s="44">
        <v>89</v>
      </c>
      <c r="D94" s="33">
        <v>15</v>
      </c>
      <c r="E94" s="33">
        <v>31</v>
      </c>
      <c r="F94" s="250">
        <v>-1.70590242238144E-2</v>
      </c>
      <c r="G94" s="250">
        <v>3.1054034019193398E-2</v>
      </c>
    </row>
    <row r="95" spans="3:7" ht="15.75">
      <c r="C95" s="43">
        <v>90</v>
      </c>
      <c r="D95" s="35">
        <v>18</v>
      </c>
      <c r="E95" s="35">
        <v>25</v>
      </c>
      <c r="F95" s="249">
        <v>-2.0470829068577275E-2</v>
      </c>
      <c r="G95" s="249">
        <v>2.5043575821930161E-2</v>
      </c>
    </row>
    <row r="96" spans="3:7" ht="15.75">
      <c r="C96" s="44">
        <v>91</v>
      </c>
      <c r="D96" s="33">
        <v>7</v>
      </c>
      <c r="E96" s="33">
        <v>20</v>
      </c>
      <c r="F96" s="250">
        <v>-7.9608779711133858E-3</v>
      </c>
      <c r="G96" s="250">
        <v>2.0034860657544125E-2</v>
      </c>
    </row>
    <row r="97" spans="3:7" ht="15.75">
      <c r="C97" s="43">
        <v>92</v>
      </c>
      <c r="D97" s="35">
        <v>9</v>
      </c>
      <c r="E97" s="35">
        <v>18</v>
      </c>
      <c r="F97" s="249">
        <v>-1.0235414534288638E-2</v>
      </c>
      <c r="G97" s="249">
        <v>1.8031374591789714E-2</v>
      </c>
    </row>
    <row r="98" spans="3:7" ht="15.75">
      <c r="C98" s="44">
        <v>93</v>
      </c>
      <c r="D98" s="33">
        <v>10</v>
      </c>
      <c r="E98" s="33">
        <v>11</v>
      </c>
      <c r="F98" s="250">
        <v>-1.1372682815876264E-2</v>
      </c>
      <c r="G98" s="250">
        <v>1.101917336164927E-2</v>
      </c>
    </row>
    <row r="99" spans="3:7" ht="15.75">
      <c r="C99" s="43">
        <v>94</v>
      </c>
      <c r="D99" s="35">
        <v>13</v>
      </c>
      <c r="E99" s="35">
        <v>16</v>
      </c>
      <c r="F99" s="249">
        <v>-1.4784487660639145E-2</v>
      </c>
      <c r="G99" s="249">
        <v>1.6027888526035299E-2</v>
      </c>
    </row>
    <row r="100" spans="3:7" ht="15.75">
      <c r="C100" s="44">
        <v>95</v>
      </c>
      <c r="D100" s="33">
        <v>5</v>
      </c>
      <c r="E100" s="33">
        <v>12</v>
      </c>
      <c r="F100" s="250">
        <v>-5.6863414079381322E-3</v>
      </c>
      <c r="G100" s="250">
        <v>1.2020916394526477E-2</v>
      </c>
    </row>
    <row r="101" spans="3:7" ht="15.75">
      <c r="C101" s="43">
        <v>96</v>
      </c>
      <c r="D101" s="35">
        <v>3</v>
      </c>
      <c r="E101" s="35">
        <v>11</v>
      </c>
      <c r="F101" s="249">
        <v>-3.4118048447628795E-3</v>
      </c>
      <c r="G101" s="249">
        <v>1.101917336164927E-2</v>
      </c>
    </row>
    <row r="102" spans="3:7" ht="15.75">
      <c r="C102" s="44">
        <v>97</v>
      </c>
      <c r="D102" s="33">
        <v>7</v>
      </c>
      <c r="E102" s="33">
        <v>6</v>
      </c>
      <c r="F102" s="250">
        <v>-7.9608779711133858E-3</v>
      </c>
      <c r="G102" s="250">
        <v>6.0104581972632385E-3</v>
      </c>
    </row>
    <row r="103" spans="3:7" ht="15.75">
      <c r="C103" s="43">
        <v>98</v>
      </c>
      <c r="D103" s="35">
        <v>2</v>
      </c>
      <c r="E103" s="35">
        <v>4</v>
      </c>
      <c r="F103" s="249">
        <v>-2.2745365631752527E-3</v>
      </c>
      <c r="G103" s="249">
        <v>4.0069721315088248E-3</v>
      </c>
    </row>
    <row r="104" spans="3:7" ht="15.75">
      <c r="C104" s="44">
        <v>99</v>
      </c>
      <c r="D104" s="33">
        <v>1</v>
      </c>
      <c r="E104" s="33">
        <v>4</v>
      </c>
      <c r="F104" s="250">
        <v>-1.1372682815876264E-3</v>
      </c>
      <c r="G104" s="250">
        <v>4.0069721315088248E-3</v>
      </c>
    </row>
    <row r="105" spans="3:7" ht="15.75">
      <c r="C105" s="45" t="s">
        <v>28</v>
      </c>
      <c r="D105" s="46">
        <v>15</v>
      </c>
      <c r="E105" s="46">
        <v>20</v>
      </c>
      <c r="F105" s="251">
        <v>-1.70590242238144E-2</v>
      </c>
      <c r="G105" s="251">
        <v>2.0034860657544125E-2</v>
      </c>
    </row>
    <row r="106" spans="3:7">
      <c r="D106" s="252"/>
      <c r="E106" s="252"/>
    </row>
  </sheetData>
  <mergeCells count="6">
    <mergeCell ref="C2:C3"/>
    <mergeCell ref="D2:E2"/>
    <mergeCell ref="F2:G2"/>
    <mergeCell ref="I37:S37"/>
    <mergeCell ref="I38:P39"/>
    <mergeCell ref="I2:P2"/>
  </mergeCells>
  <hyperlinks>
    <hyperlink ref="A1" location="'Índice de tablas'!A1" display="Volver al índice" xr:uid="{00000000-0004-0000-2100-000000000000}"/>
  </hyperlink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9" tint="-0.249977111117893"/>
  </sheetPr>
  <dimension ref="A1:S30"/>
  <sheetViews>
    <sheetView workbookViewId="0">
      <selection activeCell="E14" sqref="E14"/>
    </sheetView>
  </sheetViews>
  <sheetFormatPr baseColWidth="10" defaultRowHeight="15"/>
  <cols>
    <col min="1" max="1" width="13.7109375" style="29" customWidth="1"/>
    <col min="2" max="2" width="5.5703125" customWidth="1"/>
    <col min="3" max="3" width="17" customWidth="1"/>
    <col min="5" max="5" width="13.7109375" customWidth="1"/>
  </cols>
  <sheetData>
    <row r="1" spans="1:19" ht="15.75">
      <c r="A1" s="233" t="s">
        <v>92</v>
      </c>
      <c r="C1" s="30"/>
      <c r="D1" s="30"/>
      <c r="E1" s="30"/>
      <c r="F1" s="30"/>
      <c r="G1" s="30"/>
      <c r="H1" s="30"/>
      <c r="I1" s="30"/>
      <c r="J1" s="30"/>
      <c r="K1" s="30"/>
      <c r="L1" s="30"/>
      <c r="M1" s="30"/>
      <c r="N1" s="30"/>
      <c r="O1" s="30"/>
      <c r="P1" s="30"/>
      <c r="Q1" s="30"/>
      <c r="R1" s="30"/>
      <c r="S1" s="30"/>
    </row>
    <row r="2" spans="1:19" ht="31.5">
      <c r="C2" s="211" t="s">
        <v>85</v>
      </c>
      <c r="D2" s="211" t="s">
        <v>901</v>
      </c>
      <c r="E2" s="211" t="s">
        <v>6</v>
      </c>
      <c r="F2" s="36"/>
      <c r="G2" s="30"/>
      <c r="H2" s="30"/>
      <c r="I2" s="30"/>
      <c r="J2" s="30"/>
      <c r="K2" s="30"/>
      <c r="L2" s="30"/>
      <c r="M2" s="30"/>
      <c r="N2" s="30"/>
      <c r="O2" s="30"/>
      <c r="P2" s="30"/>
      <c r="Q2" s="30"/>
      <c r="R2" s="30"/>
      <c r="S2" s="30"/>
    </row>
    <row r="3" spans="1:19" ht="15.75">
      <c r="C3" s="82" t="s">
        <v>3</v>
      </c>
      <c r="D3" s="83">
        <f>SUM(D4:D7)</f>
        <v>180300</v>
      </c>
      <c r="E3" s="84">
        <v>1</v>
      </c>
      <c r="F3" s="36"/>
      <c r="G3" s="30"/>
      <c r="H3" s="30"/>
      <c r="I3" s="30"/>
      <c r="J3" s="30"/>
      <c r="K3" s="30"/>
      <c r="L3" s="30"/>
      <c r="M3" s="30"/>
      <c r="N3" s="30"/>
      <c r="O3" s="30"/>
      <c r="P3" s="30"/>
      <c r="Q3" s="30"/>
      <c r="R3" s="30"/>
      <c r="S3" s="30"/>
    </row>
    <row r="4" spans="1:19" ht="15.75">
      <c r="C4" s="82" t="s">
        <v>71</v>
      </c>
      <c r="D4" s="83">
        <v>2984</v>
      </c>
      <c r="E4" s="84">
        <v>1.7000000000000001E-2</v>
      </c>
      <c r="F4" s="257"/>
      <c r="G4" s="30"/>
      <c r="H4" s="30"/>
      <c r="I4" s="30"/>
      <c r="J4" s="30"/>
      <c r="K4" s="30"/>
      <c r="L4" s="30"/>
      <c r="M4" s="30"/>
      <c r="N4" s="30"/>
      <c r="O4" s="30"/>
      <c r="P4" s="30"/>
      <c r="Q4" s="30"/>
      <c r="R4" s="30"/>
      <c r="S4" s="30"/>
    </row>
    <row r="5" spans="1:19" ht="15.75">
      <c r="C5" s="82" t="s">
        <v>72</v>
      </c>
      <c r="D5" s="83">
        <v>18654</v>
      </c>
      <c r="E5" s="84">
        <v>0.10299999999999999</v>
      </c>
      <c r="F5" s="257"/>
      <c r="G5" s="30"/>
      <c r="H5" s="30"/>
      <c r="I5" s="30"/>
      <c r="J5" s="30"/>
      <c r="K5" s="30"/>
      <c r="L5" s="30"/>
      <c r="M5" s="30"/>
      <c r="N5" s="30"/>
      <c r="O5" s="30"/>
      <c r="P5" s="30"/>
      <c r="Q5" s="30"/>
      <c r="R5" s="30"/>
      <c r="S5" s="30"/>
    </row>
    <row r="6" spans="1:19" ht="15.75">
      <c r="C6" s="82" t="s">
        <v>73</v>
      </c>
      <c r="D6" s="83">
        <v>61394</v>
      </c>
      <c r="E6" s="84">
        <v>0.34100000000000003</v>
      </c>
      <c r="F6" s="257"/>
      <c r="G6" s="30"/>
      <c r="H6" s="30"/>
      <c r="I6" s="30"/>
      <c r="J6" s="30"/>
      <c r="K6" s="30"/>
      <c r="L6" s="30"/>
      <c r="M6" s="30"/>
      <c r="N6" s="30"/>
      <c r="O6" s="30"/>
      <c r="P6" s="30"/>
      <c r="Q6" s="30"/>
      <c r="R6" s="30"/>
      <c r="S6" s="30"/>
    </row>
    <row r="7" spans="1:19" ht="15.75">
      <c r="C7" s="124" t="s">
        <v>74</v>
      </c>
      <c r="D7" s="125">
        <v>97268</v>
      </c>
      <c r="E7" s="84">
        <v>0.53900000000000003</v>
      </c>
      <c r="F7" s="257"/>
      <c r="G7" s="30"/>
      <c r="H7" s="30"/>
      <c r="I7" s="30"/>
      <c r="J7" s="30"/>
      <c r="K7" s="30"/>
      <c r="L7" s="30"/>
      <c r="M7" s="30"/>
      <c r="N7" s="30"/>
      <c r="O7" s="30"/>
      <c r="P7" s="30"/>
      <c r="Q7" s="30"/>
      <c r="R7" s="30"/>
      <c r="S7" s="30"/>
    </row>
    <row r="8" spans="1:19" ht="26.25" customHeight="1">
      <c r="C8" s="541" t="s">
        <v>978</v>
      </c>
      <c r="D8" s="542"/>
      <c r="E8" s="543"/>
      <c r="F8" s="257"/>
      <c r="G8" s="30"/>
      <c r="H8" s="30"/>
      <c r="I8" s="30"/>
      <c r="J8" s="30"/>
      <c r="K8" s="30"/>
      <c r="L8" s="30"/>
      <c r="M8" s="30"/>
      <c r="N8" s="30"/>
      <c r="O8" s="30"/>
      <c r="P8" s="30"/>
      <c r="Q8" s="30"/>
      <c r="R8" s="30"/>
      <c r="S8" s="30"/>
    </row>
    <row r="9" spans="1:19" ht="33" customHeight="1">
      <c r="C9" s="544"/>
      <c r="D9" s="545"/>
      <c r="E9" s="546"/>
      <c r="F9" s="30"/>
      <c r="G9" s="30"/>
      <c r="H9" s="30"/>
      <c r="I9" s="30"/>
      <c r="J9" s="30"/>
      <c r="K9" s="30"/>
      <c r="L9" s="30"/>
      <c r="M9" s="30"/>
      <c r="N9" s="30"/>
      <c r="O9" s="30"/>
      <c r="P9" s="30"/>
      <c r="Q9" s="30"/>
      <c r="R9" s="30"/>
      <c r="S9" s="30"/>
    </row>
    <row r="10" spans="1:19" ht="18.75" customHeight="1">
      <c r="C10" s="547"/>
      <c r="D10" s="548"/>
      <c r="E10" s="549"/>
      <c r="F10" s="30"/>
      <c r="G10" s="30"/>
      <c r="H10" s="30"/>
      <c r="I10" s="30"/>
      <c r="J10" s="30"/>
      <c r="K10" s="30"/>
      <c r="L10" s="30"/>
      <c r="M10" s="30"/>
      <c r="N10" s="30"/>
      <c r="O10" s="30"/>
      <c r="P10" s="30"/>
      <c r="Q10" s="30"/>
      <c r="R10" s="30"/>
      <c r="S10" s="30"/>
    </row>
    <row r="11" spans="1:19" ht="15.75">
      <c r="C11" s="30"/>
      <c r="D11" s="30"/>
      <c r="E11" s="30"/>
      <c r="F11" s="30"/>
      <c r="G11" s="30"/>
      <c r="H11" s="30"/>
      <c r="I11" s="30"/>
      <c r="J11" s="30"/>
      <c r="K11" s="30"/>
      <c r="L11" s="30"/>
      <c r="M11" s="30"/>
      <c r="N11" s="30"/>
      <c r="O11" s="30"/>
      <c r="P11" s="30"/>
      <c r="Q11" s="30"/>
      <c r="R11" s="30"/>
      <c r="S11" s="30"/>
    </row>
    <row r="12" spans="1:19" ht="15.75">
      <c r="C12" s="30"/>
      <c r="D12" s="30"/>
      <c r="E12" s="30"/>
      <c r="F12" s="30"/>
      <c r="G12" s="30"/>
      <c r="H12" s="30"/>
      <c r="I12" s="30"/>
      <c r="J12" s="30"/>
      <c r="K12" s="30"/>
      <c r="L12" s="30"/>
      <c r="M12" s="30"/>
      <c r="N12" s="30"/>
      <c r="O12" s="30"/>
      <c r="P12" s="30"/>
      <c r="Q12" s="30"/>
      <c r="R12" s="30"/>
      <c r="S12" s="30"/>
    </row>
    <row r="13" spans="1:19" ht="15.75">
      <c r="C13" s="30"/>
      <c r="D13" s="30"/>
      <c r="E13" s="30"/>
      <c r="F13" s="30"/>
      <c r="G13" s="30"/>
      <c r="H13" s="30"/>
      <c r="I13" s="30"/>
      <c r="J13" s="30"/>
      <c r="K13" s="30"/>
      <c r="L13" s="30"/>
      <c r="M13" s="30"/>
      <c r="N13" s="30"/>
      <c r="O13" s="30"/>
      <c r="P13" s="30"/>
      <c r="Q13" s="30"/>
      <c r="R13" s="30"/>
      <c r="S13" s="30"/>
    </row>
    <row r="14" spans="1:19" ht="15.75">
      <c r="C14" s="30"/>
      <c r="D14" s="30"/>
      <c r="E14" s="30"/>
      <c r="F14" s="30"/>
      <c r="G14" s="30"/>
      <c r="H14" s="30"/>
      <c r="I14" s="30"/>
      <c r="J14" s="30"/>
      <c r="K14" s="30"/>
      <c r="L14" s="30"/>
      <c r="M14" s="30"/>
      <c r="N14" s="30"/>
      <c r="O14" s="30"/>
      <c r="P14" s="30"/>
      <c r="Q14" s="30"/>
      <c r="R14" s="30"/>
      <c r="S14" s="30"/>
    </row>
    <row r="15" spans="1:19" ht="15.75">
      <c r="C15" s="30"/>
      <c r="D15" s="30"/>
      <c r="E15" s="30"/>
      <c r="F15" s="30"/>
      <c r="G15" s="30"/>
      <c r="H15" s="30"/>
      <c r="I15" s="30"/>
      <c r="J15" s="30"/>
      <c r="K15" s="30"/>
      <c r="L15" s="30"/>
      <c r="M15" s="30"/>
      <c r="N15" s="30"/>
      <c r="O15" s="30"/>
      <c r="P15" s="30"/>
      <c r="Q15" s="30"/>
      <c r="R15" s="30"/>
      <c r="S15" s="30"/>
    </row>
    <row r="16" spans="1:19" ht="15.75">
      <c r="C16" s="30"/>
      <c r="D16" s="30"/>
      <c r="E16" s="30"/>
      <c r="F16" s="30"/>
      <c r="G16" s="30"/>
      <c r="H16" s="30"/>
      <c r="I16" s="30"/>
      <c r="J16" s="30"/>
      <c r="K16" s="30"/>
      <c r="L16" s="30"/>
      <c r="M16" s="30"/>
      <c r="N16" s="30"/>
      <c r="O16" s="30"/>
      <c r="P16" s="30"/>
      <c r="Q16" s="30"/>
      <c r="R16" s="30"/>
      <c r="S16" s="30"/>
    </row>
    <row r="17" spans="3:19" ht="15.75">
      <c r="C17" s="30"/>
      <c r="D17" s="30"/>
      <c r="E17" s="30"/>
      <c r="F17" s="30"/>
      <c r="G17" s="30"/>
      <c r="H17" s="30"/>
      <c r="I17" s="30"/>
      <c r="J17" s="30"/>
      <c r="K17" s="30"/>
      <c r="L17" s="30"/>
      <c r="M17" s="30"/>
      <c r="N17" s="30"/>
      <c r="O17" s="30"/>
      <c r="P17" s="30"/>
      <c r="Q17" s="30"/>
      <c r="R17" s="30"/>
      <c r="S17" s="30"/>
    </row>
    <row r="18" spans="3:19" ht="15.75">
      <c r="C18" s="30"/>
      <c r="D18" s="30"/>
      <c r="E18" s="30"/>
      <c r="F18" s="30"/>
      <c r="G18" s="30"/>
      <c r="H18" s="30"/>
      <c r="I18" s="30"/>
      <c r="J18" s="30"/>
      <c r="K18" s="30"/>
      <c r="L18" s="30"/>
      <c r="M18" s="30"/>
      <c r="N18" s="30"/>
      <c r="O18" s="30"/>
      <c r="P18" s="30"/>
      <c r="Q18" s="30"/>
      <c r="R18" s="30"/>
      <c r="S18" s="30"/>
    </row>
    <row r="19" spans="3:19" ht="15.75">
      <c r="C19" s="30"/>
      <c r="D19" s="30"/>
      <c r="E19" s="30"/>
      <c r="F19" s="30"/>
      <c r="G19" s="30"/>
      <c r="H19" s="30"/>
      <c r="I19" s="30"/>
      <c r="J19" s="30"/>
      <c r="K19" s="30"/>
      <c r="L19" s="30"/>
      <c r="M19" s="30"/>
      <c r="N19" s="30"/>
      <c r="O19" s="30"/>
      <c r="P19" s="30"/>
      <c r="Q19" s="30"/>
      <c r="R19" s="30"/>
      <c r="S19" s="30"/>
    </row>
    <row r="20" spans="3:19" ht="15.75">
      <c r="C20" s="30"/>
      <c r="D20" s="30"/>
      <c r="E20" s="30"/>
      <c r="F20" s="30"/>
      <c r="G20" s="30"/>
      <c r="H20" s="30"/>
      <c r="I20" s="30"/>
      <c r="J20" s="30"/>
      <c r="K20" s="30"/>
      <c r="L20" s="30"/>
      <c r="M20" s="30"/>
      <c r="N20" s="30"/>
      <c r="O20" s="30"/>
      <c r="P20" s="30"/>
      <c r="Q20" s="30"/>
      <c r="R20" s="30"/>
      <c r="S20" s="30"/>
    </row>
    <row r="21" spans="3:19" ht="15.75">
      <c r="C21" s="30"/>
      <c r="D21" s="30"/>
      <c r="E21" s="30"/>
      <c r="F21" s="30"/>
      <c r="G21" s="30"/>
      <c r="H21" s="30"/>
      <c r="I21" s="30"/>
      <c r="J21" s="30"/>
      <c r="K21" s="30"/>
      <c r="L21" s="30"/>
      <c r="M21" s="30"/>
      <c r="N21" s="30"/>
      <c r="O21" s="30"/>
      <c r="P21" s="30"/>
      <c r="Q21" s="30"/>
      <c r="R21" s="30"/>
      <c r="S21" s="30"/>
    </row>
    <row r="22" spans="3:19" ht="15.75">
      <c r="C22" s="30"/>
      <c r="D22" s="30"/>
      <c r="E22" s="30"/>
      <c r="F22" s="30"/>
      <c r="G22" s="30"/>
      <c r="H22" s="30"/>
      <c r="I22" s="30"/>
      <c r="J22" s="30"/>
      <c r="K22" s="30"/>
      <c r="L22" s="30"/>
      <c r="M22" s="30"/>
      <c r="N22" s="30"/>
      <c r="O22" s="30"/>
      <c r="P22" s="30"/>
      <c r="Q22" s="30"/>
      <c r="R22" s="30"/>
      <c r="S22" s="30"/>
    </row>
    <row r="23" spans="3:19" ht="15.75">
      <c r="C23" s="30"/>
      <c r="D23" s="30"/>
      <c r="E23" s="30"/>
      <c r="F23" s="30"/>
      <c r="G23" s="30"/>
      <c r="H23" s="30"/>
      <c r="I23" s="30"/>
      <c r="J23" s="30"/>
      <c r="K23" s="30"/>
      <c r="L23" s="30"/>
      <c r="M23" s="30"/>
      <c r="N23" s="30"/>
      <c r="O23" s="30"/>
      <c r="P23" s="30"/>
      <c r="Q23" s="30"/>
      <c r="R23" s="30"/>
      <c r="S23" s="30"/>
    </row>
    <row r="24" spans="3:19" ht="15.75">
      <c r="C24" s="30"/>
      <c r="D24" s="30"/>
      <c r="E24" s="30"/>
      <c r="F24" s="30"/>
      <c r="G24" s="30"/>
      <c r="H24" s="30"/>
      <c r="I24" s="30"/>
      <c r="J24" s="30"/>
      <c r="K24" s="30"/>
      <c r="L24" s="30"/>
      <c r="M24" s="30"/>
      <c r="N24" s="30"/>
      <c r="O24" s="30"/>
      <c r="P24" s="30"/>
      <c r="Q24" s="30"/>
      <c r="R24" s="30"/>
      <c r="S24" s="30"/>
    </row>
    <row r="25" spans="3:19" ht="15.75">
      <c r="C25" s="30"/>
      <c r="D25" s="30"/>
      <c r="E25" s="30"/>
      <c r="F25" s="30"/>
      <c r="G25" s="30"/>
      <c r="H25" s="30"/>
      <c r="I25" s="30"/>
      <c r="J25" s="30"/>
      <c r="K25" s="30"/>
      <c r="L25" s="30"/>
      <c r="M25" s="30"/>
      <c r="N25" s="30"/>
      <c r="O25" s="30"/>
      <c r="P25" s="30"/>
      <c r="Q25" s="30"/>
      <c r="R25" s="30"/>
      <c r="S25" s="30"/>
    </row>
    <row r="26" spans="3:19" ht="15.75">
      <c r="C26" s="30"/>
      <c r="D26" s="30"/>
      <c r="E26" s="30"/>
      <c r="F26" s="30"/>
      <c r="G26" s="30"/>
      <c r="H26" s="30"/>
      <c r="I26" s="30"/>
      <c r="J26" s="30"/>
      <c r="K26" s="30"/>
      <c r="L26" s="30"/>
      <c r="M26" s="30"/>
      <c r="N26" s="30"/>
      <c r="O26" s="30"/>
      <c r="P26" s="30"/>
      <c r="Q26" s="30"/>
      <c r="R26" s="30"/>
      <c r="S26" s="30"/>
    </row>
    <row r="27" spans="3:19" ht="15.75">
      <c r="C27" s="30"/>
      <c r="D27" s="30"/>
      <c r="E27" s="30"/>
      <c r="F27" s="30"/>
      <c r="G27" s="30"/>
      <c r="H27" s="30"/>
      <c r="I27" s="30"/>
      <c r="J27" s="30"/>
      <c r="K27" s="30"/>
      <c r="L27" s="30"/>
      <c r="M27" s="30"/>
      <c r="N27" s="30"/>
      <c r="O27" s="30"/>
      <c r="P27" s="30"/>
      <c r="Q27" s="30"/>
      <c r="R27" s="30"/>
      <c r="S27" s="30"/>
    </row>
    <row r="28" spans="3:19" ht="15.75">
      <c r="C28" s="30"/>
      <c r="D28" s="30"/>
      <c r="E28" s="30"/>
      <c r="F28" s="30"/>
      <c r="G28" s="30"/>
      <c r="H28" s="30"/>
      <c r="I28" s="30"/>
      <c r="J28" s="30"/>
      <c r="K28" s="30"/>
      <c r="L28" s="30"/>
      <c r="M28" s="30"/>
      <c r="N28" s="30"/>
      <c r="O28" s="30"/>
      <c r="P28" s="30"/>
      <c r="Q28" s="30"/>
      <c r="R28" s="30"/>
      <c r="S28" s="30"/>
    </row>
    <row r="29" spans="3:19" ht="15.75">
      <c r="C29" s="30"/>
      <c r="D29" s="30"/>
      <c r="E29" s="30"/>
      <c r="F29" s="30"/>
      <c r="G29" s="30"/>
      <c r="H29" s="30"/>
      <c r="I29" s="30"/>
      <c r="J29" s="30"/>
      <c r="K29" s="30"/>
      <c r="L29" s="30"/>
      <c r="M29" s="30"/>
      <c r="N29" s="30"/>
      <c r="O29" s="30"/>
      <c r="P29" s="30"/>
      <c r="Q29" s="30"/>
      <c r="R29" s="30"/>
      <c r="S29" s="30"/>
    </row>
    <row r="30" spans="3:19" ht="15.75">
      <c r="C30" s="30"/>
      <c r="D30" s="30"/>
      <c r="E30" s="30"/>
      <c r="F30" s="30"/>
      <c r="G30" s="30"/>
      <c r="H30" s="30"/>
      <c r="I30" s="30"/>
      <c r="J30" s="30"/>
      <c r="K30" s="30"/>
      <c r="L30" s="30"/>
      <c r="M30" s="30"/>
      <c r="N30" s="30"/>
      <c r="O30" s="30"/>
      <c r="P30" s="30"/>
      <c r="Q30" s="30"/>
      <c r="R30" s="30"/>
      <c r="S30" s="30"/>
    </row>
  </sheetData>
  <mergeCells count="1">
    <mergeCell ref="C8:E10"/>
  </mergeCells>
  <hyperlinks>
    <hyperlink ref="A1" location="'Índice de tablas'!A1" display="Volver al índice" xr:uid="{00000000-0004-0000-2200-000000000000}"/>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9" tint="-0.249977111117893"/>
  </sheetPr>
  <dimension ref="A1:S29"/>
  <sheetViews>
    <sheetView workbookViewId="0">
      <selection activeCell="K21" sqref="K21"/>
    </sheetView>
  </sheetViews>
  <sheetFormatPr baseColWidth="10" defaultRowHeight="15"/>
  <cols>
    <col min="1" max="1" width="14.85546875" style="37" customWidth="1"/>
    <col min="2" max="2" width="11.42578125" style="37"/>
    <col min="3" max="3" width="27.140625" style="185" customWidth="1"/>
    <col min="4" max="4" width="20" style="37" customWidth="1"/>
    <col min="5" max="5" width="13.42578125" style="37" customWidth="1"/>
    <col min="6" max="6" width="19.7109375" style="37" customWidth="1"/>
    <col min="7" max="7" width="12.7109375" style="37" customWidth="1"/>
    <col min="8" max="16384" width="11.42578125" style="37"/>
  </cols>
  <sheetData>
    <row r="1" spans="1:19">
      <c r="A1" s="233" t="s">
        <v>92</v>
      </c>
    </row>
    <row r="2" spans="1:19" ht="27.75" customHeight="1">
      <c r="C2" s="640"/>
      <c r="D2" s="640"/>
      <c r="E2" s="640"/>
      <c r="I2" s="535" t="s">
        <v>191</v>
      </c>
      <c r="J2" s="535"/>
      <c r="K2" s="535"/>
      <c r="L2" s="535"/>
      <c r="M2" s="535"/>
      <c r="N2" s="535"/>
      <c r="O2" s="535"/>
      <c r="P2" s="535"/>
      <c r="Q2" s="535"/>
      <c r="R2" s="535"/>
      <c r="S2" s="535"/>
    </row>
    <row r="3" spans="1:19" ht="15.75" customHeight="1">
      <c r="C3" s="519" t="s">
        <v>916</v>
      </c>
      <c r="D3" s="617" t="s">
        <v>2</v>
      </c>
      <c r="E3" s="569"/>
      <c r="F3" s="569"/>
      <c r="G3" s="569"/>
    </row>
    <row r="4" spans="1:19" ht="15.75">
      <c r="C4" s="519"/>
      <c r="D4" s="473" t="s">
        <v>186</v>
      </c>
      <c r="E4" s="473" t="s">
        <v>6</v>
      </c>
      <c r="F4" s="473" t="s">
        <v>31</v>
      </c>
      <c r="G4" s="473" t="s">
        <v>6</v>
      </c>
    </row>
    <row r="5" spans="1:19" ht="15.75">
      <c r="C5" s="93" t="s">
        <v>3</v>
      </c>
      <c r="D5" s="490">
        <v>20620</v>
      </c>
      <c r="E5" s="491">
        <v>1</v>
      </c>
      <c r="F5" s="490">
        <v>2084689</v>
      </c>
      <c r="G5" s="259">
        <v>1</v>
      </c>
    </row>
    <row r="6" spans="1:19" ht="15.75">
      <c r="C6" s="333" t="s">
        <v>97</v>
      </c>
      <c r="D6" s="51">
        <v>717</v>
      </c>
      <c r="E6" s="200">
        <v>3.5000000000000003E-2</v>
      </c>
      <c r="F6" s="18">
        <v>1714306</v>
      </c>
      <c r="G6" s="200">
        <v>0.82099999999999995</v>
      </c>
    </row>
    <row r="7" spans="1:19" ht="15.75">
      <c r="C7" s="331" t="s">
        <v>98</v>
      </c>
      <c r="D7" s="53">
        <v>7557</v>
      </c>
      <c r="E7" s="201">
        <v>0.36699999999999999</v>
      </c>
      <c r="F7" s="19">
        <v>130567</v>
      </c>
      <c r="G7" s="201">
        <v>6.3E-2</v>
      </c>
    </row>
    <row r="8" spans="1:19" ht="15.75">
      <c r="C8" s="333" t="s">
        <v>99</v>
      </c>
      <c r="D8" s="51">
        <v>28</v>
      </c>
      <c r="E8" s="200">
        <v>1E-3</v>
      </c>
      <c r="F8" s="18">
        <v>9045</v>
      </c>
      <c r="G8" s="200">
        <v>4.0000000000000001E-3</v>
      </c>
    </row>
    <row r="9" spans="1:19" ht="15.75">
      <c r="C9" s="331" t="s">
        <v>100</v>
      </c>
      <c r="D9" s="53">
        <v>27</v>
      </c>
      <c r="E9" s="201">
        <v>1E-3</v>
      </c>
      <c r="F9" s="19">
        <v>29552</v>
      </c>
      <c r="G9" s="201">
        <v>1.4E-2</v>
      </c>
    </row>
    <row r="10" spans="1:19" ht="15.75">
      <c r="C10" s="333" t="s">
        <v>101</v>
      </c>
      <c r="D10" s="51">
        <v>7459</v>
      </c>
      <c r="E10" s="200">
        <v>0.36199999999999999</v>
      </c>
      <c r="F10" s="18">
        <v>13861</v>
      </c>
      <c r="G10" s="200">
        <v>7.0000000000000001E-3</v>
      </c>
    </row>
    <row r="11" spans="1:19" ht="15.75">
      <c r="C11" s="331" t="s">
        <v>102</v>
      </c>
      <c r="D11" s="53">
        <v>62</v>
      </c>
      <c r="E11" s="201">
        <v>3.0000000000000001E-3</v>
      </c>
      <c r="F11" s="19">
        <v>19848</v>
      </c>
      <c r="G11" s="201">
        <v>0.01</v>
      </c>
    </row>
    <row r="12" spans="1:19" ht="15.75">
      <c r="C12" s="333" t="s">
        <v>103</v>
      </c>
      <c r="D12" s="51">
        <v>14</v>
      </c>
      <c r="E12" s="200">
        <v>1E-3</v>
      </c>
      <c r="F12" s="18">
        <v>87092</v>
      </c>
      <c r="G12" s="200">
        <v>4.2000000000000003E-2</v>
      </c>
    </row>
    <row r="13" spans="1:19" ht="15.75">
      <c r="C13" s="331" t="s">
        <v>104</v>
      </c>
      <c r="D13" s="53">
        <v>21</v>
      </c>
      <c r="E13" s="201">
        <v>1E-3</v>
      </c>
      <c r="F13" s="19">
        <v>3325</v>
      </c>
      <c r="G13" s="201">
        <v>2E-3</v>
      </c>
    </row>
    <row r="14" spans="1:19" ht="15.75">
      <c r="C14" s="333" t="s">
        <v>918</v>
      </c>
      <c r="D14" s="51">
        <v>10</v>
      </c>
      <c r="E14" s="200">
        <v>0</v>
      </c>
      <c r="F14" s="18">
        <v>1514</v>
      </c>
      <c r="G14" s="200">
        <v>1E-3</v>
      </c>
    </row>
    <row r="15" spans="1:19" ht="15.75" customHeight="1">
      <c r="C15" s="331" t="s">
        <v>105</v>
      </c>
      <c r="D15" s="53">
        <v>2962</v>
      </c>
      <c r="E15" s="201">
        <v>0.14399999999999999</v>
      </c>
      <c r="F15" s="19">
        <v>16650</v>
      </c>
      <c r="G15" s="201">
        <v>8.0000000000000002E-3</v>
      </c>
    </row>
    <row r="16" spans="1:19" ht="15.75">
      <c r="C16" s="488" t="s">
        <v>917</v>
      </c>
      <c r="D16" s="51">
        <v>1763</v>
      </c>
      <c r="E16" s="200">
        <v>8.5000000000000006E-2</v>
      </c>
      <c r="F16" s="18">
        <v>58929</v>
      </c>
      <c r="G16" s="200">
        <v>2.8000000000000001E-2</v>
      </c>
    </row>
    <row r="17" spans="3:10" ht="15.75">
      <c r="C17" s="489" t="s">
        <v>17</v>
      </c>
      <c r="D17" s="106"/>
      <c r="E17" s="106"/>
      <c r="F17" s="106"/>
      <c r="G17" s="106"/>
    </row>
    <row r="18" spans="3:10" ht="15" customHeight="1">
      <c r="C18" s="628" t="s">
        <v>991</v>
      </c>
      <c r="D18" s="628"/>
      <c r="E18" s="628"/>
      <c r="F18" s="628"/>
      <c r="G18" s="628"/>
      <c r="H18" s="260"/>
      <c r="I18" s="261"/>
      <c r="J18" s="261"/>
    </row>
    <row r="19" spans="3:10">
      <c r="C19" s="628"/>
      <c r="D19" s="628"/>
      <c r="E19" s="628"/>
      <c r="F19" s="628"/>
      <c r="G19" s="628"/>
      <c r="H19" s="260"/>
      <c r="I19" s="261"/>
      <c r="J19" s="261"/>
    </row>
    <row r="20" spans="3:10" ht="40.5" customHeight="1">
      <c r="C20" s="628"/>
      <c r="D20" s="628"/>
      <c r="E20" s="628"/>
      <c r="F20" s="628"/>
      <c r="G20" s="628"/>
      <c r="H20" s="260"/>
      <c r="I20" s="261"/>
      <c r="J20" s="261"/>
    </row>
    <row r="21" spans="3:10">
      <c r="C21" s="444"/>
      <c r="D21" s="444"/>
      <c r="E21" s="444"/>
      <c r="F21" s="444"/>
      <c r="G21" s="444"/>
      <c r="H21" s="445"/>
      <c r="I21" s="261"/>
      <c r="J21" s="261"/>
    </row>
    <row r="22" spans="3:10">
      <c r="C22" s="444"/>
      <c r="D22" s="444"/>
      <c r="E22" s="444"/>
      <c r="F22" s="444"/>
      <c r="G22" s="444"/>
      <c r="H22" s="445"/>
      <c r="I22" s="261"/>
      <c r="J22" s="261"/>
    </row>
    <row r="23" spans="3:10" ht="13.5" customHeight="1">
      <c r="C23" s="444"/>
      <c r="D23" s="444"/>
      <c r="E23" s="444"/>
      <c r="F23" s="444"/>
      <c r="G23" s="444"/>
      <c r="H23" s="445"/>
      <c r="I23" s="261"/>
      <c r="J23" s="261"/>
    </row>
    <row r="24" spans="3:10">
      <c r="G24" s="260"/>
      <c r="H24" s="260"/>
      <c r="I24" s="261"/>
      <c r="J24" s="261"/>
    </row>
    <row r="25" spans="3:10">
      <c r="G25" s="260"/>
      <c r="H25" s="260"/>
      <c r="I25" s="261"/>
      <c r="J25" s="261"/>
    </row>
    <row r="26" spans="3:10">
      <c r="G26" s="260"/>
      <c r="H26" s="260"/>
      <c r="I26" s="261"/>
      <c r="J26" s="261"/>
    </row>
    <row r="27" spans="3:10">
      <c r="G27" s="260"/>
      <c r="H27" s="260"/>
      <c r="I27" s="261"/>
      <c r="J27" s="261"/>
    </row>
    <row r="28" spans="3:10">
      <c r="G28" s="260"/>
      <c r="H28" s="260"/>
      <c r="I28" s="261"/>
      <c r="J28" s="261"/>
    </row>
    <row r="29" spans="3:10">
      <c r="I29" s="181"/>
      <c r="J29" s="181"/>
    </row>
  </sheetData>
  <mergeCells count="5">
    <mergeCell ref="C2:E2"/>
    <mergeCell ref="C3:C4"/>
    <mergeCell ref="D3:G3"/>
    <mergeCell ref="C18:G20"/>
    <mergeCell ref="I2:S2"/>
  </mergeCells>
  <hyperlinks>
    <hyperlink ref="A1" location="'Índice de tablas'!A1" display="Volver al índice" xr:uid="{00000000-0004-0000-2300-000000000000}"/>
  </hyperlink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9" tint="-0.249977111117893"/>
  </sheetPr>
  <dimension ref="A1:N11"/>
  <sheetViews>
    <sheetView workbookViewId="0">
      <selection activeCell="Q7" sqref="Q7"/>
    </sheetView>
  </sheetViews>
  <sheetFormatPr baseColWidth="10" defaultRowHeight="15"/>
  <cols>
    <col min="1" max="1" width="14.5703125" customWidth="1"/>
    <col min="2" max="2" width="6" customWidth="1"/>
    <col min="4" max="4" width="12.42578125" bestFit="1" customWidth="1"/>
  </cols>
  <sheetData>
    <row r="1" spans="1:14">
      <c r="A1" s="233" t="s">
        <v>92</v>
      </c>
    </row>
    <row r="3" spans="1:14" ht="32.25" customHeight="1">
      <c r="C3" s="565" t="s">
        <v>193</v>
      </c>
      <c r="D3" s="566"/>
      <c r="E3" s="567"/>
      <c r="G3" s="268"/>
      <c r="H3" s="268"/>
      <c r="I3" s="268"/>
      <c r="J3" s="268"/>
      <c r="K3" s="268"/>
      <c r="L3" s="268"/>
      <c r="M3" s="268"/>
      <c r="N3" s="268"/>
    </row>
    <row r="4" spans="1:14" ht="15.75">
      <c r="C4" s="210" t="s">
        <v>9</v>
      </c>
      <c r="D4" s="210" t="s">
        <v>76</v>
      </c>
      <c r="E4" s="210" t="s">
        <v>192</v>
      </c>
    </row>
    <row r="5" spans="1:14" ht="15.75">
      <c r="C5" s="234" t="s">
        <v>3</v>
      </c>
      <c r="D5" s="265">
        <v>135660</v>
      </c>
      <c r="E5" s="263">
        <v>11.7</v>
      </c>
      <c r="F5" s="262"/>
    </row>
    <row r="6" spans="1:14" ht="15.75">
      <c r="C6" s="32" t="s">
        <v>157</v>
      </c>
      <c r="D6" s="266">
        <v>61170</v>
      </c>
      <c r="E6" s="264">
        <v>11.8</v>
      </c>
      <c r="F6" s="262"/>
    </row>
    <row r="7" spans="1:14" ht="15.75">
      <c r="C7" s="234" t="s">
        <v>158</v>
      </c>
      <c r="D7" s="265">
        <v>74490</v>
      </c>
      <c r="E7" s="263">
        <v>11.5</v>
      </c>
      <c r="F7" s="262"/>
    </row>
    <row r="8" spans="1:14">
      <c r="C8" s="433" t="s">
        <v>951</v>
      </c>
    </row>
    <row r="9" spans="1:14" ht="6.75" customHeight="1">
      <c r="C9" s="641" t="s">
        <v>738</v>
      </c>
      <c r="D9" s="641"/>
      <c r="E9" s="641"/>
    </row>
    <row r="10" spans="1:14">
      <c r="C10" s="641"/>
      <c r="D10" s="641"/>
      <c r="E10" s="641"/>
    </row>
    <row r="11" spans="1:14">
      <c r="C11" s="641"/>
      <c r="D11" s="641"/>
      <c r="E11" s="641"/>
    </row>
  </sheetData>
  <mergeCells count="2">
    <mergeCell ref="C3:E3"/>
    <mergeCell ref="C9:E11"/>
  </mergeCells>
  <hyperlinks>
    <hyperlink ref="A1" location="'Índice de tablas'!A1" display="Volver al índice" xr:uid="{00000000-0004-0000-2400-000000000000}"/>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9" tint="-0.249977111117893"/>
  </sheetPr>
  <dimension ref="A1:Q22"/>
  <sheetViews>
    <sheetView workbookViewId="0">
      <selection activeCell="T19" sqref="T19"/>
    </sheetView>
  </sheetViews>
  <sheetFormatPr baseColWidth="10" defaultRowHeight="15"/>
  <cols>
    <col min="1" max="1" width="16" customWidth="1"/>
    <col min="2" max="2" width="15.42578125" customWidth="1"/>
    <col min="3" max="4" width="19.5703125" customWidth="1"/>
  </cols>
  <sheetData>
    <row r="1" spans="1:17" ht="15.75">
      <c r="A1" s="54" t="s">
        <v>92</v>
      </c>
      <c r="B1" s="29"/>
      <c r="C1" s="29"/>
      <c r="D1" s="29"/>
      <c r="E1" s="29"/>
      <c r="F1" s="29"/>
      <c r="G1" s="29"/>
      <c r="H1" s="29"/>
      <c r="I1" s="29"/>
      <c r="J1" s="29"/>
      <c r="K1" s="29"/>
      <c r="L1" s="29"/>
      <c r="M1" s="29"/>
      <c r="N1" s="29"/>
      <c r="O1" s="29"/>
      <c r="P1" s="29"/>
      <c r="Q1" s="29"/>
    </row>
    <row r="2" spans="1:17" ht="15.75">
      <c r="A2" s="29"/>
      <c r="B2" s="554" t="s">
        <v>12</v>
      </c>
      <c r="C2" s="556" t="s">
        <v>134</v>
      </c>
      <c r="D2" s="557"/>
      <c r="E2" s="29"/>
      <c r="F2" s="29"/>
      <c r="G2" s="29"/>
      <c r="H2" s="29"/>
      <c r="I2" s="29"/>
      <c r="J2" s="29"/>
      <c r="K2" s="29"/>
      <c r="L2" s="29"/>
      <c r="M2" s="29"/>
      <c r="N2" s="29"/>
      <c r="O2" s="29"/>
      <c r="P2" s="29"/>
      <c r="Q2" s="29"/>
    </row>
    <row r="3" spans="1:17" ht="31.5">
      <c r="A3" s="29"/>
      <c r="B3" s="555"/>
      <c r="C3" s="484" t="s">
        <v>952</v>
      </c>
      <c r="D3" s="484" t="s">
        <v>789</v>
      </c>
      <c r="E3" s="29"/>
      <c r="F3" s="29"/>
      <c r="G3" s="29"/>
      <c r="H3" s="29"/>
      <c r="I3" s="29"/>
      <c r="J3" s="29"/>
      <c r="K3" s="29"/>
      <c r="L3" s="29"/>
      <c r="M3" s="29"/>
      <c r="N3" s="29"/>
      <c r="O3" s="29"/>
      <c r="P3" s="29"/>
      <c r="Q3" s="29"/>
    </row>
    <row r="4" spans="1:17" ht="15.75">
      <c r="A4" s="29"/>
      <c r="B4" s="164" t="s">
        <v>33</v>
      </c>
      <c r="C4" s="221">
        <v>1.5</v>
      </c>
      <c r="D4" s="221">
        <v>2.1</v>
      </c>
      <c r="E4" s="29"/>
      <c r="F4" s="29"/>
      <c r="G4" s="29"/>
      <c r="H4" s="29"/>
      <c r="I4" s="29"/>
      <c r="J4" s="29"/>
      <c r="K4" s="29"/>
      <c r="L4" s="29"/>
      <c r="M4" s="29"/>
      <c r="N4" s="29"/>
      <c r="O4" s="29"/>
      <c r="P4" s="29"/>
      <c r="Q4" s="29"/>
    </row>
    <row r="5" spans="1:17">
      <c r="A5" s="29"/>
      <c r="B5" s="642" t="s">
        <v>17</v>
      </c>
      <c r="C5" s="642"/>
      <c r="D5" s="642"/>
      <c r="E5" s="29"/>
      <c r="F5" s="29"/>
      <c r="G5" s="29"/>
      <c r="H5" s="29"/>
      <c r="I5" s="29"/>
      <c r="J5" s="29"/>
      <c r="K5" s="29"/>
      <c r="L5" s="29"/>
      <c r="M5" s="29"/>
      <c r="N5" s="29"/>
      <c r="O5" s="29"/>
      <c r="P5" s="29"/>
      <c r="Q5" s="29"/>
    </row>
    <row r="6" spans="1:17" s="446" customFormat="1" ht="30" customHeight="1">
      <c r="B6" s="628" t="s">
        <v>995</v>
      </c>
      <c r="C6" s="628"/>
      <c r="D6" s="628"/>
    </row>
    <row r="7" spans="1:17" s="446" customFormat="1" ht="30" customHeight="1">
      <c r="B7" s="628" t="s">
        <v>140</v>
      </c>
      <c r="C7" s="628"/>
      <c r="D7" s="628"/>
    </row>
    <row r="8" spans="1:17" s="446" customFormat="1" ht="30" customHeight="1">
      <c r="B8" s="628" t="s">
        <v>195</v>
      </c>
      <c r="C8" s="628"/>
      <c r="D8" s="628"/>
    </row>
    <row r="9" spans="1:17">
      <c r="A9" s="29"/>
      <c r="B9" s="29"/>
      <c r="C9" s="29"/>
      <c r="D9" s="29"/>
      <c r="E9" s="29"/>
      <c r="F9" s="29"/>
      <c r="G9" s="29"/>
      <c r="H9" s="29"/>
      <c r="I9" s="29"/>
      <c r="J9" s="29"/>
      <c r="K9" s="29"/>
      <c r="L9" s="29"/>
      <c r="M9" s="29"/>
      <c r="N9" s="29"/>
      <c r="O9" s="29"/>
      <c r="P9" s="29"/>
      <c r="Q9" s="29"/>
    </row>
    <row r="10" spans="1:17">
      <c r="A10" s="29"/>
      <c r="B10" s="29"/>
      <c r="C10" s="29"/>
      <c r="D10" s="29"/>
      <c r="E10" s="29"/>
      <c r="F10" s="29"/>
      <c r="G10" s="29"/>
      <c r="H10" s="29"/>
      <c r="I10" s="29"/>
      <c r="J10" s="29"/>
      <c r="K10" s="29"/>
      <c r="L10" s="29"/>
      <c r="M10" s="29"/>
      <c r="N10" s="29"/>
      <c r="O10" s="29"/>
      <c r="P10" s="29"/>
      <c r="Q10" s="29"/>
    </row>
    <row r="11" spans="1:17">
      <c r="A11" s="29"/>
      <c r="B11" s="29"/>
      <c r="C11" s="29"/>
      <c r="D11" s="29"/>
      <c r="E11" s="29"/>
      <c r="F11" s="29"/>
      <c r="G11" s="29"/>
      <c r="H11" s="29"/>
      <c r="I11" s="29"/>
      <c r="J11" s="29"/>
      <c r="K11" s="29"/>
      <c r="L11" s="29"/>
      <c r="M11" s="29"/>
      <c r="N11" s="29"/>
      <c r="O11" s="29"/>
      <c r="P11" s="29"/>
      <c r="Q11" s="29"/>
    </row>
    <row r="12" spans="1:17">
      <c r="A12" s="29"/>
      <c r="B12" s="29"/>
      <c r="C12" s="29"/>
      <c r="D12" s="29"/>
      <c r="E12" s="29"/>
      <c r="F12" s="29"/>
      <c r="G12" s="29"/>
      <c r="H12" s="29"/>
      <c r="I12" s="29"/>
      <c r="J12" s="29"/>
      <c r="K12" s="29"/>
      <c r="L12" s="29"/>
      <c r="M12" s="29"/>
      <c r="N12" s="29"/>
      <c r="O12" s="29"/>
      <c r="P12" s="29"/>
      <c r="Q12" s="29"/>
    </row>
    <row r="13" spans="1:17">
      <c r="A13" s="29"/>
      <c r="B13" s="29"/>
      <c r="C13" s="29"/>
      <c r="D13" s="29"/>
      <c r="E13" s="29"/>
      <c r="F13" s="29"/>
      <c r="G13" s="29"/>
      <c r="H13" s="29"/>
      <c r="I13" s="29"/>
      <c r="J13" s="29"/>
      <c r="K13" s="29"/>
      <c r="L13" s="29"/>
      <c r="M13" s="29"/>
      <c r="N13" s="29"/>
      <c r="O13" s="29"/>
      <c r="P13" s="29"/>
      <c r="Q13" s="29"/>
    </row>
    <row r="14" spans="1:17">
      <c r="A14" s="29"/>
      <c r="B14" s="29"/>
      <c r="C14" s="267"/>
      <c r="D14" s="267"/>
      <c r="E14" s="29"/>
      <c r="F14" s="29"/>
      <c r="G14" s="29"/>
      <c r="H14" s="29"/>
      <c r="I14" s="29"/>
      <c r="J14" s="29"/>
      <c r="K14" s="29"/>
      <c r="L14" s="29"/>
      <c r="M14" s="29"/>
      <c r="N14" s="29"/>
      <c r="O14" s="29"/>
      <c r="P14" s="29"/>
      <c r="Q14" s="29"/>
    </row>
    <row r="15" spans="1:17">
      <c r="A15" s="29"/>
      <c r="B15" s="29"/>
      <c r="C15" s="29"/>
      <c r="D15" s="29"/>
      <c r="E15" s="29"/>
      <c r="F15" s="29"/>
      <c r="G15" s="29"/>
      <c r="H15" s="29"/>
      <c r="I15" s="29"/>
      <c r="J15" s="29"/>
      <c r="K15" s="29"/>
      <c r="L15" s="29"/>
      <c r="M15" s="29"/>
      <c r="N15" s="29"/>
      <c r="O15" s="29"/>
      <c r="P15" s="29"/>
      <c r="Q15" s="29"/>
    </row>
    <row r="16" spans="1:17">
      <c r="A16" s="29"/>
      <c r="B16" s="29"/>
      <c r="C16" s="29"/>
      <c r="D16" s="29"/>
      <c r="E16" s="29"/>
      <c r="F16" s="29"/>
      <c r="G16" s="29"/>
      <c r="H16" s="29"/>
      <c r="I16" s="29"/>
      <c r="J16" s="29"/>
      <c r="K16" s="29"/>
      <c r="L16" s="29"/>
      <c r="M16" s="29"/>
      <c r="N16" s="29"/>
      <c r="O16" s="29"/>
      <c r="P16" s="29"/>
      <c r="Q16" s="29"/>
    </row>
    <row r="17" spans="1:17">
      <c r="A17" s="29"/>
      <c r="B17" s="29"/>
      <c r="C17" s="29"/>
      <c r="D17" s="29"/>
      <c r="E17" s="29"/>
      <c r="F17" s="29"/>
      <c r="G17" s="29"/>
      <c r="H17" s="29"/>
      <c r="I17" s="29"/>
      <c r="J17" s="29"/>
      <c r="K17" s="29"/>
      <c r="L17" s="29"/>
      <c r="M17" s="29"/>
      <c r="N17" s="29"/>
      <c r="O17" s="29"/>
      <c r="P17" s="29"/>
      <c r="Q17" s="29"/>
    </row>
    <row r="18" spans="1:17">
      <c r="A18" s="29"/>
      <c r="B18" s="29"/>
      <c r="C18" s="29"/>
      <c r="D18" s="29"/>
      <c r="E18" s="29"/>
      <c r="F18" s="29"/>
      <c r="G18" s="29"/>
      <c r="H18" s="29"/>
      <c r="I18" s="29"/>
      <c r="J18" s="29"/>
      <c r="K18" s="29"/>
      <c r="L18" s="29"/>
      <c r="M18" s="29"/>
      <c r="N18" s="29"/>
      <c r="O18" s="29"/>
      <c r="P18" s="29"/>
      <c r="Q18" s="29"/>
    </row>
    <row r="19" spans="1:17">
      <c r="A19" s="29"/>
      <c r="B19" s="29"/>
      <c r="C19" s="29"/>
      <c r="D19" s="29"/>
      <c r="E19" s="29"/>
      <c r="F19" s="29"/>
      <c r="G19" s="29"/>
      <c r="H19" s="29"/>
      <c r="I19" s="29"/>
      <c r="J19" s="29"/>
      <c r="K19" s="29"/>
      <c r="L19" s="29"/>
      <c r="M19" s="29"/>
      <c r="N19" s="29"/>
      <c r="O19" s="29"/>
      <c r="P19" s="29"/>
      <c r="Q19" s="29"/>
    </row>
    <row r="20" spans="1:17">
      <c r="A20" s="29"/>
      <c r="B20" s="29"/>
      <c r="C20" s="29"/>
      <c r="D20" s="29"/>
      <c r="E20" s="29"/>
      <c r="F20" s="29"/>
      <c r="G20" s="29"/>
      <c r="H20" s="29"/>
      <c r="I20" s="29"/>
      <c r="J20" s="29"/>
      <c r="K20" s="29"/>
      <c r="L20" s="29"/>
      <c r="M20" s="29"/>
      <c r="N20" s="29"/>
      <c r="O20" s="29"/>
      <c r="P20" s="29"/>
      <c r="Q20" s="29"/>
    </row>
    <row r="21" spans="1:17">
      <c r="A21" s="29"/>
      <c r="B21" s="29"/>
      <c r="C21" s="29"/>
      <c r="D21" s="29"/>
      <c r="E21" s="29"/>
      <c r="F21" s="29"/>
      <c r="G21" s="29"/>
      <c r="H21" s="29"/>
      <c r="I21" s="29"/>
      <c r="J21" s="29"/>
      <c r="K21" s="29"/>
      <c r="L21" s="29"/>
      <c r="M21" s="29"/>
      <c r="N21" s="29"/>
      <c r="O21" s="29"/>
      <c r="P21" s="29"/>
      <c r="Q21" s="29"/>
    </row>
    <row r="22" spans="1:17">
      <c r="A22" s="29"/>
      <c r="B22" s="29"/>
      <c r="C22" s="29"/>
      <c r="D22" s="29"/>
      <c r="E22" s="29"/>
      <c r="F22" s="29"/>
      <c r="G22" s="29"/>
      <c r="H22" s="29"/>
      <c r="I22" s="29"/>
      <c r="J22" s="29"/>
      <c r="K22" s="29"/>
      <c r="L22" s="29"/>
      <c r="M22" s="29"/>
      <c r="N22" s="29"/>
      <c r="O22" s="29"/>
      <c r="P22" s="29"/>
      <c r="Q22" s="29"/>
    </row>
  </sheetData>
  <mergeCells count="6">
    <mergeCell ref="B8:D8"/>
    <mergeCell ref="B2:B3"/>
    <mergeCell ref="C2:D2"/>
    <mergeCell ref="B5:D5"/>
    <mergeCell ref="B6:D6"/>
    <mergeCell ref="B7:D7"/>
  </mergeCells>
  <hyperlinks>
    <hyperlink ref="A1" location="'Índice de tablas'!A1" display="Volver al índice" xr:uid="{00000000-0004-0000-2500-000000000000}"/>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9" tint="-0.249977111117893"/>
  </sheetPr>
  <dimension ref="A1:O15"/>
  <sheetViews>
    <sheetView zoomScaleNormal="100" workbookViewId="0">
      <selection activeCell="C15" sqref="C15"/>
    </sheetView>
  </sheetViews>
  <sheetFormatPr baseColWidth="10" defaultRowHeight="15"/>
  <cols>
    <col min="1" max="1" width="15.42578125" customWidth="1"/>
    <col min="2" max="2" width="20.140625" customWidth="1"/>
    <col min="3" max="3" width="16.5703125" customWidth="1"/>
  </cols>
  <sheetData>
    <row r="1" spans="1:15" ht="15.75" customHeight="1">
      <c r="A1" s="54" t="s">
        <v>92</v>
      </c>
      <c r="C1" s="29"/>
      <c r="D1" s="29"/>
      <c r="E1" s="29"/>
      <c r="F1" s="29"/>
      <c r="G1" s="29"/>
      <c r="H1" s="29"/>
      <c r="I1" s="29"/>
      <c r="J1" s="29"/>
      <c r="K1" s="29"/>
      <c r="L1" s="29"/>
      <c r="M1" s="29"/>
      <c r="N1" s="29"/>
      <c r="O1" s="29"/>
    </row>
    <row r="2" spans="1:15" ht="45.75" customHeight="1">
      <c r="A2" s="29"/>
      <c r="B2" s="583" t="s">
        <v>728</v>
      </c>
      <c r="C2" s="583"/>
      <c r="D2" s="583"/>
      <c r="E2" s="29"/>
      <c r="F2" s="29"/>
      <c r="G2" s="29"/>
      <c r="H2" s="29"/>
      <c r="I2" s="29"/>
      <c r="J2" s="29"/>
      <c r="K2" s="29"/>
      <c r="L2" s="29"/>
      <c r="M2" s="29"/>
      <c r="N2" s="29"/>
      <c r="O2" s="29"/>
    </row>
    <row r="3" spans="1:15" ht="31.5">
      <c r="A3" s="29"/>
      <c r="B3" s="419" t="s">
        <v>135</v>
      </c>
      <c r="C3" s="419" t="s">
        <v>726</v>
      </c>
      <c r="D3" s="419" t="s">
        <v>132</v>
      </c>
      <c r="E3" s="29"/>
      <c r="F3" s="29"/>
      <c r="G3" s="29"/>
      <c r="H3" s="29"/>
      <c r="I3" s="29"/>
      <c r="J3" s="29"/>
      <c r="K3" s="29"/>
      <c r="L3" s="29"/>
      <c r="M3" s="29"/>
      <c r="N3" s="29"/>
      <c r="O3" s="29"/>
    </row>
    <row r="4" spans="1:15" ht="15.75">
      <c r="A4" s="29"/>
      <c r="B4" s="164" t="s">
        <v>120</v>
      </c>
      <c r="C4" s="221">
        <v>46.6</v>
      </c>
      <c r="D4" s="221">
        <v>23.6</v>
      </c>
      <c r="E4" s="29"/>
      <c r="F4" s="29"/>
      <c r="G4" s="29"/>
      <c r="H4" s="29"/>
      <c r="I4" s="29"/>
      <c r="J4" s="29"/>
      <c r="K4" s="29"/>
      <c r="L4" s="29"/>
      <c r="M4" s="29"/>
      <c r="N4" s="29"/>
      <c r="O4" s="29"/>
    </row>
    <row r="5" spans="1:15" ht="15.75">
      <c r="A5" s="29"/>
      <c r="B5" s="164" t="s">
        <v>121</v>
      </c>
      <c r="C5" s="221">
        <v>99.8</v>
      </c>
      <c r="D5" s="221">
        <v>60.6</v>
      </c>
      <c r="E5" s="29"/>
      <c r="F5" s="29"/>
      <c r="G5" s="29"/>
      <c r="H5" s="29"/>
      <c r="I5" s="29"/>
      <c r="J5" s="29"/>
      <c r="K5" s="29"/>
      <c r="L5" s="29"/>
      <c r="M5" s="29"/>
      <c r="N5" s="29"/>
      <c r="O5" s="29"/>
    </row>
    <row r="6" spans="1:15" ht="15.75">
      <c r="A6" s="29"/>
      <c r="B6" s="164" t="s">
        <v>122</v>
      </c>
      <c r="C6" s="221">
        <v>97.9</v>
      </c>
      <c r="D6" s="221">
        <v>75.8</v>
      </c>
      <c r="E6" s="29"/>
      <c r="F6" s="29"/>
      <c r="G6" s="29"/>
      <c r="H6" s="29"/>
      <c r="I6" s="29"/>
      <c r="J6" s="29"/>
      <c r="K6" s="29"/>
      <c r="L6" s="29"/>
      <c r="M6" s="29"/>
      <c r="N6" s="29"/>
      <c r="O6" s="29"/>
    </row>
    <row r="7" spans="1:15" ht="15.75">
      <c r="A7" s="29"/>
      <c r="B7" s="164" t="s">
        <v>123</v>
      </c>
      <c r="C7" s="221">
        <v>87.5</v>
      </c>
      <c r="D7" s="221">
        <v>80.8</v>
      </c>
      <c r="E7" s="29"/>
      <c r="F7" s="29"/>
      <c r="G7" s="29"/>
      <c r="H7" s="29"/>
      <c r="I7" s="29"/>
      <c r="J7" s="29"/>
      <c r="K7" s="29"/>
      <c r="L7" s="29"/>
      <c r="M7" s="29"/>
      <c r="N7" s="29"/>
      <c r="O7" s="29"/>
    </row>
    <row r="8" spans="1:15" ht="15.75">
      <c r="A8" s="29"/>
      <c r="B8" s="164" t="s">
        <v>124</v>
      </c>
      <c r="C8" s="221">
        <v>63.6</v>
      </c>
      <c r="D8" s="221">
        <v>54.9</v>
      </c>
      <c r="E8" s="29"/>
      <c r="F8" s="29"/>
      <c r="G8" s="29"/>
      <c r="H8" s="29"/>
      <c r="I8" s="29"/>
      <c r="J8" s="29"/>
      <c r="K8" s="29"/>
      <c r="L8" s="29"/>
      <c r="M8" s="29"/>
      <c r="N8" s="29"/>
      <c r="O8" s="29"/>
    </row>
    <row r="9" spans="1:15" ht="15.75">
      <c r="A9" s="29"/>
      <c r="B9" s="164" t="s">
        <v>125</v>
      </c>
      <c r="C9" s="221">
        <v>26</v>
      </c>
      <c r="D9" s="221">
        <v>17.399999999999999</v>
      </c>
      <c r="E9" s="29"/>
      <c r="F9" s="29"/>
      <c r="G9" s="29"/>
      <c r="H9" s="29"/>
      <c r="I9" s="29"/>
      <c r="J9" s="29"/>
      <c r="K9" s="29"/>
      <c r="L9" s="29"/>
      <c r="M9" s="29"/>
      <c r="N9" s="29"/>
      <c r="O9" s="29"/>
    </row>
    <row r="10" spans="1:15" ht="15.75">
      <c r="A10" s="29"/>
      <c r="B10" s="165" t="s">
        <v>126</v>
      </c>
      <c r="C10" s="222">
        <v>2.4</v>
      </c>
      <c r="D10" s="222">
        <v>1.6</v>
      </c>
      <c r="E10" s="29"/>
      <c r="F10" s="29"/>
      <c r="G10" s="29"/>
      <c r="H10" s="29"/>
      <c r="I10" s="29"/>
      <c r="J10" s="29"/>
      <c r="K10" s="29"/>
      <c r="L10" s="29"/>
      <c r="M10" s="29"/>
      <c r="N10" s="29"/>
      <c r="O10" s="29"/>
    </row>
    <row r="11" spans="1:15">
      <c r="A11" s="29"/>
      <c r="B11" s="643" t="s">
        <v>114</v>
      </c>
      <c r="C11" s="643"/>
      <c r="D11" s="643"/>
      <c r="E11" s="29"/>
      <c r="F11" s="29"/>
      <c r="G11" s="29"/>
      <c r="H11" s="29"/>
      <c r="I11" s="29"/>
      <c r="J11" s="29"/>
      <c r="K11" s="29"/>
      <c r="L11" s="29"/>
      <c r="M11" s="29"/>
      <c r="N11" s="29"/>
      <c r="O11" s="29"/>
    </row>
    <row r="12" spans="1:15" ht="46.5" customHeight="1">
      <c r="A12" s="29"/>
      <c r="B12" s="644" t="s">
        <v>986</v>
      </c>
      <c r="C12" s="644"/>
      <c r="D12" s="644"/>
      <c r="E12" s="29"/>
      <c r="F12" s="29"/>
      <c r="G12" s="29"/>
      <c r="H12" s="29"/>
      <c r="I12" s="29"/>
      <c r="J12" s="29"/>
      <c r="K12" s="29"/>
      <c r="L12" s="29"/>
      <c r="M12" s="29"/>
      <c r="N12" s="29"/>
      <c r="O12" s="29"/>
    </row>
    <row r="13" spans="1:15" ht="42.75" customHeight="1">
      <c r="A13" s="29"/>
      <c r="B13" s="644" t="s">
        <v>196</v>
      </c>
      <c r="C13" s="644"/>
      <c r="D13" s="644"/>
      <c r="E13" s="29"/>
      <c r="F13" s="29"/>
      <c r="G13" s="29"/>
      <c r="H13" s="29"/>
      <c r="I13" s="29"/>
      <c r="J13" s="29"/>
      <c r="K13" s="29"/>
      <c r="L13" s="29"/>
      <c r="M13" s="29"/>
      <c r="N13" s="29"/>
      <c r="O13" s="29"/>
    </row>
    <row r="14" spans="1:15">
      <c r="A14" s="29"/>
      <c r="B14" s="29"/>
      <c r="C14" s="171"/>
      <c r="D14" s="29"/>
      <c r="E14" s="29"/>
      <c r="F14" s="29"/>
      <c r="G14" s="29"/>
      <c r="H14" s="29"/>
      <c r="I14" s="29"/>
      <c r="J14" s="29"/>
      <c r="K14" s="29"/>
      <c r="L14" s="29"/>
      <c r="M14" s="29"/>
      <c r="N14" s="29"/>
      <c r="O14" s="29"/>
    </row>
    <row r="15" spans="1:15">
      <c r="A15" s="29"/>
      <c r="B15" s="29"/>
      <c r="C15" s="171"/>
      <c r="D15" s="29"/>
      <c r="E15" s="29"/>
      <c r="F15" s="29"/>
      <c r="G15" s="29"/>
      <c r="H15" s="29"/>
      <c r="I15" s="29"/>
      <c r="J15" s="29"/>
      <c r="K15" s="29"/>
      <c r="L15" s="29"/>
      <c r="M15" s="29"/>
      <c r="N15" s="29"/>
      <c r="O15" s="29"/>
    </row>
  </sheetData>
  <mergeCells count="4">
    <mergeCell ref="B2:D2"/>
    <mergeCell ref="B11:D11"/>
    <mergeCell ref="B12:D12"/>
    <mergeCell ref="B13:D13"/>
  </mergeCells>
  <hyperlinks>
    <hyperlink ref="A1" location="'Índice de tablas'!A1" display="Volver al índice" xr:uid="{00000000-0004-0000-26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F8"/>
  <sheetViews>
    <sheetView workbookViewId="0"/>
  </sheetViews>
  <sheetFormatPr baseColWidth="10" defaultRowHeight="15.75"/>
  <cols>
    <col min="1" max="1" width="14.5703125" style="1" bestFit="1" customWidth="1"/>
    <col min="2" max="6" width="21.7109375" style="1" customWidth="1"/>
    <col min="7" max="16384" width="11.42578125" style="1"/>
  </cols>
  <sheetData>
    <row r="1" spans="1:6">
      <c r="A1" s="28" t="s">
        <v>92</v>
      </c>
    </row>
    <row r="2" spans="1:6">
      <c r="B2" s="518" t="s">
        <v>939</v>
      </c>
      <c r="C2" s="518"/>
      <c r="D2" s="518"/>
      <c r="E2" s="518"/>
      <c r="F2" s="518"/>
    </row>
    <row r="3" spans="1:6">
      <c r="B3" s="519" t="s">
        <v>1</v>
      </c>
      <c r="C3" s="519" t="s">
        <v>2</v>
      </c>
      <c r="D3" s="519"/>
      <c r="E3" s="519"/>
      <c r="F3" s="519"/>
    </row>
    <row r="4" spans="1:6">
      <c r="B4" s="520"/>
      <c r="C4" s="49" t="s">
        <v>3</v>
      </c>
      <c r="D4" s="49" t="s">
        <v>4</v>
      </c>
      <c r="E4" s="49" t="s">
        <v>885</v>
      </c>
      <c r="F4" s="49" t="s">
        <v>0</v>
      </c>
    </row>
    <row r="5" spans="1:6">
      <c r="B5" s="65" t="s">
        <v>3</v>
      </c>
      <c r="C5" s="66">
        <v>17574003</v>
      </c>
      <c r="D5" s="66">
        <v>16471743</v>
      </c>
      <c r="E5" s="66">
        <v>784685</v>
      </c>
      <c r="F5" s="66">
        <v>317575</v>
      </c>
    </row>
    <row r="6" spans="1:6">
      <c r="B6" s="67" t="s">
        <v>4</v>
      </c>
      <c r="C6" s="68">
        <v>17327192</v>
      </c>
      <c r="D6" s="68">
        <v>16403918</v>
      </c>
      <c r="E6" s="69">
        <v>746465</v>
      </c>
      <c r="F6" s="68">
        <v>176809</v>
      </c>
    </row>
    <row r="7" spans="1:6">
      <c r="B7" s="70" t="s">
        <v>884</v>
      </c>
      <c r="C7" s="71">
        <v>44303</v>
      </c>
      <c r="D7" s="71">
        <v>8244</v>
      </c>
      <c r="E7" s="71">
        <v>35073</v>
      </c>
      <c r="F7" s="71">
        <v>986</v>
      </c>
    </row>
    <row r="8" spans="1:6">
      <c r="B8" s="114" t="s">
        <v>0</v>
      </c>
      <c r="C8" s="115">
        <v>202508</v>
      </c>
      <c r="D8" s="115">
        <v>59581</v>
      </c>
      <c r="E8" s="115">
        <v>3147</v>
      </c>
      <c r="F8" s="115">
        <v>139780</v>
      </c>
    </row>
  </sheetData>
  <mergeCells count="3">
    <mergeCell ref="B2:F2"/>
    <mergeCell ref="B3:B4"/>
    <mergeCell ref="C3:F3"/>
  </mergeCells>
  <hyperlinks>
    <hyperlink ref="A1" location="'Índice de tablas'!A1" display="Volver al índice"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9" tint="-0.249977111117893"/>
  </sheetPr>
  <dimension ref="A1:U18"/>
  <sheetViews>
    <sheetView workbookViewId="0">
      <selection activeCell="J20" sqref="J20"/>
    </sheetView>
  </sheetViews>
  <sheetFormatPr baseColWidth="10" defaultRowHeight="15.75"/>
  <cols>
    <col min="1" max="1" width="15.140625" customWidth="1"/>
    <col min="2" max="2" width="7.5703125" style="214" customWidth="1"/>
    <col min="3" max="3" width="25.7109375" style="214" customWidth="1"/>
    <col min="4" max="6" width="12.42578125" style="214" customWidth="1"/>
    <col min="7" max="15" width="11.42578125" style="214"/>
  </cols>
  <sheetData>
    <row r="1" spans="1:21">
      <c r="A1" s="54" t="s">
        <v>92</v>
      </c>
      <c r="B1" s="213"/>
      <c r="C1" s="440"/>
      <c r="D1" s="213"/>
      <c r="E1" s="213"/>
      <c r="F1" s="213"/>
      <c r="G1" s="192"/>
      <c r="H1" s="269"/>
      <c r="P1" s="214"/>
      <c r="Q1" s="214"/>
      <c r="R1" s="214"/>
      <c r="S1" s="214"/>
      <c r="T1" s="214"/>
      <c r="U1" s="214"/>
    </row>
    <row r="2" spans="1:21">
      <c r="B2" s="191"/>
      <c r="C2" s="441"/>
      <c r="D2" s="54"/>
      <c r="E2" s="54"/>
      <c r="F2" s="54"/>
      <c r="G2" s="192"/>
      <c r="P2" s="214"/>
      <c r="Q2" s="214"/>
      <c r="R2" s="214"/>
      <c r="S2" s="214"/>
      <c r="T2" s="214"/>
      <c r="U2" s="214"/>
    </row>
    <row r="3" spans="1:21">
      <c r="B3" s="193"/>
      <c r="C3" s="441"/>
      <c r="D3" s="193"/>
      <c r="E3" s="193"/>
      <c r="F3" s="193"/>
      <c r="G3" s="192"/>
      <c r="H3" s="269"/>
      <c r="P3" s="214"/>
      <c r="Q3" s="214"/>
      <c r="R3" s="214"/>
      <c r="S3" s="214"/>
      <c r="T3" s="214"/>
      <c r="U3" s="214"/>
    </row>
    <row r="4" spans="1:21">
      <c r="B4" s="191"/>
      <c r="C4" s="191"/>
      <c r="D4" s="191"/>
      <c r="E4" s="191"/>
      <c r="F4" s="191"/>
      <c r="G4" s="192"/>
      <c r="P4" s="214"/>
      <c r="Q4" s="214"/>
      <c r="R4" s="214"/>
      <c r="S4" s="214"/>
      <c r="T4" s="214"/>
      <c r="U4" s="214"/>
    </row>
    <row r="5" spans="1:21">
      <c r="B5" s="193"/>
      <c r="C5" s="193"/>
      <c r="D5" s="193"/>
      <c r="E5" s="193"/>
      <c r="F5" s="193"/>
      <c r="G5" s="192"/>
      <c r="H5" s="269"/>
      <c r="P5" s="214"/>
      <c r="Q5" s="214"/>
      <c r="R5" s="214"/>
      <c r="S5" s="214"/>
      <c r="T5" s="214"/>
      <c r="U5" s="214"/>
    </row>
    <row r="6" spans="1:21" ht="15.75" customHeight="1">
      <c r="B6" s="193"/>
      <c r="C6" s="575" t="s">
        <v>197</v>
      </c>
      <c r="D6" s="595" t="s">
        <v>901</v>
      </c>
      <c r="E6" s="596"/>
      <c r="F6" s="597"/>
      <c r="G6" s="192"/>
      <c r="H6" s="269"/>
      <c r="P6" s="214"/>
      <c r="Q6" s="214"/>
      <c r="R6" s="214"/>
      <c r="S6" s="214"/>
      <c r="T6" s="214"/>
      <c r="U6" s="214"/>
    </row>
    <row r="7" spans="1:21" ht="34.5" customHeight="1">
      <c r="B7" s="193"/>
      <c r="C7" s="576"/>
      <c r="D7" s="210" t="s">
        <v>3</v>
      </c>
      <c r="E7" s="215" t="s">
        <v>157</v>
      </c>
      <c r="F7" s="210" t="s">
        <v>158</v>
      </c>
      <c r="G7" s="192"/>
      <c r="H7" s="269"/>
      <c r="P7" s="214"/>
      <c r="Q7" s="214"/>
      <c r="R7" s="214"/>
      <c r="S7" s="214"/>
      <c r="T7" s="214"/>
      <c r="U7" s="214"/>
    </row>
    <row r="8" spans="1:21">
      <c r="B8" s="193"/>
      <c r="C8" s="19" t="s">
        <v>953</v>
      </c>
      <c r="D8" s="19">
        <v>168885</v>
      </c>
      <c r="E8" s="19">
        <v>78485</v>
      </c>
      <c r="F8" s="19">
        <v>90400</v>
      </c>
      <c r="G8" s="213"/>
      <c r="P8" s="214"/>
      <c r="Q8" s="214"/>
      <c r="R8" s="214"/>
      <c r="S8" s="214"/>
      <c r="T8" s="214"/>
      <c r="U8" s="214"/>
    </row>
    <row r="9" spans="1:21" s="29" customFormat="1" ht="31.5">
      <c r="B9" s="193"/>
      <c r="C9" s="234" t="s">
        <v>198</v>
      </c>
      <c r="D9" s="265">
        <v>131359</v>
      </c>
      <c r="E9" s="265">
        <v>67816</v>
      </c>
      <c r="F9" s="265">
        <v>63543</v>
      </c>
      <c r="G9" s="213"/>
      <c r="H9" s="214"/>
      <c r="I9" s="214"/>
      <c r="J9" s="214"/>
      <c r="K9" s="214"/>
      <c r="L9" s="214"/>
      <c r="M9" s="214"/>
      <c r="N9" s="214"/>
      <c r="O9" s="214"/>
      <c r="P9" s="214"/>
      <c r="Q9" s="214"/>
      <c r="R9" s="214"/>
      <c r="S9" s="214"/>
      <c r="T9" s="214"/>
      <c r="U9" s="214"/>
    </row>
    <row r="10" spans="1:21">
      <c r="B10" s="195"/>
      <c r="C10" s="646" t="s">
        <v>6</v>
      </c>
      <c r="D10" s="646"/>
      <c r="E10" s="646"/>
      <c r="F10" s="647"/>
      <c r="P10" s="214"/>
      <c r="Q10" s="214"/>
      <c r="R10" s="214"/>
      <c r="S10" s="214"/>
      <c r="T10" s="214"/>
      <c r="U10" s="214"/>
    </row>
    <row r="11" spans="1:21" ht="40.5" customHeight="1">
      <c r="B11" s="193"/>
      <c r="C11" s="234" t="s">
        <v>198</v>
      </c>
      <c r="D11" s="492">
        <v>0.77800000000000002</v>
      </c>
      <c r="E11" s="492">
        <v>0.86399999999999999</v>
      </c>
      <c r="F11" s="492">
        <v>0.70299999999999996</v>
      </c>
      <c r="P11" s="214"/>
      <c r="Q11" s="214"/>
      <c r="R11" s="214"/>
      <c r="S11" s="214"/>
      <c r="T11" s="214"/>
      <c r="U11" s="214"/>
    </row>
    <row r="12" spans="1:21" ht="36.75" customHeight="1">
      <c r="B12" s="193"/>
      <c r="C12" s="613" t="s">
        <v>997</v>
      </c>
      <c r="D12" s="613"/>
      <c r="E12" s="613"/>
      <c r="F12" s="613"/>
      <c r="P12" s="214"/>
      <c r="Q12" s="214"/>
      <c r="R12" s="214"/>
      <c r="S12" s="214"/>
      <c r="T12" s="214"/>
      <c r="U12" s="214"/>
    </row>
    <row r="13" spans="1:21" ht="29.25" customHeight="1">
      <c r="B13" s="193"/>
      <c r="C13" s="645"/>
      <c r="D13" s="645"/>
      <c r="E13" s="645"/>
      <c r="F13" s="645"/>
      <c r="G13" s="213"/>
      <c r="P13" s="214"/>
      <c r="Q13" s="214"/>
      <c r="R13" s="214"/>
      <c r="S13" s="214"/>
      <c r="T13" s="214"/>
      <c r="U13" s="214"/>
    </row>
    <row r="14" spans="1:21" ht="18" customHeight="1">
      <c r="B14" s="193"/>
      <c r="D14" s="422"/>
      <c r="E14" s="422"/>
      <c r="F14" s="422"/>
      <c r="G14" s="213"/>
      <c r="P14" s="214"/>
      <c r="Q14" s="214"/>
      <c r="R14" s="214"/>
      <c r="S14" s="214"/>
      <c r="T14" s="214"/>
      <c r="U14" s="214"/>
    </row>
    <row r="15" spans="1:21">
      <c r="B15" s="193"/>
      <c r="G15" s="213"/>
      <c r="P15" s="214"/>
      <c r="Q15" s="214"/>
      <c r="R15" s="214"/>
      <c r="S15" s="214"/>
      <c r="T15" s="214"/>
      <c r="U15" s="214"/>
    </row>
    <row r="16" spans="1:21">
      <c r="B16" s="193"/>
      <c r="G16" s="213"/>
      <c r="P16" s="214"/>
      <c r="Q16" s="214"/>
      <c r="R16" s="214"/>
      <c r="S16" s="214"/>
      <c r="T16" s="214"/>
      <c r="U16" s="214"/>
    </row>
    <row r="17" spans="2:21">
      <c r="B17" s="213"/>
      <c r="G17" s="213"/>
      <c r="P17" s="214"/>
      <c r="Q17" s="214"/>
      <c r="R17" s="214"/>
      <c r="S17" s="214"/>
      <c r="T17" s="214"/>
      <c r="U17" s="214"/>
    </row>
    <row r="18" spans="2:21">
      <c r="B18" s="213"/>
    </row>
  </sheetData>
  <mergeCells count="4">
    <mergeCell ref="C12:F13"/>
    <mergeCell ref="C10:F10"/>
    <mergeCell ref="C6:C7"/>
    <mergeCell ref="D6:F6"/>
  </mergeCells>
  <hyperlinks>
    <hyperlink ref="A1" location="'Índice de tablas'!A1" display="Volver al índice" xr:uid="{00000000-0004-0000-2700-000000000000}"/>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9" tint="-0.249977111117893"/>
  </sheetPr>
  <dimension ref="A1:G21"/>
  <sheetViews>
    <sheetView workbookViewId="0">
      <selection activeCell="I12" sqref="I12"/>
    </sheetView>
  </sheetViews>
  <sheetFormatPr baseColWidth="10" defaultRowHeight="15"/>
  <cols>
    <col min="1" max="1" width="15.42578125" bestFit="1" customWidth="1"/>
    <col min="2" max="2" width="11.42578125" style="29"/>
    <col min="3" max="3" width="37.85546875" customWidth="1"/>
    <col min="4" max="4" width="23.140625" customWidth="1"/>
    <col min="5" max="7" width="25.7109375" customWidth="1"/>
  </cols>
  <sheetData>
    <row r="1" spans="1:7" ht="15.75">
      <c r="A1" s="54" t="s">
        <v>92</v>
      </c>
    </row>
    <row r="2" spans="1:7" ht="27.75" customHeight="1">
      <c r="C2" s="535" t="s">
        <v>954</v>
      </c>
      <c r="D2" s="535"/>
      <c r="E2" s="535"/>
      <c r="F2" s="535"/>
      <c r="G2" s="535"/>
    </row>
    <row r="3" spans="1:7" ht="45.75" customHeight="1">
      <c r="C3" s="7" t="s">
        <v>891</v>
      </c>
      <c r="D3" s="7" t="s">
        <v>1149</v>
      </c>
      <c r="E3" s="7" t="s">
        <v>67</v>
      </c>
      <c r="F3" s="7" t="s">
        <v>886</v>
      </c>
      <c r="G3" s="468" t="s">
        <v>1150</v>
      </c>
    </row>
    <row r="4" spans="1:7" ht="15.75">
      <c r="C4" s="8" t="s">
        <v>3</v>
      </c>
      <c r="D4" s="24">
        <v>105367</v>
      </c>
      <c r="E4" s="24">
        <v>17141339</v>
      </c>
      <c r="F4" s="196">
        <v>6.0000000000000001E-3</v>
      </c>
      <c r="G4" s="225">
        <v>1</v>
      </c>
    </row>
    <row r="5" spans="1:7" ht="15.75">
      <c r="C5" s="9" t="s">
        <v>53</v>
      </c>
      <c r="D5" s="25">
        <v>969</v>
      </c>
      <c r="E5" s="25">
        <v>220254</v>
      </c>
      <c r="F5" s="197">
        <v>4.0000000000000001E-3</v>
      </c>
      <c r="G5" s="226">
        <v>8.9999999999999993E-3</v>
      </c>
    </row>
    <row r="6" spans="1:7" ht="15.75">
      <c r="C6" s="9" t="s">
        <v>54</v>
      </c>
      <c r="D6" s="25">
        <v>3710</v>
      </c>
      <c r="E6" s="25">
        <v>319289</v>
      </c>
      <c r="F6" s="197">
        <v>1.2E-2</v>
      </c>
      <c r="G6" s="226">
        <v>3.5000000000000003E-2</v>
      </c>
    </row>
    <row r="7" spans="1:7" ht="15.75">
      <c r="C7" s="9" t="s">
        <v>55</v>
      </c>
      <c r="D7" s="25">
        <v>19211</v>
      </c>
      <c r="E7" s="25">
        <v>571446</v>
      </c>
      <c r="F7" s="197">
        <v>3.4000000000000002E-2</v>
      </c>
      <c r="G7" s="226">
        <v>0.182</v>
      </c>
    </row>
    <row r="8" spans="1:7" ht="15.75">
      <c r="C8" s="9" t="s">
        <v>56</v>
      </c>
      <c r="D8" s="25">
        <v>2102</v>
      </c>
      <c r="E8" s="25">
        <v>282268</v>
      </c>
      <c r="F8" s="197">
        <v>7.0000000000000001E-3</v>
      </c>
      <c r="G8" s="226">
        <v>0.02</v>
      </c>
    </row>
    <row r="9" spans="1:7" ht="15.75">
      <c r="C9" s="9" t="s">
        <v>57</v>
      </c>
      <c r="D9" s="25">
        <v>3349</v>
      </c>
      <c r="E9" s="25">
        <v>739977</v>
      </c>
      <c r="F9" s="197">
        <v>5.0000000000000001E-3</v>
      </c>
      <c r="G9" s="226">
        <v>3.2000000000000001E-2</v>
      </c>
    </row>
    <row r="10" spans="1:7" ht="15.75">
      <c r="C10" s="9" t="s">
        <v>58</v>
      </c>
      <c r="D10" s="25">
        <v>4473</v>
      </c>
      <c r="E10" s="25">
        <v>1765261</v>
      </c>
      <c r="F10" s="197">
        <v>3.0000000000000001E-3</v>
      </c>
      <c r="G10" s="226">
        <v>4.2000000000000003E-2</v>
      </c>
    </row>
    <row r="11" spans="1:7" ht="15.75">
      <c r="C11" s="9" t="s">
        <v>723</v>
      </c>
      <c r="D11" s="25">
        <v>62330</v>
      </c>
      <c r="E11" s="25">
        <v>6962102</v>
      </c>
      <c r="F11" s="197">
        <v>8.9999999999999993E-3</v>
      </c>
      <c r="G11" s="197">
        <v>0.59299999999999997</v>
      </c>
    </row>
    <row r="12" spans="1:7" ht="15.75">
      <c r="C12" s="9" t="s">
        <v>725</v>
      </c>
      <c r="D12" s="25">
        <v>2022</v>
      </c>
      <c r="E12" s="25">
        <v>893155</v>
      </c>
      <c r="F12" s="197">
        <v>2E-3</v>
      </c>
      <c r="G12" s="226">
        <v>1.9E-2</v>
      </c>
    </row>
    <row r="13" spans="1:7" ht="15.75">
      <c r="C13" s="9" t="s">
        <v>59</v>
      </c>
      <c r="D13" s="25">
        <v>1348</v>
      </c>
      <c r="E13" s="25">
        <v>1020162</v>
      </c>
      <c r="F13" s="197">
        <v>1E-3</v>
      </c>
      <c r="G13" s="226">
        <v>1.2999999999999999E-2</v>
      </c>
    </row>
    <row r="14" spans="1:7" ht="15.75">
      <c r="C14" s="9" t="s">
        <v>60</v>
      </c>
      <c r="D14" s="25">
        <v>403</v>
      </c>
      <c r="E14" s="25">
        <v>469542</v>
      </c>
      <c r="F14" s="197">
        <v>1E-3</v>
      </c>
      <c r="G14" s="226">
        <v>4.0000000000000001E-3</v>
      </c>
    </row>
    <row r="15" spans="1:7" ht="15.75">
      <c r="C15" s="9" t="s">
        <v>887</v>
      </c>
      <c r="D15" s="25">
        <v>1518</v>
      </c>
      <c r="E15" s="25">
        <v>1531365</v>
      </c>
      <c r="F15" s="197">
        <v>1E-3</v>
      </c>
      <c r="G15" s="226">
        <v>1.4E-2</v>
      </c>
    </row>
    <row r="16" spans="1:7" ht="15.75">
      <c r="C16" s="9" t="s">
        <v>62</v>
      </c>
      <c r="D16" s="25">
        <v>762</v>
      </c>
      <c r="E16" s="25">
        <v>929307</v>
      </c>
      <c r="F16" s="197">
        <v>1E-3</v>
      </c>
      <c r="G16" s="226">
        <v>7.0000000000000001E-3</v>
      </c>
    </row>
    <row r="17" spans="3:7" ht="15.75">
      <c r="C17" s="9" t="s">
        <v>63</v>
      </c>
      <c r="D17" s="25">
        <v>384</v>
      </c>
      <c r="E17" s="25">
        <v>371518</v>
      </c>
      <c r="F17" s="197">
        <v>1E-3</v>
      </c>
      <c r="G17" s="226">
        <v>4.0000000000000001E-3</v>
      </c>
    </row>
    <row r="18" spans="3:7" ht="15.75">
      <c r="C18" s="9" t="s">
        <v>64</v>
      </c>
      <c r="D18" s="25">
        <v>1264</v>
      </c>
      <c r="E18" s="25">
        <v>807046</v>
      </c>
      <c r="F18" s="197">
        <v>2E-3</v>
      </c>
      <c r="G18" s="226">
        <v>1.2E-2</v>
      </c>
    </row>
    <row r="19" spans="3:7" ht="15.75">
      <c r="C19" s="9" t="s">
        <v>65</v>
      </c>
      <c r="D19" s="25">
        <v>353</v>
      </c>
      <c r="E19" s="25">
        <v>98427</v>
      </c>
      <c r="F19" s="197">
        <v>4.0000000000000001E-3</v>
      </c>
      <c r="G19" s="226">
        <v>3.0000000000000001E-3</v>
      </c>
    </row>
    <row r="20" spans="3:7" ht="15.75">
      <c r="C20" s="116" t="s">
        <v>777</v>
      </c>
      <c r="D20" s="117">
        <v>1169</v>
      </c>
      <c r="E20" s="117">
        <v>160220</v>
      </c>
      <c r="F20" s="198">
        <v>7.0000000000000001E-3</v>
      </c>
      <c r="G20" s="227">
        <v>1.0999999999999999E-2</v>
      </c>
    </row>
    <row r="21" spans="3:7" ht="33" customHeight="1">
      <c r="C21" s="521" t="s">
        <v>975</v>
      </c>
      <c r="D21" s="522"/>
      <c r="E21" s="522"/>
      <c r="F21" s="522"/>
      <c r="G21" s="522"/>
    </row>
  </sheetData>
  <mergeCells count="2">
    <mergeCell ref="C21:G21"/>
    <mergeCell ref="C2:G2"/>
  </mergeCells>
  <hyperlinks>
    <hyperlink ref="A1" location="'Índice de tablas'!A1" display="Volver al índice" xr:uid="{00000000-0004-0000-2800-000000000000}"/>
  </hyperlinks>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9" tint="-0.249977111117893"/>
  </sheetPr>
  <dimension ref="A1:I23"/>
  <sheetViews>
    <sheetView workbookViewId="0">
      <selection activeCell="C3" sqref="C3:I22"/>
    </sheetView>
  </sheetViews>
  <sheetFormatPr baseColWidth="10" defaultRowHeight="15"/>
  <cols>
    <col min="3" max="3" width="23.5703125" customWidth="1"/>
    <col min="9" max="9" width="16.28515625" customWidth="1"/>
  </cols>
  <sheetData>
    <row r="1" spans="1:9" ht="15.75">
      <c r="A1" s="48" t="s">
        <v>92</v>
      </c>
      <c r="B1" s="48"/>
      <c r="C1" s="30"/>
      <c r="D1" s="30"/>
      <c r="E1" s="30"/>
      <c r="F1" s="30"/>
      <c r="G1" s="30"/>
      <c r="H1" s="30"/>
      <c r="I1" s="30"/>
    </row>
    <row r="2" spans="1:9" ht="33.75" customHeight="1">
      <c r="A2" s="30"/>
      <c r="B2" s="30"/>
      <c r="C2" s="523" t="s">
        <v>955</v>
      </c>
      <c r="D2" s="523"/>
      <c r="E2" s="523"/>
      <c r="F2" s="523"/>
      <c r="G2" s="523"/>
      <c r="H2" s="523"/>
      <c r="I2" s="523"/>
    </row>
    <row r="3" spans="1:9" ht="15.75">
      <c r="A3" s="30"/>
      <c r="B3" s="30"/>
      <c r="C3" s="519" t="s">
        <v>891</v>
      </c>
      <c r="D3" s="519" t="s">
        <v>9</v>
      </c>
      <c r="E3" s="519"/>
      <c r="F3" s="519"/>
      <c r="G3" s="514" t="s">
        <v>6</v>
      </c>
      <c r="H3" s="514"/>
      <c r="I3" s="524" t="s">
        <v>899</v>
      </c>
    </row>
    <row r="4" spans="1:9" ht="15.75">
      <c r="A4" s="30"/>
      <c r="B4" s="30"/>
      <c r="C4" s="519"/>
      <c r="D4" s="210" t="s">
        <v>3</v>
      </c>
      <c r="E4" s="210" t="s">
        <v>10</v>
      </c>
      <c r="F4" s="210" t="s">
        <v>11</v>
      </c>
      <c r="G4" s="210" t="s">
        <v>10</v>
      </c>
      <c r="H4" s="210" t="s">
        <v>11</v>
      </c>
      <c r="I4" s="524"/>
    </row>
    <row r="5" spans="1:9" ht="15.75">
      <c r="A5" s="30"/>
      <c r="B5" s="30"/>
      <c r="C5" s="38" t="s">
        <v>3</v>
      </c>
      <c r="D5" s="20">
        <v>105367</v>
      </c>
      <c r="E5" s="20">
        <v>48778</v>
      </c>
      <c r="F5" s="20">
        <v>56589</v>
      </c>
      <c r="G5" s="199">
        <v>0.46300000000000002</v>
      </c>
      <c r="H5" s="199">
        <v>0.53699999999999992</v>
      </c>
      <c r="I5" s="40">
        <v>86.2</v>
      </c>
    </row>
    <row r="6" spans="1:9" ht="15.75">
      <c r="A6" s="30"/>
      <c r="B6" s="30"/>
      <c r="C6" s="34" t="s">
        <v>53</v>
      </c>
      <c r="D6" s="6">
        <v>969</v>
      </c>
      <c r="E6" s="6">
        <v>462</v>
      </c>
      <c r="F6" s="6">
        <v>507</v>
      </c>
      <c r="G6" s="200">
        <v>0.47699999999999998</v>
      </c>
      <c r="H6" s="200">
        <v>0.52300000000000002</v>
      </c>
      <c r="I6" s="41">
        <v>91.1</v>
      </c>
    </row>
    <row r="7" spans="1:9" ht="15.75">
      <c r="A7" s="30"/>
      <c r="B7" s="30"/>
      <c r="C7" s="32" t="s">
        <v>54</v>
      </c>
      <c r="D7" s="4">
        <v>3710</v>
      </c>
      <c r="E7" s="4">
        <v>1799</v>
      </c>
      <c r="F7" s="4">
        <v>1911</v>
      </c>
      <c r="G7" s="201">
        <v>0.48499999999999999</v>
      </c>
      <c r="H7" s="201">
        <v>0.51500000000000001</v>
      </c>
      <c r="I7" s="42">
        <v>94.1</v>
      </c>
    </row>
    <row r="8" spans="1:9" ht="15.75">
      <c r="A8" s="30"/>
      <c r="B8" s="30"/>
      <c r="C8" s="34" t="s">
        <v>55</v>
      </c>
      <c r="D8" s="6">
        <v>19211</v>
      </c>
      <c r="E8" s="6">
        <v>9012</v>
      </c>
      <c r="F8" s="6">
        <v>10199</v>
      </c>
      <c r="G8" s="200">
        <v>0.46899999999999997</v>
      </c>
      <c r="H8" s="200">
        <v>0.53100000000000003</v>
      </c>
      <c r="I8" s="41">
        <v>88.4</v>
      </c>
    </row>
    <row r="9" spans="1:9" ht="15.75">
      <c r="A9" s="30"/>
      <c r="B9" s="30"/>
      <c r="C9" s="32" t="s">
        <v>56</v>
      </c>
      <c r="D9" s="4">
        <v>2102</v>
      </c>
      <c r="E9" s="4">
        <v>932</v>
      </c>
      <c r="F9" s="4">
        <v>1170</v>
      </c>
      <c r="G9" s="201">
        <v>0.443</v>
      </c>
      <c r="H9" s="201">
        <v>0.55699999999999994</v>
      </c>
      <c r="I9" s="42">
        <v>79.7</v>
      </c>
    </row>
    <row r="10" spans="1:9" ht="15.75">
      <c r="A10" s="30"/>
      <c r="B10" s="30"/>
      <c r="C10" s="34" t="s">
        <v>57</v>
      </c>
      <c r="D10" s="6">
        <v>3349</v>
      </c>
      <c r="E10" s="6">
        <v>1580</v>
      </c>
      <c r="F10" s="6">
        <v>1769</v>
      </c>
      <c r="G10" s="200">
        <v>0.47199999999999998</v>
      </c>
      <c r="H10" s="200">
        <v>0.52800000000000002</v>
      </c>
      <c r="I10" s="41">
        <v>89.3</v>
      </c>
    </row>
    <row r="11" spans="1:9" ht="15.75">
      <c r="A11" s="30"/>
      <c r="B11" s="30"/>
      <c r="C11" s="32" t="s">
        <v>58</v>
      </c>
      <c r="D11" s="4">
        <v>4473</v>
      </c>
      <c r="E11" s="4">
        <v>1936</v>
      </c>
      <c r="F11" s="4">
        <v>2537</v>
      </c>
      <c r="G11" s="201">
        <v>0.433</v>
      </c>
      <c r="H11" s="201">
        <v>0.56699999999999995</v>
      </c>
      <c r="I11" s="42">
        <v>76.3</v>
      </c>
    </row>
    <row r="12" spans="1:9" ht="15.75">
      <c r="A12" s="30"/>
      <c r="B12" s="30"/>
      <c r="C12" s="34" t="s">
        <v>723</v>
      </c>
      <c r="D12" s="6">
        <v>62330</v>
      </c>
      <c r="E12" s="6">
        <v>28938</v>
      </c>
      <c r="F12" s="6">
        <v>33392</v>
      </c>
      <c r="G12" s="200">
        <v>0.46400000000000002</v>
      </c>
      <c r="H12" s="200">
        <v>0.53600000000000003</v>
      </c>
      <c r="I12" s="41">
        <v>86.7</v>
      </c>
    </row>
    <row r="13" spans="1:9" ht="15.75">
      <c r="A13" s="30"/>
      <c r="B13" s="30"/>
      <c r="C13" s="32" t="s">
        <v>725</v>
      </c>
      <c r="D13" s="4">
        <v>2022</v>
      </c>
      <c r="E13" s="4">
        <v>910</v>
      </c>
      <c r="F13" s="4">
        <v>1112</v>
      </c>
      <c r="G13" s="201">
        <v>0.45</v>
      </c>
      <c r="H13" s="201">
        <v>0.55000000000000004</v>
      </c>
      <c r="I13" s="42">
        <v>81.8</v>
      </c>
    </row>
    <row r="14" spans="1:9" ht="15.75">
      <c r="A14" s="30"/>
      <c r="B14" s="30"/>
      <c r="C14" s="34" t="s">
        <v>59</v>
      </c>
      <c r="D14" s="6">
        <v>1348</v>
      </c>
      <c r="E14" s="6">
        <v>631</v>
      </c>
      <c r="F14" s="6">
        <v>717</v>
      </c>
      <c r="G14" s="200">
        <v>0.46800000000000003</v>
      </c>
      <c r="H14" s="200">
        <v>0.53200000000000003</v>
      </c>
      <c r="I14" s="41">
        <v>88</v>
      </c>
    </row>
    <row r="15" spans="1:9" ht="15.75">
      <c r="A15" s="30"/>
      <c r="B15" s="30"/>
      <c r="C15" s="32" t="s">
        <v>60</v>
      </c>
      <c r="D15" s="4">
        <v>403</v>
      </c>
      <c r="E15" s="4">
        <v>171</v>
      </c>
      <c r="F15" s="4">
        <v>232</v>
      </c>
      <c r="G15" s="201">
        <v>0.42399999999999999</v>
      </c>
      <c r="H15" s="201">
        <v>0.57600000000000007</v>
      </c>
      <c r="I15" s="42">
        <v>73.7</v>
      </c>
    </row>
    <row r="16" spans="1:9" ht="15.75">
      <c r="A16" s="30"/>
      <c r="B16" s="30"/>
      <c r="C16" s="34" t="s">
        <v>887</v>
      </c>
      <c r="D16" s="6">
        <v>1518</v>
      </c>
      <c r="E16" s="6">
        <v>668</v>
      </c>
      <c r="F16" s="6">
        <v>850</v>
      </c>
      <c r="G16" s="200">
        <v>0.44</v>
      </c>
      <c r="H16" s="200">
        <v>0.56000000000000005</v>
      </c>
      <c r="I16" s="41">
        <v>78.599999999999994</v>
      </c>
    </row>
    <row r="17" spans="1:9" ht="15.75">
      <c r="A17" s="30"/>
      <c r="B17" s="30"/>
      <c r="C17" s="32" t="s">
        <v>62</v>
      </c>
      <c r="D17" s="4">
        <v>762</v>
      </c>
      <c r="E17" s="4">
        <v>352</v>
      </c>
      <c r="F17" s="4">
        <v>410</v>
      </c>
      <c r="G17" s="201">
        <v>0.46200000000000002</v>
      </c>
      <c r="H17" s="201">
        <v>0.53800000000000003</v>
      </c>
      <c r="I17" s="42">
        <v>85.9</v>
      </c>
    </row>
    <row r="18" spans="1:9" ht="15.75">
      <c r="A18" s="30"/>
      <c r="B18" s="30"/>
      <c r="C18" s="34" t="s">
        <v>63</v>
      </c>
      <c r="D18" s="6">
        <v>384</v>
      </c>
      <c r="E18" s="6">
        <v>169</v>
      </c>
      <c r="F18" s="6">
        <v>215</v>
      </c>
      <c r="G18" s="200">
        <v>0.44</v>
      </c>
      <c r="H18" s="200">
        <v>0.56000000000000005</v>
      </c>
      <c r="I18" s="41">
        <v>78.599999999999994</v>
      </c>
    </row>
    <row r="19" spans="1:9" ht="15.75">
      <c r="A19" s="30"/>
      <c r="B19" s="30"/>
      <c r="C19" s="32" t="s">
        <v>64</v>
      </c>
      <c r="D19" s="4">
        <v>1264</v>
      </c>
      <c r="E19" s="4">
        <v>573</v>
      </c>
      <c r="F19" s="4">
        <v>691</v>
      </c>
      <c r="G19" s="201">
        <v>0.45300000000000001</v>
      </c>
      <c r="H19" s="201">
        <v>0.54699999999999993</v>
      </c>
      <c r="I19" s="42">
        <v>82.9</v>
      </c>
    </row>
    <row r="20" spans="1:9" ht="15.75">
      <c r="A20" s="30"/>
      <c r="B20" s="30"/>
      <c r="C20" s="34" t="s">
        <v>65</v>
      </c>
      <c r="D20" s="6">
        <v>353</v>
      </c>
      <c r="E20" s="6">
        <v>126</v>
      </c>
      <c r="F20" s="6">
        <v>227</v>
      </c>
      <c r="G20" s="200">
        <v>0.35699999999999998</v>
      </c>
      <c r="H20" s="200">
        <v>0.64300000000000002</v>
      </c>
      <c r="I20" s="41">
        <v>55.5</v>
      </c>
    </row>
    <row r="21" spans="1:9" ht="31.5">
      <c r="A21" s="30"/>
      <c r="B21" s="30"/>
      <c r="C21" s="120" t="s">
        <v>777</v>
      </c>
      <c r="D21" s="118">
        <v>1169</v>
      </c>
      <c r="E21" s="118">
        <v>519</v>
      </c>
      <c r="F21" s="118">
        <v>650</v>
      </c>
      <c r="G21" s="202">
        <v>0.44400000000000001</v>
      </c>
      <c r="H21" s="202">
        <v>0.55600000000000005</v>
      </c>
      <c r="I21" s="119">
        <v>79.8</v>
      </c>
    </row>
    <row r="22" spans="1:9" ht="42" customHeight="1">
      <c r="A22" s="30"/>
      <c r="B22" s="30"/>
      <c r="C22" s="627" t="s">
        <v>975</v>
      </c>
      <c r="D22" s="627"/>
      <c r="E22" s="627"/>
      <c r="F22" s="627"/>
      <c r="G22" s="627"/>
      <c r="H22" s="627"/>
      <c r="I22" s="627"/>
    </row>
    <row r="23" spans="1:9" ht="15.75">
      <c r="A23" s="30"/>
      <c r="B23" s="30"/>
      <c r="C23" s="30"/>
      <c r="D23" s="30"/>
      <c r="E23" s="30"/>
      <c r="F23" s="30"/>
      <c r="G23" s="231"/>
      <c r="H23" s="232"/>
      <c r="I23" s="232"/>
    </row>
  </sheetData>
  <mergeCells count="6">
    <mergeCell ref="C22:I22"/>
    <mergeCell ref="C2:I2"/>
    <mergeCell ref="C3:C4"/>
    <mergeCell ref="D3:F3"/>
    <mergeCell ref="G3:H3"/>
    <mergeCell ref="I3:I4"/>
  </mergeCells>
  <hyperlinks>
    <hyperlink ref="A1" location="'Índice de tablas'!A1" display="Volver al índice" xr:uid="{00000000-0004-0000-29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9" tint="-0.249977111117893"/>
  </sheetPr>
  <dimension ref="A1:F22"/>
  <sheetViews>
    <sheetView workbookViewId="0">
      <selection activeCell="C4" sqref="C4:F21"/>
    </sheetView>
  </sheetViews>
  <sheetFormatPr baseColWidth="10" defaultRowHeight="15"/>
  <cols>
    <col min="1" max="1" width="16.85546875" customWidth="1"/>
    <col min="3" max="3" width="19.42578125" customWidth="1"/>
    <col min="4" max="6" width="15.28515625" customWidth="1"/>
    <col min="7" max="10" width="20.85546875" customWidth="1"/>
  </cols>
  <sheetData>
    <row r="1" spans="1:6">
      <c r="A1" s="48" t="s">
        <v>92</v>
      </c>
    </row>
    <row r="3" spans="1:6" ht="34.5" customHeight="1">
      <c r="C3" s="629" t="s">
        <v>956</v>
      </c>
      <c r="D3" s="629"/>
      <c r="E3" s="629"/>
      <c r="F3" s="629"/>
    </row>
    <row r="4" spans="1:6" ht="15.75">
      <c r="C4" s="649" t="s">
        <v>892</v>
      </c>
      <c r="D4" s="632" t="s">
        <v>207</v>
      </c>
      <c r="E4" s="633"/>
      <c r="F4" s="634"/>
    </row>
    <row r="5" spans="1:6" ht="15.75">
      <c r="C5" s="650"/>
      <c r="D5" s="235" t="s">
        <v>3</v>
      </c>
      <c r="E5" s="235" t="s">
        <v>157</v>
      </c>
      <c r="F5" s="235" t="s">
        <v>158</v>
      </c>
    </row>
    <row r="6" spans="1:6" ht="15.75">
      <c r="C6" s="637" t="s">
        <v>187</v>
      </c>
      <c r="D6" s="638"/>
      <c r="E6" s="638"/>
      <c r="F6" s="639"/>
    </row>
    <row r="7" spans="1:6">
      <c r="C7" s="240" t="s">
        <v>3</v>
      </c>
      <c r="D7" s="241">
        <v>105445</v>
      </c>
      <c r="E7" s="241">
        <v>48811</v>
      </c>
      <c r="F7" s="241">
        <v>56634</v>
      </c>
    </row>
    <row r="8" spans="1:6">
      <c r="C8" s="240" t="s">
        <v>68</v>
      </c>
      <c r="D8" s="242">
        <v>11140</v>
      </c>
      <c r="E8" s="242">
        <v>5668</v>
      </c>
      <c r="F8" s="242">
        <v>5472</v>
      </c>
    </row>
    <row r="9" spans="1:6">
      <c r="C9" s="240" t="s">
        <v>69</v>
      </c>
      <c r="D9" s="242">
        <v>92979</v>
      </c>
      <c r="E9" s="242">
        <v>42688</v>
      </c>
      <c r="F9" s="242">
        <v>50291</v>
      </c>
    </row>
    <row r="10" spans="1:6">
      <c r="C10" s="240" t="s">
        <v>70</v>
      </c>
      <c r="D10" s="242">
        <v>1326</v>
      </c>
      <c r="E10" s="242">
        <v>455</v>
      </c>
      <c r="F10" s="242">
        <v>871</v>
      </c>
    </row>
    <row r="11" spans="1:6">
      <c r="C11" s="635" t="s">
        <v>6</v>
      </c>
      <c r="D11" s="635"/>
      <c r="E11" s="635"/>
      <c r="F11" s="635"/>
    </row>
    <row r="12" spans="1:6">
      <c r="C12" s="240" t="s">
        <v>3</v>
      </c>
      <c r="D12" s="243">
        <v>1</v>
      </c>
      <c r="E12" s="243">
        <v>1</v>
      </c>
      <c r="F12" s="243">
        <v>1</v>
      </c>
    </row>
    <row r="13" spans="1:6">
      <c r="C13" s="240" t="s">
        <v>68</v>
      </c>
      <c r="D13" s="243">
        <v>0.106</v>
      </c>
      <c r="E13" s="243">
        <v>0.11600000000000001</v>
      </c>
      <c r="F13" s="243">
        <v>9.7000000000000003E-2</v>
      </c>
    </row>
    <row r="14" spans="1:6">
      <c r="C14" s="240" t="s">
        <v>69</v>
      </c>
      <c r="D14" s="243">
        <v>0.88100000000000001</v>
      </c>
      <c r="E14" s="243">
        <v>0.875</v>
      </c>
      <c r="F14" s="243">
        <v>0.88800000000000001</v>
      </c>
    </row>
    <row r="15" spans="1:6">
      <c r="C15" s="240" t="s">
        <v>70</v>
      </c>
      <c r="D15" s="243">
        <v>1.2999999999999999E-2</v>
      </c>
      <c r="E15" s="243">
        <v>8.9999999999999993E-3</v>
      </c>
      <c r="F15" s="243">
        <v>1.4999999999999999E-2</v>
      </c>
    </row>
    <row r="16" spans="1:6">
      <c r="C16" s="648" t="s">
        <v>947</v>
      </c>
      <c r="D16" s="648"/>
      <c r="E16" s="648"/>
      <c r="F16" s="648"/>
    </row>
    <row r="17" spans="3:6">
      <c r="C17" s="240" t="s">
        <v>3</v>
      </c>
      <c r="D17" s="247">
        <v>13.4</v>
      </c>
      <c r="E17" s="247">
        <v>14.4</v>
      </c>
      <c r="F17" s="247">
        <v>12.6</v>
      </c>
    </row>
    <row r="18" spans="3:6">
      <c r="C18" s="240" t="s">
        <v>15</v>
      </c>
      <c r="D18" s="247">
        <v>12</v>
      </c>
      <c r="E18" s="247">
        <v>13.3</v>
      </c>
      <c r="F18" s="247">
        <v>10.9</v>
      </c>
    </row>
    <row r="19" spans="3:6">
      <c r="C19" s="487" t="s">
        <v>16</v>
      </c>
      <c r="D19" s="248">
        <v>1.4</v>
      </c>
      <c r="E19" s="248">
        <v>1.1000000000000001</v>
      </c>
      <c r="F19" s="248">
        <v>1.7</v>
      </c>
    </row>
    <row r="20" spans="3:6" ht="25.5" customHeight="1">
      <c r="C20" s="424" t="s">
        <v>114</v>
      </c>
      <c r="D20" s="425"/>
      <c r="E20" s="425"/>
      <c r="F20" s="425"/>
    </row>
    <row r="21" spans="3:6" ht="25.5" customHeight="1">
      <c r="C21" s="644" t="s">
        <v>976</v>
      </c>
      <c r="D21" s="644"/>
      <c r="E21" s="644"/>
      <c r="F21" s="644"/>
    </row>
    <row r="22" spans="3:6" ht="30.75" customHeight="1"/>
  </sheetData>
  <mergeCells count="7">
    <mergeCell ref="C16:F16"/>
    <mergeCell ref="C21:F21"/>
    <mergeCell ref="C4:C5"/>
    <mergeCell ref="C3:F3"/>
    <mergeCell ref="D4:F4"/>
    <mergeCell ref="C6:F6"/>
    <mergeCell ref="C11:F11"/>
  </mergeCells>
  <hyperlinks>
    <hyperlink ref="A1" location="'Índice de tablas'!A1" display="Volver al índice" xr:uid="{00000000-0004-0000-2A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9" tint="-0.249977111117893"/>
  </sheetPr>
  <dimension ref="A1:P106"/>
  <sheetViews>
    <sheetView topLeftCell="A16" zoomScale="90" zoomScaleNormal="90" workbookViewId="0">
      <selection activeCell="Q6" sqref="Q6"/>
    </sheetView>
  </sheetViews>
  <sheetFormatPr baseColWidth="10" defaultRowHeight="15"/>
  <cols>
    <col min="1" max="1" width="17.7109375" customWidth="1"/>
    <col min="3" max="5" width="11.42578125" style="29"/>
    <col min="6" max="6" width="15.7109375" style="29" bestFit="1" customWidth="1"/>
    <col min="7" max="16" width="11.42578125" style="29"/>
  </cols>
  <sheetData>
    <row r="1" spans="1:16">
      <c r="A1" s="48" t="s">
        <v>92</v>
      </c>
    </row>
    <row r="2" spans="1:16" ht="15.75">
      <c r="C2" s="519" t="s">
        <v>29</v>
      </c>
      <c r="D2" s="519" t="s">
        <v>106</v>
      </c>
      <c r="E2" s="519"/>
      <c r="F2" s="519" t="s">
        <v>306</v>
      </c>
      <c r="G2" s="519"/>
      <c r="I2" s="535" t="s">
        <v>957</v>
      </c>
      <c r="J2" s="535"/>
      <c r="K2" s="535"/>
      <c r="L2" s="535"/>
      <c r="M2" s="535"/>
      <c r="N2" s="535"/>
      <c r="O2" s="535"/>
      <c r="P2" s="535"/>
    </row>
    <row r="3" spans="1:16" ht="15.75">
      <c r="C3" s="519"/>
      <c r="D3" s="210" t="s">
        <v>10</v>
      </c>
      <c r="E3" s="210" t="s">
        <v>11</v>
      </c>
      <c r="F3" s="210" t="s">
        <v>10</v>
      </c>
      <c r="G3" s="210" t="s">
        <v>11</v>
      </c>
      <c r="I3" s="535"/>
      <c r="J3" s="535"/>
      <c r="K3" s="535"/>
      <c r="L3" s="535"/>
      <c r="M3" s="535"/>
      <c r="N3" s="535"/>
      <c r="O3" s="535"/>
      <c r="P3" s="535"/>
    </row>
    <row r="4" spans="1:16" ht="15.75">
      <c r="C4" s="210" t="s">
        <v>3</v>
      </c>
      <c r="D4" s="253">
        <v>48811</v>
      </c>
      <c r="E4" s="253">
        <v>56634</v>
      </c>
      <c r="F4" s="254">
        <v>-100.00000000000006</v>
      </c>
      <c r="G4" s="254">
        <v>100</v>
      </c>
    </row>
    <row r="5" spans="1:16" ht="15.75">
      <c r="C5" s="43">
        <v>0</v>
      </c>
      <c r="D5" s="35">
        <v>60</v>
      </c>
      <c r="E5" s="35">
        <v>64</v>
      </c>
      <c r="F5" s="249">
        <v>-0.12292311159369815</v>
      </c>
      <c r="G5" s="249">
        <v>0.11300632129109722</v>
      </c>
    </row>
    <row r="6" spans="1:16" ht="15.75">
      <c r="C6" s="44">
        <v>1</v>
      </c>
      <c r="D6" s="33">
        <v>173</v>
      </c>
      <c r="E6" s="33">
        <v>164</v>
      </c>
      <c r="F6" s="250">
        <v>-0.35442830509516299</v>
      </c>
      <c r="G6" s="250">
        <v>0.28957869830843663</v>
      </c>
    </row>
    <row r="7" spans="1:16" ht="15.75">
      <c r="C7" s="43">
        <v>2</v>
      </c>
      <c r="D7" s="35">
        <v>217</v>
      </c>
      <c r="E7" s="35">
        <v>212</v>
      </c>
      <c r="F7" s="249">
        <v>-0.44457192026387493</v>
      </c>
      <c r="G7" s="249">
        <v>0.37433343927675955</v>
      </c>
    </row>
    <row r="8" spans="1:16" ht="15.75">
      <c r="C8" s="44">
        <v>3</v>
      </c>
      <c r="D8" s="33">
        <v>246</v>
      </c>
      <c r="E8" s="33">
        <v>254</v>
      </c>
      <c r="F8" s="250">
        <v>-0.50398475753416239</v>
      </c>
      <c r="G8" s="250">
        <v>0.44849383762404205</v>
      </c>
    </row>
    <row r="9" spans="1:16" ht="15.75">
      <c r="C9" s="43">
        <v>4</v>
      </c>
      <c r="D9" s="35">
        <v>305</v>
      </c>
      <c r="E9" s="35">
        <v>300</v>
      </c>
      <c r="F9" s="249">
        <v>-0.62485915060129893</v>
      </c>
      <c r="G9" s="249">
        <v>0.52971713105201823</v>
      </c>
    </row>
    <row r="10" spans="1:16" ht="15.75">
      <c r="C10" s="44">
        <v>5</v>
      </c>
      <c r="D10" s="33">
        <v>370</v>
      </c>
      <c r="E10" s="33">
        <v>287</v>
      </c>
      <c r="F10" s="250">
        <v>-0.75802585482780516</v>
      </c>
      <c r="G10" s="250">
        <v>0.50676272203976414</v>
      </c>
    </row>
    <row r="11" spans="1:16" ht="15.75">
      <c r="C11" s="43">
        <v>6</v>
      </c>
      <c r="D11" s="35">
        <v>393</v>
      </c>
      <c r="E11" s="35">
        <v>365</v>
      </c>
      <c r="F11" s="249">
        <v>-0.80514638093872293</v>
      </c>
      <c r="G11" s="249">
        <v>0.64448917611328882</v>
      </c>
    </row>
    <row r="12" spans="1:16" ht="15.75">
      <c r="C12" s="44">
        <v>7</v>
      </c>
      <c r="D12" s="33">
        <v>419</v>
      </c>
      <c r="E12" s="33">
        <v>362</v>
      </c>
      <c r="F12" s="250">
        <v>-0.85841306262932537</v>
      </c>
      <c r="G12" s="250">
        <v>0.63919200480276861</v>
      </c>
    </row>
    <row r="13" spans="1:16" ht="15.75">
      <c r="C13" s="43">
        <v>8</v>
      </c>
      <c r="D13" s="35">
        <v>449</v>
      </c>
      <c r="E13" s="35">
        <v>448</v>
      </c>
      <c r="F13" s="249">
        <v>-0.91987461842617435</v>
      </c>
      <c r="G13" s="249">
        <v>0.79104424903768056</v>
      </c>
    </row>
    <row r="14" spans="1:16" ht="15.75">
      <c r="C14" s="44">
        <v>9</v>
      </c>
      <c r="D14" s="33">
        <v>437</v>
      </c>
      <c r="E14" s="33">
        <v>480</v>
      </c>
      <c r="F14" s="250">
        <v>-0.89528999610743487</v>
      </c>
      <c r="G14" s="250">
        <v>0.84754740968322928</v>
      </c>
    </row>
    <row r="15" spans="1:16" ht="15.75">
      <c r="C15" s="43">
        <v>10</v>
      </c>
      <c r="D15" s="35">
        <v>466</v>
      </c>
      <c r="E15" s="35">
        <v>457</v>
      </c>
      <c r="F15" s="249">
        <v>-0.95470283337772222</v>
      </c>
      <c r="G15" s="249">
        <v>0.80693576296924108</v>
      </c>
    </row>
    <row r="16" spans="1:16" ht="15.75">
      <c r="C16" s="44">
        <v>11</v>
      </c>
      <c r="D16" s="33">
        <v>516</v>
      </c>
      <c r="E16" s="33">
        <v>475</v>
      </c>
      <c r="F16" s="250">
        <v>-1.057138759705804</v>
      </c>
      <c r="G16" s="250">
        <v>0.83871879083236223</v>
      </c>
    </row>
    <row r="17" spans="3:7" ht="15.75">
      <c r="C17" s="43">
        <v>12</v>
      </c>
      <c r="D17" s="35">
        <v>520</v>
      </c>
      <c r="E17" s="35">
        <v>519</v>
      </c>
      <c r="F17" s="249">
        <v>-1.0653336338120505</v>
      </c>
      <c r="G17" s="249">
        <v>0.91641063671999146</v>
      </c>
    </row>
    <row r="18" spans="3:7" ht="15.75">
      <c r="C18" s="44">
        <v>13</v>
      </c>
      <c r="D18" s="33">
        <v>533</v>
      </c>
      <c r="E18" s="33">
        <v>534</v>
      </c>
      <c r="F18" s="250">
        <v>-1.0919669746573519</v>
      </c>
      <c r="G18" s="250">
        <v>0.9428964932725924</v>
      </c>
    </row>
    <row r="19" spans="3:7" ht="15.75">
      <c r="C19" s="43">
        <v>14</v>
      </c>
      <c r="D19" s="35">
        <v>564</v>
      </c>
      <c r="E19" s="35">
        <v>551</v>
      </c>
      <c r="F19" s="249">
        <v>-1.1554772489807625</v>
      </c>
      <c r="G19" s="249">
        <v>0.97291379736554018</v>
      </c>
    </row>
    <row r="20" spans="3:7" ht="15.75">
      <c r="C20" s="44">
        <v>15</v>
      </c>
      <c r="D20" s="33">
        <v>576</v>
      </c>
      <c r="E20" s="33">
        <v>482</v>
      </c>
      <c r="F20" s="250">
        <v>-1.1800618712995021</v>
      </c>
      <c r="G20" s="250">
        <v>0.8510788572235759</v>
      </c>
    </row>
    <row r="21" spans="3:7" ht="15.75">
      <c r="C21" s="43">
        <v>16</v>
      </c>
      <c r="D21" s="35">
        <v>590</v>
      </c>
      <c r="E21" s="35">
        <v>470</v>
      </c>
      <c r="F21" s="249">
        <v>-1.2087439306713652</v>
      </c>
      <c r="G21" s="249">
        <v>0.82989017198149517</v>
      </c>
    </row>
    <row r="22" spans="3:7" ht="15.75">
      <c r="C22" s="44">
        <v>17</v>
      </c>
      <c r="D22" s="33">
        <v>600</v>
      </c>
      <c r="E22" s="33">
        <v>521</v>
      </c>
      <c r="F22" s="250">
        <v>-1.2292311159369815</v>
      </c>
      <c r="G22" s="250">
        <v>0.9199420842603383</v>
      </c>
    </row>
    <row r="23" spans="3:7" ht="15.75">
      <c r="C23" s="43">
        <v>18</v>
      </c>
      <c r="D23" s="35">
        <v>641</v>
      </c>
      <c r="E23" s="35">
        <v>554</v>
      </c>
      <c r="F23" s="249">
        <v>-1.3132285755260085</v>
      </c>
      <c r="G23" s="249">
        <v>0.97821096867606039</v>
      </c>
    </row>
    <row r="24" spans="3:7" ht="15.75">
      <c r="C24" s="44">
        <v>19</v>
      </c>
      <c r="D24" s="33">
        <v>871</v>
      </c>
      <c r="E24" s="33">
        <v>745</v>
      </c>
      <c r="F24" s="250">
        <v>-1.7844338366351846</v>
      </c>
      <c r="G24" s="250">
        <v>1.3154642087791786</v>
      </c>
    </row>
    <row r="25" spans="3:7" ht="15.75">
      <c r="C25" s="43">
        <v>20</v>
      </c>
      <c r="D25" s="35">
        <v>1008</v>
      </c>
      <c r="E25" s="35">
        <v>978</v>
      </c>
      <c r="F25" s="249">
        <v>-2.0651082747741287</v>
      </c>
      <c r="G25" s="249">
        <v>1.7268778472295794</v>
      </c>
    </row>
    <row r="26" spans="3:7" ht="15.75">
      <c r="C26" s="44">
        <v>21</v>
      </c>
      <c r="D26" s="33">
        <v>1253</v>
      </c>
      <c r="E26" s="33">
        <v>1163</v>
      </c>
      <c r="F26" s="250">
        <v>-2.5670443137817296</v>
      </c>
      <c r="G26" s="250">
        <v>2.053536744711657</v>
      </c>
    </row>
    <row r="27" spans="3:7" ht="15.75">
      <c r="C27" s="43">
        <v>22</v>
      </c>
      <c r="D27" s="35">
        <v>1285</v>
      </c>
      <c r="E27" s="35">
        <v>1286</v>
      </c>
      <c r="F27" s="249">
        <v>-2.6326033066317018</v>
      </c>
      <c r="G27" s="249">
        <v>2.2707207684429846</v>
      </c>
    </row>
    <row r="28" spans="3:7" ht="15.75">
      <c r="C28" s="44">
        <v>23</v>
      </c>
      <c r="D28" s="33">
        <v>1397</v>
      </c>
      <c r="E28" s="33">
        <v>1389</v>
      </c>
      <c r="F28" s="250">
        <v>-2.8620597816066051</v>
      </c>
      <c r="G28" s="250">
        <v>2.452590316770844</v>
      </c>
    </row>
    <row r="29" spans="3:7" ht="15.75">
      <c r="C29" s="43">
        <v>24</v>
      </c>
      <c r="D29" s="35">
        <v>1531</v>
      </c>
      <c r="E29" s="35">
        <v>1461</v>
      </c>
      <c r="F29" s="249">
        <v>-3.1365880641658643</v>
      </c>
      <c r="G29" s="249">
        <v>2.5797224282233286</v>
      </c>
    </row>
    <row r="30" spans="3:7" ht="15.75">
      <c r="C30" s="44">
        <v>25</v>
      </c>
      <c r="D30" s="33">
        <v>1637</v>
      </c>
      <c r="E30" s="33">
        <v>1577</v>
      </c>
      <c r="F30" s="250">
        <v>-3.3537522279813978</v>
      </c>
      <c r="G30" s="250">
        <v>2.7845463855634427</v>
      </c>
    </row>
    <row r="31" spans="3:7" ht="15.75">
      <c r="C31" s="43">
        <v>26</v>
      </c>
      <c r="D31" s="35">
        <v>1714</v>
      </c>
      <c r="E31" s="35">
        <v>1707</v>
      </c>
      <c r="F31" s="249">
        <v>-3.511503554526644</v>
      </c>
      <c r="G31" s="249">
        <v>3.0140904756859839</v>
      </c>
    </row>
    <row r="32" spans="3:7" ht="15.75">
      <c r="C32" s="44">
        <v>27</v>
      </c>
      <c r="D32" s="33">
        <v>1706</v>
      </c>
      <c r="E32" s="33">
        <v>1771</v>
      </c>
      <c r="F32" s="250">
        <v>-3.4951138063141505</v>
      </c>
      <c r="G32" s="250">
        <v>3.1270967969770811</v>
      </c>
    </row>
    <row r="33" spans="3:16" ht="15.75">
      <c r="C33" s="43">
        <v>28</v>
      </c>
      <c r="D33" s="35">
        <v>1633</v>
      </c>
      <c r="E33" s="35">
        <v>1809</v>
      </c>
      <c r="F33" s="249">
        <v>-3.3455573538751513</v>
      </c>
      <c r="G33" s="249">
        <v>3.1941943002436699</v>
      </c>
    </row>
    <row r="34" spans="3:16" ht="15.75">
      <c r="C34" s="44">
        <v>29</v>
      </c>
      <c r="D34" s="33">
        <v>1632</v>
      </c>
      <c r="E34" s="33">
        <v>1720</v>
      </c>
      <c r="F34" s="250">
        <v>-3.3435086353485897</v>
      </c>
      <c r="G34" s="250">
        <v>3.0370448846982376</v>
      </c>
    </row>
    <row r="35" spans="3:16" ht="15.75">
      <c r="C35" s="43">
        <v>30</v>
      </c>
      <c r="D35" s="35">
        <v>1765</v>
      </c>
      <c r="E35" s="35">
        <v>1809</v>
      </c>
      <c r="F35" s="249">
        <v>-3.6159881993812872</v>
      </c>
      <c r="G35" s="249">
        <v>3.1941943002436699</v>
      </c>
    </row>
    <row r="36" spans="3:16" ht="15.75">
      <c r="C36" s="44">
        <v>31</v>
      </c>
      <c r="D36" s="33">
        <v>1631</v>
      </c>
      <c r="E36" s="33">
        <v>1813</v>
      </c>
      <c r="F36" s="250">
        <v>-3.341459916822028</v>
      </c>
      <c r="G36" s="250">
        <v>3.2012571953243634</v>
      </c>
    </row>
    <row r="37" spans="3:16" ht="15.75">
      <c r="C37" s="43">
        <v>32</v>
      </c>
      <c r="D37" s="35">
        <v>1555</v>
      </c>
      <c r="E37" s="35">
        <v>1805</v>
      </c>
      <c r="F37" s="249">
        <v>-3.1857573088033435</v>
      </c>
      <c r="G37" s="249">
        <v>3.187131405162976</v>
      </c>
      <c r="I37"/>
      <c r="J37"/>
      <c r="K37"/>
      <c r="L37"/>
      <c r="M37"/>
      <c r="N37"/>
      <c r="O37"/>
      <c r="P37"/>
    </row>
    <row r="38" spans="3:16" ht="15.75">
      <c r="C38" s="44">
        <v>33</v>
      </c>
      <c r="D38" s="33">
        <v>1523</v>
      </c>
      <c r="E38" s="33">
        <v>1672</v>
      </c>
      <c r="F38" s="250">
        <v>-3.1201983159533713</v>
      </c>
      <c r="G38" s="250">
        <v>2.9522901437299147</v>
      </c>
      <c r="I38" s="537"/>
      <c r="J38" s="537"/>
      <c r="K38" s="537"/>
      <c r="L38" s="537"/>
      <c r="M38" s="537"/>
      <c r="N38" s="537"/>
      <c r="O38" s="537"/>
      <c r="P38" s="537"/>
    </row>
    <row r="39" spans="3:16" ht="15.75">
      <c r="C39" s="43">
        <v>34</v>
      </c>
      <c r="D39" s="35">
        <v>1523</v>
      </c>
      <c r="E39" s="35">
        <v>1844</v>
      </c>
      <c r="F39" s="249">
        <v>-3.1201983159533713</v>
      </c>
      <c r="G39" s="249">
        <v>3.2559946321997386</v>
      </c>
      <c r="I39" s="537"/>
      <c r="J39" s="537"/>
      <c r="K39" s="537"/>
      <c r="L39" s="537"/>
      <c r="M39" s="537"/>
      <c r="N39" s="537"/>
      <c r="O39" s="537"/>
      <c r="P39" s="537"/>
    </row>
    <row r="40" spans="3:16" ht="15.75">
      <c r="C40" s="44">
        <v>35</v>
      </c>
      <c r="D40" s="33">
        <v>1414</v>
      </c>
      <c r="E40" s="33">
        <v>1782</v>
      </c>
      <c r="F40" s="250">
        <v>-2.8968879965581529</v>
      </c>
      <c r="G40" s="250">
        <v>3.1465197584489881</v>
      </c>
    </row>
    <row r="41" spans="3:16" ht="15.75">
      <c r="C41" s="43">
        <v>36</v>
      </c>
      <c r="D41" s="35">
        <v>1342</v>
      </c>
      <c r="E41" s="35">
        <v>1733</v>
      </c>
      <c r="F41" s="249">
        <v>-2.7493802626457153</v>
      </c>
      <c r="G41" s="249">
        <v>3.0599992937104923</v>
      </c>
    </row>
    <row r="42" spans="3:16" ht="15.75">
      <c r="C42" s="44">
        <v>37</v>
      </c>
      <c r="D42" s="33">
        <v>1386</v>
      </c>
      <c r="E42" s="33">
        <v>1652</v>
      </c>
      <c r="F42" s="250">
        <v>-2.8395238778144272</v>
      </c>
      <c r="G42" s="250">
        <v>2.9169756683264469</v>
      </c>
    </row>
    <row r="43" spans="3:16" ht="15.75">
      <c r="C43" s="43">
        <v>38</v>
      </c>
      <c r="D43" s="35">
        <v>1154</v>
      </c>
      <c r="E43" s="35">
        <v>1420</v>
      </c>
      <c r="F43" s="249">
        <v>-2.3642211796521275</v>
      </c>
      <c r="G43" s="249">
        <v>2.5073277536462197</v>
      </c>
    </row>
    <row r="44" spans="3:16" ht="15.75">
      <c r="C44" s="44">
        <v>39</v>
      </c>
      <c r="D44" s="33">
        <v>992</v>
      </c>
      <c r="E44" s="33">
        <v>1485</v>
      </c>
      <c r="F44" s="250">
        <v>-2.0323287783491426</v>
      </c>
      <c r="G44" s="250">
        <v>2.6220997987074899</v>
      </c>
    </row>
    <row r="45" spans="3:16" ht="15.75">
      <c r="C45" s="43">
        <v>40</v>
      </c>
      <c r="D45" s="35">
        <v>962</v>
      </c>
      <c r="E45" s="35">
        <v>1351</v>
      </c>
      <c r="F45" s="249">
        <v>-1.9708672225522936</v>
      </c>
      <c r="G45" s="249">
        <v>2.3854928135042552</v>
      </c>
    </row>
    <row r="46" spans="3:16" ht="15.75">
      <c r="C46" s="44">
        <v>41</v>
      </c>
      <c r="D46" s="33">
        <v>882</v>
      </c>
      <c r="E46" s="33">
        <v>1239</v>
      </c>
      <c r="F46" s="250">
        <v>-1.8069697404273628</v>
      </c>
      <c r="G46" s="250">
        <v>2.1877317512448351</v>
      </c>
    </row>
    <row r="47" spans="3:16" ht="15.75">
      <c r="C47" s="43">
        <v>42</v>
      </c>
      <c r="D47" s="35">
        <v>808</v>
      </c>
      <c r="E47" s="35">
        <v>1069</v>
      </c>
      <c r="F47" s="249">
        <v>-1.6553645694618018</v>
      </c>
      <c r="G47" s="249">
        <v>1.8875587103153582</v>
      </c>
    </row>
    <row r="48" spans="3:16" ht="15.75">
      <c r="C48" s="44">
        <v>43</v>
      </c>
      <c r="D48" s="33">
        <v>772</v>
      </c>
      <c r="E48" s="33">
        <v>1045</v>
      </c>
      <c r="F48" s="250">
        <v>-1.5816107025055828</v>
      </c>
      <c r="G48" s="250">
        <v>1.8451813398311967</v>
      </c>
    </row>
    <row r="49" spans="3:7" ht="15.75">
      <c r="C49" s="43">
        <v>44</v>
      </c>
      <c r="D49" s="35">
        <v>703</v>
      </c>
      <c r="E49" s="35">
        <v>1035</v>
      </c>
      <c r="F49" s="249">
        <v>-1.4402491241728299</v>
      </c>
      <c r="G49" s="249">
        <v>1.827524102129463</v>
      </c>
    </row>
    <row r="50" spans="3:7" ht="15.75">
      <c r="C50" s="44">
        <v>45</v>
      </c>
      <c r="D50" s="33">
        <v>668</v>
      </c>
      <c r="E50" s="33">
        <v>997</v>
      </c>
      <c r="F50" s="250">
        <v>-1.3685439757431725</v>
      </c>
      <c r="G50" s="250">
        <v>1.7604265988628738</v>
      </c>
    </row>
    <row r="51" spans="3:7" ht="15.75">
      <c r="C51" s="43">
        <v>46</v>
      </c>
      <c r="D51" s="35">
        <v>601</v>
      </c>
      <c r="E51" s="35">
        <v>923</v>
      </c>
      <c r="F51" s="249">
        <v>-1.2312798344635432</v>
      </c>
      <c r="G51" s="249">
        <v>1.6297630398700427</v>
      </c>
    </row>
    <row r="52" spans="3:7" ht="15.75">
      <c r="C52" s="44">
        <v>47</v>
      </c>
      <c r="D52" s="33">
        <v>551</v>
      </c>
      <c r="E52" s="33">
        <v>901</v>
      </c>
      <c r="F52" s="250">
        <v>-1.1288439081354613</v>
      </c>
      <c r="G52" s="250">
        <v>1.5909171169262282</v>
      </c>
    </row>
    <row r="53" spans="3:7" ht="15.75">
      <c r="C53" s="43">
        <v>48</v>
      </c>
      <c r="D53" s="35">
        <v>549</v>
      </c>
      <c r="E53" s="35">
        <v>835</v>
      </c>
      <c r="F53" s="249">
        <v>-1.1247464710823381</v>
      </c>
      <c r="G53" s="249">
        <v>1.474379348094784</v>
      </c>
    </row>
    <row r="54" spans="3:7" ht="15.75">
      <c r="C54" s="44">
        <v>49</v>
      </c>
      <c r="D54" s="33">
        <v>492</v>
      </c>
      <c r="E54" s="33">
        <v>772</v>
      </c>
      <c r="F54" s="250">
        <v>-1.0079695150683248</v>
      </c>
      <c r="G54" s="250">
        <v>1.3631387505738601</v>
      </c>
    </row>
    <row r="55" spans="3:7" ht="15.75">
      <c r="C55" s="43">
        <v>50</v>
      </c>
      <c r="D55" s="35">
        <v>442</v>
      </c>
      <c r="E55" s="35">
        <v>705</v>
      </c>
      <c r="F55" s="249">
        <v>-0.90553358874024303</v>
      </c>
      <c r="G55" s="249">
        <v>1.2448352579722428</v>
      </c>
    </row>
    <row r="56" spans="3:7" ht="15.75">
      <c r="C56" s="44">
        <v>51</v>
      </c>
      <c r="D56" s="33">
        <v>443</v>
      </c>
      <c r="E56" s="33">
        <v>639</v>
      </c>
      <c r="F56" s="250">
        <v>-0.90758230726680456</v>
      </c>
      <c r="G56" s="250">
        <v>1.1282974891407989</v>
      </c>
    </row>
    <row r="57" spans="3:7" ht="15.75">
      <c r="C57" s="43">
        <v>52</v>
      </c>
      <c r="D57" s="35">
        <v>351</v>
      </c>
      <c r="E57" s="35">
        <v>575</v>
      </c>
      <c r="F57" s="249">
        <v>-0.71910020282313414</v>
      </c>
      <c r="G57" s="249">
        <v>1.0152911678497016</v>
      </c>
    </row>
    <row r="58" spans="3:7" ht="15.75">
      <c r="C58" s="44">
        <v>53</v>
      </c>
      <c r="D58" s="33">
        <v>326</v>
      </c>
      <c r="E58" s="33">
        <v>569</v>
      </c>
      <c r="F58" s="250">
        <v>-0.66788223965909321</v>
      </c>
      <c r="G58" s="250">
        <v>1.0046968252286612</v>
      </c>
    </row>
    <row r="59" spans="3:7" ht="15.75">
      <c r="C59" s="43">
        <v>54</v>
      </c>
      <c r="D59" s="35">
        <v>310</v>
      </c>
      <c r="E59" s="35">
        <v>495</v>
      </c>
      <c r="F59" s="249">
        <v>-0.63510274323410709</v>
      </c>
      <c r="G59" s="249">
        <v>0.87403326623583</v>
      </c>
    </row>
    <row r="60" spans="3:7" ht="15.75">
      <c r="C60" s="44">
        <v>55</v>
      </c>
      <c r="D60" s="33">
        <v>259</v>
      </c>
      <c r="E60" s="33">
        <v>450</v>
      </c>
      <c r="F60" s="250">
        <v>-0.53061809837946372</v>
      </c>
      <c r="G60" s="250">
        <v>0.79457569657802729</v>
      </c>
    </row>
    <row r="61" spans="3:7" ht="15.75">
      <c r="C61" s="43">
        <v>56</v>
      </c>
      <c r="D61" s="35">
        <v>237</v>
      </c>
      <c r="E61" s="35">
        <v>359</v>
      </c>
      <c r="F61" s="249">
        <v>-0.48554629079510769</v>
      </c>
      <c r="G61" s="249">
        <v>0.6338948334922484</v>
      </c>
    </row>
    <row r="62" spans="3:7" ht="15.75">
      <c r="C62" s="44">
        <v>57</v>
      </c>
      <c r="D62" s="33">
        <v>188</v>
      </c>
      <c r="E62" s="33">
        <v>345</v>
      </c>
      <c r="F62" s="250">
        <v>-0.38515908299358748</v>
      </c>
      <c r="G62" s="250">
        <v>0.60917470070982094</v>
      </c>
    </row>
    <row r="63" spans="3:7" ht="15.75">
      <c r="C63" s="43">
        <v>58</v>
      </c>
      <c r="D63" s="35">
        <v>155</v>
      </c>
      <c r="E63" s="35">
        <v>283</v>
      </c>
      <c r="F63" s="249">
        <v>-0.31755137161705355</v>
      </c>
      <c r="G63" s="249">
        <v>0.49969982695907056</v>
      </c>
    </row>
    <row r="64" spans="3:7" ht="15.75">
      <c r="C64" s="44">
        <v>59</v>
      </c>
      <c r="D64" s="33">
        <v>171</v>
      </c>
      <c r="E64" s="33">
        <v>242</v>
      </c>
      <c r="F64" s="250">
        <v>-0.35033086804203972</v>
      </c>
      <c r="G64" s="250">
        <v>0.42730515238196137</v>
      </c>
    </row>
    <row r="65" spans="3:7" ht="15.75">
      <c r="C65" s="43">
        <v>60</v>
      </c>
      <c r="D65" s="35">
        <v>135</v>
      </c>
      <c r="E65" s="35">
        <v>197</v>
      </c>
      <c r="F65" s="249">
        <v>-0.27657700108582084</v>
      </c>
      <c r="G65" s="249">
        <v>0.34784758272415867</v>
      </c>
    </row>
    <row r="66" spans="3:7" ht="15.75">
      <c r="C66" s="44">
        <v>61</v>
      </c>
      <c r="D66" s="33">
        <v>95</v>
      </c>
      <c r="E66" s="33">
        <v>189</v>
      </c>
      <c r="F66" s="250">
        <v>-0.1946282600233554</v>
      </c>
      <c r="G66" s="250">
        <v>0.33372179256277146</v>
      </c>
    </row>
    <row r="67" spans="3:7" ht="15.75">
      <c r="C67" s="43">
        <v>62</v>
      </c>
      <c r="D67" s="35">
        <v>99</v>
      </c>
      <c r="E67" s="35">
        <v>160</v>
      </c>
      <c r="F67" s="249">
        <v>-0.20282313412960193</v>
      </c>
      <c r="G67" s="249">
        <v>0.28251580322774306</v>
      </c>
    </row>
    <row r="68" spans="3:7" ht="15.75">
      <c r="C68" s="44">
        <v>63</v>
      </c>
      <c r="D68" s="33">
        <v>73</v>
      </c>
      <c r="E68" s="33">
        <v>143</v>
      </c>
      <c r="F68" s="250">
        <v>-0.1495564524389994</v>
      </c>
      <c r="G68" s="250">
        <v>0.25249849913479533</v>
      </c>
    </row>
    <row r="69" spans="3:7" ht="15.75">
      <c r="C69" s="43">
        <v>64</v>
      </c>
      <c r="D69" s="35">
        <v>57</v>
      </c>
      <c r="E69" s="35">
        <v>125</v>
      </c>
      <c r="F69" s="249">
        <v>-0.11677695601401324</v>
      </c>
      <c r="G69" s="249">
        <v>0.22071547127167426</v>
      </c>
    </row>
    <row r="70" spans="3:7" ht="15.75">
      <c r="C70" s="44">
        <v>65</v>
      </c>
      <c r="D70" s="33">
        <v>47</v>
      </c>
      <c r="E70" s="33">
        <v>96</v>
      </c>
      <c r="F70" s="250">
        <v>-9.6289770748396869E-2</v>
      </c>
      <c r="G70" s="250">
        <v>0.16950948193664583</v>
      </c>
    </row>
    <row r="71" spans="3:7" ht="15.75">
      <c r="C71" s="43">
        <v>66</v>
      </c>
      <c r="D71" s="35">
        <v>56</v>
      </c>
      <c r="E71" s="35">
        <v>90</v>
      </c>
      <c r="F71" s="249">
        <v>-0.1147282374874516</v>
      </c>
      <c r="G71" s="249">
        <v>0.15891513931560547</v>
      </c>
    </row>
    <row r="72" spans="3:7" ht="15.75">
      <c r="C72" s="44">
        <v>67</v>
      </c>
      <c r="D72" s="33">
        <v>33</v>
      </c>
      <c r="E72" s="33">
        <v>73</v>
      </c>
      <c r="F72" s="250">
        <v>-6.7607711376533985E-2</v>
      </c>
      <c r="G72" s="250">
        <v>0.12889783522265777</v>
      </c>
    </row>
    <row r="73" spans="3:7" ht="15.75">
      <c r="C73" s="43">
        <v>68</v>
      </c>
      <c r="D73" s="35">
        <v>29</v>
      </c>
      <c r="E73" s="35">
        <v>73</v>
      </c>
      <c r="F73" s="249">
        <v>-5.9412837270287441E-2</v>
      </c>
      <c r="G73" s="249">
        <v>0.12889783522265777</v>
      </c>
    </row>
    <row r="74" spans="3:7" ht="15.75">
      <c r="C74" s="44">
        <v>69</v>
      </c>
      <c r="D74" s="33">
        <v>33</v>
      </c>
      <c r="E74" s="33">
        <v>56</v>
      </c>
      <c r="F74" s="250">
        <v>-6.7607711376533985E-2</v>
      </c>
      <c r="G74" s="250">
        <v>9.888053112971007E-2</v>
      </c>
    </row>
    <row r="75" spans="3:7" ht="15.75">
      <c r="C75" s="43">
        <v>70</v>
      </c>
      <c r="D75" s="35">
        <v>22</v>
      </c>
      <c r="E75" s="35">
        <v>44</v>
      </c>
      <c r="F75" s="249">
        <v>-4.5071807584355986E-2</v>
      </c>
      <c r="G75" s="249">
        <v>7.7691845887629341E-2</v>
      </c>
    </row>
    <row r="76" spans="3:7" ht="15.75">
      <c r="C76" s="44">
        <v>71</v>
      </c>
      <c r="D76" s="33">
        <v>19</v>
      </c>
      <c r="E76" s="33">
        <v>47</v>
      </c>
      <c r="F76" s="250">
        <v>-3.8925652004671074E-2</v>
      </c>
      <c r="G76" s="250">
        <v>8.2989017198149523E-2</v>
      </c>
    </row>
    <row r="77" spans="3:7" ht="15.75">
      <c r="C77" s="43">
        <v>72</v>
      </c>
      <c r="D77" s="35">
        <v>17</v>
      </c>
      <c r="E77" s="35">
        <v>44</v>
      </c>
      <c r="F77" s="249">
        <v>-3.4828214951547809E-2</v>
      </c>
      <c r="G77" s="249">
        <v>7.7691845887629341E-2</v>
      </c>
    </row>
    <row r="78" spans="3:7" ht="15.75">
      <c r="C78" s="44">
        <v>73</v>
      </c>
      <c r="D78" s="33">
        <v>16</v>
      </c>
      <c r="E78" s="33">
        <v>35</v>
      </c>
      <c r="F78" s="250">
        <v>-3.277949642498617E-2</v>
      </c>
      <c r="G78" s="250">
        <v>6.1800331956068794E-2</v>
      </c>
    </row>
    <row r="79" spans="3:7" ht="15.75">
      <c r="C79" s="43">
        <v>74</v>
      </c>
      <c r="D79" s="35">
        <v>18</v>
      </c>
      <c r="E79" s="35">
        <v>27</v>
      </c>
      <c r="F79" s="249">
        <v>-3.6876933478109442E-2</v>
      </c>
      <c r="G79" s="249">
        <v>4.7674541794681641E-2</v>
      </c>
    </row>
    <row r="80" spans="3:7" ht="15.75">
      <c r="C80" s="44">
        <v>75</v>
      </c>
      <c r="D80" s="33">
        <v>14</v>
      </c>
      <c r="E80" s="33">
        <v>31</v>
      </c>
      <c r="F80" s="250">
        <v>-2.8682059371862901E-2</v>
      </c>
      <c r="G80" s="250">
        <v>5.4737436875375217E-2</v>
      </c>
    </row>
    <row r="81" spans="3:7" ht="15.75">
      <c r="C81" s="43">
        <v>76</v>
      </c>
      <c r="D81" s="35">
        <v>9</v>
      </c>
      <c r="E81" s="35">
        <v>28</v>
      </c>
      <c r="F81" s="249">
        <v>-1.8438466739054721E-2</v>
      </c>
      <c r="G81" s="249">
        <v>4.9440265564855035E-2</v>
      </c>
    </row>
    <row r="82" spans="3:7" ht="15.75">
      <c r="C82" s="44">
        <v>77</v>
      </c>
      <c r="D82" s="33">
        <v>12</v>
      </c>
      <c r="E82" s="33">
        <v>34</v>
      </c>
      <c r="F82" s="250">
        <v>-2.4584622318739629E-2</v>
      </c>
      <c r="G82" s="250">
        <v>6.0034608185895393E-2</v>
      </c>
    </row>
    <row r="83" spans="3:7" ht="15.75">
      <c r="C83" s="43">
        <v>78</v>
      </c>
      <c r="D83" s="35">
        <v>10</v>
      </c>
      <c r="E83" s="35">
        <v>19</v>
      </c>
      <c r="F83" s="249">
        <v>-2.0487185265616357E-2</v>
      </c>
      <c r="G83" s="249">
        <v>3.3548751633294488E-2</v>
      </c>
    </row>
    <row r="84" spans="3:7" ht="15.75">
      <c r="C84" s="44">
        <v>79</v>
      </c>
      <c r="D84" s="33">
        <v>15</v>
      </c>
      <c r="E84" s="33">
        <v>9</v>
      </c>
      <c r="F84" s="250">
        <v>-3.0730777898424537E-2</v>
      </c>
      <c r="G84" s="250">
        <v>1.5891513931560547E-2</v>
      </c>
    </row>
    <row r="85" spans="3:7" ht="15.75">
      <c r="C85" s="43">
        <v>80</v>
      </c>
      <c r="D85" s="35">
        <v>12</v>
      </c>
      <c r="E85" s="35">
        <v>17</v>
      </c>
      <c r="F85" s="249">
        <v>-2.4584622318739629E-2</v>
      </c>
      <c r="G85" s="249">
        <v>3.0017304092947696E-2</v>
      </c>
    </row>
    <row r="86" spans="3:7" ht="15.75">
      <c r="C86" s="44">
        <v>81</v>
      </c>
      <c r="D86" s="33">
        <v>14</v>
      </c>
      <c r="E86" s="33">
        <v>13</v>
      </c>
      <c r="F86" s="250">
        <v>-2.8682059371862901E-2</v>
      </c>
      <c r="G86" s="250">
        <v>2.2954409012254123E-2</v>
      </c>
    </row>
    <row r="87" spans="3:7" ht="15.75">
      <c r="C87" s="43">
        <v>82</v>
      </c>
      <c r="D87" s="35">
        <v>10</v>
      </c>
      <c r="E87" s="35">
        <v>20</v>
      </c>
      <c r="F87" s="249">
        <v>-2.0487185265616357E-2</v>
      </c>
      <c r="G87" s="249">
        <v>3.5314475403467882E-2</v>
      </c>
    </row>
    <row r="88" spans="3:7" ht="15.75">
      <c r="C88" s="44">
        <v>83</v>
      </c>
      <c r="D88" s="33">
        <v>12</v>
      </c>
      <c r="E88" s="33">
        <v>10</v>
      </c>
      <c r="F88" s="250">
        <v>-2.4584622318739629E-2</v>
      </c>
      <c r="G88" s="250">
        <v>1.7657237701733941E-2</v>
      </c>
    </row>
    <row r="89" spans="3:7" ht="15.75">
      <c r="C89" s="43">
        <v>84</v>
      </c>
      <c r="D89" s="35">
        <v>7</v>
      </c>
      <c r="E89" s="35">
        <v>16</v>
      </c>
      <c r="F89" s="249">
        <v>-1.434102968593145E-2</v>
      </c>
      <c r="G89" s="249">
        <v>2.8251580322774306E-2</v>
      </c>
    </row>
    <row r="90" spans="3:7" ht="15.75">
      <c r="C90" s="44">
        <v>85</v>
      </c>
      <c r="D90" s="33">
        <v>13</v>
      </c>
      <c r="E90" s="33">
        <v>11</v>
      </c>
      <c r="F90" s="250">
        <v>-2.6633340845301261E-2</v>
      </c>
      <c r="G90" s="250">
        <v>1.9422961471907335E-2</v>
      </c>
    </row>
    <row r="91" spans="3:7" ht="15.75">
      <c r="C91" s="43">
        <v>86</v>
      </c>
      <c r="D91" s="35">
        <v>5</v>
      </c>
      <c r="E91" s="35">
        <v>11</v>
      </c>
      <c r="F91" s="249">
        <v>-1.0243592632808178E-2</v>
      </c>
      <c r="G91" s="249">
        <v>1.9422961471907335E-2</v>
      </c>
    </row>
    <row r="92" spans="3:7" ht="15.75">
      <c r="C92" s="44">
        <v>87</v>
      </c>
      <c r="D92" s="33">
        <v>4</v>
      </c>
      <c r="E92" s="33">
        <v>10</v>
      </c>
      <c r="F92" s="250">
        <v>-8.1948741062465424E-3</v>
      </c>
      <c r="G92" s="250">
        <v>1.7657237701733941E-2</v>
      </c>
    </row>
    <row r="93" spans="3:7" ht="15.75">
      <c r="C93" s="43">
        <v>88</v>
      </c>
      <c r="D93" s="35">
        <v>3</v>
      </c>
      <c r="E93" s="35">
        <v>8</v>
      </c>
      <c r="F93" s="249">
        <v>-6.1461555796849072E-3</v>
      </c>
      <c r="G93" s="249">
        <v>1.4125790161387153E-2</v>
      </c>
    </row>
    <row r="94" spans="3:7" ht="15.75">
      <c r="C94" s="44">
        <v>89</v>
      </c>
      <c r="D94" s="33">
        <v>3</v>
      </c>
      <c r="E94" s="33">
        <v>11</v>
      </c>
      <c r="F94" s="250">
        <v>-6.1461555796849072E-3</v>
      </c>
      <c r="G94" s="250">
        <v>1.9422961471907335E-2</v>
      </c>
    </row>
    <row r="95" spans="3:7" ht="15.75">
      <c r="C95" s="43">
        <v>90</v>
      </c>
      <c r="D95" s="35">
        <v>4</v>
      </c>
      <c r="E95" s="35">
        <v>7</v>
      </c>
      <c r="F95" s="249">
        <v>-8.1948741062465424E-3</v>
      </c>
      <c r="G95" s="249">
        <v>1.2360066391213759E-2</v>
      </c>
    </row>
    <row r="96" spans="3:7" ht="15.75">
      <c r="C96" s="44">
        <v>91</v>
      </c>
      <c r="D96" s="33">
        <v>2</v>
      </c>
      <c r="E96" s="33">
        <v>4</v>
      </c>
      <c r="F96" s="250">
        <v>-4.0974370531232712E-3</v>
      </c>
      <c r="G96" s="250">
        <v>7.0628950806935764E-3</v>
      </c>
    </row>
    <row r="97" spans="3:7" ht="15.75">
      <c r="C97" s="43">
        <v>92</v>
      </c>
      <c r="D97" s="35">
        <v>3</v>
      </c>
      <c r="E97" s="35">
        <v>3</v>
      </c>
      <c r="F97" s="249">
        <v>-6.1461555796849072E-3</v>
      </c>
      <c r="G97" s="249">
        <v>5.2971713105201823E-3</v>
      </c>
    </row>
    <row r="98" spans="3:7" ht="15.75">
      <c r="C98" s="44">
        <v>93</v>
      </c>
      <c r="D98" s="33">
        <v>1</v>
      </c>
      <c r="E98" s="33">
        <v>3</v>
      </c>
      <c r="F98" s="250">
        <v>-2.0487185265616356E-3</v>
      </c>
      <c r="G98" s="250">
        <v>5.2971713105201823E-3</v>
      </c>
    </row>
    <row r="99" spans="3:7" ht="15.75">
      <c r="C99" s="43">
        <v>94</v>
      </c>
      <c r="D99" s="35">
        <v>1</v>
      </c>
      <c r="E99" s="35">
        <v>7</v>
      </c>
      <c r="F99" s="249">
        <v>-2.0487185265616356E-3</v>
      </c>
      <c r="G99" s="249">
        <v>1.2360066391213759E-2</v>
      </c>
    </row>
    <row r="100" spans="3:7" ht="15.75">
      <c r="C100" s="44">
        <v>95</v>
      </c>
      <c r="D100" s="33">
        <v>0</v>
      </c>
      <c r="E100" s="33">
        <v>0</v>
      </c>
      <c r="F100" s="250">
        <v>0</v>
      </c>
      <c r="G100" s="250">
        <v>0</v>
      </c>
    </row>
    <row r="101" spans="3:7" ht="15.75">
      <c r="C101" s="43">
        <v>96</v>
      </c>
      <c r="D101" s="35">
        <v>0</v>
      </c>
      <c r="E101" s="35">
        <v>1</v>
      </c>
      <c r="F101" s="249">
        <v>0</v>
      </c>
      <c r="G101" s="249">
        <v>1.7657237701733941E-3</v>
      </c>
    </row>
    <row r="102" spans="3:7" ht="15.75">
      <c r="C102" s="44">
        <v>97</v>
      </c>
      <c r="D102" s="33">
        <v>1</v>
      </c>
      <c r="E102" s="33">
        <v>1</v>
      </c>
      <c r="F102" s="250">
        <v>-2.0487185265616356E-3</v>
      </c>
      <c r="G102" s="250">
        <v>1.7657237701733941E-3</v>
      </c>
    </row>
    <row r="103" spans="3:7" ht="15.75">
      <c r="C103" s="43">
        <v>98</v>
      </c>
      <c r="D103" s="35">
        <v>1</v>
      </c>
      <c r="E103" s="35">
        <v>2</v>
      </c>
      <c r="F103" s="249">
        <v>-2.0487185265616356E-3</v>
      </c>
      <c r="G103" s="249">
        <v>3.5314475403467882E-3</v>
      </c>
    </row>
    <row r="104" spans="3:7" ht="15.75">
      <c r="C104" s="44">
        <v>99</v>
      </c>
      <c r="D104" s="33">
        <v>0</v>
      </c>
      <c r="E104" s="33">
        <v>1</v>
      </c>
      <c r="F104" s="250">
        <v>0</v>
      </c>
      <c r="G104" s="250">
        <v>1.7657237701733941E-3</v>
      </c>
    </row>
    <row r="105" spans="3:7" ht="15.75">
      <c r="C105" s="45" t="s">
        <v>28</v>
      </c>
      <c r="D105" s="46">
        <v>9</v>
      </c>
      <c r="E105" s="46">
        <v>9</v>
      </c>
      <c r="F105" s="251">
        <v>-1.8438466739054721E-2</v>
      </c>
      <c r="G105" s="251">
        <v>1.5891513931560547E-2</v>
      </c>
    </row>
    <row r="106" spans="3:7">
      <c r="D106" s="252"/>
      <c r="E106" s="252"/>
    </row>
  </sheetData>
  <mergeCells count="5">
    <mergeCell ref="C2:C3"/>
    <mergeCell ref="D2:E2"/>
    <mergeCell ref="F2:G2"/>
    <mergeCell ref="I38:P39"/>
    <mergeCell ref="I2:P3"/>
  </mergeCells>
  <hyperlinks>
    <hyperlink ref="A1" location="'Índice de tablas'!A1" display="Volver al índice" xr:uid="{00000000-0004-0000-2B00-000000000000}"/>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9" tint="-0.249977111117893"/>
  </sheetPr>
  <dimension ref="A1:R30"/>
  <sheetViews>
    <sheetView zoomScale="85" zoomScaleNormal="85" workbookViewId="0">
      <selection activeCell="U5" sqref="U5"/>
    </sheetView>
  </sheetViews>
  <sheetFormatPr baseColWidth="10" defaultRowHeight="15"/>
  <cols>
    <col min="1" max="1" width="13.7109375" style="29" customWidth="1"/>
    <col min="2" max="2" width="5.5703125" style="29" customWidth="1"/>
    <col min="3" max="3" width="22" style="29" customWidth="1"/>
    <col min="4" max="4" width="14.42578125" style="29" customWidth="1"/>
    <col min="5" max="5" width="14" style="29" customWidth="1"/>
    <col min="6" max="18" width="11.42578125" style="29"/>
  </cols>
  <sheetData>
    <row r="1" spans="1:18" ht="15.75">
      <c r="A1" s="233" t="s">
        <v>92</v>
      </c>
      <c r="C1" s="30"/>
      <c r="D1" s="30"/>
      <c r="E1" s="30"/>
      <c r="F1" s="30"/>
      <c r="G1" s="30"/>
      <c r="H1" s="30"/>
      <c r="I1" s="30"/>
      <c r="J1" s="30"/>
      <c r="K1" s="30"/>
      <c r="L1" s="30"/>
      <c r="M1" s="30"/>
      <c r="N1" s="30"/>
      <c r="O1" s="30"/>
      <c r="P1" s="30"/>
      <c r="Q1" s="30"/>
      <c r="R1" s="30"/>
    </row>
    <row r="2" spans="1:18" ht="31.5">
      <c r="C2" s="211" t="s">
        <v>85</v>
      </c>
      <c r="D2" s="211" t="s">
        <v>901</v>
      </c>
      <c r="E2" s="211" t="s">
        <v>6</v>
      </c>
      <c r="F2" s="36"/>
      <c r="G2" s="30"/>
      <c r="H2" s="30"/>
      <c r="I2" s="30"/>
      <c r="J2" s="30"/>
      <c r="K2" s="30"/>
      <c r="L2" s="30"/>
      <c r="M2" s="30"/>
      <c r="N2" s="30"/>
      <c r="O2" s="30"/>
      <c r="P2" s="30"/>
      <c r="Q2" s="30"/>
      <c r="R2" s="30"/>
    </row>
    <row r="3" spans="1:18" ht="15.75">
      <c r="C3" s="82" t="s">
        <v>3</v>
      </c>
      <c r="D3" s="83">
        <f>SUM(D4:D7)</f>
        <v>100408</v>
      </c>
      <c r="E3" s="84">
        <f>SUM(E4:E7)</f>
        <v>1</v>
      </c>
      <c r="F3" s="36"/>
      <c r="G3" s="30"/>
      <c r="H3" s="30"/>
      <c r="I3" s="30"/>
      <c r="J3" s="30"/>
      <c r="K3" s="30"/>
      <c r="L3" s="30"/>
      <c r="M3" s="30"/>
      <c r="N3" s="30"/>
      <c r="O3" s="30"/>
      <c r="P3" s="30"/>
      <c r="Q3" s="30"/>
      <c r="R3" s="30"/>
    </row>
    <row r="4" spans="1:18" ht="15.75">
      <c r="C4" s="82" t="s">
        <v>71</v>
      </c>
      <c r="D4" s="83">
        <v>713</v>
      </c>
      <c r="E4" s="84">
        <v>7.0000000000000001E-3</v>
      </c>
      <c r="F4" s="257"/>
      <c r="G4" s="30"/>
      <c r="H4" s="30"/>
      <c r="I4" s="30"/>
      <c r="J4" s="30"/>
      <c r="K4" s="30"/>
      <c r="L4" s="30"/>
      <c r="M4" s="30"/>
      <c r="N4" s="30"/>
      <c r="O4" s="30"/>
      <c r="P4" s="30"/>
      <c r="Q4" s="30"/>
      <c r="R4" s="30"/>
    </row>
    <row r="5" spans="1:18" ht="15.75">
      <c r="C5" s="82" t="s">
        <v>72</v>
      </c>
      <c r="D5" s="83">
        <v>1169</v>
      </c>
      <c r="E5" s="84">
        <v>1.2E-2</v>
      </c>
      <c r="F5" s="257"/>
      <c r="G5" s="30"/>
      <c r="H5" s="30"/>
      <c r="I5" s="30"/>
      <c r="J5" s="30"/>
      <c r="K5" s="30"/>
      <c r="L5" s="30"/>
      <c r="M5" s="30"/>
      <c r="N5" s="30"/>
      <c r="O5" s="30"/>
      <c r="P5" s="30"/>
      <c r="Q5" s="30"/>
      <c r="R5" s="30"/>
    </row>
    <row r="6" spans="1:18" ht="15.75">
      <c r="C6" s="82" t="s">
        <v>73</v>
      </c>
      <c r="D6" s="83">
        <v>9935</v>
      </c>
      <c r="E6" s="84">
        <v>9.9000000000000005E-2</v>
      </c>
      <c r="F6" s="257"/>
      <c r="G6" s="30"/>
      <c r="H6" s="30"/>
      <c r="I6" s="30"/>
      <c r="J6" s="30"/>
      <c r="K6" s="30"/>
      <c r="L6" s="30"/>
      <c r="M6" s="30"/>
      <c r="N6" s="30"/>
      <c r="O6" s="30"/>
      <c r="P6" s="30"/>
      <c r="Q6" s="30"/>
      <c r="R6" s="30"/>
    </row>
    <row r="7" spans="1:18" ht="15.75">
      <c r="C7" s="124" t="s">
        <v>74</v>
      </c>
      <c r="D7" s="125">
        <v>88591</v>
      </c>
      <c r="E7" s="84">
        <v>0.88200000000000001</v>
      </c>
      <c r="F7" s="257"/>
      <c r="G7" s="30"/>
      <c r="H7" s="30"/>
      <c r="I7" s="30"/>
      <c r="J7" s="30"/>
      <c r="K7" s="30"/>
      <c r="L7" s="30"/>
      <c r="M7" s="30"/>
      <c r="N7" s="30"/>
      <c r="O7" s="30"/>
      <c r="P7" s="30"/>
      <c r="Q7" s="30"/>
      <c r="R7" s="30"/>
    </row>
    <row r="8" spans="1:18" ht="27" customHeight="1">
      <c r="C8" s="541" t="s">
        <v>978</v>
      </c>
      <c r="D8" s="542"/>
      <c r="E8" s="543"/>
      <c r="F8" s="257"/>
      <c r="G8" s="30"/>
      <c r="H8" s="30"/>
      <c r="I8" s="30"/>
      <c r="J8" s="30"/>
      <c r="K8" s="30"/>
      <c r="L8" s="30"/>
      <c r="M8" s="30"/>
      <c r="N8" s="30"/>
      <c r="O8" s="30"/>
      <c r="P8" s="30"/>
      <c r="Q8" s="30"/>
      <c r="R8" s="30"/>
    </row>
    <row r="9" spans="1:18" ht="30.75" customHeight="1">
      <c r="C9" s="544"/>
      <c r="D9" s="545"/>
      <c r="E9" s="546"/>
      <c r="F9" s="30"/>
      <c r="G9" s="30"/>
      <c r="H9" s="30"/>
      <c r="I9" s="30"/>
      <c r="J9" s="30"/>
      <c r="K9" s="30"/>
      <c r="L9" s="30"/>
      <c r="M9" s="30"/>
      <c r="N9" s="30"/>
      <c r="O9" s="30"/>
      <c r="P9" s="30"/>
      <c r="Q9" s="30"/>
      <c r="R9" s="30"/>
    </row>
    <row r="10" spans="1:18" ht="37.5" customHeight="1">
      <c r="C10" s="547"/>
      <c r="D10" s="548"/>
      <c r="E10" s="549"/>
      <c r="F10" s="30"/>
      <c r="G10" s="30"/>
      <c r="H10" s="30"/>
      <c r="I10" s="30"/>
      <c r="J10" s="30"/>
      <c r="K10" s="30"/>
      <c r="L10" s="30"/>
      <c r="M10" s="30"/>
      <c r="N10" s="30"/>
      <c r="O10" s="30"/>
      <c r="P10" s="30"/>
      <c r="Q10" s="30"/>
      <c r="R10" s="30"/>
    </row>
    <row r="11" spans="1:18" ht="15.75">
      <c r="C11" s="30"/>
      <c r="D11" s="30"/>
      <c r="E11" s="30"/>
      <c r="F11" s="30"/>
      <c r="G11" s="30"/>
      <c r="H11" s="30"/>
      <c r="I11" s="30"/>
      <c r="J11" s="30"/>
      <c r="K11" s="30"/>
      <c r="L11" s="30"/>
      <c r="M11" s="30"/>
      <c r="N11" s="30"/>
      <c r="O11" s="30"/>
      <c r="P11" s="30"/>
      <c r="Q11" s="30"/>
      <c r="R11" s="30"/>
    </row>
    <row r="12" spans="1:18" ht="15.75">
      <c r="C12" s="30"/>
      <c r="D12" s="30"/>
      <c r="E12" s="30"/>
      <c r="F12" s="30"/>
      <c r="G12" s="30"/>
      <c r="H12" s="30"/>
      <c r="I12" s="30"/>
      <c r="J12" s="30"/>
      <c r="K12" s="30"/>
      <c r="L12" s="30"/>
      <c r="M12" s="30"/>
      <c r="N12" s="30"/>
      <c r="O12" s="30"/>
      <c r="P12" s="30"/>
      <c r="Q12" s="30"/>
      <c r="R12" s="30"/>
    </row>
    <row r="13" spans="1:18" ht="15.75">
      <c r="C13" s="30"/>
      <c r="D13" s="30"/>
      <c r="E13" s="30"/>
      <c r="F13" s="30"/>
      <c r="G13" s="30"/>
      <c r="H13" s="30"/>
      <c r="I13" s="30"/>
      <c r="J13" s="30"/>
      <c r="K13" s="30"/>
      <c r="L13" s="30"/>
      <c r="M13" s="30"/>
      <c r="N13" s="30"/>
      <c r="O13" s="30"/>
      <c r="P13" s="30"/>
      <c r="Q13" s="30"/>
      <c r="R13" s="30"/>
    </row>
    <row r="14" spans="1:18" ht="15.75">
      <c r="C14" s="30"/>
      <c r="D14" s="30"/>
      <c r="E14" s="30"/>
      <c r="F14" s="30"/>
      <c r="G14" s="30"/>
      <c r="H14" s="30"/>
      <c r="I14" s="30"/>
      <c r="J14" s="30"/>
      <c r="K14" s="30"/>
      <c r="L14" s="30"/>
      <c r="M14" s="30"/>
      <c r="N14" s="30"/>
      <c r="O14" s="30"/>
      <c r="P14" s="30"/>
      <c r="Q14" s="30"/>
      <c r="R14" s="30"/>
    </row>
    <row r="15" spans="1:18" ht="15.75">
      <c r="C15" s="30"/>
      <c r="D15" s="30"/>
      <c r="E15" s="30"/>
      <c r="F15" s="30"/>
      <c r="G15" s="30"/>
      <c r="H15" s="30"/>
      <c r="I15" s="30"/>
      <c r="J15" s="30"/>
      <c r="K15" s="30"/>
      <c r="L15" s="30"/>
      <c r="M15" s="30"/>
      <c r="N15" s="30"/>
      <c r="O15" s="30"/>
      <c r="P15" s="30"/>
      <c r="Q15" s="30"/>
      <c r="R15" s="30"/>
    </row>
    <row r="16" spans="1:18" ht="15.75">
      <c r="C16" s="30"/>
      <c r="D16" s="30"/>
      <c r="E16" s="30"/>
      <c r="F16" s="30"/>
      <c r="G16" s="30"/>
      <c r="H16" s="30"/>
      <c r="I16" s="30"/>
      <c r="J16" s="30"/>
      <c r="K16" s="30"/>
      <c r="L16" s="30"/>
      <c r="M16" s="30"/>
      <c r="N16" s="30"/>
      <c r="O16" s="30"/>
      <c r="P16" s="30"/>
      <c r="Q16" s="30"/>
      <c r="R16" s="30"/>
    </row>
    <row r="17" spans="3:18" ht="15.75">
      <c r="C17" s="30"/>
      <c r="D17" s="30"/>
      <c r="E17" s="30"/>
      <c r="F17" s="30"/>
      <c r="G17" s="30"/>
      <c r="H17" s="30"/>
      <c r="I17" s="30"/>
      <c r="J17" s="30"/>
      <c r="K17" s="30"/>
      <c r="L17" s="30"/>
      <c r="M17" s="30"/>
      <c r="N17" s="30"/>
      <c r="O17" s="30"/>
      <c r="P17" s="30"/>
      <c r="Q17" s="30"/>
      <c r="R17" s="30"/>
    </row>
    <row r="18" spans="3:18" ht="15.75">
      <c r="C18" s="30"/>
      <c r="D18" s="30"/>
      <c r="E18" s="30"/>
      <c r="F18" s="30"/>
      <c r="G18" s="30"/>
      <c r="H18" s="30"/>
      <c r="I18" s="30"/>
      <c r="J18" s="30"/>
      <c r="K18" s="30"/>
      <c r="L18" s="30"/>
      <c r="M18" s="30"/>
      <c r="N18" s="30"/>
      <c r="O18" s="30"/>
      <c r="P18" s="30"/>
      <c r="Q18" s="30"/>
      <c r="R18" s="30"/>
    </row>
    <row r="19" spans="3:18" ht="15.75">
      <c r="C19" s="30"/>
      <c r="D19" s="30"/>
      <c r="E19" s="30"/>
      <c r="F19" s="30"/>
      <c r="G19" s="30"/>
      <c r="H19" s="30"/>
      <c r="I19" s="30"/>
      <c r="J19" s="30"/>
      <c r="K19" s="30"/>
      <c r="L19" s="30"/>
      <c r="M19" s="30"/>
      <c r="N19" s="30"/>
      <c r="O19" s="30"/>
      <c r="P19" s="30"/>
      <c r="Q19" s="30"/>
      <c r="R19" s="30"/>
    </row>
    <row r="20" spans="3:18" ht="15.75">
      <c r="C20" s="30"/>
      <c r="D20" s="30"/>
      <c r="E20" s="30"/>
      <c r="F20" s="30"/>
      <c r="G20" s="30"/>
      <c r="H20" s="30"/>
      <c r="I20" s="30"/>
      <c r="J20" s="30"/>
      <c r="K20" s="30"/>
      <c r="L20" s="30"/>
      <c r="M20" s="30"/>
      <c r="N20" s="30"/>
      <c r="O20" s="30"/>
      <c r="P20" s="30"/>
      <c r="Q20" s="30"/>
      <c r="R20" s="30"/>
    </row>
    <row r="21" spans="3:18" ht="15.75">
      <c r="C21" s="30"/>
      <c r="D21" s="30"/>
      <c r="E21" s="30"/>
      <c r="F21" s="30"/>
      <c r="G21" s="30"/>
      <c r="H21" s="30"/>
      <c r="I21" s="30"/>
      <c r="J21" s="30"/>
      <c r="K21" s="30"/>
      <c r="L21" s="30"/>
      <c r="M21" s="30"/>
      <c r="N21" s="30"/>
      <c r="O21" s="30"/>
      <c r="P21" s="30"/>
      <c r="Q21" s="30"/>
      <c r="R21" s="30"/>
    </row>
    <row r="22" spans="3:18" ht="15.75">
      <c r="C22" s="30"/>
      <c r="D22" s="30"/>
      <c r="E22" s="30"/>
      <c r="F22" s="30"/>
      <c r="G22" s="30"/>
      <c r="H22" s="30"/>
      <c r="I22" s="30"/>
      <c r="J22" s="30"/>
      <c r="K22" s="30"/>
      <c r="L22" s="30"/>
      <c r="M22" s="30"/>
      <c r="N22" s="30"/>
      <c r="O22" s="30"/>
      <c r="P22" s="30"/>
      <c r="Q22" s="30"/>
      <c r="R22" s="30"/>
    </row>
    <row r="23" spans="3:18" ht="15.75">
      <c r="C23" s="30"/>
      <c r="D23" s="30"/>
      <c r="E23" s="30"/>
      <c r="F23" s="30"/>
      <c r="G23" s="30"/>
      <c r="H23" s="30"/>
      <c r="I23" s="30"/>
      <c r="J23" s="30"/>
      <c r="K23" s="30"/>
      <c r="L23" s="30"/>
      <c r="M23" s="30"/>
      <c r="N23" s="30"/>
      <c r="O23" s="30"/>
      <c r="P23" s="30"/>
      <c r="Q23" s="30"/>
      <c r="R23" s="30"/>
    </row>
    <row r="24" spans="3:18" ht="15.75">
      <c r="C24" s="30"/>
      <c r="D24" s="30"/>
      <c r="E24" s="30"/>
      <c r="F24" s="30"/>
      <c r="G24" s="30"/>
      <c r="H24" s="30"/>
      <c r="I24" s="30"/>
      <c r="J24" s="30"/>
      <c r="K24" s="30"/>
      <c r="L24" s="30"/>
      <c r="M24" s="30"/>
      <c r="N24" s="30"/>
      <c r="O24" s="30"/>
      <c r="P24" s="30"/>
      <c r="Q24" s="30"/>
      <c r="R24" s="30"/>
    </row>
    <row r="25" spans="3:18" ht="15.75">
      <c r="C25" s="30"/>
      <c r="D25" s="30"/>
      <c r="E25" s="30"/>
      <c r="F25" s="30"/>
      <c r="G25" s="30"/>
      <c r="H25" s="30"/>
      <c r="I25" s="30"/>
      <c r="J25" s="30"/>
      <c r="K25" s="30"/>
      <c r="L25" s="30"/>
      <c r="M25" s="30"/>
      <c r="N25" s="30"/>
      <c r="O25" s="30"/>
      <c r="P25" s="30"/>
      <c r="Q25" s="30"/>
      <c r="R25" s="30"/>
    </row>
    <row r="26" spans="3:18" ht="15.75">
      <c r="C26" s="30"/>
      <c r="D26" s="30"/>
      <c r="E26" s="30"/>
      <c r="F26" s="30"/>
      <c r="G26" s="30"/>
      <c r="H26" s="30"/>
      <c r="I26" s="30"/>
      <c r="J26" s="30"/>
      <c r="K26" s="30"/>
      <c r="L26" s="30"/>
      <c r="M26" s="30"/>
      <c r="N26" s="30"/>
      <c r="O26" s="30"/>
      <c r="P26" s="30"/>
      <c r="Q26" s="30"/>
      <c r="R26" s="30"/>
    </row>
    <row r="27" spans="3:18" ht="15.75">
      <c r="C27" s="30"/>
      <c r="D27" s="30"/>
      <c r="E27" s="30"/>
      <c r="F27" s="30"/>
      <c r="G27" s="30"/>
      <c r="H27" s="30"/>
      <c r="I27" s="30"/>
      <c r="J27" s="30"/>
      <c r="K27" s="30"/>
      <c r="L27" s="30"/>
      <c r="M27" s="30"/>
      <c r="N27" s="30"/>
      <c r="O27" s="30"/>
      <c r="P27" s="30"/>
      <c r="Q27" s="30"/>
      <c r="R27" s="30"/>
    </row>
    <row r="28" spans="3:18" ht="15.75">
      <c r="C28" s="30"/>
      <c r="D28" s="30"/>
      <c r="E28" s="30"/>
      <c r="F28" s="30"/>
      <c r="G28" s="30"/>
      <c r="H28" s="30"/>
      <c r="I28" s="30"/>
      <c r="J28" s="30"/>
      <c r="K28" s="30"/>
      <c r="L28" s="30"/>
      <c r="M28" s="30"/>
      <c r="N28" s="30"/>
      <c r="O28" s="30"/>
      <c r="P28" s="30"/>
      <c r="Q28" s="30"/>
      <c r="R28" s="30"/>
    </row>
    <row r="29" spans="3:18" ht="15.75">
      <c r="C29" s="30"/>
      <c r="D29" s="30"/>
      <c r="E29" s="30"/>
      <c r="F29" s="30"/>
      <c r="G29" s="30"/>
      <c r="H29" s="30"/>
      <c r="I29" s="30"/>
      <c r="J29" s="30"/>
      <c r="K29" s="30"/>
      <c r="L29" s="30"/>
      <c r="M29" s="30"/>
      <c r="N29" s="30"/>
      <c r="O29" s="30"/>
      <c r="P29" s="30"/>
      <c r="Q29" s="30"/>
      <c r="R29" s="30"/>
    </row>
    <row r="30" spans="3:18" ht="15.75">
      <c r="C30" s="30"/>
      <c r="D30" s="30"/>
      <c r="E30" s="30"/>
      <c r="F30" s="30"/>
      <c r="G30" s="30"/>
      <c r="H30" s="30"/>
      <c r="I30" s="30"/>
      <c r="J30" s="30"/>
      <c r="K30" s="30"/>
      <c r="L30" s="30"/>
      <c r="M30" s="30"/>
      <c r="N30" s="30"/>
      <c r="O30" s="30"/>
      <c r="P30" s="30"/>
      <c r="Q30" s="30"/>
      <c r="R30" s="30"/>
    </row>
  </sheetData>
  <mergeCells count="1">
    <mergeCell ref="C8:E10"/>
  </mergeCells>
  <hyperlinks>
    <hyperlink ref="A1" location="'Índice de tablas'!A1" display="Volver al índice" xr:uid="{00000000-0004-0000-2C00-000000000000}"/>
  </hyperlink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9" tint="-0.249977111117893"/>
  </sheetPr>
  <dimension ref="A1:V23"/>
  <sheetViews>
    <sheetView topLeftCell="C1" workbookViewId="0">
      <selection activeCell="M21" sqref="M21"/>
    </sheetView>
  </sheetViews>
  <sheetFormatPr baseColWidth="10" defaultRowHeight="15"/>
  <cols>
    <col min="1" max="1" width="14.7109375" customWidth="1"/>
    <col min="2" max="2" width="6" customWidth="1"/>
    <col min="3" max="3" width="21" customWidth="1"/>
    <col min="4" max="4" width="13.28515625" customWidth="1"/>
    <col min="5" max="5" width="12.7109375" customWidth="1"/>
    <col min="6" max="6" width="14.140625" customWidth="1"/>
    <col min="7" max="7" width="13.42578125" customWidth="1"/>
  </cols>
  <sheetData>
    <row r="1" spans="1:22">
      <c r="A1" s="233" t="s">
        <v>92</v>
      </c>
      <c r="B1" s="37"/>
      <c r="C1" s="37"/>
      <c r="D1" s="37"/>
      <c r="E1" s="37"/>
      <c r="F1" s="37"/>
      <c r="G1" s="37"/>
      <c r="H1" s="37"/>
      <c r="I1" s="37"/>
      <c r="J1" s="37"/>
      <c r="K1" s="37"/>
      <c r="L1" s="37"/>
      <c r="M1" s="37"/>
      <c r="N1" s="37"/>
      <c r="O1" s="37"/>
      <c r="P1" s="37"/>
      <c r="Q1" s="37"/>
      <c r="R1" s="37"/>
      <c r="S1" s="37"/>
      <c r="T1" s="37"/>
      <c r="U1" s="37"/>
      <c r="V1" s="37"/>
    </row>
    <row r="2" spans="1:22" ht="37.5" customHeight="1">
      <c r="A2" s="37"/>
      <c r="B2" s="37"/>
      <c r="C2" s="640"/>
      <c r="D2" s="640"/>
      <c r="E2" s="640"/>
      <c r="F2" s="37"/>
      <c r="G2" s="37"/>
      <c r="H2" s="37"/>
      <c r="I2" s="535" t="s">
        <v>211</v>
      </c>
      <c r="J2" s="535"/>
      <c r="K2" s="535"/>
      <c r="L2" s="535"/>
      <c r="M2" s="535"/>
      <c r="N2" s="535"/>
      <c r="O2" s="535"/>
      <c r="P2" s="535"/>
      <c r="Q2" s="535"/>
      <c r="R2" s="535"/>
      <c r="S2" s="535"/>
      <c r="T2" s="37"/>
      <c r="U2" s="37"/>
      <c r="V2" s="37"/>
    </row>
    <row r="3" spans="1:22" ht="15.75" customHeight="1">
      <c r="A3" s="37"/>
      <c r="B3" s="37"/>
      <c r="C3" s="519" t="s">
        <v>916</v>
      </c>
      <c r="D3" s="617" t="s">
        <v>2</v>
      </c>
      <c r="E3" s="569"/>
      <c r="F3" s="569"/>
      <c r="G3" s="569"/>
      <c r="H3" s="37"/>
      <c r="I3" s="37"/>
      <c r="J3" s="37"/>
      <c r="K3" s="37"/>
      <c r="L3" s="37"/>
      <c r="M3" s="37"/>
      <c r="N3" s="37"/>
      <c r="O3" s="37"/>
      <c r="P3" s="37"/>
      <c r="Q3" s="37"/>
      <c r="R3" s="37"/>
      <c r="S3" s="37"/>
      <c r="T3" s="37"/>
      <c r="U3" s="37"/>
      <c r="V3" s="37"/>
    </row>
    <row r="4" spans="1:22" ht="31.5">
      <c r="A4" s="37"/>
      <c r="B4" s="37"/>
      <c r="C4" s="519"/>
      <c r="D4" s="210" t="s">
        <v>207</v>
      </c>
      <c r="E4" s="210" t="s">
        <v>6</v>
      </c>
      <c r="F4" s="210" t="s">
        <v>31</v>
      </c>
      <c r="G4" s="473" t="s">
        <v>6</v>
      </c>
      <c r="H4" s="37"/>
      <c r="I4" s="37"/>
      <c r="J4" s="37"/>
      <c r="K4" s="37"/>
      <c r="L4" s="37"/>
      <c r="M4" s="37"/>
      <c r="N4" s="37"/>
      <c r="O4" s="37"/>
      <c r="P4" s="37"/>
      <c r="Q4" s="37"/>
      <c r="R4" s="37"/>
      <c r="S4" s="37"/>
      <c r="T4" s="37"/>
      <c r="U4" s="37"/>
      <c r="V4" s="37"/>
    </row>
    <row r="5" spans="1:22" ht="15.75">
      <c r="A5" s="37"/>
      <c r="B5" s="37"/>
      <c r="C5" s="93" t="s">
        <v>3</v>
      </c>
      <c r="D5" s="95">
        <v>2836</v>
      </c>
      <c r="E5" s="491">
        <f>SUM(E6:E16)</f>
        <v>0.99999999999999989</v>
      </c>
      <c r="F5" s="95">
        <v>2084689</v>
      </c>
      <c r="G5" s="259">
        <v>1</v>
      </c>
      <c r="H5" s="37"/>
      <c r="I5" s="37"/>
      <c r="J5" s="37"/>
      <c r="K5" s="37"/>
      <c r="L5" s="37"/>
      <c r="M5" s="37"/>
      <c r="N5" s="37"/>
      <c r="O5" s="37"/>
      <c r="P5" s="37"/>
      <c r="Q5" s="37"/>
      <c r="R5" s="37"/>
      <c r="S5" s="37"/>
      <c r="T5" s="37"/>
      <c r="U5" s="37"/>
      <c r="V5" s="37"/>
    </row>
    <row r="6" spans="1:22" ht="15.75">
      <c r="A6" s="37"/>
      <c r="B6" s="37"/>
      <c r="C6" s="34" t="s">
        <v>97</v>
      </c>
      <c r="D6" s="51">
        <v>136</v>
      </c>
      <c r="E6" s="200">
        <v>4.8000000000000001E-2</v>
      </c>
      <c r="F6" s="18">
        <v>1714306</v>
      </c>
      <c r="G6" s="200">
        <v>0.82099999999999995</v>
      </c>
      <c r="H6" s="37"/>
      <c r="I6" s="37"/>
      <c r="J6" s="37"/>
      <c r="K6" s="37"/>
      <c r="L6" s="37"/>
      <c r="M6" s="37"/>
      <c r="N6" s="37"/>
      <c r="O6" s="37"/>
      <c r="P6" s="37"/>
      <c r="Q6" s="37"/>
      <c r="R6" s="37"/>
      <c r="S6" s="37"/>
      <c r="T6" s="37"/>
      <c r="U6" s="37"/>
      <c r="V6" s="37"/>
    </row>
    <row r="7" spans="1:22" ht="15.75">
      <c r="A7" s="37"/>
      <c r="B7" s="37"/>
      <c r="C7" s="32" t="s">
        <v>98</v>
      </c>
      <c r="D7" s="53">
        <v>38</v>
      </c>
      <c r="E7" s="201">
        <v>1.2999999999999999E-2</v>
      </c>
      <c r="F7" s="19">
        <v>130567</v>
      </c>
      <c r="G7" s="201">
        <v>6.3E-2</v>
      </c>
      <c r="H7" s="37"/>
      <c r="I7" s="37"/>
      <c r="J7" s="37"/>
      <c r="K7" s="37"/>
      <c r="L7" s="37"/>
      <c r="M7" s="37"/>
      <c r="N7" s="37"/>
      <c r="O7" s="37"/>
      <c r="P7" s="37"/>
      <c r="Q7" s="37"/>
      <c r="R7" s="37"/>
      <c r="S7" s="37"/>
      <c r="T7" s="37"/>
      <c r="U7" s="37"/>
      <c r="V7" s="37"/>
    </row>
    <row r="8" spans="1:22" ht="15.75">
      <c r="A8" s="37"/>
      <c r="B8" s="37"/>
      <c r="C8" s="34" t="s">
        <v>99</v>
      </c>
      <c r="D8" s="51">
        <v>10</v>
      </c>
      <c r="E8" s="200">
        <v>4.0000000000000001E-3</v>
      </c>
      <c r="F8" s="18">
        <v>9045</v>
      </c>
      <c r="G8" s="200">
        <v>4.0000000000000001E-3</v>
      </c>
      <c r="H8" s="37"/>
      <c r="I8" s="37"/>
      <c r="J8" s="37"/>
      <c r="K8" s="37"/>
      <c r="L8" s="37"/>
      <c r="M8" s="37"/>
      <c r="N8" s="37"/>
      <c r="O8" s="37"/>
      <c r="P8" s="37"/>
      <c r="Q8" s="37"/>
      <c r="R8" s="37"/>
      <c r="S8" s="37"/>
      <c r="T8" s="37"/>
      <c r="U8" s="37"/>
      <c r="V8" s="37"/>
    </row>
    <row r="9" spans="1:22" ht="15.75">
      <c r="A9" s="37"/>
      <c r="B9" s="37"/>
      <c r="C9" s="32" t="s">
        <v>100</v>
      </c>
      <c r="D9" s="53">
        <v>1</v>
      </c>
      <c r="E9" s="201">
        <v>0</v>
      </c>
      <c r="F9" s="19">
        <v>29552</v>
      </c>
      <c r="G9" s="201">
        <v>1.4E-2</v>
      </c>
      <c r="H9" s="37"/>
      <c r="I9" s="37"/>
      <c r="J9" s="37"/>
      <c r="K9" s="37"/>
      <c r="L9" s="37"/>
      <c r="M9" s="37"/>
      <c r="N9" s="37"/>
      <c r="O9" s="37"/>
      <c r="P9" s="37"/>
      <c r="Q9" s="37"/>
      <c r="R9" s="37"/>
      <c r="S9" s="37"/>
      <c r="T9" s="37"/>
      <c r="U9" s="37"/>
      <c r="V9" s="37"/>
    </row>
    <row r="10" spans="1:22" ht="15.75">
      <c r="A10" s="37"/>
      <c r="B10" s="37"/>
      <c r="C10" s="34" t="s">
        <v>101</v>
      </c>
      <c r="D10" s="51">
        <v>51</v>
      </c>
      <c r="E10" s="200">
        <v>1.7999999999999999E-2</v>
      </c>
      <c r="F10" s="18">
        <v>13861</v>
      </c>
      <c r="G10" s="200">
        <v>7.0000000000000001E-3</v>
      </c>
      <c r="H10" s="37"/>
      <c r="I10" s="37"/>
      <c r="J10" s="37"/>
      <c r="K10" s="37"/>
      <c r="L10" s="37"/>
      <c r="M10" s="37"/>
      <c r="N10" s="37"/>
      <c r="O10" s="37"/>
      <c r="P10" s="37"/>
      <c r="Q10" s="37"/>
      <c r="R10" s="37"/>
      <c r="S10" s="37"/>
      <c r="T10" s="37"/>
      <c r="U10" s="37"/>
      <c r="V10" s="37"/>
    </row>
    <row r="11" spans="1:22" ht="15.75">
      <c r="A11" s="37"/>
      <c r="B11" s="37"/>
      <c r="C11" s="32" t="s">
        <v>102</v>
      </c>
      <c r="D11" s="53">
        <v>4</v>
      </c>
      <c r="E11" s="201">
        <v>1E-3</v>
      </c>
      <c r="F11" s="19">
        <v>19848</v>
      </c>
      <c r="G11" s="201">
        <v>0.01</v>
      </c>
      <c r="H11" s="37"/>
      <c r="I11" s="37"/>
      <c r="J11" s="37"/>
      <c r="K11" s="37"/>
      <c r="L11" s="37"/>
      <c r="M11" s="37"/>
      <c r="N11" s="37"/>
      <c r="O11" s="37"/>
      <c r="P11" s="37"/>
      <c r="Q11" s="37"/>
      <c r="R11" s="37"/>
      <c r="S11" s="37"/>
      <c r="T11" s="37"/>
      <c r="U11" s="37"/>
      <c r="V11" s="37"/>
    </row>
    <row r="12" spans="1:22" ht="15.75">
      <c r="A12" s="37"/>
      <c r="B12" s="37"/>
      <c r="C12" s="34" t="s">
        <v>103</v>
      </c>
      <c r="D12" s="51">
        <v>13</v>
      </c>
      <c r="E12" s="200">
        <v>5.0000000000000001E-3</v>
      </c>
      <c r="F12" s="18">
        <v>87092</v>
      </c>
      <c r="G12" s="200">
        <v>4.2000000000000003E-2</v>
      </c>
      <c r="H12" s="37"/>
      <c r="I12" s="37"/>
      <c r="J12" s="37"/>
      <c r="K12" s="37"/>
      <c r="L12" s="37"/>
      <c r="M12" s="37"/>
      <c r="N12" s="37"/>
      <c r="O12" s="37"/>
      <c r="P12" s="37"/>
      <c r="Q12" s="37"/>
      <c r="R12" s="37"/>
      <c r="S12" s="37"/>
      <c r="T12" s="37"/>
      <c r="U12" s="37"/>
      <c r="V12" s="37"/>
    </row>
    <row r="13" spans="1:22" ht="15.75">
      <c r="A13" s="37"/>
      <c r="B13" s="37"/>
      <c r="C13" s="32" t="s">
        <v>104</v>
      </c>
      <c r="D13" s="53">
        <v>4</v>
      </c>
      <c r="E13" s="201">
        <v>1E-3</v>
      </c>
      <c r="F13" s="19">
        <v>3325</v>
      </c>
      <c r="G13" s="201">
        <v>2E-3</v>
      </c>
      <c r="H13" s="37"/>
      <c r="I13" s="443" t="s">
        <v>17</v>
      </c>
      <c r="J13" s="443"/>
      <c r="K13" s="443"/>
      <c r="L13" s="443"/>
      <c r="M13" s="443"/>
      <c r="N13" s="37"/>
      <c r="O13" s="37"/>
      <c r="P13" s="37"/>
      <c r="Q13" s="37"/>
      <c r="R13" s="37"/>
      <c r="S13" s="37"/>
      <c r="T13" s="37"/>
      <c r="U13" s="37"/>
      <c r="V13" s="37"/>
    </row>
    <row r="14" spans="1:22" ht="15.75" customHeight="1">
      <c r="A14" s="37"/>
      <c r="B14" s="37"/>
      <c r="C14" s="34" t="s">
        <v>918</v>
      </c>
      <c r="D14" s="51">
        <v>2</v>
      </c>
      <c r="E14" s="200">
        <v>1E-3</v>
      </c>
      <c r="F14" s="18">
        <v>1514</v>
      </c>
      <c r="G14" s="200">
        <v>1E-3</v>
      </c>
      <c r="H14" s="37"/>
      <c r="I14" s="526" t="s">
        <v>958</v>
      </c>
      <c r="J14" s="526"/>
      <c r="K14" s="526"/>
      <c r="L14" s="526"/>
      <c r="M14" s="526"/>
      <c r="N14" s="526"/>
      <c r="O14" s="526"/>
      <c r="P14" s="526"/>
      <c r="Q14" s="526"/>
      <c r="R14" s="526"/>
      <c r="S14" s="37"/>
      <c r="T14" s="37"/>
      <c r="U14" s="37"/>
      <c r="V14" s="37"/>
    </row>
    <row r="15" spans="1:22" ht="15.75">
      <c r="A15" s="37"/>
      <c r="B15" s="37"/>
      <c r="C15" s="32" t="s">
        <v>105</v>
      </c>
      <c r="D15" s="53">
        <v>1989</v>
      </c>
      <c r="E15" s="201">
        <v>0.70199999999999996</v>
      </c>
      <c r="F15" s="19">
        <v>16650</v>
      </c>
      <c r="G15" s="201">
        <v>8.0000000000000002E-3</v>
      </c>
      <c r="H15" s="37"/>
      <c r="I15" s="526"/>
      <c r="J15" s="526"/>
      <c r="K15" s="526"/>
      <c r="L15" s="526"/>
      <c r="M15" s="526"/>
      <c r="N15" s="526"/>
      <c r="O15" s="526"/>
      <c r="P15" s="526"/>
      <c r="Q15" s="526"/>
      <c r="R15" s="526"/>
      <c r="S15" s="37"/>
      <c r="T15" s="37"/>
      <c r="U15" s="37"/>
      <c r="V15" s="37"/>
    </row>
    <row r="16" spans="1:22" ht="15.75">
      <c r="A16" s="37"/>
      <c r="B16" s="37"/>
      <c r="C16" s="488" t="s">
        <v>917</v>
      </c>
      <c r="D16" s="51">
        <v>588</v>
      </c>
      <c r="E16" s="200">
        <v>0.20699999999999999</v>
      </c>
      <c r="F16" s="18">
        <v>58929</v>
      </c>
      <c r="G16" s="200">
        <v>2.8000000000000001E-2</v>
      </c>
      <c r="H16" s="37"/>
      <c r="I16" s="526"/>
      <c r="J16" s="526"/>
      <c r="K16" s="526"/>
      <c r="L16" s="526"/>
      <c r="M16" s="526"/>
      <c r="N16" s="526"/>
      <c r="O16" s="526"/>
      <c r="P16" s="526"/>
      <c r="Q16" s="526"/>
      <c r="R16" s="526"/>
      <c r="S16" s="37"/>
      <c r="T16" s="37"/>
      <c r="U16" s="37"/>
      <c r="V16" s="37"/>
    </row>
    <row r="17" spans="1:22">
      <c r="A17" s="37"/>
      <c r="B17" s="37"/>
      <c r="C17" s="443" t="s">
        <v>17</v>
      </c>
      <c r="D17" s="443"/>
      <c r="E17" s="443"/>
      <c r="F17" s="443"/>
      <c r="G17" s="443"/>
      <c r="H17" s="29"/>
      <c r="I17" s="493"/>
      <c r="J17" s="493"/>
      <c r="K17" s="493"/>
      <c r="L17" s="493"/>
      <c r="M17" s="493"/>
      <c r="N17" s="37"/>
      <c r="O17" s="37"/>
      <c r="P17" s="37"/>
      <c r="Q17" s="37"/>
      <c r="R17" s="37"/>
      <c r="S17" s="37"/>
      <c r="T17" s="37"/>
      <c r="U17" s="37"/>
      <c r="V17" s="37"/>
    </row>
    <row r="18" spans="1:22" ht="6" customHeight="1">
      <c r="C18" s="526" t="s">
        <v>993</v>
      </c>
      <c r="D18" s="526"/>
      <c r="E18" s="526"/>
      <c r="F18" s="526"/>
      <c r="G18" s="526"/>
      <c r="H18" s="29"/>
      <c r="I18" s="493"/>
      <c r="J18" s="493"/>
      <c r="K18" s="493"/>
      <c r="L18" s="493"/>
      <c r="M18" s="493"/>
    </row>
    <row r="19" spans="1:22" ht="15" customHeight="1">
      <c r="C19" s="526"/>
      <c r="D19" s="526"/>
      <c r="E19" s="526"/>
      <c r="F19" s="526"/>
      <c r="G19" s="526"/>
      <c r="H19" s="29"/>
      <c r="I19" s="493"/>
      <c r="J19" s="493"/>
      <c r="K19" s="493"/>
      <c r="L19" s="493"/>
      <c r="M19" s="493"/>
    </row>
    <row r="20" spans="1:22">
      <c r="C20" s="526"/>
      <c r="D20" s="526"/>
      <c r="E20" s="526"/>
      <c r="F20" s="526"/>
      <c r="G20" s="526"/>
      <c r="H20" s="29"/>
      <c r="I20" s="29"/>
      <c r="J20" s="29"/>
      <c r="K20" s="29"/>
    </row>
    <row r="21" spans="1:22">
      <c r="C21" s="526"/>
      <c r="D21" s="526"/>
      <c r="E21" s="526"/>
      <c r="F21" s="526"/>
      <c r="G21" s="526"/>
      <c r="H21" s="29"/>
      <c r="I21" s="29"/>
      <c r="J21" s="29"/>
      <c r="K21" s="29"/>
    </row>
    <row r="22" spans="1:22">
      <c r="C22" s="526"/>
      <c r="D22" s="526"/>
      <c r="E22" s="526"/>
      <c r="F22" s="526"/>
      <c r="G22" s="526"/>
      <c r="H22" s="29"/>
      <c r="I22" s="29"/>
      <c r="J22" s="29"/>
      <c r="K22" s="29"/>
    </row>
    <row r="23" spans="1:22" ht="7.5" customHeight="1">
      <c r="C23" s="526"/>
      <c r="D23" s="526"/>
      <c r="E23" s="526"/>
      <c r="F23" s="526"/>
      <c r="G23" s="526"/>
      <c r="H23" s="29"/>
      <c r="I23" s="29"/>
      <c r="J23" s="29"/>
      <c r="K23" s="29"/>
    </row>
  </sheetData>
  <mergeCells count="6">
    <mergeCell ref="C2:E2"/>
    <mergeCell ref="C3:C4"/>
    <mergeCell ref="D3:G3"/>
    <mergeCell ref="C18:G23"/>
    <mergeCell ref="I2:S2"/>
    <mergeCell ref="I14:R16"/>
  </mergeCells>
  <hyperlinks>
    <hyperlink ref="A1" location="'Índice de tablas'!A1" display="Volver al índice" xr:uid="{00000000-0004-0000-2D00-000000000000}"/>
  </hyperlink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249977111117893"/>
  </sheetPr>
  <dimension ref="A1:P28"/>
  <sheetViews>
    <sheetView workbookViewId="0">
      <selection activeCell="F18" sqref="F18"/>
    </sheetView>
  </sheetViews>
  <sheetFormatPr baseColWidth="10" defaultRowHeight="15"/>
  <cols>
    <col min="1" max="1" width="16" customWidth="1"/>
    <col min="2" max="2" width="6.28515625" customWidth="1"/>
    <col min="3" max="3" width="20.7109375" customWidth="1"/>
  </cols>
  <sheetData>
    <row r="1" spans="1:16">
      <c r="A1" s="233" t="s">
        <v>92</v>
      </c>
      <c r="B1" s="29"/>
      <c r="C1" s="29"/>
      <c r="D1" s="29"/>
      <c r="E1" s="29"/>
      <c r="F1" s="29"/>
      <c r="G1" s="29"/>
      <c r="H1" s="29"/>
      <c r="I1" s="29"/>
      <c r="J1" s="29"/>
      <c r="K1" s="29"/>
      <c r="L1" s="29"/>
      <c r="M1" s="29"/>
      <c r="N1" s="29"/>
      <c r="O1" s="29"/>
      <c r="P1" s="29"/>
    </row>
    <row r="2" spans="1:16">
      <c r="A2" s="29"/>
      <c r="B2" s="29"/>
      <c r="C2" s="29"/>
      <c r="D2" s="29"/>
      <c r="E2" s="29"/>
      <c r="F2" s="29"/>
      <c r="G2" s="29"/>
      <c r="H2" s="29"/>
      <c r="I2" s="29"/>
      <c r="J2" s="29"/>
      <c r="K2" s="29"/>
      <c r="L2" s="29"/>
      <c r="M2" s="29"/>
      <c r="N2" s="29"/>
      <c r="O2" s="29"/>
      <c r="P2" s="29"/>
    </row>
    <row r="3" spans="1:16" ht="15.75">
      <c r="A3" s="29"/>
      <c r="B3" s="29"/>
      <c r="C3" s="565" t="s">
        <v>193</v>
      </c>
      <c r="D3" s="566"/>
      <c r="E3" s="567"/>
      <c r="F3" s="29"/>
      <c r="G3" s="268"/>
      <c r="H3" s="268"/>
      <c r="I3" s="268"/>
      <c r="J3" s="268"/>
      <c r="K3" s="268"/>
      <c r="L3" s="268"/>
      <c r="M3" s="268"/>
      <c r="N3" s="268"/>
      <c r="O3" s="29"/>
      <c r="P3" s="29"/>
    </row>
    <row r="4" spans="1:16" ht="15.75">
      <c r="A4" s="29"/>
      <c r="B4" s="29"/>
      <c r="C4" s="210" t="s">
        <v>9</v>
      </c>
      <c r="D4" s="210" t="s">
        <v>76</v>
      </c>
      <c r="E4" s="210" t="s">
        <v>192</v>
      </c>
      <c r="F4" s="29"/>
      <c r="G4" s="29"/>
      <c r="H4" s="29"/>
      <c r="I4" s="29"/>
      <c r="J4" s="29"/>
      <c r="K4" s="29"/>
      <c r="L4" s="29"/>
      <c r="M4" s="29"/>
      <c r="N4" s="29"/>
      <c r="O4" s="29"/>
      <c r="P4" s="29"/>
    </row>
    <row r="5" spans="1:16" ht="15.75">
      <c r="A5" s="29"/>
      <c r="B5" s="29"/>
      <c r="C5" s="234" t="s">
        <v>3</v>
      </c>
      <c r="D5" s="265">
        <v>73614</v>
      </c>
      <c r="E5" s="263">
        <v>12.1415491618442</v>
      </c>
      <c r="F5" s="262"/>
      <c r="G5" s="29"/>
      <c r="H5" s="29"/>
      <c r="I5" s="29"/>
      <c r="J5" s="29"/>
      <c r="K5" s="29"/>
      <c r="L5" s="29"/>
      <c r="M5" s="29"/>
      <c r="N5" s="29"/>
      <c r="O5" s="29"/>
      <c r="P5" s="29"/>
    </row>
    <row r="6" spans="1:16" ht="15.75">
      <c r="A6" s="29"/>
      <c r="B6" s="29"/>
      <c r="C6" s="32" t="s">
        <v>157</v>
      </c>
      <c r="D6" s="266">
        <v>32506</v>
      </c>
      <c r="E6" s="264">
        <v>12.008459976619701</v>
      </c>
      <c r="F6" s="262"/>
      <c r="G6" s="29"/>
      <c r="H6" s="29"/>
      <c r="I6" s="29"/>
      <c r="J6" s="29"/>
      <c r="K6" s="29"/>
      <c r="L6" s="29"/>
      <c r="M6" s="29"/>
      <c r="N6" s="29"/>
      <c r="O6" s="29"/>
      <c r="P6" s="29"/>
    </row>
    <row r="7" spans="1:16" ht="15.75">
      <c r="A7" s="29"/>
      <c r="B7" s="29"/>
      <c r="C7" s="234" t="s">
        <v>158</v>
      </c>
      <c r="D7" s="265">
        <v>41108</v>
      </c>
      <c r="E7" s="263">
        <v>12.246788946190501</v>
      </c>
      <c r="F7" s="262"/>
      <c r="G7" s="29"/>
      <c r="H7" s="29"/>
      <c r="I7" s="29"/>
      <c r="J7" s="29"/>
      <c r="K7" s="29"/>
      <c r="L7" s="29"/>
      <c r="M7" s="29"/>
      <c r="N7" s="29"/>
      <c r="O7" s="29"/>
      <c r="P7" s="29"/>
    </row>
    <row r="8" spans="1:16">
      <c r="A8" s="29"/>
      <c r="B8" s="29"/>
      <c r="C8" s="433" t="s">
        <v>737</v>
      </c>
      <c r="D8" s="29"/>
      <c r="E8" s="29"/>
      <c r="F8" s="29"/>
      <c r="G8" s="29"/>
      <c r="H8" s="29"/>
      <c r="I8" s="29"/>
      <c r="J8" s="29"/>
      <c r="K8" s="29"/>
      <c r="L8" s="29"/>
      <c r="M8" s="29"/>
      <c r="N8" s="29"/>
      <c r="O8" s="29"/>
      <c r="P8" s="29"/>
    </row>
    <row r="9" spans="1:16">
      <c r="A9" s="29"/>
      <c r="B9" s="29"/>
      <c r="C9" s="641" t="s">
        <v>738</v>
      </c>
      <c r="D9" s="641"/>
      <c r="E9" s="641"/>
      <c r="F9" s="29"/>
      <c r="G9" s="29"/>
      <c r="H9" s="29"/>
      <c r="I9" s="29"/>
      <c r="J9" s="29"/>
      <c r="K9" s="29"/>
      <c r="L9" s="29"/>
      <c r="M9" s="29"/>
      <c r="N9" s="29"/>
      <c r="O9" s="29"/>
      <c r="P9" s="29"/>
    </row>
    <row r="10" spans="1:16" ht="22.5" customHeight="1">
      <c r="A10" s="29"/>
      <c r="B10" s="29"/>
      <c r="C10" s="641"/>
      <c r="D10" s="641"/>
      <c r="E10" s="641"/>
      <c r="F10" s="29"/>
      <c r="G10" s="29"/>
      <c r="H10" s="29"/>
      <c r="I10" s="29"/>
      <c r="J10" s="29"/>
      <c r="K10" s="29"/>
      <c r="L10" s="29"/>
      <c r="M10" s="29"/>
      <c r="N10" s="29"/>
      <c r="O10" s="29"/>
      <c r="P10" s="29"/>
    </row>
    <row r="11" spans="1:16">
      <c r="A11" s="29"/>
      <c r="B11" s="29"/>
      <c r="C11" s="29"/>
      <c r="D11" s="29"/>
      <c r="E11" s="29"/>
      <c r="F11" s="29"/>
      <c r="G11" s="29"/>
      <c r="H11" s="29"/>
      <c r="I11" s="29"/>
      <c r="J11" s="29"/>
      <c r="K11" s="29"/>
      <c r="L11" s="29"/>
      <c r="M11" s="29"/>
      <c r="N11" s="29"/>
      <c r="O11" s="29"/>
      <c r="P11" s="29"/>
    </row>
    <row r="12" spans="1:16">
      <c r="A12" s="29"/>
      <c r="B12" s="29"/>
      <c r="C12" s="29"/>
      <c r="D12" s="29"/>
      <c r="E12" s="29"/>
      <c r="F12" s="29"/>
      <c r="G12" s="29"/>
      <c r="H12" s="29"/>
      <c r="I12" s="29"/>
      <c r="J12" s="29"/>
      <c r="K12" s="29"/>
      <c r="L12" s="29"/>
      <c r="M12" s="29"/>
      <c r="N12" s="29"/>
      <c r="O12" s="29"/>
      <c r="P12" s="29"/>
    </row>
    <row r="13" spans="1:16">
      <c r="A13" s="29"/>
      <c r="B13" s="29"/>
      <c r="C13" s="29"/>
      <c r="D13" s="29"/>
      <c r="E13" s="29"/>
      <c r="F13" s="29"/>
      <c r="G13" s="29"/>
      <c r="H13" s="29"/>
      <c r="I13" s="29"/>
      <c r="J13" s="29"/>
      <c r="K13" s="29"/>
      <c r="L13" s="29"/>
      <c r="M13" s="29"/>
      <c r="N13" s="29"/>
      <c r="O13" s="29"/>
      <c r="P13" s="29"/>
    </row>
    <row r="14" spans="1:16">
      <c r="A14" s="29"/>
      <c r="B14" s="29"/>
      <c r="C14" s="29"/>
      <c r="D14" s="29"/>
      <c r="E14" s="29"/>
      <c r="F14" s="29"/>
      <c r="G14" s="29"/>
      <c r="H14" s="29"/>
      <c r="I14" s="29"/>
      <c r="J14" s="29"/>
      <c r="K14" s="29"/>
      <c r="L14" s="29"/>
      <c r="M14" s="29"/>
      <c r="N14" s="29"/>
      <c r="O14" s="29"/>
      <c r="P14" s="29"/>
    </row>
    <row r="15" spans="1:16">
      <c r="A15" s="29"/>
      <c r="B15" s="29"/>
      <c r="C15" s="29"/>
      <c r="D15" s="29"/>
      <c r="E15" s="29"/>
      <c r="F15" s="29"/>
      <c r="G15" s="29"/>
      <c r="H15" s="29"/>
      <c r="I15" s="29"/>
      <c r="J15" s="29"/>
      <c r="K15" s="29"/>
      <c r="L15" s="29"/>
      <c r="M15" s="29"/>
      <c r="N15" s="29"/>
      <c r="O15" s="29"/>
      <c r="P15" s="29"/>
    </row>
    <row r="16" spans="1:16">
      <c r="A16" s="29"/>
      <c r="B16" s="29"/>
      <c r="C16" s="29"/>
      <c r="D16" s="29"/>
      <c r="E16" s="29"/>
      <c r="F16" s="29"/>
      <c r="G16" s="29"/>
      <c r="H16" s="29"/>
      <c r="I16" s="29"/>
      <c r="J16" s="29"/>
      <c r="K16" s="29"/>
      <c r="L16" s="29"/>
      <c r="M16" s="29"/>
      <c r="N16" s="29"/>
      <c r="O16" s="29"/>
      <c r="P16" s="29"/>
    </row>
    <row r="17" spans="1:16">
      <c r="A17" s="29"/>
      <c r="B17" s="29"/>
      <c r="C17" s="29"/>
      <c r="D17" s="29"/>
      <c r="E17" s="29"/>
      <c r="F17" s="29"/>
      <c r="G17" s="29"/>
      <c r="H17" s="29"/>
      <c r="I17" s="29"/>
      <c r="J17" s="29"/>
      <c r="K17" s="29"/>
      <c r="L17" s="29"/>
      <c r="M17" s="29"/>
      <c r="N17" s="29"/>
      <c r="O17" s="29"/>
      <c r="P17" s="29"/>
    </row>
    <row r="18" spans="1:16">
      <c r="A18" s="29"/>
      <c r="B18" s="29"/>
      <c r="C18" s="29"/>
      <c r="D18" s="29"/>
      <c r="E18" s="29"/>
      <c r="F18" s="29"/>
      <c r="G18" s="29"/>
      <c r="H18" s="29"/>
      <c r="I18" s="29"/>
      <c r="J18" s="29"/>
      <c r="K18" s="29"/>
      <c r="L18" s="29"/>
      <c r="M18" s="29"/>
      <c r="N18" s="29"/>
      <c r="O18" s="29"/>
      <c r="P18" s="29"/>
    </row>
    <row r="19" spans="1:16">
      <c r="A19" s="29"/>
      <c r="B19" s="29"/>
      <c r="C19" s="29"/>
      <c r="D19" s="29"/>
      <c r="E19" s="29"/>
      <c r="F19" s="29"/>
      <c r="G19" s="29"/>
      <c r="H19" s="29"/>
      <c r="I19" s="29"/>
      <c r="J19" s="29"/>
      <c r="K19" s="29"/>
      <c r="L19" s="29"/>
      <c r="M19" s="29"/>
      <c r="N19" s="29"/>
      <c r="O19" s="29"/>
      <c r="P19" s="29"/>
    </row>
    <row r="20" spans="1:16">
      <c r="A20" s="29"/>
      <c r="B20" s="29"/>
      <c r="C20" s="29"/>
      <c r="D20" s="29"/>
      <c r="E20" s="29"/>
      <c r="F20" s="29"/>
      <c r="G20" s="29"/>
      <c r="H20" s="29"/>
      <c r="I20" s="29"/>
      <c r="J20" s="29"/>
      <c r="K20" s="29"/>
      <c r="L20" s="29"/>
      <c r="M20" s="29"/>
      <c r="N20" s="29"/>
      <c r="O20" s="29"/>
      <c r="P20" s="29"/>
    </row>
    <row r="21" spans="1:16">
      <c r="A21" s="29"/>
      <c r="B21" s="29"/>
      <c r="C21" s="29"/>
      <c r="D21" s="29"/>
      <c r="E21" s="29"/>
      <c r="F21" s="29"/>
      <c r="G21" s="29"/>
      <c r="H21" s="29"/>
      <c r="I21" s="29"/>
      <c r="J21" s="29"/>
      <c r="K21" s="29"/>
      <c r="L21" s="29"/>
      <c r="M21" s="29"/>
      <c r="N21" s="29"/>
      <c r="O21" s="29"/>
      <c r="P21" s="29"/>
    </row>
    <row r="22" spans="1:16">
      <c r="A22" s="29"/>
      <c r="B22" s="29"/>
      <c r="C22" s="29"/>
      <c r="D22" s="29"/>
      <c r="E22" s="29"/>
      <c r="F22" s="29"/>
      <c r="G22" s="29"/>
      <c r="H22" s="29"/>
      <c r="I22" s="29"/>
      <c r="J22" s="29"/>
      <c r="K22" s="29"/>
      <c r="L22" s="29"/>
      <c r="M22" s="29"/>
      <c r="N22" s="29"/>
      <c r="O22" s="29"/>
      <c r="P22" s="29"/>
    </row>
    <row r="23" spans="1:16">
      <c r="A23" s="29"/>
      <c r="B23" s="29"/>
      <c r="C23" s="29"/>
      <c r="D23" s="29"/>
      <c r="E23" s="29"/>
      <c r="F23" s="29"/>
      <c r="G23" s="29"/>
      <c r="H23" s="29"/>
      <c r="I23" s="29"/>
      <c r="J23" s="29"/>
      <c r="K23" s="29"/>
      <c r="L23" s="29"/>
      <c r="M23" s="29"/>
      <c r="N23" s="29"/>
      <c r="O23" s="29"/>
      <c r="P23" s="29"/>
    </row>
    <row r="24" spans="1:16">
      <c r="A24" s="29"/>
      <c r="B24" s="29"/>
      <c r="C24" s="29"/>
      <c r="D24" s="29"/>
      <c r="E24" s="29"/>
      <c r="F24" s="29"/>
      <c r="G24" s="29"/>
      <c r="H24" s="29"/>
      <c r="I24" s="29"/>
      <c r="J24" s="29"/>
      <c r="K24" s="29"/>
      <c r="L24" s="29"/>
      <c r="M24" s="29"/>
      <c r="N24" s="29"/>
      <c r="O24" s="29"/>
      <c r="P24" s="29"/>
    </row>
    <row r="25" spans="1:16">
      <c r="A25" s="29"/>
      <c r="B25" s="29"/>
      <c r="C25" s="29"/>
      <c r="D25" s="29"/>
      <c r="E25" s="29"/>
      <c r="F25" s="29"/>
      <c r="G25" s="29"/>
      <c r="H25" s="29"/>
      <c r="I25" s="29"/>
      <c r="J25" s="29"/>
      <c r="K25" s="29"/>
      <c r="L25" s="29"/>
      <c r="M25" s="29"/>
      <c r="N25" s="29"/>
      <c r="O25" s="29"/>
      <c r="P25" s="29"/>
    </row>
    <row r="26" spans="1:16">
      <c r="A26" s="29"/>
      <c r="B26" s="29"/>
      <c r="C26" s="29"/>
      <c r="D26" s="29"/>
      <c r="E26" s="29"/>
      <c r="F26" s="29"/>
      <c r="G26" s="29"/>
      <c r="H26" s="29"/>
      <c r="I26" s="29"/>
      <c r="J26" s="29"/>
      <c r="K26" s="29"/>
      <c r="L26" s="29"/>
      <c r="M26" s="29"/>
      <c r="N26" s="29"/>
      <c r="O26" s="29"/>
      <c r="P26" s="29"/>
    </row>
    <row r="27" spans="1:16">
      <c r="A27" s="29"/>
      <c r="B27" s="29"/>
      <c r="C27" s="29"/>
      <c r="D27" s="29"/>
      <c r="E27" s="29"/>
      <c r="F27" s="29"/>
      <c r="G27" s="29"/>
      <c r="H27" s="29"/>
      <c r="I27" s="29"/>
      <c r="J27" s="29"/>
      <c r="K27" s="29"/>
      <c r="L27" s="29"/>
      <c r="M27" s="29"/>
      <c r="N27" s="29"/>
      <c r="O27" s="29"/>
      <c r="P27" s="29"/>
    </row>
    <row r="28" spans="1:16">
      <c r="A28" s="29"/>
      <c r="B28" s="29"/>
      <c r="C28" s="29"/>
      <c r="D28" s="29"/>
      <c r="E28" s="29"/>
      <c r="F28" s="29"/>
      <c r="G28" s="29"/>
      <c r="H28" s="29"/>
      <c r="I28" s="29"/>
      <c r="J28" s="29"/>
      <c r="K28" s="29"/>
      <c r="L28" s="29"/>
      <c r="M28" s="29"/>
      <c r="N28" s="29"/>
      <c r="O28" s="29"/>
      <c r="P28" s="29"/>
    </row>
  </sheetData>
  <mergeCells count="2">
    <mergeCell ref="C3:E3"/>
    <mergeCell ref="C9:E10"/>
  </mergeCells>
  <hyperlinks>
    <hyperlink ref="A1" location="'Índice de tablas'!A1" display="Volver al índice" xr:uid="{00000000-0004-0000-2E00-000000000000}"/>
  </hyperlink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249977111117893"/>
  </sheetPr>
  <dimension ref="A1:Q19"/>
  <sheetViews>
    <sheetView workbookViewId="0">
      <selection activeCell="S19" sqref="S19"/>
    </sheetView>
  </sheetViews>
  <sheetFormatPr baseColWidth="10" defaultRowHeight="15"/>
  <cols>
    <col min="2" max="2" width="14.140625" customWidth="1"/>
    <col min="3" max="3" width="17.5703125" customWidth="1"/>
    <col min="4" max="4" width="21" customWidth="1"/>
  </cols>
  <sheetData>
    <row r="1" spans="1:17" ht="15.75">
      <c r="A1" s="54" t="s">
        <v>92</v>
      </c>
      <c r="B1" s="29"/>
      <c r="C1" s="29"/>
      <c r="D1" s="29"/>
      <c r="E1" s="29"/>
      <c r="F1" s="29"/>
      <c r="G1" s="29"/>
      <c r="H1" s="29"/>
      <c r="I1" s="29"/>
      <c r="J1" s="29"/>
      <c r="K1" s="29"/>
      <c r="L1" s="29"/>
      <c r="M1" s="29"/>
      <c r="N1" s="29"/>
      <c r="O1" s="29"/>
      <c r="P1" s="29"/>
      <c r="Q1" s="29"/>
    </row>
    <row r="2" spans="1:17" ht="15.75">
      <c r="A2" s="29"/>
      <c r="B2" s="554" t="s">
        <v>12</v>
      </c>
      <c r="C2" s="556" t="s">
        <v>134</v>
      </c>
      <c r="D2" s="557"/>
      <c r="E2" s="29"/>
      <c r="F2" s="29"/>
      <c r="G2" s="29"/>
      <c r="H2" s="29"/>
      <c r="I2" s="29"/>
      <c r="J2" s="29"/>
      <c r="K2" s="29"/>
      <c r="L2" s="29"/>
      <c r="M2" s="29"/>
      <c r="N2" s="29"/>
      <c r="O2" s="29"/>
      <c r="P2" s="29"/>
      <c r="Q2" s="29"/>
    </row>
    <row r="3" spans="1:17" ht="31.5">
      <c r="A3" s="29"/>
      <c r="B3" s="555"/>
      <c r="C3" s="484" t="s">
        <v>952</v>
      </c>
      <c r="D3" s="484" t="s">
        <v>789</v>
      </c>
      <c r="E3" s="29"/>
      <c r="F3" s="29"/>
      <c r="G3" s="29"/>
      <c r="H3" s="29"/>
      <c r="I3" s="29"/>
      <c r="J3" s="29"/>
      <c r="K3" s="29"/>
      <c r="L3" s="29"/>
      <c r="M3" s="29"/>
      <c r="N3" s="29"/>
      <c r="O3" s="29"/>
      <c r="P3" s="29"/>
      <c r="Q3" s="29"/>
    </row>
    <row r="4" spans="1:17" ht="15.75">
      <c r="A4" s="29"/>
      <c r="B4" s="164" t="s">
        <v>34</v>
      </c>
      <c r="C4" s="221">
        <v>1.3</v>
      </c>
      <c r="D4" s="221">
        <v>1.4</v>
      </c>
      <c r="E4" s="29"/>
      <c r="F4" s="29"/>
      <c r="G4" s="29"/>
      <c r="H4" s="29"/>
      <c r="I4" s="29"/>
      <c r="J4" s="29"/>
      <c r="K4" s="29"/>
      <c r="L4" s="29"/>
      <c r="M4" s="29"/>
      <c r="N4" s="29"/>
      <c r="O4" s="29"/>
      <c r="P4" s="29"/>
      <c r="Q4" s="29"/>
    </row>
    <row r="5" spans="1:17">
      <c r="A5" s="29"/>
      <c r="B5" s="642" t="s">
        <v>17</v>
      </c>
      <c r="C5" s="642"/>
      <c r="D5" s="642"/>
      <c r="E5" s="29"/>
      <c r="F5" s="29"/>
      <c r="G5" s="29"/>
      <c r="H5" s="29"/>
      <c r="I5" s="29"/>
      <c r="J5" s="29"/>
      <c r="K5" s="29"/>
      <c r="L5" s="29"/>
      <c r="M5" s="29"/>
      <c r="N5" s="29"/>
      <c r="O5" s="29"/>
      <c r="P5" s="29"/>
      <c r="Q5" s="29"/>
    </row>
    <row r="6" spans="1:17" ht="41.25" customHeight="1">
      <c r="A6" s="29"/>
      <c r="B6" s="526" t="s">
        <v>995</v>
      </c>
      <c r="C6" s="526"/>
      <c r="D6" s="526"/>
      <c r="E6" s="29"/>
      <c r="F6" s="29"/>
      <c r="G6" s="29"/>
      <c r="H6" s="29"/>
      <c r="I6" s="29"/>
      <c r="J6" s="29"/>
      <c r="K6" s="29"/>
      <c r="L6" s="29"/>
      <c r="M6" s="29"/>
      <c r="N6" s="29"/>
      <c r="O6" s="29"/>
      <c r="P6" s="29"/>
      <c r="Q6" s="29"/>
    </row>
    <row r="7" spans="1:17" ht="27.75" customHeight="1">
      <c r="A7" s="29"/>
      <c r="B7" s="526" t="s">
        <v>140</v>
      </c>
      <c r="C7" s="526"/>
      <c r="D7" s="526"/>
      <c r="E7" s="29"/>
      <c r="F7" s="29"/>
      <c r="G7" s="29"/>
      <c r="H7" s="29"/>
      <c r="I7" s="29"/>
      <c r="J7" s="29"/>
      <c r="K7" s="29"/>
      <c r="L7" s="29"/>
      <c r="M7" s="29"/>
      <c r="N7" s="29"/>
      <c r="O7" s="29"/>
      <c r="P7" s="29"/>
      <c r="Q7" s="29"/>
    </row>
    <row r="8" spans="1:17" ht="37.5" customHeight="1">
      <c r="A8" s="29"/>
      <c r="B8" s="526" t="s">
        <v>195</v>
      </c>
      <c r="C8" s="526"/>
      <c r="D8" s="526"/>
      <c r="E8" s="29"/>
      <c r="F8" s="29"/>
      <c r="G8" s="29"/>
      <c r="H8" s="29"/>
      <c r="I8" s="29"/>
      <c r="J8" s="29"/>
      <c r="K8" s="29"/>
      <c r="L8" s="29"/>
      <c r="M8" s="29"/>
      <c r="N8" s="29"/>
      <c r="O8" s="29"/>
      <c r="P8" s="29"/>
      <c r="Q8" s="29"/>
    </row>
    <row r="9" spans="1:17">
      <c r="A9" s="29"/>
      <c r="B9" s="29"/>
      <c r="C9" s="29"/>
      <c r="D9" s="29"/>
      <c r="E9" s="29"/>
      <c r="F9" s="29"/>
      <c r="G9" s="29"/>
      <c r="H9" s="29"/>
      <c r="I9" s="29"/>
      <c r="J9" s="29"/>
      <c r="K9" s="29"/>
      <c r="L9" s="29"/>
      <c r="M9" s="29"/>
      <c r="N9" s="29"/>
      <c r="O9" s="29"/>
      <c r="P9" s="29"/>
      <c r="Q9" s="29"/>
    </row>
    <row r="10" spans="1:17">
      <c r="A10" s="29"/>
      <c r="B10" s="29"/>
      <c r="C10" s="29"/>
      <c r="D10" s="29"/>
      <c r="E10" s="29"/>
      <c r="F10" s="29"/>
      <c r="G10" s="29"/>
      <c r="H10" s="29"/>
      <c r="I10" s="29"/>
      <c r="J10" s="29"/>
      <c r="K10" s="29"/>
      <c r="L10" s="29"/>
      <c r="M10" s="29"/>
      <c r="N10" s="29"/>
      <c r="O10" s="29"/>
      <c r="P10" s="29"/>
      <c r="Q10" s="29"/>
    </row>
    <row r="11" spans="1:17">
      <c r="A11" s="29"/>
      <c r="B11" s="29"/>
      <c r="C11" s="29"/>
      <c r="D11" s="29"/>
      <c r="E11" s="29"/>
      <c r="F11" s="29"/>
      <c r="G11" s="29"/>
      <c r="H11" s="29"/>
      <c r="I11" s="29"/>
      <c r="J11" s="29"/>
      <c r="K11" s="29"/>
      <c r="L11" s="29"/>
      <c r="M11" s="29"/>
      <c r="N11" s="29"/>
      <c r="O11" s="29"/>
      <c r="P11" s="29"/>
      <c r="Q11" s="29"/>
    </row>
    <row r="12" spans="1:17">
      <c r="A12" s="29"/>
      <c r="B12" s="29"/>
      <c r="C12" s="29"/>
      <c r="D12" s="29"/>
      <c r="E12" s="29"/>
      <c r="F12" s="29"/>
      <c r="G12" s="29"/>
      <c r="H12" s="29"/>
      <c r="I12" s="29"/>
      <c r="J12" s="29"/>
      <c r="K12" s="29"/>
      <c r="L12" s="29"/>
      <c r="M12" s="29"/>
      <c r="N12" s="29"/>
      <c r="O12" s="29"/>
      <c r="P12" s="29"/>
      <c r="Q12" s="29"/>
    </row>
    <row r="13" spans="1:17">
      <c r="A13" s="29"/>
      <c r="B13" s="29"/>
      <c r="C13" s="29"/>
      <c r="D13" s="29"/>
      <c r="E13" s="29"/>
      <c r="F13" s="29"/>
      <c r="G13" s="29"/>
      <c r="H13" s="29"/>
      <c r="I13" s="29"/>
      <c r="J13" s="29"/>
      <c r="K13" s="29"/>
      <c r="L13" s="29"/>
      <c r="M13" s="29"/>
      <c r="N13" s="29"/>
      <c r="O13" s="29"/>
      <c r="P13" s="29"/>
      <c r="Q13" s="29"/>
    </row>
    <row r="14" spans="1:17">
      <c r="A14" s="29"/>
      <c r="B14" s="29"/>
      <c r="C14" s="267"/>
      <c r="D14" s="267"/>
      <c r="E14" s="29"/>
      <c r="F14" s="29"/>
      <c r="G14" s="29"/>
      <c r="H14" s="29"/>
      <c r="I14" s="29"/>
      <c r="J14" s="29"/>
      <c r="K14" s="29"/>
      <c r="L14" s="29"/>
      <c r="M14" s="29"/>
      <c r="N14" s="29"/>
      <c r="O14" s="29"/>
      <c r="P14" s="29"/>
      <c r="Q14" s="29"/>
    </row>
    <row r="15" spans="1:17">
      <c r="A15" s="29"/>
      <c r="B15" s="29"/>
      <c r="C15" s="29"/>
      <c r="D15" s="29"/>
      <c r="E15" s="29"/>
      <c r="F15" s="29"/>
      <c r="G15" s="29"/>
      <c r="H15" s="29"/>
      <c r="I15" s="29"/>
      <c r="J15" s="29"/>
      <c r="K15" s="29"/>
      <c r="L15" s="29"/>
      <c r="M15" s="29"/>
      <c r="N15" s="29"/>
      <c r="O15" s="29"/>
      <c r="P15" s="29"/>
      <c r="Q15" s="29"/>
    </row>
    <row r="16" spans="1:17">
      <c r="A16" s="29"/>
      <c r="B16" s="29"/>
      <c r="C16" s="29"/>
      <c r="D16" s="29"/>
      <c r="E16" s="29"/>
      <c r="F16" s="29"/>
      <c r="G16" s="29"/>
      <c r="H16" s="29"/>
      <c r="I16" s="29"/>
      <c r="J16" s="29"/>
      <c r="K16" s="29"/>
      <c r="L16" s="29"/>
      <c r="M16" s="29"/>
      <c r="N16" s="29"/>
      <c r="O16" s="29"/>
      <c r="P16" s="29"/>
      <c r="Q16" s="29"/>
    </row>
    <row r="17" spans="1:17">
      <c r="A17" s="29"/>
      <c r="B17" s="29"/>
      <c r="C17" s="29"/>
      <c r="D17" s="29"/>
      <c r="E17" s="29"/>
      <c r="F17" s="29"/>
      <c r="G17" s="29"/>
      <c r="H17" s="29"/>
      <c r="I17" s="29"/>
      <c r="J17" s="29"/>
      <c r="K17" s="29"/>
      <c r="L17" s="29"/>
      <c r="M17" s="29"/>
      <c r="N17" s="29"/>
      <c r="O17" s="29"/>
      <c r="P17" s="29"/>
      <c r="Q17" s="29"/>
    </row>
    <row r="18" spans="1:17">
      <c r="A18" s="29"/>
      <c r="B18" s="29"/>
      <c r="C18" s="29"/>
      <c r="D18" s="29"/>
      <c r="E18" s="29"/>
      <c r="F18" s="29"/>
      <c r="G18" s="29"/>
      <c r="H18" s="29"/>
      <c r="I18" s="29"/>
      <c r="J18" s="29"/>
      <c r="K18" s="29"/>
      <c r="L18" s="29"/>
      <c r="M18" s="29"/>
      <c r="N18" s="29"/>
      <c r="O18" s="29"/>
      <c r="P18" s="29"/>
      <c r="Q18" s="29"/>
    </row>
    <row r="19" spans="1:17">
      <c r="A19" s="29"/>
      <c r="B19" s="29"/>
      <c r="C19" s="29"/>
      <c r="D19" s="29"/>
      <c r="E19" s="29"/>
      <c r="F19" s="29"/>
      <c r="G19" s="29"/>
      <c r="H19" s="29"/>
      <c r="I19" s="29"/>
      <c r="J19" s="29"/>
      <c r="K19" s="29"/>
      <c r="L19" s="29"/>
      <c r="M19" s="29"/>
      <c r="N19" s="29"/>
      <c r="O19" s="29"/>
      <c r="P19" s="29"/>
      <c r="Q19" s="29"/>
    </row>
  </sheetData>
  <mergeCells count="6">
    <mergeCell ref="B8:D8"/>
    <mergeCell ref="B2:B3"/>
    <mergeCell ref="C2:D2"/>
    <mergeCell ref="B5:D5"/>
    <mergeCell ref="B6:D6"/>
    <mergeCell ref="B7:D7"/>
  </mergeCells>
  <hyperlinks>
    <hyperlink ref="A1" location="'Índice de tablas'!A1" display="Volver al índice" xr:uid="{00000000-0004-0000-2F00-000000000000}"/>
  </hyperlink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249977111117893"/>
  </sheetPr>
  <dimension ref="A1:T15"/>
  <sheetViews>
    <sheetView workbookViewId="0">
      <selection activeCell="F18" sqref="F18"/>
    </sheetView>
  </sheetViews>
  <sheetFormatPr baseColWidth="10" defaultRowHeight="15"/>
  <cols>
    <col min="1" max="1" width="15.42578125" style="29" customWidth="1"/>
    <col min="2" max="2" width="20.42578125" style="29" customWidth="1"/>
    <col min="3" max="3" width="14.5703125" style="29" customWidth="1"/>
    <col min="4" max="20" width="11.42578125" style="29"/>
  </cols>
  <sheetData>
    <row r="1" spans="1:4" ht="15.75">
      <c r="A1" s="54" t="s">
        <v>92</v>
      </c>
    </row>
    <row r="2" spans="1:4" ht="31.5" customHeight="1">
      <c r="B2" s="583" t="s">
        <v>728</v>
      </c>
      <c r="C2" s="583"/>
      <c r="D2" s="583"/>
    </row>
    <row r="3" spans="1:4" ht="31.5">
      <c r="B3" s="212" t="s">
        <v>135</v>
      </c>
      <c r="C3" s="419" t="s">
        <v>727</v>
      </c>
      <c r="D3" s="419" t="s">
        <v>132</v>
      </c>
    </row>
    <row r="4" spans="1:4" ht="21.75" customHeight="1">
      <c r="B4" s="164" t="s">
        <v>120</v>
      </c>
      <c r="C4" s="221">
        <v>33.5</v>
      </c>
      <c r="D4" s="221">
        <v>23.6</v>
      </c>
    </row>
    <row r="5" spans="1:4" ht="21.75" customHeight="1">
      <c r="B5" s="164" t="s">
        <v>121</v>
      </c>
      <c r="C5" s="221">
        <v>68.2</v>
      </c>
      <c r="D5" s="221">
        <v>60.6</v>
      </c>
    </row>
    <row r="6" spans="1:4" ht="21.75" customHeight="1">
      <c r="B6" s="164" t="s">
        <v>122</v>
      </c>
      <c r="C6" s="221">
        <v>62.4</v>
      </c>
      <c r="D6" s="221">
        <v>75.8</v>
      </c>
    </row>
    <row r="7" spans="1:4" ht="21.75" customHeight="1">
      <c r="B7" s="164" t="s">
        <v>123</v>
      </c>
      <c r="C7" s="221">
        <v>54.1</v>
      </c>
      <c r="D7" s="221">
        <v>80.8</v>
      </c>
    </row>
    <row r="8" spans="1:4" ht="21.75" customHeight="1">
      <c r="B8" s="164" t="s">
        <v>124</v>
      </c>
      <c r="C8" s="221">
        <v>42.1</v>
      </c>
      <c r="D8" s="221">
        <v>54.9</v>
      </c>
    </row>
    <row r="9" spans="1:4" ht="21.75" customHeight="1">
      <c r="B9" s="164" t="s">
        <v>125</v>
      </c>
      <c r="C9" s="221">
        <v>14.5</v>
      </c>
      <c r="D9" s="221">
        <v>17.399999999999999</v>
      </c>
    </row>
    <row r="10" spans="1:4" ht="21.75" customHeight="1">
      <c r="B10" s="165" t="s">
        <v>126</v>
      </c>
      <c r="C10" s="222">
        <v>2</v>
      </c>
      <c r="D10" s="222">
        <v>1.6</v>
      </c>
    </row>
    <row r="11" spans="1:4">
      <c r="B11" s="643" t="s">
        <v>114</v>
      </c>
      <c r="C11" s="643"/>
      <c r="D11" s="643"/>
    </row>
    <row r="12" spans="1:4" ht="39" customHeight="1">
      <c r="B12" s="644" t="s">
        <v>986</v>
      </c>
      <c r="C12" s="644"/>
      <c r="D12" s="644"/>
    </row>
    <row r="13" spans="1:4" ht="36" customHeight="1">
      <c r="B13" s="644" t="s">
        <v>196</v>
      </c>
      <c r="C13" s="644"/>
      <c r="D13" s="644"/>
    </row>
    <row r="14" spans="1:4">
      <c r="C14" s="171"/>
    </row>
    <row r="15" spans="1:4">
      <c r="C15" s="139"/>
    </row>
  </sheetData>
  <mergeCells count="4">
    <mergeCell ref="B2:D2"/>
    <mergeCell ref="B11:D11"/>
    <mergeCell ref="B12:D12"/>
    <mergeCell ref="B13:D13"/>
  </mergeCells>
  <hyperlinks>
    <hyperlink ref="A1" location="'Índice de tablas'!A1" display="Volver al índice" xr:uid="{00000000-0004-0000-30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H21"/>
  <sheetViews>
    <sheetView workbookViewId="0">
      <selection activeCell="I15" sqref="I15"/>
    </sheetView>
  </sheetViews>
  <sheetFormatPr baseColWidth="10" defaultRowHeight="15.75"/>
  <cols>
    <col min="1" max="1" width="16.42578125" style="1" customWidth="1"/>
    <col min="2" max="2" width="37.140625" style="1" customWidth="1"/>
    <col min="3" max="6" width="19.28515625" style="1" customWidth="1"/>
    <col min="7" max="16384" width="11.42578125" style="1"/>
  </cols>
  <sheetData>
    <row r="1" spans="1:8">
      <c r="A1" s="28" t="s">
        <v>92</v>
      </c>
    </row>
    <row r="2" spans="1:8">
      <c r="B2" s="467" t="s">
        <v>940</v>
      </c>
    </row>
    <row r="3" spans="1:8" ht="63">
      <c r="B3" s="7" t="s">
        <v>891</v>
      </c>
      <c r="C3" s="7" t="s">
        <v>66</v>
      </c>
      <c r="D3" s="7" t="s">
        <v>67</v>
      </c>
      <c r="E3" s="7" t="s">
        <v>886</v>
      </c>
      <c r="F3" s="468" t="s">
        <v>898</v>
      </c>
    </row>
    <row r="4" spans="1:8">
      <c r="B4" s="8" t="s">
        <v>3</v>
      </c>
      <c r="C4" s="24">
        <v>745772</v>
      </c>
      <c r="D4" s="24">
        <v>17141339</v>
      </c>
      <c r="E4" s="196">
        <v>4.3999999999999997E-2</v>
      </c>
      <c r="F4" s="225">
        <v>1</v>
      </c>
      <c r="G4" s="203"/>
    </row>
    <row r="5" spans="1:8">
      <c r="B5" s="9" t="s">
        <v>53</v>
      </c>
      <c r="C5" s="25">
        <v>18015</v>
      </c>
      <c r="D5" s="25">
        <v>220254</v>
      </c>
      <c r="E5" s="197">
        <v>8.2000000000000003E-2</v>
      </c>
      <c r="F5" s="226">
        <v>2.4E-2</v>
      </c>
      <c r="G5" s="203"/>
      <c r="H5" s="30"/>
    </row>
    <row r="6" spans="1:8">
      <c r="B6" s="9" t="s">
        <v>54</v>
      </c>
      <c r="C6" s="25">
        <v>43646</v>
      </c>
      <c r="D6" s="25">
        <v>319289</v>
      </c>
      <c r="E6" s="197">
        <v>0.13700000000000001</v>
      </c>
      <c r="F6" s="226">
        <v>5.8999999999999997E-2</v>
      </c>
      <c r="G6" s="203"/>
      <c r="H6" s="30"/>
    </row>
    <row r="7" spans="1:8">
      <c r="B7" s="9" t="s">
        <v>55</v>
      </c>
      <c r="C7" s="25">
        <v>62663</v>
      </c>
      <c r="D7" s="25">
        <v>571446</v>
      </c>
      <c r="E7" s="197">
        <v>0.11</v>
      </c>
      <c r="F7" s="226">
        <v>8.4000000000000005E-2</v>
      </c>
      <c r="G7" s="203"/>
      <c r="H7" s="30"/>
    </row>
    <row r="8" spans="1:8">
      <c r="B8" s="9" t="s">
        <v>56</v>
      </c>
      <c r="C8" s="25">
        <v>8798</v>
      </c>
      <c r="D8" s="25">
        <v>282268</v>
      </c>
      <c r="E8" s="197">
        <v>3.1E-2</v>
      </c>
      <c r="F8" s="226">
        <v>1.2E-2</v>
      </c>
      <c r="G8" s="203"/>
      <c r="H8" s="30"/>
    </row>
    <row r="9" spans="1:8">
      <c r="B9" s="9" t="s">
        <v>57</v>
      </c>
      <c r="C9" s="25">
        <v>14741</v>
      </c>
      <c r="D9" s="25">
        <v>739977</v>
      </c>
      <c r="E9" s="197">
        <v>0.02</v>
      </c>
      <c r="F9" s="226">
        <v>0.02</v>
      </c>
      <c r="G9" s="203"/>
      <c r="H9" s="30"/>
    </row>
    <row r="10" spans="1:8">
      <c r="B10" s="9" t="s">
        <v>58</v>
      </c>
      <c r="C10" s="25">
        <v>40166</v>
      </c>
      <c r="D10" s="25">
        <v>1765261</v>
      </c>
      <c r="E10" s="197">
        <v>2.3E-2</v>
      </c>
      <c r="F10" s="226">
        <v>5.3999999999999999E-2</v>
      </c>
      <c r="G10" s="203"/>
      <c r="H10" s="30"/>
    </row>
    <row r="11" spans="1:8">
      <c r="B11" s="9" t="s">
        <v>723</v>
      </c>
      <c r="C11" s="25">
        <v>486568</v>
      </c>
      <c r="D11" s="25">
        <v>6962102</v>
      </c>
      <c r="E11" s="197">
        <v>7.0000000000000007E-2</v>
      </c>
      <c r="F11" s="197">
        <v>0.65300000000000002</v>
      </c>
      <c r="G11" s="203"/>
      <c r="H11" s="30"/>
    </row>
    <row r="12" spans="1:8">
      <c r="B12" s="9" t="s">
        <v>725</v>
      </c>
      <c r="C12" s="25">
        <v>13242</v>
      </c>
      <c r="D12" s="25">
        <v>893155</v>
      </c>
      <c r="E12" s="197">
        <v>1.4999999999999999E-2</v>
      </c>
      <c r="F12" s="226">
        <v>1.7999999999999999E-2</v>
      </c>
      <c r="G12" s="203"/>
      <c r="H12" s="30"/>
    </row>
    <row r="13" spans="1:8">
      <c r="B13" s="9" t="s">
        <v>59</v>
      </c>
      <c r="C13" s="25">
        <v>10780</v>
      </c>
      <c r="D13" s="25">
        <v>1020162</v>
      </c>
      <c r="E13" s="197">
        <v>1.0999999999999999E-2</v>
      </c>
      <c r="F13" s="226">
        <v>1.4E-2</v>
      </c>
      <c r="G13" s="203"/>
      <c r="H13" s="30"/>
    </row>
    <row r="14" spans="1:8">
      <c r="B14" s="9" t="s">
        <v>60</v>
      </c>
      <c r="C14" s="25">
        <v>3736</v>
      </c>
      <c r="D14" s="25">
        <v>469542</v>
      </c>
      <c r="E14" s="197">
        <v>8.0000000000000002E-3</v>
      </c>
      <c r="F14" s="226">
        <v>5.0000000000000001E-3</v>
      </c>
      <c r="G14" s="203"/>
      <c r="H14" s="30"/>
    </row>
    <row r="15" spans="1:8">
      <c r="B15" s="9" t="s">
        <v>887</v>
      </c>
      <c r="C15" s="25">
        <v>12144</v>
      </c>
      <c r="D15" s="25">
        <v>1531365</v>
      </c>
      <c r="E15" s="197">
        <v>8.0000000000000002E-3</v>
      </c>
      <c r="F15" s="226">
        <v>1.6E-2</v>
      </c>
      <c r="G15" s="203"/>
      <c r="H15" s="30"/>
    </row>
    <row r="16" spans="1:8">
      <c r="B16" s="9" t="s">
        <v>62</v>
      </c>
      <c r="C16" s="25">
        <v>10674</v>
      </c>
      <c r="D16" s="25">
        <v>929307</v>
      </c>
      <c r="E16" s="197">
        <v>1.0999999999999999E-2</v>
      </c>
      <c r="F16" s="226">
        <v>1.4E-2</v>
      </c>
      <c r="G16" s="203"/>
      <c r="H16" s="30"/>
    </row>
    <row r="17" spans="2:8">
      <c r="B17" s="9" t="s">
        <v>63</v>
      </c>
      <c r="C17" s="25">
        <v>3768</v>
      </c>
      <c r="D17" s="25">
        <v>371518</v>
      </c>
      <c r="E17" s="197">
        <v>0.01</v>
      </c>
      <c r="F17" s="226">
        <v>5.0000000000000001E-3</v>
      </c>
      <c r="G17" s="203"/>
      <c r="H17" s="30"/>
    </row>
    <row r="18" spans="2:8">
      <c r="B18" s="9" t="s">
        <v>64</v>
      </c>
      <c r="C18" s="25">
        <v>10034</v>
      </c>
      <c r="D18" s="25">
        <v>807046</v>
      </c>
      <c r="E18" s="197">
        <v>1.2E-2</v>
      </c>
      <c r="F18" s="226">
        <v>1.2999999999999999E-2</v>
      </c>
      <c r="G18" s="203"/>
      <c r="H18" s="30"/>
    </row>
    <row r="19" spans="2:8">
      <c r="B19" s="9" t="s">
        <v>65</v>
      </c>
      <c r="C19" s="25">
        <v>2083</v>
      </c>
      <c r="D19" s="25">
        <v>98427</v>
      </c>
      <c r="E19" s="197">
        <v>2.1000000000000001E-2</v>
      </c>
      <c r="F19" s="226">
        <v>3.0000000000000001E-3</v>
      </c>
      <c r="G19" s="203"/>
      <c r="H19" s="30"/>
    </row>
    <row r="20" spans="2:8">
      <c r="B20" s="120" t="s">
        <v>777</v>
      </c>
      <c r="C20" s="117">
        <v>4714</v>
      </c>
      <c r="D20" s="117">
        <v>160220</v>
      </c>
      <c r="E20" s="198">
        <v>2.9000000000000001E-2</v>
      </c>
      <c r="F20" s="227">
        <v>6.0000000000000001E-3</v>
      </c>
      <c r="G20" s="203"/>
      <c r="H20" s="30"/>
    </row>
    <row r="21" spans="2:8" ht="29.25" customHeight="1">
      <c r="B21" s="521" t="s">
        <v>977</v>
      </c>
      <c r="C21" s="522"/>
      <c r="D21" s="522"/>
      <c r="E21" s="522"/>
      <c r="F21" s="522"/>
    </row>
  </sheetData>
  <mergeCells count="1">
    <mergeCell ref="B21:F21"/>
  </mergeCells>
  <hyperlinks>
    <hyperlink ref="A1" location="'Índice de tablas'!A1" display="Volver al índice" xr:uid="{00000000-0004-0000-0400-000000000000}"/>
  </hyperlinks>
  <pageMargins left="0.7" right="0.7" top="0.75" bottom="0.75" header="0.3" footer="0.3"/>
  <pageSetup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249977111117893"/>
  </sheetPr>
  <dimension ref="A1:S18"/>
  <sheetViews>
    <sheetView workbookViewId="0">
      <selection activeCell="M22" sqref="M22"/>
    </sheetView>
  </sheetViews>
  <sheetFormatPr baseColWidth="10" defaultRowHeight="15"/>
  <cols>
    <col min="3" max="3" width="32.5703125" customWidth="1"/>
  </cols>
  <sheetData>
    <row r="1" spans="1:19" ht="15.75">
      <c r="A1" s="54" t="s">
        <v>92</v>
      </c>
      <c r="B1" s="213"/>
      <c r="C1" s="440"/>
      <c r="D1" s="213"/>
      <c r="E1" s="213"/>
      <c r="F1" s="213"/>
      <c r="G1" s="192"/>
      <c r="H1" s="269"/>
      <c r="I1" s="214"/>
      <c r="J1" s="214"/>
      <c r="K1" s="214"/>
      <c r="L1" s="214"/>
      <c r="M1" s="214"/>
      <c r="N1" s="214"/>
      <c r="O1" s="214"/>
      <c r="P1" s="214"/>
      <c r="Q1" s="214"/>
      <c r="R1" s="214"/>
      <c r="S1" s="214"/>
    </row>
    <row r="2" spans="1:19" ht="15.75">
      <c r="A2" s="29"/>
      <c r="B2" s="191"/>
      <c r="C2" s="441"/>
      <c r="D2" s="54"/>
      <c r="E2" s="54"/>
      <c r="F2" s="54"/>
      <c r="G2" s="192"/>
      <c r="H2" s="214"/>
      <c r="I2" s="214"/>
      <c r="J2" s="214"/>
      <c r="K2" s="214"/>
      <c r="L2" s="214"/>
      <c r="M2" s="214"/>
      <c r="N2" s="214"/>
      <c r="O2" s="214"/>
      <c r="P2" s="214"/>
      <c r="Q2" s="214"/>
      <c r="R2" s="214"/>
      <c r="S2" s="214"/>
    </row>
    <row r="3" spans="1:19" ht="15.75">
      <c r="A3" s="29"/>
      <c r="B3" s="193"/>
      <c r="C3" s="193"/>
      <c r="D3" s="193"/>
      <c r="E3" s="193"/>
      <c r="F3" s="193"/>
      <c r="G3" s="192"/>
      <c r="H3" s="269"/>
      <c r="I3" s="214"/>
      <c r="J3" s="214"/>
      <c r="K3" s="214"/>
      <c r="L3" s="214"/>
      <c r="M3" s="214"/>
      <c r="N3" s="214"/>
      <c r="O3" s="214"/>
      <c r="P3" s="214"/>
      <c r="Q3" s="214"/>
      <c r="R3" s="214"/>
      <c r="S3" s="214"/>
    </row>
    <row r="4" spans="1:19" ht="15.75">
      <c r="A4" s="29"/>
      <c r="B4" s="191"/>
      <c r="C4" s="191"/>
      <c r="D4" s="191"/>
      <c r="E4" s="191"/>
      <c r="F4" s="191"/>
      <c r="G4" s="192"/>
      <c r="H4" s="214"/>
      <c r="I4" s="214"/>
      <c r="J4" s="214"/>
      <c r="K4" s="214"/>
      <c r="L4" s="214"/>
      <c r="M4" s="214"/>
      <c r="N4" s="214"/>
      <c r="O4" s="214"/>
      <c r="P4" s="214"/>
      <c r="Q4" s="214"/>
      <c r="R4" s="214"/>
      <c r="S4" s="214"/>
    </row>
    <row r="5" spans="1:19" ht="15.75">
      <c r="A5" s="29"/>
      <c r="B5" s="193"/>
      <c r="C5" s="193"/>
      <c r="D5" s="193"/>
      <c r="E5" s="193"/>
      <c r="F5" s="193"/>
      <c r="G5" s="192"/>
      <c r="H5" s="269"/>
      <c r="I5" s="214"/>
      <c r="J5" s="214"/>
      <c r="K5" s="214"/>
      <c r="L5" s="214"/>
      <c r="M5" s="214"/>
      <c r="N5" s="214"/>
      <c r="O5" s="214"/>
      <c r="P5" s="214"/>
      <c r="Q5" s="214"/>
      <c r="R5" s="214"/>
      <c r="S5" s="214"/>
    </row>
    <row r="6" spans="1:19" ht="15.75">
      <c r="A6" s="29"/>
      <c r="B6" s="193"/>
      <c r="C6" s="575" t="s">
        <v>284</v>
      </c>
      <c r="D6" s="595" t="s">
        <v>901</v>
      </c>
      <c r="E6" s="596"/>
      <c r="F6" s="597"/>
      <c r="G6" s="192"/>
      <c r="H6" s="269"/>
      <c r="I6" s="214"/>
      <c r="J6" s="214"/>
      <c r="K6" s="214"/>
      <c r="L6" s="214"/>
      <c r="M6" s="214"/>
      <c r="N6" s="214"/>
      <c r="O6" s="214"/>
      <c r="P6" s="214"/>
      <c r="Q6" s="214"/>
      <c r="R6" s="214"/>
      <c r="S6" s="214"/>
    </row>
    <row r="7" spans="1:19" ht="15.75">
      <c r="A7" s="29"/>
      <c r="B7" s="193"/>
      <c r="C7" s="576"/>
      <c r="D7" s="210" t="s">
        <v>3</v>
      </c>
      <c r="E7" s="215" t="s">
        <v>157</v>
      </c>
      <c r="F7" s="210" t="s">
        <v>158</v>
      </c>
      <c r="G7" s="192"/>
      <c r="H7" s="269"/>
      <c r="I7" s="214"/>
      <c r="J7" s="214"/>
      <c r="K7" s="214"/>
      <c r="L7" s="214"/>
      <c r="M7" s="214"/>
      <c r="N7" s="214"/>
      <c r="O7" s="214"/>
      <c r="P7" s="214"/>
      <c r="Q7" s="214"/>
      <c r="R7" s="214"/>
      <c r="S7" s="214"/>
    </row>
    <row r="8" spans="1:19" ht="15.75">
      <c r="A8" s="29"/>
      <c r="B8" s="193"/>
      <c r="C8" s="19" t="s">
        <v>953</v>
      </c>
      <c r="D8" s="19">
        <v>93308</v>
      </c>
      <c r="E8" s="19">
        <v>42683</v>
      </c>
      <c r="F8" s="19">
        <v>50625</v>
      </c>
      <c r="G8" s="213"/>
      <c r="H8" s="214"/>
      <c r="I8" s="214"/>
      <c r="J8" s="214"/>
      <c r="K8" s="214"/>
      <c r="L8" s="214"/>
      <c r="M8" s="214"/>
      <c r="N8" s="214"/>
      <c r="O8" s="214"/>
      <c r="P8" s="214"/>
      <c r="Q8" s="214"/>
      <c r="R8" s="214"/>
      <c r="S8" s="214"/>
    </row>
    <row r="9" spans="1:19" ht="15.75">
      <c r="A9" s="29"/>
      <c r="B9" s="193"/>
      <c r="C9" s="234" t="s">
        <v>198</v>
      </c>
      <c r="D9" s="265">
        <v>71345</v>
      </c>
      <c r="E9" s="265">
        <v>35259</v>
      </c>
      <c r="F9" s="265">
        <v>36086</v>
      </c>
      <c r="G9" s="213"/>
      <c r="H9" s="214"/>
      <c r="I9" s="214"/>
      <c r="J9" s="214"/>
      <c r="K9" s="214"/>
      <c r="L9" s="214"/>
      <c r="M9" s="214"/>
      <c r="N9" s="214"/>
      <c r="O9" s="214"/>
      <c r="P9" s="214"/>
      <c r="Q9" s="214"/>
      <c r="R9" s="214"/>
      <c r="S9" s="214"/>
    </row>
    <row r="10" spans="1:19" ht="15.75">
      <c r="A10" s="29"/>
      <c r="B10" s="195"/>
      <c r="C10" s="646" t="s">
        <v>6</v>
      </c>
      <c r="D10" s="646"/>
      <c r="E10" s="646"/>
      <c r="F10" s="647"/>
      <c r="G10" s="214"/>
      <c r="H10" s="214"/>
      <c r="I10" s="214"/>
      <c r="J10" s="214"/>
      <c r="K10" s="214"/>
      <c r="L10" s="214"/>
      <c r="M10" s="214"/>
      <c r="N10" s="214"/>
      <c r="O10" s="214"/>
      <c r="P10" s="214"/>
      <c r="Q10" s="214"/>
      <c r="R10" s="214"/>
      <c r="S10" s="214"/>
    </row>
    <row r="11" spans="1:19" ht="15.75">
      <c r="A11" s="29"/>
      <c r="B11" s="193"/>
      <c r="C11" s="234" t="s">
        <v>198</v>
      </c>
      <c r="D11" s="492">
        <v>0.76500000000000001</v>
      </c>
      <c r="E11" s="492">
        <v>0.82599999999999996</v>
      </c>
      <c r="F11" s="492">
        <v>0.71299999999999997</v>
      </c>
      <c r="G11" s="214"/>
      <c r="H11" s="214"/>
      <c r="I11" s="214"/>
      <c r="J11" s="214"/>
      <c r="K11" s="214"/>
      <c r="L11" s="214"/>
      <c r="M11" s="214"/>
      <c r="N11" s="214"/>
      <c r="O11" s="214"/>
      <c r="P11" s="214"/>
      <c r="Q11" s="214"/>
      <c r="R11" s="214"/>
      <c r="S11" s="214"/>
    </row>
    <row r="12" spans="1:19" ht="69.75" customHeight="1">
      <c r="A12" s="29"/>
      <c r="B12" s="193"/>
      <c r="C12" s="613" t="s">
        <v>996</v>
      </c>
      <c r="D12" s="613"/>
      <c r="E12" s="613"/>
      <c r="F12" s="613"/>
      <c r="G12" s="214"/>
      <c r="H12" s="214"/>
      <c r="I12" s="214"/>
      <c r="J12" s="214"/>
      <c r="K12" s="214"/>
      <c r="L12" s="214"/>
      <c r="M12" s="214"/>
      <c r="N12" s="214"/>
      <c r="O12" s="214"/>
      <c r="P12" s="214"/>
      <c r="Q12" s="214"/>
      <c r="R12" s="214"/>
      <c r="S12" s="214"/>
    </row>
    <row r="13" spans="1:19" ht="15.75">
      <c r="A13" s="29"/>
      <c r="B13" s="193"/>
      <c r="C13" s="214"/>
      <c r="D13" s="422"/>
      <c r="E13" s="422"/>
      <c r="F13" s="422"/>
      <c r="G13" s="213"/>
      <c r="H13" s="214"/>
      <c r="I13" s="214"/>
      <c r="J13" s="214"/>
      <c r="K13" s="214"/>
      <c r="L13" s="214"/>
      <c r="M13" s="214"/>
      <c r="N13" s="214"/>
      <c r="O13" s="214"/>
      <c r="P13" s="214"/>
      <c r="Q13" s="214"/>
      <c r="R13" s="214"/>
      <c r="S13" s="214"/>
    </row>
    <row r="14" spans="1:19" ht="15.75">
      <c r="A14" s="29"/>
      <c r="B14" s="193"/>
      <c r="C14" s="214"/>
      <c r="D14" s="214"/>
      <c r="E14" s="214"/>
      <c r="F14" s="214"/>
      <c r="G14" s="213"/>
      <c r="H14" s="214"/>
      <c r="I14" s="214"/>
      <c r="J14" s="214"/>
      <c r="K14" s="214"/>
      <c r="L14" s="214"/>
      <c r="M14" s="214"/>
      <c r="N14" s="214"/>
      <c r="O14" s="214"/>
      <c r="P14" s="214"/>
      <c r="Q14" s="214"/>
      <c r="R14" s="214"/>
      <c r="S14" s="214"/>
    </row>
    <row r="15" spans="1:19" ht="15.75">
      <c r="A15" s="29"/>
      <c r="B15" s="193"/>
      <c r="C15" s="214"/>
      <c r="D15" s="214"/>
      <c r="E15" s="214"/>
      <c r="F15" s="214"/>
      <c r="G15" s="213"/>
      <c r="H15" s="214"/>
      <c r="I15" s="214"/>
      <c r="J15" s="214"/>
      <c r="K15" s="214"/>
      <c r="L15" s="214"/>
      <c r="M15" s="214"/>
      <c r="N15" s="214"/>
      <c r="O15" s="214"/>
      <c r="P15" s="214"/>
      <c r="Q15" s="214"/>
      <c r="R15" s="214"/>
      <c r="S15" s="214"/>
    </row>
    <row r="16" spans="1:19" ht="15.75">
      <c r="A16" s="29"/>
      <c r="B16" s="213"/>
      <c r="C16" s="214"/>
      <c r="D16" s="214"/>
      <c r="E16" s="214"/>
      <c r="F16" s="214"/>
      <c r="G16" s="213"/>
      <c r="H16" s="214"/>
      <c r="I16" s="214"/>
      <c r="J16" s="214"/>
      <c r="K16" s="214"/>
      <c r="L16" s="214"/>
      <c r="M16" s="214"/>
      <c r="N16" s="214"/>
      <c r="O16" s="214"/>
      <c r="P16" s="214"/>
      <c r="Q16" s="214"/>
      <c r="R16" s="214"/>
      <c r="S16" s="214"/>
    </row>
    <row r="17" spans="1:19" ht="15.75">
      <c r="A17" s="29"/>
      <c r="B17" s="213"/>
      <c r="C17" s="214"/>
      <c r="D17" s="214"/>
      <c r="E17" s="214"/>
      <c r="F17" s="214"/>
      <c r="G17" s="214"/>
      <c r="H17" s="214"/>
      <c r="I17" s="214"/>
      <c r="J17" s="214"/>
      <c r="K17" s="214"/>
      <c r="L17" s="214"/>
      <c r="M17" s="214"/>
      <c r="N17" s="214"/>
      <c r="O17" s="214"/>
      <c r="P17" s="29"/>
      <c r="Q17" s="29"/>
      <c r="R17" s="29"/>
      <c r="S17" s="29"/>
    </row>
    <row r="18" spans="1:19" ht="15.75">
      <c r="A18" s="29"/>
      <c r="B18" s="214"/>
      <c r="C18" s="214"/>
      <c r="D18" s="214"/>
      <c r="E18" s="214"/>
      <c r="F18" s="214"/>
      <c r="G18" s="214"/>
      <c r="H18" s="214"/>
      <c r="I18" s="214"/>
      <c r="J18" s="214"/>
      <c r="K18" s="214"/>
      <c r="L18" s="214"/>
      <c r="M18" s="214"/>
      <c r="N18" s="214"/>
      <c r="O18" s="214"/>
      <c r="P18" s="29"/>
      <c r="Q18" s="29"/>
      <c r="R18" s="29"/>
      <c r="S18" s="29"/>
    </row>
  </sheetData>
  <mergeCells count="4">
    <mergeCell ref="C6:C7"/>
    <mergeCell ref="D6:F6"/>
    <mergeCell ref="C10:F10"/>
    <mergeCell ref="C12:F12"/>
  </mergeCells>
  <hyperlinks>
    <hyperlink ref="A1" location="'Índice de tablas'!A1" display="Volver al índice" xr:uid="{00000000-0004-0000-3100-000000000000}"/>
  </hyperlinks>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249977111117893"/>
  </sheetPr>
  <dimension ref="A1:G21"/>
  <sheetViews>
    <sheetView workbookViewId="0">
      <selection activeCell="I9" sqref="I9"/>
    </sheetView>
  </sheetViews>
  <sheetFormatPr baseColWidth="10" defaultRowHeight="15"/>
  <cols>
    <col min="1" max="1" width="19.28515625" customWidth="1"/>
    <col min="3" max="3" width="34.28515625" customWidth="1"/>
    <col min="4" max="4" width="21.28515625" customWidth="1"/>
    <col min="5" max="5" width="22.85546875" customWidth="1"/>
    <col min="6" max="6" width="21.42578125" customWidth="1"/>
    <col min="7" max="7" width="24.42578125" customWidth="1"/>
  </cols>
  <sheetData>
    <row r="1" spans="1:7" ht="15.75">
      <c r="A1" s="54" t="s">
        <v>92</v>
      </c>
      <c r="B1" s="29"/>
      <c r="C1" s="29"/>
      <c r="D1" s="29"/>
      <c r="E1" s="29"/>
      <c r="F1" s="29"/>
      <c r="G1" s="29"/>
    </row>
    <row r="2" spans="1:7" ht="29.25" customHeight="1">
      <c r="A2" s="29"/>
      <c r="B2" s="29"/>
      <c r="C2" s="535" t="s">
        <v>959</v>
      </c>
      <c r="D2" s="535"/>
      <c r="E2" s="535"/>
      <c r="F2" s="535"/>
      <c r="G2" s="535"/>
    </row>
    <row r="3" spans="1:7" ht="51" customHeight="1">
      <c r="A3" s="29"/>
      <c r="B3" s="29"/>
      <c r="C3" s="7" t="s">
        <v>891</v>
      </c>
      <c r="D3" s="7" t="s">
        <v>1151</v>
      </c>
      <c r="E3" s="7" t="s">
        <v>67</v>
      </c>
      <c r="F3" s="7" t="s">
        <v>886</v>
      </c>
      <c r="G3" s="468" t="s">
        <v>1152</v>
      </c>
    </row>
    <row r="4" spans="1:7" ht="15.75">
      <c r="A4" s="29"/>
      <c r="B4" s="29"/>
      <c r="C4" s="8" t="s">
        <v>3</v>
      </c>
      <c r="D4" s="24">
        <v>82998</v>
      </c>
      <c r="E4" s="24">
        <v>17141339</v>
      </c>
      <c r="F4" s="196">
        <v>5.0000000000000001E-3</v>
      </c>
      <c r="G4" s="270">
        <v>1</v>
      </c>
    </row>
    <row r="5" spans="1:7" ht="14.25" customHeight="1">
      <c r="A5" s="29"/>
      <c r="B5" s="29"/>
      <c r="C5" s="9" t="s">
        <v>53</v>
      </c>
      <c r="D5" s="25">
        <v>166</v>
      </c>
      <c r="E5" s="25">
        <v>220254</v>
      </c>
      <c r="F5" s="197">
        <v>1E-3</v>
      </c>
      <c r="G5" s="226">
        <v>2E-3</v>
      </c>
    </row>
    <row r="6" spans="1:7" ht="14.25" customHeight="1">
      <c r="A6" s="29"/>
      <c r="B6" s="29"/>
      <c r="C6" s="9" t="s">
        <v>54</v>
      </c>
      <c r="D6" s="25">
        <v>600</v>
      </c>
      <c r="E6" s="25">
        <v>319289</v>
      </c>
      <c r="F6" s="197">
        <v>2E-3</v>
      </c>
      <c r="G6" s="226">
        <v>7.0000000000000001E-3</v>
      </c>
    </row>
    <row r="7" spans="1:7" ht="14.25" customHeight="1">
      <c r="A7" s="29"/>
      <c r="B7" s="29"/>
      <c r="C7" s="9" t="s">
        <v>55</v>
      </c>
      <c r="D7" s="25">
        <v>972</v>
      </c>
      <c r="E7" s="25">
        <v>571446</v>
      </c>
      <c r="F7" s="197">
        <v>2E-3</v>
      </c>
      <c r="G7" s="226">
        <v>1.2E-2</v>
      </c>
    </row>
    <row r="8" spans="1:7" ht="14.25" customHeight="1">
      <c r="A8" s="29"/>
      <c r="B8" s="29"/>
      <c r="C8" s="9" t="s">
        <v>56</v>
      </c>
      <c r="D8" s="25">
        <v>273</v>
      </c>
      <c r="E8" s="25">
        <v>282268</v>
      </c>
      <c r="F8" s="197">
        <v>1E-3</v>
      </c>
      <c r="G8" s="226">
        <v>3.0000000000000001E-3</v>
      </c>
    </row>
    <row r="9" spans="1:7" ht="14.25" customHeight="1">
      <c r="A9" s="29"/>
      <c r="B9" s="29"/>
      <c r="C9" s="9" t="s">
        <v>57</v>
      </c>
      <c r="D9" s="25">
        <v>1087</v>
      </c>
      <c r="E9" s="25">
        <v>739977</v>
      </c>
      <c r="F9" s="197">
        <v>1E-3</v>
      </c>
      <c r="G9" s="226">
        <v>1.2999999999999999E-2</v>
      </c>
    </row>
    <row r="10" spans="1:7" ht="14.25" customHeight="1">
      <c r="A10" s="29"/>
      <c r="B10" s="29"/>
      <c r="C10" s="9" t="s">
        <v>58</v>
      </c>
      <c r="D10" s="25">
        <v>3816</v>
      </c>
      <c r="E10" s="25">
        <v>1765261</v>
      </c>
      <c r="F10" s="197">
        <v>2E-3</v>
      </c>
      <c r="G10" s="226">
        <v>4.5999999999999999E-2</v>
      </c>
    </row>
    <row r="11" spans="1:7" ht="14.25" customHeight="1">
      <c r="A11" s="29"/>
      <c r="B11" s="29"/>
      <c r="C11" s="9" t="s">
        <v>723</v>
      </c>
      <c r="D11" s="25">
        <v>69446</v>
      </c>
      <c r="E11" s="25">
        <v>6962102</v>
      </c>
      <c r="F11" s="197">
        <v>0.01</v>
      </c>
      <c r="G11" s="197">
        <v>0.83599999999999997</v>
      </c>
    </row>
    <row r="12" spans="1:7" ht="14.25" customHeight="1">
      <c r="A12" s="29"/>
      <c r="B12" s="29"/>
      <c r="C12" s="9" t="s">
        <v>725</v>
      </c>
      <c r="D12" s="25">
        <v>1642</v>
      </c>
      <c r="E12" s="25">
        <v>893155</v>
      </c>
      <c r="F12" s="197">
        <v>2E-3</v>
      </c>
      <c r="G12" s="226">
        <v>0.02</v>
      </c>
    </row>
    <row r="13" spans="1:7" ht="14.25" customHeight="1">
      <c r="A13" s="29"/>
      <c r="B13" s="29"/>
      <c r="C13" s="9" t="s">
        <v>59</v>
      </c>
      <c r="D13" s="25">
        <v>1640</v>
      </c>
      <c r="E13" s="25">
        <v>1020162</v>
      </c>
      <c r="F13" s="197">
        <v>2E-3</v>
      </c>
      <c r="G13" s="226">
        <v>0.02</v>
      </c>
    </row>
    <row r="14" spans="1:7" ht="14.25" customHeight="1">
      <c r="A14" s="29"/>
      <c r="B14" s="29"/>
      <c r="C14" s="9" t="s">
        <v>60</v>
      </c>
      <c r="D14" s="25">
        <v>386</v>
      </c>
      <c r="E14" s="25">
        <v>469542</v>
      </c>
      <c r="F14" s="197">
        <v>1E-3</v>
      </c>
      <c r="G14" s="226">
        <v>5.0000000000000001E-3</v>
      </c>
    </row>
    <row r="15" spans="1:7" ht="14.25" customHeight="1">
      <c r="A15" s="29"/>
      <c r="B15" s="29"/>
      <c r="C15" s="9" t="s">
        <v>61</v>
      </c>
      <c r="D15" s="25">
        <v>1378</v>
      </c>
      <c r="E15" s="25">
        <v>1531365</v>
      </c>
      <c r="F15" s="197">
        <v>1E-3</v>
      </c>
      <c r="G15" s="226">
        <v>1.7000000000000001E-2</v>
      </c>
    </row>
    <row r="16" spans="1:7" ht="14.25" customHeight="1">
      <c r="A16" s="29"/>
      <c r="B16" s="29"/>
      <c r="C16" s="9" t="s">
        <v>62</v>
      </c>
      <c r="D16" s="25">
        <v>575</v>
      </c>
      <c r="E16" s="25">
        <v>929307</v>
      </c>
      <c r="F16" s="197">
        <v>1E-3</v>
      </c>
      <c r="G16" s="226">
        <v>7.0000000000000001E-3</v>
      </c>
    </row>
    <row r="17" spans="1:7" ht="14.25" customHeight="1">
      <c r="A17" s="29"/>
      <c r="B17" s="29"/>
      <c r="C17" s="9" t="s">
        <v>63</v>
      </c>
      <c r="D17" s="25">
        <v>197</v>
      </c>
      <c r="E17" s="25">
        <v>371518</v>
      </c>
      <c r="F17" s="197">
        <v>1E-3</v>
      </c>
      <c r="G17" s="226">
        <v>2E-3</v>
      </c>
    </row>
    <row r="18" spans="1:7" ht="14.25" customHeight="1">
      <c r="A18" s="29"/>
      <c r="B18" s="29"/>
      <c r="C18" s="9" t="s">
        <v>64</v>
      </c>
      <c r="D18" s="25">
        <v>567</v>
      </c>
      <c r="E18" s="25">
        <v>807046</v>
      </c>
      <c r="F18" s="197">
        <v>1E-3</v>
      </c>
      <c r="G18" s="226">
        <v>7.0000000000000001E-3</v>
      </c>
    </row>
    <row r="19" spans="1:7" ht="14.25" customHeight="1">
      <c r="A19" s="29"/>
      <c r="B19" s="29"/>
      <c r="C19" s="9" t="s">
        <v>65</v>
      </c>
      <c r="D19" s="25">
        <v>49</v>
      </c>
      <c r="E19" s="25">
        <v>98427</v>
      </c>
      <c r="F19" s="197">
        <v>0</v>
      </c>
      <c r="G19" s="226">
        <v>1E-3</v>
      </c>
    </row>
    <row r="20" spans="1:7" ht="14.25" customHeight="1">
      <c r="A20" s="29"/>
      <c r="B20" s="29"/>
      <c r="C20" s="116" t="s">
        <v>1146</v>
      </c>
      <c r="D20" s="117">
        <v>204</v>
      </c>
      <c r="E20" s="117">
        <v>160220</v>
      </c>
      <c r="F20" s="198">
        <v>1E-3</v>
      </c>
      <c r="G20" s="227">
        <v>2E-3</v>
      </c>
    </row>
    <row r="21" spans="1:7" ht="30" customHeight="1">
      <c r="A21" s="29"/>
      <c r="B21" s="29"/>
      <c r="C21" s="521" t="s">
        <v>975</v>
      </c>
      <c r="D21" s="522"/>
      <c r="E21" s="522"/>
      <c r="F21" s="522"/>
      <c r="G21" s="522"/>
    </row>
  </sheetData>
  <mergeCells count="2">
    <mergeCell ref="C2:G2"/>
    <mergeCell ref="C21:G21"/>
  </mergeCells>
  <hyperlinks>
    <hyperlink ref="A1" location="'Índice de tablas'!A1" display="Volver al índice" xr:uid="{00000000-0004-0000-3200-000000000000}"/>
  </hyperlink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9" tint="-0.249977111117893"/>
  </sheetPr>
  <dimension ref="A1:I25"/>
  <sheetViews>
    <sheetView workbookViewId="0">
      <selection activeCell="C3" sqref="C3:I22"/>
    </sheetView>
  </sheetViews>
  <sheetFormatPr baseColWidth="10" defaultRowHeight="15"/>
  <cols>
    <col min="1" max="2" width="11.42578125" style="29"/>
    <col min="3" max="3" width="34.7109375" style="29" customWidth="1"/>
    <col min="4" max="8" width="11.42578125" style="29"/>
    <col min="9" max="9" width="17.140625" style="29" customWidth="1"/>
  </cols>
  <sheetData>
    <row r="1" spans="1:9" ht="15.75">
      <c r="A1" s="48" t="s">
        <v>92</v>
      </c>
      <c r="B1" s="48"/>
      <c r="C1" s="30"/>
      <c r="D1" s="30"/>
      <c r="E1" s="30"/>
      <c r="F1" s="30"/>
      <c r="G1" s="30"/>
      <c r="H1" s="30"/>
      <c r="I1" s="30"/>
    </row>
    <row r="2" spans="1:9" ht="33" customHeight="1">
      <c r="A2" s="30"/>
      <c r="B2" s="30"/>
      <c r="C2" s="523" t="s">
        <v>960</v>
      </c>
      <c r="D2" s="523"/>
      <c r="E2" s="523"/>
      <c r="F2" s="523"/>
      <c r="G2" s="523"/>
      <c r="H2" s="523"/>
      <c r="I2" s="523"/>
    </row>
    <row r="3" spans="1:9" ht="15.75">
      <c r="A3" s="30"/>
      <c r="B3" s="30"/>
      <c r="C3" s="519" t="s">
        <v>891</v>
      </c>
      <c r="D3" s="519" t="s">
        <v>9</v>
      </c>
      <c r="E3" s="519"/>
      <c r="F3" s="519"/>
      <c r="G3" s="514" t="s">
        <v>6</v>
      </c>
      <c r="H3" s="514"/>
      <c r="I3" s="524" t="s">
        <v>899</v>
      </c>
    </row>
    <row r="4" spans="1:9" ht="15.75">
      <c r="A4" s="30"/>
      <c r="B4" s="30"/>
      <c r="C4" s="519"/>
      <c r="D4" s="255" t="s">
        <v>3</v>
      </c>
      <c r="E4" s="255" t="s">
        <v>10</v>
      </c>
      <c r="F4" s="255" t="s">
        <v>11</v>
      </c>
      <c r="G4" s="255" t="s">
        <v>10</v>
      </c>
      <c r="H4" s="255" t="s">
        <v>11</v>
      </c>
      <c r="I4" s="524"/>
    </row>
    <row r="5" spans="1:9" ht="15.75">
      <c r="A5" s="30"/>
      <c r="B5" s="30"/>
      <c r="C5" s="38" t="s">
        <v>3</v>
      </c>
      <c r="D5" s="20">
        <v>82998</v>
      </c>
      <c r="E5" s="20">
        <v>42622</v>
      </c>
      <c r="F5" s="20">
        <v>40376</v>
      </c>
      <c r="G5" s="199">
        <v>0.51400000000000001</v>
      </c>
      <c r="H5" s="199">
        <v>0.48599999999999999</v>
      </c>
      <c r="I5" s="40">
        <v>105.6</v>
      </c>
    </row>
    <row r="6" spans="1:9" ht="15.75">
      <c r="A6" s="30"/>
      <c r="B6" s="30"/>
      <c r="C6" s="34" t="s">
        <v>53</v>
      </c>
      <c r="D6" s="6">
        <v>166</v>
      </c>
      <c r="E6" s="6">
        <v>76</v>
      </c>
      <c r="F6" s="6">
        <v>90</v>
      </c>
      <c r="G6" s="200">
        <v>0.45800000000000002</v>
      </c>
      <c r="H6" s="200">
        <v>0.54200000000000004</v>
      </c>
      <c r="I6" s="41">
        <v>84.4</v>
      </c>
    </row>
    <row r="7" spans="1:9" ht="15.75">
      <c r="A7" s="30"/>
      <c r="B7" s="30"/>
      <c r="C7" s="32" t="s">
        <v>54</v>
      </c>
      <c r="D7" s="4">
        <v>600</v>
      </c>
      <c r="E7" s="4">
        <v>323</v>
      </c>
      <c r="F7" s="4">
        <v>277</v>
      </c>
      <c r="G7" s="201">
        <v>0.53800000000000003</v>
      </c>
      <c r="H7" s="201">
        <v>0.46200000000000002</v>
      </c>
      <c r="I7" s="42">
        <v>116.6</v>
      </c>
    </row>
    <row r="8" spans="1:9" ht="15.75">
      <c r="A8" s="30"/>
      <c r="B8" s="30"/>
      <c r="C8" s="34" t="s">
        <v>55</v>
      </c>
      <c r="D8" s="6">
        <v>972</v>
      </c>
      <c r="E8" s="6">
        <v>505</v>
      </c>
      <c r="F8" s="6">
        <v>467</v>
      </c>
      <c r="G8" s="200">
        <v>0.52</v>
      </c>
      <c r="H8" s="200">
        <v>0.48</v>
      </c>
      <c r="I8" s="41">
        <v>108.1</v>
      </c>
    </row>
    <row r="9" spans="1:9" ht="15.75">
      <c r="A9" s="30"/>
      <c r="B9" s="30"/>
      <c r="C9" s="32" t="s">
        <v>56</v>
      </c>
      <c r="D9" s="4">
        <v>273</v>
      </c>
      <c r="E9" s="4">
        <v>147</v>
      </c>
      <c r="F9" s="4">
        <v>126</v>
      </c>
      <c r="G9" s="201">
        <v>0.53800000000000003</v>
      </c>
      <c r="H9" s="201">
        <v>0.46200000000000002</v>
      </c>
      <c r="I9" s="42">
        <v>116.7</v>
      </c>
    </row>
    <row r="10" spans="1:9" ht="15.75">
      <c r="A10" s="30"/>
      <c r="B10" s="30"/>
      <c r="C10" s="34" t="s">
        <v>57</v>
      </c>
      <c r="D10" s="6">
        <v>1087</v>
      </c>
      <c r="E10" s="6">
        <v>517</v>
      </c>
      <c r="F10" s="6">
        <v>570</v>
      </c>
      <c r="G10" s="200">
        <v>0.47599999999999998</v>
      </c>
      <c r="H10" s="200">
        <v>0.52400000000000002</v>
      </c>
      <c r="I10" s="41">
        <v>90.7</v>
      </c>
    </row>
    <row r="11" spans="1:9" ht="15.75">
      <c r="A11" s="30"/>
      <c r="B11" s="30"/>
      <c r="C11" s="32" t="s">
        <v>58</v>
      </c>
      <c r="D11" s="4">
        <v>3816</v>
      </c>
      <c r="E11" s="4">
        <v>2005</v>
      </c>
      <c r="F11" s="4">
        <v>1811</v>
      </c>
      <c r="G11" s="201">
        <v>0.52500000000000002</v>
      </c>
      <c r="H11" s="201">
        <v>0.47499999999999998</v>
      </c>
      <c r="I11" s="42">
        <v>110.7</v>
      </c>
    </row>
    <row r="12" spans="1:9" ht="15.75">
      <c r="A12" s="30"/>
      <c r="B12" s="30"/>
      <c r="C12" s="34" t="s">
        <v>723</v>
      </c>
      <c r="D12" s="6">
        <v>69446</v>
      </c>
      <c r="E12" s="6">
        <v>35661</v>
      </c>
      <c r="F12" s="6">
        <v>33785</v>
      </c>
      <c r="G12" s="200">
        <v>0.51400000000000001</v>
      </c>
      <c r="H12" s="200">
        <v>0.48599999999999999</v>
      </c>
      <c r="I12" s="41">
        <v>105.6</v>
      </c>
    </row>
    <row r="13" spans="1:9" ht="15.75">
      <c r="A13" s="30"/>
      <c r="B13" s="30"/>
      <c r="C13" s="32" t="s">
        <v>725</v>
      </c>
      <c r="D13" s="4">
        <v>1642</v>
      </c>
      <c r="E13" s="4">
        <v>807</v>
      </c>
      <c r="F13" s="4">
        <v>835</v>
      </c>
      <c r="G13" s="201">
        <v>0.49099999999999999</v>
      </c>
      <c r="H13" s="201">
        <v>0.50900000000000001</v>
      </c>
      <c r="I13" s="42">
        <v>96.6</v>
      </c>
    </row>
    <row r="14" spans="1:9" ht="15.75">
      <c r="A14" s="30"/>
      <c r="B14" s="30"/>
      <c r="C14" s="34" t="s">
        <v>59</v>
      </c>
      <c r="D14" s="6">
        <v>1640</v>
      </c>
      <c r="E14" s="6">
        <v>855</v>
      </c>
      <c r="F14" s="6">
        <v>785</v>
      </c>
      <c r="G14" s="200">
        <v>0.52100000000000002</v>
      </c>
      <c r="H14" s="200">
        <v>0.47899999999999998</v>
      </c>
      <c r="I14" s="41">
        <v>108.9</v>
      </c>
    </row>
    <row r="15" spans="1:9" ht="15.75">
      <c r="A15" s="30"/>
      <c r="B15" s="30"/>
      <c r="C15" s="32" t="s">
        <v>60</v>
      </c>
      <c r="D15" s="4">
        <v>386</v>
      </c>
      <c r="E15" s="4">
        <v>221</v>
      </c>
      <c r="F15" s="4">
        <v>165</v>
      </c>
      <c r="G15" s="201">
        <v>0.57299999999999995</v>
      </c>
      <c r="H15" s="201">
        <v>0.42699999999999999</v>
      </c>
      <c r="I15" s="42">
        <v>133.9</v>
      </c>
    </row>
    <row r="16" spans="1:9" ht="15.75">
      <c r="A16" s="30"/>
      <c r="B16" s="30"/>
      <c r="C16" s="34" t="s">
        <v>887</v>
      </c>
      <c r="D16" s="6">
        <v>1378</v>
      </c>
      <c r="E16" s="6">
        <v>718</v>
      </c>
      <c r="F16" s="6">
        <v>660</v>
      </c>
      <c r="G16" s="200">
        <v>0.52100000000000002</v>
      </c>
      <c r="H16" s="200">
        <v>0.47899999999999998</v>
      </c>
      <c r="I16" s="41">
        <v>108.8</v>
      </c>
    </row>
    <row r="17" spans="1:9" ht="15.75">
      <c r="A17" s="30"/>
      <c r="B17" s="30"/>
      <c r="C17" s="32" t="s">
        <v>62</v>
      </c>
      <c r="D17" s="4">
        <v>575</v>
      </c>
      <c r="E17" s="4">
        <v>274</v>
      </c>
      <c r="F17" s="4">
        <v>301</v>
      </c>
      <c r="G17" s="201">
        <v>0.47699999999999998</v>
      </c>
      <c r="H17" s="201">
        <v>0.52300000000000002</v>
      </c>
      <c r="I17" s="42">
        <v>91</v>
      </c>
    </row>
    <row r="18" spans="1:9" ht="15.75">
      <c r="A18" s="30"/>
      <c r="B18" s="30"/>
      <c r="C18" s="34" t="s">
        <v>63</v>
      </c>
      <c r="D18" s="6">
        <v>197</v>
      </c>
      <c r="E18" s="6">
        <v>107</v>
      </c>
      <c r="F18" s="6">
        <v>90</v>
      </c>
      <c r="G18" s="200">
        <v>0.54300000000000004</v>
      </c>
      <c r="H18" s="200">
        <v>0.45700000000000002</v>
      </c>
      <c r="I18" s="41">
        <v>118.9</v>
      </c>
    </row>
    <row r="19" spans="1:9" ht="15.75">
      <c r="A19" s="30"/>
      <c r="B19" s="30"/>
      <c r="C19" s="32" t="s">
        <v>64</v>
      </c>
      <c r="D19" s="4">
        <v>567</v>
      </c>
      <c r="E19" s="4">
        <v>273</v>
      </c>
      <c r="F19" s="4">
        <v>294</v>
      </c>
      <c r="G19" s="201">
        <v>0.48099999999999998</v>
      </c>
      <c r="H19" s="201">
        <v>0.51900000000000002</v>
      </c>
      <c r="I19" s="42">
        <v>92.9</v>
      </c>
    </row>
    <row r="20" spans="1:9" ht="15.75">
      <c r="A20" s="30"/>
      <c r="B20" s="30"/>
      <c r="C20" s="34" t="s">
        <v>65</v>
      </c>
      <c r="D20" s="6">
        <v>49</v>
      </c>
      <c r="E20" s="6">
        <v>27</v>
      </c>
      <c r="F20" s="6">
        <v>22</v>
      </c>
      <c r="G20" s="200">
        <v>0.55100000000000005</v>
      </c>
      <c r="H20" s="200">
        <v>0.44900000000000001</v>
      </c>
      <c r="I20" s="41">
        <v>122.7</v>
      </c>
    </row>
    <row r="21" spans="1:9" ht="23.25" customHeight="1">
      <c r="A21" s="30"/>
      <c r="B21" s="30"/>
      <c r="C21" s="120" t="s">
        <v>777</v>
      </c>
      <c r="D21" s="118">
        <v>204</v>
      </c>
      <c r="E21" s="118">
        <v>106</v>
      </c>
      <c r="F21" s="118">
        <v>98</v>
      </c>
      <c r="G21" s="202">
        <v>0.52</v>
      </c>
      <c r="H21" s="202">
        <v>0.48</v>
      </c>
      <c r="I21" s="119">
        <v>108.2</v>
      </c>
    </row>
    <row r="22" spans="1:9" ht="42.75" customHeight="1">
      <c r="A22" s="30"/>
      <c r="B22" s="30"/>
      <c r="C22" s="627" t="s">
        <v>975</v>
      </c>
      <c r="D22" s="627"/>
      <c r="E22" s="627"/>
      <c r="F22" s="627"/>
      <c r="G22" s="627"/>
      <c r="H22" s="627"/>
      <c r="I22" s="627"/>
    </row>
    <row r="23" spans="1:9" ht="110.25" customHeight="1">
      <c r="A23" s="30"/>
      <c r="B23" s="30"/>
      <c r="C23" s="30"/>
      <c r="D23" s="30"/>
      <c r="E23" s="30"/>
      <c r="F23" s="30"/>
      <c r="G23" s="231"/>
      <c r="H23" s="232"/>
      <c r="I23" s="232"/>
    </row>
    <row r="24" spans="1:9" ht="110.25" customHeight="1"/>
    <row r="25" spans="1:9" ht="110.25" customHeight="1"/>
  </sheetData>
  <mergeCells count="6">
    <mergeCell ref="C22:I22"/>
    <mergeCell ref="C2:I2"/>
    <mergeCell ref="C3:C4"/>
    <mergeCell ref="D3:F3"/>
    <mergeCell ref="G3:H3"/>
    <mergeCell ref="I3:I4"/>
  </mergeCells>
  <hyperlinks>
    <hyperlink ref="A1" location="'Índice de tablas'!A1" display="Volver al índice" xr:uid="{00000000-0004-0000-33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9" tint="-0.249977111117893"/>
  </sheetPr>
  <dimension ref="A1:F22"/>
  <sheetViews>
    <sheetView workbookViewId="0">
      <selection activeCell="C4" sqref="C4:F21"/>
    </sheetView>
  </sheetViews>
  <sheetFormatPr baseColWidth="10" defaultRowHeight="15"/>
  <cols>
    <col min="1" max="1" width="16.85546875" style="29" customWidth="1"/>
    <col min="2" max="2" width="11.42578125" style="29"/>
    <col min="3" max="3" width="19.42578125" style="29" customWidth="1"/>
    <col min="4" max="6" width="16.5703125" style="29" customWidth="1"/>
  </cols>
  <sheetData>
    <row r="1" spans="1:6">
      <c r="A1" s="48" t="s">
        <v>92</v>
      </c>
    </row>
    <row r="3" spans="1:6" ht="39.75" customHeight="1">
      <c r="C3" s="629" t="s">
        <v>961</v>
      </c>
      <c r="D3" s="629"/>
      <c r="E3" s="629"/>
      <c r="F3" s="629"/>
    </row>
    <row r="4" spans="1:6" ht="15.75">
      <c r="C4" s="649" t="s">
        <v>892</v>
      </c>
      <c r="D4" s="632" t="s">
        <v>221</v>
      </c>
      <c r="E4" s="633"/>
      <c r="F4" s="634"/>
    </row>
    <row r="5" spans="1:6" ht="15.75">
      <c r="C5" s="650"/>
      <c r="D5" s="235" t="s">
        <v>3</v>
      </c>
      <c r="E5" s="235" t="s">
        <v>157</v>
      </c>
      <c r="F5" s="235" t="s">
        <v>158</v>
      </c>
    </row>
    <row r="6" spans="1:6" ht="15.75">
      <c r="C6" s="637" t="s">
        <v>187</v>
      </c>
      <c r="D6" s="638"/>
      <c r="E6" s="638"/>
      <c r="F6" s="639"/>
    </row>
    <row r="7" spans="1:6">
      <c r="C7" s="240" t="s">
        <v>3</v>
      </c>
      <c r="D7" s="241">
        <v>83045</v>
      </c>
      <c r="E7" s="241">
        <v>42641</v>
      </c>
      <c r="F7" s="241">
        <v>40404</v>
      </c>
    </row>
    <row r="8" spans="1:6">
      <c r="C8" s="240" t="s">
        <v>68</v>
      </c>
      <c r="D8" s="242">
        <v>10475</v>
      </c>
      <c r="E8" s="242">
        <v>5292</v>
      </c>
      <c r="F8" s="242">
        <v>5183</v>
      </c>
    </row>
    <row r="9" spans="1:6">
      <c r="C9" s="240" t="s">
        <v>69</v>
      </c>
      <c r="D9" s="242">
        <v>71730</v>
      </c>
      <c r="E9" s="242">
        <v>37094</v>
      </c>
      <c r="F9" s="242">
        <v>34636</v>
      </c>
    </row>
    <row r="10" spans="1:6">
      <c r="C10" s="240" t="s">
        <v>70</v>
      </c>
      <c r="D10" s="242">
        <v>840</v>
      </c>
      <c r="E10" s="242">
        <v>255</v>
      </c>
      <c r="F10" s="242">
        <v>585</v>
      </c>
    </row>
    <row r="11" spans="1:6">
      <c r="C11" s="635" t="s">
        <v>6</v>
      </c>
      <c r="D11" s="635"/>
      <c r="E11" s="635"/>
      <c r="F11" s="635"/>
    </row>
    <row r="12" spans="1:6">
      <c r="C12" s="240" t="s">
        <v>3</v>
      </c>
      <c r="D12" s="243">
        <v>1</v>
      </c>
      <c r="E12" s="243">
        <v>1</v>
      </c>
      <c r="F12" s="243">
        <v>1</v>
      </c>
    </row>
    <row r="13" spans="1:6">
      <c r="C13" s="240" t="s">
        <v>68</v>
      </c>
      <c r="D13" s="243">
        <v>0.126</v>
      </c>
      <c r="E13" s="243">
        <v>0.124</v>
      </c>
      <c r="F13" s="243">
        <v>0.128</v>
      </c>
    </row>
    <row r="14" spans="1:6">
      <c r="C14" s="240" t="s">
        <v>69</v>
      </c>
      <c r="D14" s="243">
        <v>0.86399999999999999</v>
      </c>
      <c r="E14" s="243">
        <v>0.87</v>
      </c>
      <c r="F14" s="243">
        <v>0.85799999999999998</v>
      </c>
    </row>
    <row r="15" spans="1:6">
      <c r="C15" s="240" t="s">
        <v>70</v>
      </c>
      <c r="D15" s="243">
        <v>0.01</v>
      </c>
      <c r="E15" s="243">
        <v>6.0000000000000001E-3</v>
      </c>
      <c r="F15" s="243">
        <v>1.4E-2</v>
      </c>
    </row>
    <row r="16" spans="1:6">
      <c r="C16" s="636" t="s">
        <v>947</v>
      </c>
      <c r="D16" s="636"/>
      <c r="E16" s="636"/>
      <c r="F16" s="636"/>
    </row>
    <row r="17" spans="3:6">
      <c r="C17" s="240" t="s">
        <v>3</v>
      </c>
      <c r="D17" s="247">
        <v>15.799999999999999</v>
      </c>
      <c r="E17" s="247">
        <v>15</v>
      </c>
      <c r="F17" s="247">
        <v>16.7</v>
      </c>
    </row>
    <row r="18" spans="3:6">
      <c r="C18" s="240" t="s">
        <v>15</v>
      </c>
      <c r="D18" s="247">
        <v>14.6</v>
      </c>
      <c r="E18" s="247">
        <v>14.3</v>
      </c>
      <c r="F18" s="247">
        <v>15</v>
      </c>
    </row>
    <row r="19" spans="3:6">
      <c r="C19" s="487" t="s">
        <v>16</v>
      </c>
      <c r="D19" s="248">
        <v>1.2</v>
      </c>
      <c r="E19" s="248">
        <v>0.7</v>
      </c>
      <c r="F19" s="248">
        <v>1.7</v>
      </c>
    </row>
    <row r="20" spans="3:6" ht="15" customHeight="1">
      <c r="C20" s="426" t="s">
        <v>114</v>
      </c>
      <c r="D20" s="425"/>
      <c r="E20" s="425"/>
      <c r="F20" s="425"/>
    </row>
    <row r="21" spans="3:6" ht="23.25" customHeight="1">
      <c r="C21" s="644" t="s">
        <v>976</v>
      </c>
      <c r="D21" s="644"/>
      <c r="E21" s="644"/>
      <c r="F21" s="644"/>
    </row>
    <row r="22" spans="3:6" ht="28.5" customHeight="1"/>
  </sheetData>
  <mergeCells count="7">
    <mergeCell ref="C21:F21"/>
    <mergeCell ref="C16:F16"/>
    <mergeCell ref="C3:F3"/>
    <mergeCell ref="C4:C5"/>
    <mergeCell ref="D4:F4"/>
    <mergeCell ref="C6:F6"/>
    <mergeCell ref="C11:F11"/>
  </mergeCells>
  <hyperlinks>
    <hyperlink ref="A1" location="'Índice de tablas'!A1" display="Volver al índice" xr:uid="{00000000-0004-0000-34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9" tint="-0.249977111117893"/>
  </sheetPr>
  <dimension ref="A1:Q106"/>
  <sheetViews>
    <sheetView topLeftCell="A16" workbookViewId="0">
      <selection activeCell="Q30" sqref="Q30"/>
    </sheetView>
  </sheetViews>
  <sheetFormatPr baseColWidth="10" defaultRowHeight="15"/>
  <cols>
    <col min="1" max="1" width="17.7109375" style="29" customWidth="1"/>
    <col min="2" max="5" width="11.42578125" style="29"/>
    <col min="6" max="6" width="15.7109375" style="29" bestFit="1" customWidth="1"/>
    <col min="7" max="17" width="11.42578125" style="29"/>
  </cols>
  <sheetData>
    <row r="1" spans="1:16">
      <c r="A1" s="48" t="s">
        <v>92</v>
      </c>
    </row>
    <row r="2" spans="1:16" ht="34.5" customHeight="1">
      <c r="C2" s="519" t="s">
        <v>29</v>
      </c>
      <c r="D2" s="519" t="s">
        <v>962</v>
      </c>
      <c r="E2" s="519"/>
      <c r="F2" s="519" t="s">
        <v>963</v>
      </c>
      <c r="G2" s="519"/>
      <c r="I2" s="535" t="s">
        <v>964</v>
      </c>
      <c r="J2" s="535"/>
      <c r="K2" s="535"/>
      <c r="L2" s="535"/>
      <c r="M2" s="535"/>
      <c r="N2" s="535"/>
      <c r="O2" s="535"/>
      <c r="P2" s="535"/>
    </row>
    <row r="3" spans="1:16" ht="15.75">
      <c r="C3" s="519"/>
      <c r="D3" s="255" t="s">
        <v>10</v>
      </c>
      <c r="E3" s="255" t="s">
        <v>11</v>
      </c>
      <c r="F3" s="255" t="s">
        <v>10</v>
      </c>
      <c r="G3" s="255" t="s">
        <v>11</v>
      </c>
    </row>
    <row r="4" spans="1:16" ht="15.75">
      <c r="C4" s="255" t="s">
        <v>3</v>
      </c>
      <c r="D4" s="253">
        <v>42641</v>
      </c>
      <c r="E4" s="253">
        <v>40404</v>
      </c>
      <c r="F4" s="253">
        <v>-100</v>
      </c>
      <c r="G4" s="253">
        <v>100.00000000000004</v>
      </c>
    </row>
    <row r="5" spans="1:16" ht="15.75">
      <c r="C5" s="43">
        <v>0</v>
      </c>
      <c r="D5" s="35">
        <v>85</v>
      </c>
      <c r="E5" s="35">
        <v>82</v>
      </c>
      <c r="F5" s="249">
        <v>-0.19933866466546279</v>
      </c>
      <c r="G5" s="249">
        <v>0.20295020295020297</v>
      </c>
    </row>
    <row r="6" spans="1:16" ht="15.75">
      <c r="C6" s="44">
        <v>1</v>
      </c>
      <c r="D6" s="33">
        <v>415</v>
      </c>
      <c r="E6" s="33">
        <v>403</v>
      </c>
      <c r="F6" s="250">
        <v>-0.9732417157196126</v>
      </c>
      <c r="G6" s="250">
        <v>0.99742599742599736</v>
      </c>
    </row>
    <row r="7" spans="1:16" ht="15.75">
      <c r="C7" s="43">
        <v>2</v>
      </c>
      <c r="D7" s="35">
        <v>551</v>
      </c>
      <c r="E7" s="35">
        <v>505</v>
      </c>
      <c r="F7" s="249">
        <v>-1.2921835791843532</v>
      </c>
      <c r="G7" s="249">
        <v>1.2498762498762499</v>
      </c>
    </row>
    <row r="8" spans="1:16" ht="15.75">
      <c r="C8" s="44">
        <v>3</v>
      </c>
      <c r="D8" s="33">
        <v>463</v>
      </c>
      <c r="E8" s="33">
        <v>490</v>
      </c>
      <c r="F8" s="250">
        <v>-1.0858094322365797</v>
      </c>
      <c r="G8" s="250">
        <v>1.2127512127512128</v>
      </c>
    </row>
    <row r="9" spans="1:16" ht="15.75">
      <c r="C9" s="43">
        <v>4</v>
      </c>
      <c r="D9" s="35">
        <v>500</v>
      </c>
      <c r="E9" s="35">
        <v>441</v>
      </c>
      <c r="F9" s="249">
        <v>-1.1725803803850754</v>
      </c>
      <c r="G9" s="249">
        <v>1.0914760914760915</v>
      </c>
    </row>
    <row r="10" spans="1:16" ht="15.75">
      <c r="C10" s="44">
        <v>5</v>
      </c>
      <c r="D10" s="33">
        <v>409</v>
      </c>
      <c r="E10" s="33">
        <v>469</v>
      </c>
      <c r="F10" s="250">
        <v>-0.95917075115499162</v>
      </c>
      <c r="G10" s="250">
        <v>1.1607761607761609</v>
      </c>
    </row>
    <row r="11" spans="1:16" ht="15.75">
      <c r="C11" s="43">
        <v>6</v>
      </c>
      <c r="D11" s="35">
        <v>484</v>
      </c>
      <c r="E11" s="35">
        <v>404</v>
      </c>
      <c r="F11" s="249">
        <v>-1.1350578082127531</v>
      </c>
      <c r="G11" s="249">
        <v>0.9999009999009999</v>
      </c>
    </row>
    <row r="12" spans="1:16" ht="15.75">
      <c r="C12" s="44">
        <v>7</v>
      </c>
      <c r="D12" s="33">
        <v>386</v>
      </c>
      <c r="E12" s="33">
        <v>422</v>
      </c>
      <c r="F12" s="250">
        <v>-0.90523205365727821</v>
      </c>
      <c r="G12" s="250">
        <v>1.0444510444510444</v>
      </c>
    </row>
    <row r="13" spans="1:16" ht="15.75">
      <c r="C13" s="43">
        <v>8</v>
      </c>
      <c r="D13" s="35">
        <v>320</v>
      </c>
      <c r="E13" s="35">
        <v>352</v>
      </c>
      <c r="F13" s="249">
        <v>-0.75045144344644832</v>
      </c>
      <c r="G13" s="249">
        <v>0.87120087120087131</v>
      </c>
    </row>
    <row r="14" spans="1:16" ht="15.75">
      <c r="C14" s="44">
        <v>9</v>
      </c>
      <c r="D14" s="33">
        <v>365</v>
      </c>
      <c r="E14" s="33">
        <v>326</v>
      </c>
      <c r="F14" s="250">
        <v>-0.85598367768110506</v>
      </c>
      <c r="G14" s="250">
        <v>0.8068508068508069</v>
      </c>
    </row>
    <row r="15" spans="1:16" ht="15.75">
      <c r="C15" s="43">
        <v>10</v>
      </c>
      <c r="D15" s="35">
        <v>328</v>
      </c>
      <c r="E15" s="35">
        <v>311</v>
      </c>
      <c r="F15" s="249">
        <v>-0.76921272953260944</v>
      </c>
      <c r="G15" s="249">
        <v>0.76972576972576978</v>
      </c>
    </row>
    <row r="16" spans="1:16" ht="15.75">
      <c r="C16" s="44">
        <v>11</v>
      </c>
      <c r="D16" s="33">
        <v>284</v>
      </c>
      <c r="E16" s="33">
        <v>257</v>
      </c>
      <c r="F16" s="250">
        <v>-0.66602565605872288</v>
      </c>
      <c r="G16" s="250">
        <v>0.63607563607563611</v>
      </c>
    </row>
    <row r="17" spans="3:7" ht="15.75">
      <c r="C17" s="43">
        <v>12</v>
      </c>
      <c r="D17" s="35">
        <v>238</v>
      </c>
      <c r="E17" s="35">
        <v>255</v>
      </c>
      <c r="F17" s="249">
        <v>-0.55814826106329585</v>
      </c>
      <c r="G17" s="249">
        <v>0.63112563112563114</v>
      </c>
    </row>
    <row r="18" spans="3:7" ht="15.75">
      <c r="C18" s="44">
        <v>13</v>
      </c>
      <c r="D18" s="33">
        <v>243</v>
      </c>
      <c r="E18" s="33">
        <v>244</v>
      </c>
      <c r="F18" s="250">
        <v>-0.56987406486714665</v>
      </c>
      <c r="G18" s="250">
        <v>0.60390060390060396</v>
      </c>
    </row>
    <row r="19" spans="3:7" ht="15.75">
      <c r="C19" s="43">
        <v>14</v>
      </c>
      <c r="D19" s="35">
        <v>221</v>
      </c>
      <c r="E19" s="35">
        <v>222</v>
      </c>
      <c r="F19" s="249">
        <v>-0.51828052813020331</v>
      </c>
      <c r="G19" s="249">
        <v>0.5494505494505495</v>
      </c>
    </row>
    <row r="20" spans="3:7" ht="15.75">
      <c r="C20" s="44">
        <v>15</v>
      </c>
      <c r="D20" s="33">
        <v>231</v>
      </c>
      <c r="E20" s="33">
        <v>211</v>
      </c>
      <c r="F20" s="250">
        <v>-0.5417321357379048</v>
      </c>
      <c r="G20" s="250">
        <v>0.52222552222552221</v>
      </c>
    </row>
    <row r="21" spans="3:7" ht="15.75">
      <c r="C21" s="43">
        <v>16</v>
      </c>
      <c r="D21" s="35">
        <v>184</v>
      </c>
      <c r="E21" s="35">
        <v>171</v>
      </c>
      <c r="F21" s="249">
        <v>-0.43150957998170775</v>
      </c>
      <c r="G21" s="249">
        <v>0.42322542322542317</v>
      </c>
    </row>
    <row r="22" spans="3:7" ht="15.75">
      <c r="C22" s="44">
        <v>17</v>
      </c>
      <c r="D22" s="33">
        <v>166</v>
      </c>
      <c r="E22" s="33">
        <v>184</v>
      </c>
      <c r="F22" s="250">
        <v>-0.38929668628784503</v>
      </c>
      <c r="G22" s="250">
        <v>0.45540045540045543</v>
      </c>
    </row>
    <row r="23" spans="3:7" ht="15.75">
      <c r="C23" s="43">
        <v>18</v>
      </c>
      <c r="D23" s="35">
        <v>256</v>
      </c>
      <c r="E23" s="35">
        <v>239</v>
      </c>
      <c r="F23" s="249">
        <v>-0.60036115475715857</v>
      </c>
      <c r="G23" s="249">
        <v>0.59152559152559159</v>
      </c>
    </row>
    <row r="24" spans="3:7" ht="15.75">
      <c r="C24" s="44">
        <v>19</v>
      </c>
      <c r="D24" s="33">
        <v>359</v>
      </c>
      <c r="E24" s="33">
        <v>339</v>
      </c>
      <c r="F24" s="250">
        <v>-0.84191271311648408</v>
      </c>
      <c r="G24" s="250">
        <v>0.83902583902583905</v>
      </c>
    </row>
    <row r="25" spans="3:7" ht="15.75">
      <c r="C25" s="43">
        <v>20</v>
      </c>
      <c r="D25" s="35">
        <v>446</v>
      </c>
      <c r="E25" s="35">
        <v>412</v>
      </c>
      <c r="F25" s="249">
        <v>-1.0459416993034871</v>
      </c>
      <c r="G25" s="249">
        <v>1.0197010197010197</v>
      </c>
    </row>
    <row r="26" spans="3:7" ht="15.75">
      <c r="C26" s="44">
        <v>21</v>
      </c>
      <c r="D26" s="33">
        <v>575</v>
      </c>
      <c r="E26" s="33">
        <v>576</v>
      </c>
      <c r="F26" s="250">
        <v>-1.3484674374428367</v>
      </c>
      <c r="G26" s="250">
        <v>1.4256014256014256</v>
      </c>
    </row>
    <row r="27" spans="3:7" ht="15.75">
      <c r="C27" s="43">
        <v>22</v>
      </c>
      <c r="D27" s="35">
        <v>853</v>
      </c>
      <c r="E27" s="35">
        <v>844</v>
      </c>
      <c r="F27" s="249">
        <v>-2.0004221289369384</v>
      </c>
      <c r="G27" s="249">
        <v>2.0889020889020888</v>
      </c>
    </row>
    <row r="28" spans="3:7" ht="15.75">
      <c r="C28" s="44">
        <v>23</v>
      </c>
      <c r="D28" s="33">
        <v>1082</v>
      </c>
      <c r="E28" s="33">
        <v>1104</v>
      </c>
      <c r="F28" s="250">
        <v>-2.5374639431533033</v>
      </c>
      <c r="G28" s="250">
        <v>2.7324027324027322</v>
      </c>
    </row>
    <row r="29" spans="3:7" ht="15.75">
      <c r="C29" s="43">
        <v>24</v>
      </c>
      <c r="D29" s="35">
        <v>1485</v>
      </c>
      <c r="E29" s="35">
        <v>1506</v>
      </c>
      <c r="F29" s="249">
        <v>-3.4825637297436742</v>
      </c>
      <c r="G29" s="249">
        <v>3.7273537273537274</v>
      </c>
    </row>
    <row r="30" spans="3:7" ht="15.75">
      <c r="C30" s="44">
        <v>25</v>
      </c>
      <c r="D30" s="33">
        <v>1913</v>
      </c>
      <c r="E30" s="33">
        <v>1890</v>
      </c>
      <c r="F30" s="250">
        <v>-4.4862925353532983</v>
      </c>
      <c r="G30" s="250">
        <v>4.6777546777546783</v>
      </c>
    </row>
    <row r="31" spans="3:7" ht="15.75">
      <c r="C31" s="43">
        <v>26</v>
      </c>
      <c r="D31" s="35">
        <v>2216</v>
      </c>
      <c r="E31" s="35">
        <v>2172</v>
      </c>
      <c r="F31" s="249">
        <v>-5.1968762458666546</v>
      </c>
      <c r="G31" s="249">
        <v>5.3757053757053761</v>
      </c>
    </row>
    <row r="32" spans="3:7" ht="15.75">
      <c r="C32" s="44">
        <v>27</v>
      </c>
      <c r="D32" s="33">
        <v>2513</v>
      </c>
      <c r="E32" s="33">
        <v>2315</v>
      </c>
      <c r="F32" s="250">
        <v>-5.8933889918153888</v>
      </c>
      <c r="G32" s="250">
        <v>5.7296307296307294</v>
      </c>
    </row>
    <row r="33" spans="3:16" ht="15.75">
      <c r="C33" s="43">
        <v>28</v>
      </c>
      <c r="D33" s="35">
        <v>2470</v>
      </c>
      <c r="E33" s="35">
        <v>2151</v>
      </c>
      <c r="F33" s="249">
        <v>-5.7925470791022722</v>
      </c>
      <c r="G33" s="249">
        <v>5.3237303237303237</v>
      </c>
    </row>
    <row r="34" spans="3:16" ht="15.75">
      <c r="C34" s="44">
        <v>29</v>
      </c>
      <c r="D34" s="33">
        <v>2375</v>
      </c>
      <c r="E34" s="33">
        <v>1968</v>
      </c>
      <c r="F34" s="250">
        <v>-5.5697568068291083</v>
      </c>
      <c r="G34" s="250">
        <v>4.8708048708048706</v>
      </c>
    </row>
    <row r="35" spans="3:16" ht="15.75">
      <c r="C35" s="43">
        <v>30</v>
      </c>
      <c r="D35" s="35">
        <v>2276</v>
      </c>
      <c r="E35" s="35">
        <v>2007</v>
      </c>
      <c r="F35" s="249">
        <v>-5.3375858915128633</v>
      </c>
      <c r="G35" s="249">
        <v>4.9673299673299667</v>
      </c>
    </row>
    <row r="36" spans="3:16" ht="15.75">
      <c r="C36" s="44">
        <v>31</v>
      </c>
      <c r="D36" s="33">
        <v>2111</v>
      </c>
      <c r="E36" s="33">
        <v>1767</v>
      </c>
      <c r="F36" s="250">
        <v>-4.9506343659857883</v>
      </c>
      <c r="G36" s="250">
        <v>4.3733293733293728</v>
      </c>
    </row>
    <row r="37" spans="3:16" ht="15.75">
      <c r="C37" s="43">
        <v>32</v>
      </c>
      <c r="D37" s="35">
        <v>1890</v>
      </c>
      <c r="E37" s="35">
        <v>1588</v>
      </c>
      <c r="F37" s="249">
        <v>-4.4323538378555849</v>
      </c>
      <c r="G37" s="249">
        <v>3.9303039303039302</v>
      </c>
      <c r="I37" s="537"/>
      <c r="J37" s="537"/>
      <c r="K37" s="537"/>
      <c r="L37" s="537"/>
      <c r="M37" s="537"/>
      <c r="N37" s="537"/>
      <c r="O37" s="537"/>
      <c r="P37" s="537"/>
    </row>
    <row r="38" spans="3:16" ht="15.75">
      <c r="C38" s="44">
        <v>33</v>
      </c>
      <c r="D38" s="33">
        <v>1687</v>
      </c>
      <c r="E38" s="33">
        <v>1440</v>
      </c>
      <c r="F38" s="250">
        <v>-3.9562862034192445</v>
      </c>
      <c r="G38" s="250">
        <v>3.5640035640035643</v>
      </c>
      <c r="I38" s="537"/>
      <c r="J38" s="537"/>
      <c r="K38" s="537"/>
      <c r="L38" s="537"/>
      <c r="M38" s="537"/>
      <c r="N38" s="537"/>
      <c r="O38" s="537"/>
      <c r="P38" s="537"/>
    </row>
    <row r="39" spans="3:16" ht="15.75">
      <c r="C39" s="43">
        <v>34</v>
      </c>
      <c r="D39" s="35">
        <v>1534</v>
      </c>
      <c r="E39" s="35">
        <v>1290</v>
      </c>
      <c r="F39" s="249">
        <v>-3.5974766070214113</v>
      </c>
      <c r="G39" s="249">
        <v>3.1927531927531927</v>
      </c>
    </row>
    <row r="40" spans="3:16" ht="15.75">
      <c r="C40" s="44">
        <v>35</v>
      </c>
      <c r="D40" s="33">
        <v>1380</v>
      </c>
      <c r="E40" s="33">
        <v>1126</v>
      </c>
      <c r="F40" s="250">
        <v>-3.2363218498628084</v>
      </c>
      <c r="G40" s="250">
        <v>2.786852786852787</v>
      </c>
    </row>
    <row r="41" spans="3:16" ht="15.75">
      <c r="C41" s="43">
        <v>36</v>
      </c>
      <c r="D41" s="35">
        <v>1261</v>
      </c>
      <c r="E41" s="35">
        <v>1067</v>
      </c>
      <c r="F41" s="249">
        <v>-2.9572477193311602</v>
      </c>
      <c r="G41" s="249">
        <v>2.6408276408276405</v>
      </c>
    </row>
    <row r="42" spans="3:16" ht="15.75">
      <c r="C42" s="44">
        <v>37</v>
      </c>
      <c r="D42" s="33">
        <v>1138</v>
      </c>
      <c r="E42" s="33">
        <v>996</v>
      </c>
      <c r="F42" s="250">
        <v>-2.6687929457564317</v>
      </c>
      <c r="G42" s="250">
        <v>2.4651024651024653</v>
      </c>
    </row>
    <row r="43" spans="3:16" ht="15.75">
      <c r="C43" s="43">
        <v>38</v>
      </c>
      <c r="D43" s="35">
        <v>984</v>
      </c>
      <c r="E43" s="35">
        <v>800</v>
      </c>
      <c r="F43" s="249">
        <v>-2.3076381885978283</v>
      </c>
      <c r="G43" s="249">
        <v>1.9800019800019799</v>
      </c>
    </row>
    <row r="44" spans="3:16" ht="15.75">
      <c r="C44" s="44">
        <v>39</v>
      </c>
      <c r="D44" s="33">
        <v>800</v>
      </c>
      <c r="E44" s="33">
        <v>681</v>
      </c>
      <c r="F44" s="250">
        <v>-1.8761286086161206</v>
      </c>
      <c r="G44" s="250">
        <v>1.6854766854766854</v>
      </c>
    </row>
    <row r="45" spans="3:16" ht="15.75">
      <c r="C45" s="43">
        <v>40</v>
      </c>
      <c r="D45" s="35">
        <v>717</v>
      </c>
      <c r="E45" s="35">
        <v>582</v>
      </c>
      <c r="F45" s="249">
        <v>-1.6814802654721981</v>
      </c>
      <c r="G45" s="249">
        <v>1.4404514404514406</v>
      </c>
    </row>
    <row r="46" spans="3:16" ht="15.75">
      <c r="C46" s="44">
        <v>41</v>
      </c>
      <c r="D46" s="33">
        <v>547</v>
      </c>
      <c r="E46" s="33">
        <v>485</v>
      </c>
      <c r="F46" s="250">
        <v>-1.2828029361412725</v>
      </c>
      <c r="G46" s="250">
        <v>1.2003762003762004</v>
      </c>
    </row>
    <row r="47" spans="3:16" ht="15.75">
      <c r="C47" s="43">
        <v>42</v>
      </c>
      <c r="D47" s="35">
        <v>465</v>
      </c>
      <c r="E47" s="35">
        <v>404</v>
      </c>
      <c r="F47" s="249">
        <v>-1.0904997537581202</v>
      </c>
      <c r="G47" s="249">
        <v>0.9999009999009999</v>
      </c>
    </row>
    <row r="48" spans="3:16" ht="15.75">
      <c r="C48" s="44">
        <v>43</v>
      </c>
      <c r="D48" s="33">
        <v>401</v>
      </c>
      <c r="E48" s="33">
        <v>403</v>
      </c>
      <c r="F48" s="250">
        <v>-0.9404094650688305</v>
      </c>
      <c r="G48" s="250">
        <v>0.99742599742599736</v>
      </c>
    </row>
    <row r="49" spans="3:7" ht="15.75">
      <c r="C49" s="43">
        <v>44</v>
      </c>
      <c r="D49" s="35">
        <v>341</v>
      </c>
      <c r="E49" s="35">
        <v>319</v>
      </c>
      <c r="F49" s="249">
        <v>-0.79969981942262147</v>
      </c>
      <c r="G49" s="249">
        <v>0.78952578952578945</v>
      </c>
    </row>
    <row r="50" spans="3:7" ht="15.75">
      <c r="C50" s="44">
        <v>45</v>
      </c>
      <c r="D50" s="33">
        <v>277</v>
      </c>
      <c r="E50" s="33">
        <v>305</v>
      </c>
      <c r="F50" s="250">
        <v>-0.64960953073333183</v>
      </c>
      <c r="G50" s="250">
        <v>0.75487575487575487</v>
      </c>
    </row>
    <row r="51" spans="3:7" ht="15.75">
      <c r="C51" s="43">
        <v>46</v>
      </c>
      <c r="D51" s="35">
        <v>277</v>
      </c>
      <c r="E51" s="35">
        <v>295</v>
      </c>
      <c r="F51" s="249">
        <v>-0.64960953073333183</v>
      </c>
      <c r="G51" s="249">
        <v>0.73012573012573012</v>
      </c>
    </row>
    <row r="52" spans="3:7" ht="15.75">
      <c r="C52" s="44">
        <v>47</v>
      </c>
      <c r="D52" s="33">
        <v>229</v>
      </c>
      <c r="E52" s="33">
        <v>261</v>
      </c>
      <c r="F52" s="250">
        <v>-0.53704181421636454</v>
      </c>
      <c r="G52" s="250">
        <v>0.64597564597564605</v>
      </c>
    </row>
    <row r="53" spans="3:7" ht="15.75">
      <c r="C53" s="43">
        <v>48</v>
      </c>
      <c r="D53" s="35">
        <v>219</v>
      </c>
      <c r="E53" s="35">
        <v>253</v>
      </c>
      <c r="F53" s="249">
        <v>-0.51359020660866306</v>
      </c>
      <c r="G53" s="249">
        <v>0.62617562617562617</v>
      </c>
    </row>
    <row r="54" spans="3:7" ht="15.75">
      <c r="C54" s="44">
        <v>49</v>
      </c>
      <c r="D54" s="33">
        <v>197</v>
      </c>
      <c r="E54" s="33">
        <v>226</v>
      </c>
      <c r="F54" s="250">
        <v>-0.46199666987171972</v>
      </c>
      <c r="G54" s="250">
        <v>0.55935055935055933</v>
      </c>
    </row>
    <row r="55" spans="3:7" ht="15.75">
      <c r="C55" s="43">
        <v>50</v>
      </c>
      <c r="D55" s="35">
        <v>171</v>
      </c>
      <c r="E55" s="35">
        <v>195</v>
      </c>
      <c r="F55" s="249">
        <v>-0.40102249009169577</v>
      </c>
      <c r="G55" s="249">
        <v>0.4826254826254826</v>
      </c>
    </row>
    <row r="56" spans="3:7" ht="15.75">
      <c r="C56" s="44">
        <v>51</v>
      </c>
      <c r="D56" s="33">
        <v>139</v>
      </c>
      <c r="E56" s="33">
        <v>213</v>
      </c>
      <c r="F56" s="250">
        <v>-0.32597734574705095</v>
      </c>
      <c r="G56" s="250">
        <v>0.52717552717552718</v>
      </c>
    </row>
    <row r="57" spans="3:7" ht="15.75">
      <c r="C57" s="43">
        <v>52</v>
      </c>
      <c r="D57" s="35">
        <v>139</v>
      </c>
      <c r="E57" s="35">
        <v>189</v>
      </c>
      <c r="F57" s="249">
        <v>-0.32597734574705095</v>
      </c>
      <c r="G57" s="249">
        <v>0.4677754677754678</v>
      </c>
    </row>
    <row r="58" spans="3:7" ht="15.75">
      <c r="C58" s="44">
        <v>53</v>
      </c>
      <c r="D58" s="33">
        <v>130</v>
      </c>
      <c r="E58" s="33">
        <v>199</v>
      </c>
      <c r="F58" s="250">
        <v>-0.30487089890011959</v>
      </c>
      <c r="G58" s="250">
        <v>0.49252549252549249</v>
      </c>
    </row>
    <row r="59" spans="3:7" ht="15.75">
      <c r="C59" s="43">
        <v>54</v>
      </c>
      <c r="D59" s="35">
        <v>109</v>
      </c>
      <c r="E59" s="35">
        <v>182</v>
      </c>
      <c r="F59" s="249">
        <v>-0.25562252292394644</v>
      </c>
      <c r="G59" s="249">
        <v>0.45045045045045046</v>
      </c>
    </row>
    <row r="60" spans="3:7" ht="15.75">
      <c r="C60" s="44">
        <v>55</v>
      </c>
      <c r="D60" s="33">
        <v>75</v>
      </c>
      <c r="E60" s="33">
        <v>153</v>
      </c>
      <c r="F60" s="250">
        <v>-0.17588705705776131</v>
      </c>
      <c r="G60" s="250">
        <v>0.37867537867537865</v>
      </c>
    </row>
    <row r="61" spans="3:7" ht="15.75">
      <c r="C61" s="43">
        <v>56</v>
      </c>
      <c r="D61" s="35">
        <v>72</v>
      </c>
      <c r="E61" s="35">
        <v>166</v>
      </c>
      <c r="F61" s="249">
        <v>-0.16885157477545085</v>
      </c>
      <c r="G61" s="249">
        <v>0.41085041085041085</v>
      </c>
    </row>
    <row r="62" spans="3:7" ht="15.75">
      <c r="C62" s="44">
        <v>57</v>
      </c>
      <c r="D62" s="33">
        <v>66</v>
      </c>
      <c r="E62" s="33">
        <v>150</v>
      </c>
      <c r="F62" s="250">
        <v>-0.15478061021082995</v>
      </c>
      <c r="G62" s="250">
        <v>0.37125037125037125</v>
      </c>
    </row>
    <row r="63" spans="3:7" ht="15.75">
      <c r="C63" s="43">
        <v>58</v>
      </c>
      <c r="D63" s="35">
        <v>71</v>
      </c>
      <c r="E63" s="35">
        <v>143</v>
      </c>
      <c r="F63" s="249">
        <v>-0.16650641401468072</v>
      </c>
      <c r="G63" s="249">
        <v>0.35392535392535396</v>
      </c>
    </row>
    <row r="64" spans="3:7" ht="15.75">
      <c r="C64" s="44">
        <v>59</v>
      </c>
      <c r="D64" s="33">
        <v>44</v>
      </c>
      <c r="E64" s="33">
        <v>112</v>
      </c>
      <c r="F64" s="250">
        <v>-0.10318707347388664</v>
      </c>
      <c r="G64" s="250">
        <v>0.27720027720027718</v>
      </c>
    </row>
    <row r="65" spans="3:7" ht="15.75">
      <c r="C65" s="43">
        <v>60</v>
      </c>
      <c r="D65" s="35">
        <v>58</v>
      </c>
      <c r="E65" s="35">
        <v>118</v>
      </c>
      <c r="F65" s="249">
        <v>-0.13601932412466874</v>
      </c>
      <c r="G65" s="249">
        <v>0.29205029205029204</v>
      </c>
    </row>
    <row r="66" spans="3:7" ht="15.75">
      <c r="C66" s="44">
        <v>61</v>
      </c>
      <c r="D66" s="33">
        <v>38</v>
      </c>
      <c r="E66" s="33">
        <v>120</v>
      </c>
      <c r="F66" s="250">
        <v>-8.9116108909265732E-2</v>
      </c>
      <c r="G66" s="250">
        <v>0.29700029700029701</v>
      </c>
    </row>
    <row r="67" spans="3:7" ht="15.75">
      <c r="C67" s="43">
        <v>62</v>
      </c>
      <c r="D67" s="35">
        <v>47</v>
      </c>
      <c r="E67" s="35">
        <v>100</v>
      </c>
      <c r="F67" s="249">
        <v>-0.11022255575619709</v>
      </c>
      <c r="G67" s="249">
        <v>0.24750024750024749</v>
      </c>
    </row>
    <row r="68" spans="3:7" ht="15.75">
      <c r="C68" s="44">
        <v>63</v>
      </c>
      <c r="D68" s="33">
        <v>44</v>
      </c>
      <c r="E68" s="33">
        <v>115</v>
      </c>
      <c r="F68" s="250">
        <v>-0.10318707347388664</v>
      </c>
      <c r="G68" s="250">
        <v>0.28462528462528458</v>
      </c>
    </row>
    <row r="69" spans="3:7" ht="15.75">
      <c r="C69" s="43">
        <v>64</v>
      </c>
      <c r="D69" s="35">
        <v>36</v>
      </c>
      <c r="E69" s="35">
        <v>104</v>
      </c>
      <c r="F69" s="249">
        <v>-8.4425787387725423E-2</v>
      </c>
      <c r="G69" s="249">
        <v>0.2574002574002574</v>
      </c>
    </row>
    <row r="70" spans="3:7" ht="15.75">
      <c r="C70" s="44">
        <v>65</v>
      </c>
      <c r="D70" s="33">
        <v>38</v>
      </c>
      <c r="E70" s="33">
        <v>82</v>
      </c>
      <c r="F70" s="250">
        <v>-8.9116108909265732E-2</v>
      </c>
      <c r="G70" s="250">
        <v>0.20295020295020297</v>
      </c>
    </row>
    <row r="71" spans="3:7" ht="15.75">
      <c r="C71" s="43">
        <v>66</v>
      </c>
      <c r="D71" s="35">
        <v>34</v>
      </c>
      <c r="E71" s="35">
        <v>74</v>
      </c>
      <c r="F71" s="249">
        <v>-7.9735465866185129E-2</v>
      </c>
      <c r="G71" s="249">
        <v>0.18315018315018314</v>
      </c>
    </row>
    <row r="72" spans="3:7" ht="15.75">
      <c r="C72" s="44">
        <v>67</v>
      </c>
      <c r="D72" s="33">
        <v>26</v>
      </c>
      <c r="E72" s="33">
        <v>60</v>
      </c>
      <c r="F72" s="250">
        <v>-6.0974179780023917E-2</v>
      </c>
      <c r="G72" s="250">
        <v>0.1485001485001485</v>
      </c>
    </row>
    <row r="73" spans="3:7" ht="15.75">
      <c r="C73" s="43">
        <v>68</v>
      </c>
      <c r="D73" s="35">
        <v>22</v>
      </c>
      <c r="E73" s="35">
        <v>46</v>
      </c>
      <c r="F73" s="249">
        <v>-5.1593536736943321E-2</v>
      </c>
      <c r="G73" s="249">
        <v>0.11385011385011386</v>
      </c>
    </row>
    <row r="74" spans="3:7" ht="15.75">
      <c r="C74" s="44">
        <v>69</v>
      </c>
      <c r="D74" s="33">
        <v>15</v>
      </c>
      <c r="E74" s="33">
        <v>49</v>
      </c>
      <c r="F74" s="250">
        <v>-3.5177411411552256E-2</v>
      </c>
      <c r="G74" s="250">
        <v>0.12127512127512127</v>
      </c>
    </row>
    <row r="75" spans="3:7" ht="15.75">
      <c r="C75" s="43">
        <v>70</v>
      </c>
      <c r="D75" s="35">
        <v>20</v>
      </c>
      <c r="E75" s="35">
        <v>30</v>
      </c>
      <c r="F75" s="249">
        <v>-4.690321521540302E-2</v>
      </c>
      <c r="G75" s="249">
        <v>7.4250074250074252E-2</v>
      </c>
    </row>
    <row r="76" spans="3:7" ht="15.75">
      <c r="C76" s="44">
        <v>71</v>
      </c>
      <c r="D76" s="33">
        <v>5</v>
      </c>
      <c r="E76" s="33">
        <v>32</v>
      </c>
      <c r="F76" s="250">
        <v>-1.1725803803850755E-2</v>
      </c>
      <c r="G76" s="250">
        <v>7.920007920007921E-2</v>
      </c>
    </row>
    <row r="77" spans="3:7" ht="15.75">
      <c r="C77" s="43">
        <v>72</v>
      </c>
      <c r="D77" s="35">
        <v>13</v>
      </c>
      <c r="E77" s="35">
        <v>25</v>
      </c>
      <c r="F77" s="249">
        <v>-3.0487089890011958E-2</v>
      </c>
      <c r="G77" s="249">
        <v>6.1875061875061872E-2</v>
      </c>
    </row>
    <row r="78" spans="3:7" ht="15.75">
      <c r="C78" s="44">
        <v>73</v>
      </c>
      <c r="D78" s="33">
        <v>10</v>
      </c>
      <c r="E78" s="33">
        <v>24</v>
      </c>
      <c r="F78" s="250">
        <v>-2.345160760770151E-2</v>
      </c>
      <c r="G78" s="250">
        <v>5.9400059400059393E-2</v>
      </c>
    </row>
    <row r="79" spans="3:7" ht="15.75">
      <c r="C79" s="43">
        <v>74</v>
      </c>
      <c r="D79" s="35">
        <v>6</v>
      </c>
      <c r="E79" s="35">
        <v>18</v>
      </c>
      <c r="F79" s="249">
        <v>-1.4070964564620906E-2</v>
      </c>
      <c r="G79" s="249">
        <v>4.4550044550044549E-2</v>
      </c>
    </row>
    <row r="80" spans="3:7" ht="15.75">
      <c r="C80" s="44">
        <v>75</v>
      </c>
      <c r="D80" s="33">
        <v>4</v>
      </c>
      <c r="E80" s="33">
        <v>15</v>
      </c>
      <c r="F80" s="250">
        <v>-9.3806430430806026E-3</v>
      </c>
      <c r="G80" s="250">
        <v>3.7125037125037126E-2</v>
      </c>
    </row>
    <row r="81" spans="3:7" ht="15.75">
      <c r="C81" s="43">
        <v>76</v>
      </c>
      <c r="D81" s="35">
        <v>10</v>
      </c>
      <c r="E81" s="35">
        <v>19</v>
      </c>
      <c r="F81" s="249">
        <v>-2.345160760770151E-2</v>
      </c>
      <c r="G81" s="249">
        <v>4.7025047025047027E-2</v>
      </c>
    </row>
    <row r="82" spans="3:7" ht="15.75">
      <c r="C82" s="44">
        <v>77</v>
      </c>
      <c r="D82" s="33">
        <v>7</v>
      </c>
      <c r="E82" s="33">
        <v>26</v>
      </c>
      <c r="F82" s="250">
        <v>-1.6416125325391055E-2</v>
      </c>
      <c r="G82" s="250">
        <v>6.4350064350064351E-2</v>
      </c>
    </row>
    <row r="83" spans="3:7" ht="15.75">
      <c r="C83" s="43">
        <v>78</v>
      </c>
      <c r="D83" s="35">
        <v>6</v>
      </c>
      <c r="E83" s="35">
        <v>10</v>
      </c>
      <c r="F83" s="249">
        <v>-1.4070964564620906E-2</v>
      </c>
      <c r="G83" s="249">
        <v>2.475002475002475E-2</v>
      </c>
    </row>
    <row r="84" spans="3:7" ht="15.75">
      <c r="C84" s="44">
        <v>79</v>
      </c>
      <c r="D84" s="33">
        <v>1</v>
      </c>
      <c r="E84" s="33">
        <v>11</v>
      </c>
      <c r="F84" s="250">
        <v>-2.3451607607701506E-3</v>
      </c>
      <c r="G84" s="250">
        <v>2.7225027225027228E-2</v>
      </c>
    </row>
    <row r="85" spans="3:7" ht="15.75">
      <c r="C85" s="43">
        <v>80</v>
      </c>
      <c r="D85" s="35">
        <v>3</v>
      </c>
      <c r="E85" s="35">
        <v>7</v>
      </c>
      <c r="F85" s="249">
        <v>-7.0354822823104528E-3</v>
      </c>
      <c r="G85" s="249">
        <v>1.7325017325017324E-2</v>
      </c>
    </row>
    <row r="86" spans="3:7" ht="15.75">
      <c r="C86" s="44">
        <v>81</v>
      </c>
      <c r="D86" s="33">
        <v>2</v>
      </c>
      <c r="E86" s="33">
        <v>5</v>
      </c>
      <c r="F86" s="250">
        <v>-4.6903215215403013E-3</v>
      </c>
      <c r="G86" s="250">
        <v>1.2375012375012375E-2</v>
      </c>
    </row>
    <row r="87" spans="3:7" ht="15.75">
      <c r="C87" s="43">
        <v>82</v>
      </c>
      <c r="D87" s="35">
        <v>4</v>
      </c>
      <c r="E87" s="35">
        <v>10</v>
      </c>
      <c r="F87" s="249">
        <v>-9.3806430430806026E-3</v>
      </c>
      <c r="G87" s="249">
        <v>2.475002475002475E-2</v>
      </c>
    </row>
    <row r="88" spans="3:7" ht="15.75">
      <c r="C88" s="44">
        <v>83</v>
      </c>
      <c r="D88" s="33">
        <v>1</v>
      </c>
      <c r="E88" s="33">
        <v>9</v>
      </c>
      <c r="F88" s="250">
        <v>-2.3451607607701506E-3</v>
      </c>
      <c r="G88" s="250">
        <v>2.2275022275022274E-2</v>
      </c>
    </row>
    <row r="89" spans="3:7" ht="15.75">
      <c r="C89" s="43">
        <v>84</v>
      </c>
      <c r="D89" s="35">
        <v>3</v>
      </c>
      <c r="E89" s="35">
        <v>1</v>
      </c>
      <c r="F89" s="249">
        <v>-7.0354822823104528E-3</v>
      </c>
      <c r="G89" s="249">
        <v>2.4750024750024753E-3</v>
      </c>
    </row>
    <row r="90" spans="3:7" ht="15.75">
      <c r="C90" s="44">
        <v>85</v>
      </c>
      <c r="D90" s="33">
        <v>4</v>
      </c>
      <c r="E90" s="33">
        <v>5</v>
      </c>
      <c r="F90" s="250">
        <v>-9.3806430430806026E-3</v>
      </c>
      <c r="G90" s="250">
        <v>1.2375012375012375E-2</v>
      </c>
    </row>
    <row r="91" spans="3:7" ht="15.75">
      <c r="C91" s="43">
        <v>86</v>
      </c>
      <c r="D91" s="35">
        <v>2</v>
      </c>
      <c r="E91" s="35">
        <v>5</v>
      </c>
      <c r="F91" s="249">
        <v>-4.6903215215403013E-3</v>
      </c>
      <c r="G91" s="249">
        <v>1.2375012375012375E-2</v>
      </c>
    </row>
    <row r="92" spans="3:7" ht="15.75">
      <c r="C92" s="44">
        <v>87</v>
      </c>
      <c r="D92" s="33">
        <v>0</v>
      </c>
      <c r="E92" s="33">
        <v>4</v>
      </c>
      <c r="F92" s="250">
        <v>0</v>
      </c>
      <c r="G92" s="250">
        <v>9.9000099000099012E-3</v>
      </c>
    </row>
    <row r="93" spans="3:7" ht="15.75">
      <c r="C93" s="43">
        <v>88</v>
      </c>
      <c r="D93" s="35">
        <v>2</v>
      </c>
      <c r="E93" s="35">
        <v>1</v>
      </c>
      <c r="F93" s="249">
        <v>-4.6903215215403013E-3</v>
      </c>
      <c r="G93" s="249">
        <v>2.4750024750024753E-3</v>
      </c>
    </row>
    <row r="94" spans="3:7" ht="15.75">
      <c r="C94" s="44">
        <v>89</v>
      </c>
      <c r="D94" s="33">
        <v>3</v>
      </c>
      <c r="E94" s="33">
        <v>1</v>
      </c>
      <c r="F94" s="250">
        <v>-7.0354822823104528E-3</v>
      </c>
      <c r="G94" s="250">
        <v>2.4750024750024753E-3</v>
      </c>
    </row>
    <row r="95" spans="3:7" ht="15.75">
      <c r="C95" s="43">
        <v>90</v>
      </c>
      <c r="D95" s="35">
        <v>0</v>
      </c>
      <c r="E95" s="35">
        <v>4</v>
      </c>
      <c r="F95" s="249">
        <v>0</v>
      </c>
      <c r="G95" s="249">
        <v>9.9000099000099012E-3</v>
      </c>
    </row>
    <row r="96" spans="3:7" ht="15.75">
      <c r="C96" s="44">
        <v>91</v>
      </c>
      <c r="D96" s="33">
        <v>1</v>
      </c>
      <c r="E96" s="33">
        <v>3</v>
      </c>
      <c r="F96" s="250">
        <v>-2.3451607607701506E-3</v>
      </c>
      <c r="G96" s="250">
        <v>7.4250074250074242E-3</v>
      </c>
    </row>
    <row r="97" spans="3:7" ht="15.75">
      <c r="C97" s="43">
        <v>92</v>
      </c>
      <c r="D97" s="35">
        <v>1</v>
      </c>
      <c r="E97" s="35">
        <v>0</v>
      </c>
      <c r="F97" s="249">
        <v>-2.3451607607701506E-3</v>
      </c>
      <c r="G97" s="249">
        <v>0</v>
      </c>
    </row>
    <row r="98" spans="3:7" ht="15.75">
      <c r="C98" s="44">
        <v>93</v>
      </c>
      <c r="D98" s="33">
        <v>0</v>
      </c>
      <c r="E98" s="33">
        <v>1</v>
      </c>
      <c r="F98" s="250">
        <v>0</v>
      </c>
      <c r="G98" s="250">
        <v>2.4750024750024753E-3</v>
      </c>
    </row>
    <row r="99" spans="3:7" ht="15.75">
      <c r="C99" s="43">
        <v>94</v>
      </c>
      <c r="D99" s="35">
        <v>0</v>
      </c>
      <c r="E99" s="35">
        <v>2</v>
      </c>
      <c r="F99" s="249">
        <v>0</v>
      </c>
      <c r="G99" s="249">
        <v>4.9500049500049506E-3</v>
      </c>
    </row>
    <row r="100" spans="3:7" ht="15.75">
      <c r="C100" s="44">
        <v>95</v>
      </c>
      <c r="D100" s="33">
        <v>1</v>
      </c>
      <c r="E100" s="33">
        <v>1</v>
      </c>
      <c r="F100" s="250">
        <v>-2.3451607607701506E-3</v>
      </c>
      <c r="G100" s="250">
        <v>2.4750024750024753E-3</v>
      </c>
    </row>
    <row r="101" spans="3:7" ht="15.75">
      <c r="C101" s="43">
        <v>96</v>
      </c>
      <c r="D101" s="35">
        <v>0</v>
      </c>
      <c r="E101" s="35">
        <v>0</v>
      </c>
      <c r="F101" s="249">
        <v>0</v>
      </c>
      <c r="G101" s="249">
        <v>0</v>
      </c>
    </row>
    <row r="102" spans="3:7" ht="15.75">
      <c r="C102" s="44">
        <v>97</v>
      </c>
      <c r="D102" s="33">
        <v>0</v>
      </c>
      <c r="E102" s="33">
        <v>0</v>
      </c>
      <c r="F102" s="250">
        <v>0</v>
      </c>
      <c r="G102" s="250">
        <v>0</v>
      </c>
    </row>
    <row r="103" spans="3:7" ht="15.75">
      <c r="C103" s="43">
        <v>98</v>
      </c>
      <c r="D103" s="35">
        <v>0</v>
      </c>
      <c r="E103" s="35">
        <v>0</v>
      </c>
      <c r="F103" s="249">
        <v>0</v>
      </c>
      <c r="G103" s="249">
        <v>0</v>
      </c>
    </row>
    <row r="104" spans="3:7" ht="15.75">
      <c r="C104" s="44">
        <v>99</v>
      </c>
      <c r="D104" s="33">
        <v>1</v>
      </c>
      <c r="E104" s="33">
        <v>1</v>
      </c>
      <c r="F104" s="250">
        <v>-2.3451607607701506E-3</v>
      </c>
      <c r="G104" s="250">
        <v>2.4750024750024753E-3</v>
      </c>
    </row>
    <row r="105" spans="3:7" ht="15.75">
      <c r="C105" s="45" t="s">
        <v>28</v>
      </c>
      <c r="D105" s="46">
        <v>10</v>
      </c>
      <c r="E105" s="46">
        <v>4</v>
      </c>
      <c r="F105" s="251">
        <v>-2.345160760770151E-2</v>
      </c>
      <c r="G105" s="251">
        <v>9.9000099000099012E-3</v>
      </c>
    </row>
    <row r="106" spans="3:7">
      <c r="D106" s="252"/>
      <c r="E106" s="252"/>
    </row>
  </sheetData>
  <mergeCells count="5">
    <mergeCell ref="C2:C3"/>
    <mergeCell ref="D2:E2"/>
    <mergeCell ref="F2:G2"/>
    <mergeCell ref="I37:P38"/>
    <mergeCell ref="I2:P2"/>
  </mergeCells>
  <hyperlinks>
    <hyperlink ref="A1" location="'Índice de tablas'!A1" display="Volver al índice" xr:uid="{00000000-0004-0000-3500-000000000000}"/>
  </hyperlink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9" tint="-0.249977111117893"/>
  </sheetPr>
  <dimension ref="A1:Q30"/>
  <sheetViews>
    <sheetView workbookViewId="0">
      <selection activeCell="S13" sqref="S13"/>
    </sheetView>
  </sheetViews>
  <sheetFormatPr baseColWidth="10" defaultRowHeight="15"/>
  <cols>
    <col min="1" max="1" width="13.7109375" style="29" customWidth="1"/>
    <col min="2" max="2" width="5.5703125" style="29" customWidth="1"/>
    <col min="3" max="3" width="18.85546875" style="29" customWidth="1"/>
    <col min="4" max="4" width="11.42578125" style="29"/>
    <col min="5" max="5" width="13.28515625" style="29" customWidth="1"/>
    <col min="6" max="17" width="11.42578125" style="29"/>
  </cols>
  <sheetData>
    <row r="1" spans="1:17" ht="15.75">
      <c r="A1" s="233" t="s">
        <v>92</v>
      </c>
      <c r="C1" s="30"/>
      <c r="D1" s="30"/>
      <c r="E1" s="30"/>
      <c r="F1" s="30"/>
      <c r="G1" s="30"/>
      <c r="H1" s="30"/>
      <c r="I1" s="30"/>
      <c r="J1" s="30"/>
      <c r="K1" s="30"/>
      <c r="L1" s="30"/>
      <c r="M1" s="30"/>
      <c r="N1" s="30"/>
      <c r="O1" s="30"/>
      <c r="P1" s="30"/>
      <c r="Q1" s="30"/>
    </row>
    <row r="2" spans="1:17" ht="31.5">
      <c r="C2" s="256" t="s">
        <v>85</v>
      </c>
      <c r="D2" s="256" t="s">
        <v>901</v>
      </c>
      <c r="E2" s="256" t="s">
        <v>6</v>
      </c>
      <c r="F2" s="36"/>
      <c r="G2" s="30"/>
      <c r="H2" s="30"/>
      <c r="I2" s="30"/>
      <c r="J2" s="30"/>
      <c r="K2" s="30"/>
      <c r="L2" s="30"/>
      <c r="M2" s="30"/>
      <c r="N2" s="30"/>
      <c r="O2" s="30"/>
      <c r="P2" s="30"/>
      <c r="Q2" s="30"/>
    </row>
    <row r="3" spans="1:17" ht="15.75">
      <c r="C3" s="82" t="s">
        <v>3</v>
      </c>
      <c r="D3" s="83">
        <f>SUM(D4:D7)</f>
        <v>79731</v>
      </c>
      <c r="E3" s="84">
        <v>1</v>
      </c>
      <c r="F3" s="36"/>
      <c r="G3" s="30"/>
      <c r="H3" s="30"/>
      <c r="I3" s="30"/>
      <c r="J3" s="30"/>
      <c r="K3" s="30"/>
      <c r="L3" s="30"/>
      <c r="M3" s="30"/>
      <c r="N3" s="30"/>
      <c r="O3" s="30"/>
      <c r="P3" s="30"/>
      <c r="Q3" s="30"/>
    </row>
    <row r="4" spans="1:17" ht="15.75">
      <c r="C4" s="82" t="s">
        <v>71</v>
      </c>
      <c r="D4" s="83">
        <v>1293</v>
      </c>
      <c r="E4" s="84">
        <v>1.6E-2</v>
      </c>
      <c r="F4" s="257"/>
      <c r="G4" s="30"/>
      <c r="H4" s="30"/>
      <c r="I4" s="30"/>
      <c r="J4" s="30"/>
      <c r="K4" s="30"/>
      <c r="L4" s="30"/>
      <c r="M4" s="30"/>
      <c r="N4" s="30"/>
      <c r="O4" s="30"/>
      <c r="P4" s="30"/>
      <c r="Q4" s="30"/>
    </row>
    <row r="5" spans="1:17" ht="15.75">
      <c r="C5" s="82" t="s">
        <v>72</v>
      </c>
      <c r="D5" s="83">
        <v>1941</v>
      </c>
      <c r="E5" s="84">
        <v>2.4E-2</v>
      </c>
      <c r="F5" s="257"/>
      <c r="G5" s="30"/>
      <c r="H5" s="30"/>
      <c r="I5" s="30"/>
      <c r="J5" s="30"/>
      <c r="K5" s="30"/>
      <c r="L5" s="30"/>
      <c r="M5" s="30"/>
      <c r="N5" s="30"/>
      <c r="O5" s="30"/>
      <c r="P5" s="30"/>
      <c r="Q5" s="30"/>
    </row>
    <row r="6" spans="1:17" ht="15.75">
      <c r="C6" s="82" t="s">
        <v>73</v>
      </c>
      <c r="D6" s="83">
        <v>2342</v>
      </c>
      <c r="E6" s="84">
        <v>2.9000000000000001E-2</v>
      </c>
      <c r="F6" s="257"/>
      <c r="G6" s="30"/>
      <c r="H6" s="30"/>
      <c r="I6" s="30"/>
      <c r="J6" s="30"/>
      <c r="K6" s="30"/>
      <c r="L6" s="30"/>
      <c r="M6" s="30"/>
      <c r="N6" s="30"/>
      <c r="O6" s="30"/>
      <c r="P6" s="30"/>
      <c r="Q6" s="30"/>
    </row>
    <row r="7" spans="1:17" ht="15.75">
      <c r="C7" s="124" t="s">
        <v>74</v>
      </c>
      <c r="D7" s="125">
        <v>74155</v>
      </c>
      <c r="E7" s="84">
        <v>0.93100000000000005</v>
      </c>
      <c r="F7" s="257"/>
      <c r="G7" s="30"/>
      <c r="H7" s="30"/>
      <c r="I7" s="30"/>
      <c r="J7" s="30"/>
      <c r="K7" s="30"/>
      <c r="L7" s="30"/>
      <c r="M7" s="30"/>
      <c r="N7" s="30"/>
      <c r="O7" s="30"/>
      <c r="P7" s="30"/>
      <c r="Q7" s="30"/>
    </row>
    <row r="8" spans="1:17" ht="15.75">
      <c r="C8" s="541" t="s">
        <v>978</v>
      </c>
      <c r="D8" s="542"/>
      <c r="E8" s="543"/>
      <c r="F8" s="257"/>
      <c r="G8" s="30"/>
      <c r="H8" s="30"/>
      <c r="I8" s="30"/>
      <c r="J8" s="30"/>
      <c r="K8" s="30"/>
      <c r="L8" s="30"/>
      <c r="M8" s="30"/>
      <c r="N8" s="30"/>
      <c r="O8" s="30"/>
      <c r="P8" s="30"/>
      <c r="Q8" s="30"/>
    </row>
    <row r="9" spans="1:17" ht="36" customHeight="1">
      <c r="C9" s="544"/>
      <c r="D9" s="545"/>
      <c r="E9" s="546"/>
      <c r="F9" s="30"/>
      <c r="G9" s="30"/>
      <c r="H9" s="30"/>
      <c r="I9" s="30"/>
      <c r="J9" s="30"/>
      <c r="K9" s="30"/>
      <c r="L9" s="30"/>
      <c r="M9" s="30"/>
      <c r="N9" s="30"/>
      <c r="O9" s="30"/>
      <c r="P9" s="30"/>
      <c r="Q9" s="30"/>
    </row>
    <row r="10" spans="1:17" ht="36.75" customHeight="1">
      <c r="C10" s="547"/>
      <c r="D10" s="548"/>
      <c r="E10" s="549"/>
      <c r="F10" s="30"/>
      <c r="G10" s="30"/>
      <c r="H10" s="30"/>
      <c r="I10" s="30"/>
      <c r="J10" s="30"/>
      <c r="K10" s="30"/>
      <c r="L10" s="30"/>
      <c r="M10" s="30"/>
      <c r="N10" s="30"/>
      <c r="O10" s="30"/>
      <c r="P10" s="30"/>
      <c r="Q10" s="30"/>
    </row>
    <row r="11" spans="1:17" ht="15.75">
      <c r="C11" s="30"/>
      <c r="D11" s="30"/>
      <c r="E11" s="30"/>
      <c r="F11" s="30"/>
      <c r="G11" s="30"/>
      <c r="H11" s="30"/>
      <c r="I11" s="30"/>
      <c r="J11" s="30"/>
      <c r="K11" s="30"/>
      <c r="L11" s="30"/>
      <c r="M11" s="30"/>
      <c r="N11" s="30"/>
      <c r="O11" s="30"/>
      <c r="P11" s="30"/>
      <c r="Q11" s="30"/>
    </row>
    <row r="12" spans="1:17" ht="15.75">
      <c r="C12" s="30"/>
      <c r="D12" s="30"/>
      <c r="E12" s="30"/>
      <c r="F12" s="30"/>
      <c r="G12" s="30"/>
      <c r="H12" s="30"/>
      <c r="I12" s="30"/>
      <c r="J12" s="30"/>
      <c r="K12" s="30"/>
      <c r="L12" s="30"/>
      <c r="M12" s="30"/>
      <c r="N12" s="30"/>
      <c r="O12" s="30"/>
      <c r="P12" s="30"/>
      <c r="Q12" s="30"/>
    </row>
    <row r="13" spans="1:17" ht="15.75">
      <c r="C13" s="30"/>
      <c r="D13" s="30"/>
      <c r="E13" s="30"/>
      <c r="F13" s="30"/>
      <c r="G13" s="30"/>
      <c r="H13" s="30"/>
      <c r="I13" s="30"/>
      <c r="J13" s="30"/>
      <c r="K13" s="30"/>
      <c r="L13" s="30"/>
      <c r="M13" s="30"/>
      <c r="N13" s="30"/>
      <c r="O13" s="30"/>
      <c r="P13" s="30"/>
      <c r="Q13" s="30"/>
    </row>
    <row r="14" spans="1:17" ht="15.75">
      <c r="C14" s="30"/>
      <c r="D14" s="30"/>
      <c r="E14" s="30"/>
      <c r="F14" s="30"/>
      <c r="G14" s="30"/>
      <c r="H14" s="30"/>
      <c r="I14" s="30"/>
      <c r="J14" s="30"/>
      <c r="K14" s="30"/>
      <c r="L14" s="30"/>
      <c r="M14" s="30"/>
      <c r="N14" s="30"/>
      <c r="O14" s="30"/>
      <c r="P14" s="30"/>
      <c r="Q14" s="30"/>
    </row>
    <row r="15" spans="1:17" ht="15.75">
      <c r="C15" s="30"/>
      <c r="D15" s="30"/>
      <c r="E15" s="30"/>
      <c r="F15" s="30"/>
      <c r="G15" s="30"/>
      <c r="H15" s="30"/>
      <c r="I15" s="30"/>
      <c r="J15" s="30"/>
      <c r="K15" s="30"/>
      <c r="L15" s="30"/>
      <c r="M15" s="30"/>
      <c r="N15" s="30"/>
      <c r="O15" s="30"/>
      <c r="P15" s="30"/>
      <c r="Q15" s="30"/>
    </row>
    <row r="16" spans="1:17" ht="15.75">
      <c r="C16" s="30"/>
      <c r="D16" s="30"/>
      <c r="E16" s="30"/>
      <c r="F16" s="30"/>
      <c r="G16" s="30"/>
      <c r="H16" s="30"/>
      <c r="I16" s="30"/>
      <c r="J16" s="30"/>
      <c r="K16" s="30"/>
      <c r="L16" s="30"/>
      <c r="M16" s="30"/>
      <c r="N16" s="30"/>
      <c r="O16" s="30"/>
      <c r="P16" s="30"/>
      <c r="Q16" s="30"/>
    </row>
    <row r="17" spans="3:17" ht="15.75">
      <c r="C17" s="30"/>
      <c r="D17" s="30"/>
      <c r="E17" s="30"/>
      <c r="F17" s="30"/>
      <c r="G17" s="30"/>
      <c r="H17" s="30"/>
      <c r="I17" s="30"/>
      <c r="J17" s="30"/>
      <c r="K17" s="30"/>
      <c r="L17" s="30"/>
      <c r="M17" s="30"/>
      <c r="N17" s="30"/>
      <c r="O17" s="30"/>
      <c r="P17" s="30"/>
      <c r="Q17" s="30"/>
    </row>
    <row r="18" spans="3:17" ht="15.75">
      <c r="C18" s="30"/>
      <c r="D18" s="30"/>
      <c r="E18" s="30"/>
      <c r="F18" s="30"/>
      <c r="G18" s="30"/>
      <c r="H18" s="30"/>
      <c r="I18" s="30"/>
      <c r="J18" s="30"/>
      <c r="K18" s="30"/>
      <c r="L18" s="30"/>
      <c r="M18" s="30"/>
      <c r="N18" s="30"/>
      <c r="O18" s="30"/>
      <c r="P18" s="30"/>
      <c r="Q18" s="30"/>
    </row>
    <row r="19" spans="3:17" ht="15.75">
      <c r="C19" s="30"/>
      <c r="D19" s="30"/>
      <c r="E19" s="30"/>
      <c r="F19" s="30"/>
      <c r="G19" s="30"/>
      <c r="H19" s="30"/>
      <c r="I19" s="30"/>
      <c r="J19" s="30"/>
      <c r="K19" s="30"/>
      <c r="L19" s="30"/>
      <c r="M19" s="30"/>
      <c r="N19" s="30"/>
      <c r="O19" s="30"/>
      <c r="P19" s="30"/>
      <c r="Q19" s="30"/>
    </row>
    <row r="20" spans="3:17" ht="15.75">
      <c r="C20" s="30"/>
      <c r="D20" s="30"/>
      <c r="E20" s="30"/>
      <c r="F20" s="30"/>
      <c r="G20" s="30"/>
      <c r="H20" s="30"/>
      <c r="I20" s="30"/>
      <c r="J20" s="30"/>
      <c r="K20" s="30"/>
      <c r="L20" s="30"/>
      <c r="M20" s="30"/>
      <c r="N20" s="30"/>
      <c r="O20" s="30"/>
      <c r="P20" s="30"/>
      <c r="Q20" s="30"/>
    </row>
    <row r="21" spans="3:17" ht="15.75">
      <c r="C21" s="30"/>
      <c r="D21" s="30"/>
      <c r="E21" s="30"/>
      <c r="F21" s="30"/>
      <c r="G21" s="30"/>
      <c r="H21" s="30"/>
      <c r="I21" s="30"/>
      <c r="J21" s="30"/>
      <c r="K21" s="30"/>
      <c r="L21" s="30"/>
      <c r="M21" s="30"/>
      <c r="N21" s="30"/>
      <c r="O21" s="30"/>
      <c r="P21" s="30"/>
      <c r="Q21" s="30"/>
    </row>
    <row r="22" spans="3:17" ht="15.75">
      <c r="C22" s="30"/>
      <c r="D22" s="30"/>
      <c r="E22" s="30"/>
      <c r="F22" s="30"/>
      <c r="G22" s="30"/>
      <c r="H22" s="30"/>
      <c r="I22" s="30"/>
      <c r="J22" s="30"/>
      <c r="K22" s="30"/>
      <c r="L22" s="30"/>
      <c r="M22" s="30"/>
      <c r="N22" s="30"/>
      <c r="O22" s="30"/>
      <c r="P22" s="30"/>
      <c r="Q22" s="30"/>
    </row>
    <row r="23" spans="3:17" ht="15.75">
      <c r="C23" s="30"/>
      <c r="D23" s="30"/>
      <c r="E23" s="30"/>
      <c r="F23" s="30"/>
      <c r="G23" s="30"/>
      <c r="H23" s="30"/>
      <c r="I23" s="30"/>
      <c r="J23" s="30"/>
      <c r="K23" s="30"/>
      <c r="L23" s="30"/>
      <c r="M23" s="30"/>
      <c r="N23" s="30"/>
      <c r="O23" s="30"/>
      <c r="P23" s="30"/>
      <c r="Q23" s="30"/>
    </row>
    <row r="24" spans="3:17" ht="15.75">
      <c r="C24" s="30"/>
      <c r="D24" s="30"/>
      <c r="E24" s="30"/>
      <c r="F24" s="30"/>
      <c r="G24" s="30"/>
      <c r="H24" s="30"/>
      <c r="I24" s="30"/>
      <c r="J24" s="30"/>
      <c r="K24" s="30"/>
      <c r="L24" s="30"/>
      <c r="M24" s="30"/>
      <c r="N24" s="30"/>
      <c r="O24" s="30"/>
      <c r="P24" s="30"/>
      <c r="Q24" s="30"/>
    </row>
    <row r="25" spans="3:17" ht="15.75">
      <c r="C25" s="30"/>
      <c r="D25" s="30"/>
      <c r="E25" s="30"/>
      <c r="F25" s="30"/>
      <c r="G25" s="30"/>
      <c r="H25" s="30"/>
      <c r="I25" s="30"/>
      <c r="J25" s="30"/>
      <c r="K25" s="30"/>
      <c r="L25" s="30"/>
      <c r="M25" s="30"/>
      <c r="N25" s="30"/>
      <c r="O25" s="30"/>
      <c r="P25" s="30"/>
      <c r="Q25" s="30"/>
    </row>
    <row r="26" spans="3:17" ht="15.75">
      <c r="C26" s="30"/>
      <c r="D26" s="30"/>
      <c r="E26" s="30"/>
      <c r="F26" s="30"/>
      <c r="G26" s="30"/>
      <c r="H26" s="30"/>
      <c r="I26" s="30"/>
      <c r="J26" s="30"/>
      <c r="K26" s="30"/>
      <c r="L26" s="30"/>
      <c r="M26" s="30"/>
      <c r="N26" s="30"/>
      <c r="O26" s="30"/>
      <c r="P26" s="30"/>
      <c r="Q26" s="30"/>
    </row>
    <row r="27" spans="3:17" ht="15.75">
      <c r="C27" s="30"/>
      <c r="D27" s="30"/>
      <c r="E27" s="30"/>
      <c r="F27" s="30"/>
      <c r="G27" s="30"/>
      <c r="H27" s="30"/>
      <c r="I27" s="30"/>
      <c r="J27" s="30"/>
      <c r="K27" s="30"/>
      <c r="L27" s="30"/>
      <c r="M27" s="30"/>
      <c r="N27" s="30"/>
      <c r="O27" s="30"/>
      <c r="P27" s="30"/>
      <c r="Q27" s="30"/>
    </row>
    <row r="28" spans="3:17" ht="15.75">
      <c r="C28" s="30"/>
      <c r="D28" s="30"/>
      <c r="E28" s="30"/>
      <c r="F28" s="30"/>
      <c r="G28" s="30"/>
      <c r="H28" s="30"/>
      <c r="I28" s="30"/>
      <c r="J28" s="30"/>
      <c r="K28" s="30"/>
      <c r="L28" s="30"/>
      <c r="M28" s="30"/>
      <c r="N28" s="30"/>
      <c r="O28" s="30"/>
      <c r="P28" s="30"/>
      <c r="Q28" s="30"/>
    </row>
    <row r="29" spans="3:17" ht="15.75">
      <c r="C29" s="30"/>
      <c r="D29" s="30"/>
      <c r="E29" s="30"/>
      <c r="F29" s="30"/>
      <c r="G29" s="30"/>
      <c r="H29" s="30"/>
      <c r="I29" s="30"/>
      <c r="J29" s="30"/>
      <c r="K29" s="30"/>
      <c r="L29" s="30"/>
      <c r="M29" s="30"/>
      <c r="N29" s="30"/>
      <c r="O29" s="30"/>
      <c r="P29" s="30"/>
      <c r="Q29" s="30"/>
    </row>
    <row r="30" spans="3:17" ht="15.75">
      <c r="C30" s="30"/>
      <c r="D30" s="30"/>
      <c r="E30" s="30"/>
      <c r="F30" s="30"/>
      <c r="G30" s="30"/>
      <c r="H30" s="30"/>
      <c r="I30" s="30"/>
      <c r="J30" s="30"/>
      <c r="K30" s="30"/>
      <c r="L30" s="30"/>
      <c r="M30" s="30"/>
      <c r="N30" s="30"/>
      <c r="O30" s="30"/>
      <c r="P30" s="30"/>
      <c r="Q30" s="30"/>
    </row>
  </sheetData>
  <mergeCells count="1">
    <mergeCell ref="C8:E10"/>
  </mergeCells>
  <hyperlinks>
    <hyperlink ref="A1" location="'Índice de tablas'!A1" display="Volver al índice" xr:uid="{00000000-0004-0000-3600-000000000000}"/>
  </hyperlinks>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9" tint="-0.249977111117893"/>
  </sheetPr>
  <dimension ref="A1:T23"/>
  <sheetViews>
    <sheetView workbookViewId="0">
      <selection activeCell="K25" sqref="K25"/>
    </sheetView>
  </sheetViews>
  <sheetFormatPr baseColWidth="10" defaultRowHeight="15"/>
  <cols>
    <col min="1" max="1" width="5.5703125" style="29" customWidth="1"/>
    <col min="2" max="2" width="5.140625" style="29" customWidth="1"/>
    <col min="3" max="3" width="23.42578125" style="29" customWidth="1"/>
    <col min="4" max="4" width="13.28515625" style="29" customWidth="1"/>
    <col min="5" max="5" width="14.7109375" style="29" customWidth="1"/>
    <col min="6" max="6" width="15.42578125" style="29" customWidth="1"/>
    <col min="7" max="7" width="13" style="29" customWidth="1"/>
    <col min="8" max="8" width="6.5703125" style="29" customWidth="1"/>
    <col min="9" max="20" width="11.42578125" style="29"/>
  </cols>
  <sheetData>
    <row r="1" spans="1:20">
      <c r="A1" s="233" t="s">
        <v>92</v>
      </c>
      <c r="B1" s="37"/>
      <c r="C1" s="37"/>
      <c r="D1" s="37"/>
      <c r="E1" s="37"/>
      <c r="F1" s="37"/>
      <c r="G1" s="37"/>
      <c r="H1" s="37"/>
      <c r="I1" s="37"/>
      <c r="J1" s="37"/>
      <c r="K1" s="37"/>
      <c r="L1" s="37"/>
      <c r="M1" s="37"/>
      <c r="N1" s="37"/>
      <c r="O1" s="37"/>
      <c r="P1" s="37"/>
      <c r="Q1" s="37"/>
      <c r="R1" s="37"/>
      <c r="S1" s="37"/>
      <c r="T1" s="37"/>
    </row>
    <row r="2" spans="1:20" ht="39" customHeight="1">
      <c r="A2" s="37"/>
      <c r="B2" s="37"/>
      <c r="C2" s="640"/>
      <c r="D2" s="640"/>
      <c r="E2" s="640"/>
      <c r="F2" s="37"/>
      <c r="G2" s="37"/>
      <c r="H2" s="37"/>
      <c r="I2" s="535" t="s">
        <v>227</v>
      </c>
      <c r="J2" s="535"/>
      <c r="K2" s="535"/>
      <c r="L2" s="535"/>
      <c r="M2" s="535"/>
      <c r="N2" s="535"/>
      <c r="O2" s="535"/>
      <c r="P2" s="535"/>
      <c r="Q2" s="535"/>
      <c r="R2" s="535"/>
      <c r="S2" s="535"/>
      <c r="T2" s="37"/>
    </row>
    <row r="3" spans="1:20" ht="21.75" customHeight="1">
      <c r="A3" s="37"/>
      <c r="B3" s="37"/>
      <c r="C3" s="519" t="s">
        <v>916</v>
      </c>
      <c r="D3" s="617" t="s">
        <v>2</v>
      </c>
      <c r="E3" s="569"/>
      <c r="F3" s="569"/>
      <c r="G3" s="569"/>
      <c r="H3" s="37"/>
      <c r="I3" s="37"/>
      <c r="J3" s="37"/>
      <c r="K3" s="37"/>
      <c r="L3" s="37"/>
      <c r="M3" s="37"/>
      <c r="N3" s="37"/>
      <c r="O3" s="37"/>
      <c r="P3" s="37"/>
      <c r="Q3" s="37"/>
      <c r="R3" s="37"/>
      <c r="S3" s="37"/>
      <c r="T3" s="37"/>
    </row>
    <row r="4" spans="1:20" ht="31.5">
      <c r="A4" s="37"/>
      <c r="B4" s="37"/>
      <c r="C4" s="519"/>
      <c r="D4" s="255" t="s">
        <v>221</v>
      </c>
      <c r="E4" s="255" t="s">
        <v>6</v>
      </c>
      <c r="F4" s="255" t="s">
        <v>31</v>
      </c>
      <c r="G4" s="473" t="s">
        <v>6</v>
      </c>
      <c r="H4" s="37"/>
      <c r="I4" s="37"/>
      <c r="J4" s="37"/>
      <c r="K4" s="37"/>
      <c r="L4" s="37"/>
      <c r="M4" s="37"/>
      <c r="N4" s="37"/>
      <c r="O4" s="37"/>
      <c r="P4" s="37"/>
      <c r="Q4" s="37"/>
      <c r="R4" s="37"/>
      <c r="S4" s="37"/>
      <c r="T4" s="37"/>
    </row>
    <row r="5" spans="1:20" ht="15.75">
      <c r="A5" s="37"/>
      <c r="B5" s="37"/>
      <c r="C5" s="93" t="s">
        <v>3</v>
      </c>
      <c r="D5" s="95">
        <f>SUM(D6:D16)</f>
        <v>970</v>
      </c>
      <c r="E5" s="491">
        <f>SUM(E6:E16)</f>
        <v>1</v>
      </c>
      <c r="F5" s="95">
        <v>2084689</v>
      </c>
      <c r="G5" s="259">
        <v>1</v>
      </c>
      <c r="H5" s="37"/>
      <c r="I5" s="37"/>
      <c r="J5" s="37"/>
      <c r="K5" s="37"/>
      <c r="L5" s="37"/>
      <c r="M5" s="37"/>
      <c r="N5" s="37"/>
      <c r="O5" s="37"/>
      <c r="P5" s="37"/>
      <c r="Q5" s="37"/>
      <c r="R5" s="37"/>
      <c r="S5" s="37"/>
      <c r="T5" s="37"/>
    </row>
    <row r="6" spans="1:20" ht="15.75">
      <c r="A6" s="37"/>
      <c r="B6" s="37"/>
      <c r="C6" s="34" t="s">
        <v>97</v>
      </c>
      <c r="D6" s="51">
        <v>220</v>
      </c>
      <c r="E6" s="200">
        <v>0.22700000000000001</v>
      </c>
      <c r="F6" s="18">
        <v>1714306</v>
      </c>
      <c r="G6" s="200">
        <v>0.82099999999999995</v>
      </c>
      <c r="H6" s="37"/>
      <c r="I6" s="37"/>
      <c r="J6" s="37"/>
      <c r="K6" s="37"/>
      <c r="L6" s="37"/>
      <c r="M6" s="37"/>
      <c r="N6" s="37"/>
      <c r="O6" s="37"/>
      <c r="P6" s="37"/>
      <c r="Q6" s="37"/>
      <c r="R6" s="37"/>
      <c r="S6" s="37"/>
      <c r="T6" s="37"/>
    </row>
    <row r="7" spans="1:20" ht="15.75">
      <c r="A7" s="37"/>
      <c r="B7" s="37"/>
      <c r="C7" s="32" t="s">
        <v>98</v>
      </c>
      <c r="D7" s="53">
        <v>15</v>
      </c>
      <c r="E7" s="201">
        <v>1.4999999999999999E-2</v>
      </c>
      <c r="F7" s="19">
        <v>130567</v>
      </c>
      <c r="G7" s="201">
        <v>6.3E-2</v>
      </c>
      <c r="H7" s="37"/>
      <c r="I7" s="37"/>
      <c r="J7" s="37"/>
      <c r="K7" s="37"/>
      <c r="L7" s="37"/>
      <c r="M7" s="37"/>
      <c r="N7" s="37"/>
      <c r="O7" s="37"/>
      <c r="P7" s="37"/>
      <c r="Q7" s="37"/>
      <c r="R7" s="37"/>
      <c r="S7" s="37"/>
      <c r="T7" s="37"/>
    </row>
    <row r="8" spans="1:20" ht="15.75">
      <c r="A8" s="37"/>
      <c r="B8" s="37"/>
      <c r="C8" s="34" t="s">
        <v>99</v>
      </c>
      <c r="D8" s="51">
        <v>6</v>
      </c>
      <c r="E8" s="200">
        <v>6.0000000000000001E-3</v>
      </c>
      <c r="F8" s="18">
        <v>9045</v>
      </c>
      <c r="G8" s="200">
        <v>4.0000000000000001E-3</v>
      </c>
      <c r="H8" s="37"/>
      <c r="I8" s="37"/>
      <c r="J8" s="37"/>
      <c r="K8" s="37"/>
      <c r="L8" s="37"/>
      <c r="M8" s="37"/>
      <c r="N8" s="37"/>
      <c r="O8" s="37"/>
      <c r="P8" s="37"/>
      <c r="Q8" s="37"/>
      <c r="R8" s="37"/>
      <c r="S8" s="37"/>
      <c r="T8" s="37"/>
    </row>
    <row r="9" spans="1:20" ht="15.75">
      <c r="A9" s="37"/>
      <c r="B9" s="37"/>
      <c r="C9" s="32" t="s">
        <v>100</v>
      </c>
      <c r="D9" s="53">
        <v>7</v>
      </c>
      <c r="E9" s="201">
        <v>7.0000000000000001E-3</v>
      </c>
      <c r="F9" s="19">
        <v>29552</v>
      </c>
      <c r="G9" s="201">
        <v>1.4E-2</v>
      </c>
      <c r="H9" s="37"/>
      <c r="I9" s="37"/>
      <c r="J9" s="37"/>
      <c r="K9" s="37"/>
      <c r="L9" s="37"/>
      <c r="M9" s="37"/>
      <c r="N9" s="37"/>
      <c r="O9" s="37"/>
      <c r="P9" s="37"/>
      <c r="Q9" s="37"/>
      <c r="R9" s="37"/>
      <c r="S9" s="37"/>
      <c r="T9" s="37"/>
    </row>
    <row r="10" spans="1:20" ht="15.75">
      <c r="A10" s="37"/>
      <c r="B10" s="37"/>
      <c r="C10" s="34" t="s">
        <v>101</v>
      </c>
      <c r="D10" s="51">
        <v>7</v>
      </c>
      <c r="E10" s="200">
        <v>7.0000000000000001E-3</v>
      </c>
      <c r="F10" s="18">
        <v>13861</v>
      </c>
      <c r="G10" s="200">
        <v>7.0000000000000001E-3</v>
      </c>
      <c r="H10" s="37"/>
      <c r="I10" s="37"/>
      <c r="J10" s="37"/>
      <c r="K10" s="37"/>
      <c r="L10" s="37"/>
      <c r="M10" s="37"/>
      <c r="N10" s="37"/>
      <c r="O10" s="37"/>
      <c r="P10" s="37"/>
      <c r="Q10" s="37"/>
      <c r="R10" s="37"/>
      <c r="S10" s="37"/>
      <c r="T10" s="37"/>
    </row>
    <row r="11" spans="1:20" ht="15.75">
      <c r="A11" s="37"/>
      <c r="B11" s="37"/>
      <c r="C11" s="32" t="s">
        <v>102</v>
      </c>
      <c r="D11" s="53">
        <v>3</v>
      </c>
      <c r="E11" s="201">
        <v>3.0000000000000001E-3</v>
      </c>
      <c r="F11" s="19">
        <v>19848</v>
      </c>
      <c r="G11" s="201">
        <v>0.01</v>
      </c>
      <c r="H11" s="37"/>
      <c r="I11" s="37"/>
      <c r="J11" s="37"/>
      <c r="K11" s="37"/>
      <c r="L11" s="37"/>
      <c r="M11" s="37"/>
      <c r="N11" s="37"/>
      <c r="O11" s="37"/>
      <c r="P11" s="37"/>
      <c r="Q11" s="37"/>
      <c r="R11" s="37"/>
      <c r="S11" s="37"/>
      <c r="T11" s="37"/>
    </row>
    <row r="12" spans="1:20" ht="15.75">
      <c r="A12" s="37"/>
      <c r="B12" s="37"/>
      <c r="C12" s="34" t="s">
        <v>103</v>
      </c>
      <c r="D12" s="51">
        <v>4</v>
      </c>
      <c r="E12" s="200">
        <v>4.0000000000000001E-3</v>
      </c>
      <c r="F12" s="18">
        <v>87092</v>
      </c>
      <c r="G12" s="200">
        <v>4.2000000000000003E-2</v>
      </c>
      <c r="H12" s="37"/>
      <c r="I12" s="37"/>
      <c r="J12" s="37"/>
      <c r="K12" s="37"/>
      <c r="L12" s="37"/>
      <c r="M12" s="37"/>
      <c r="N12" s="37"/>
      <c r="O12" s="37"/>
      <c r="P12" s="37"/>
      <c r="Q12" s="37"/>
      <c r="R12" s="37"/>
      <c r="S12" s="37"/>
      <c r="T12" s="37"/>
    </row>
    <row r="13" spans="1:20" ht="15.75">
      <c r="A13" s="37"/>
      <c r="B13" s="37"/>
      <c r="C13" s="32" t="s">
        <v>104</v>
      </c>
      <c r="D13" s="53">
        <v>2</v>
      </c>
      <c r="E13" s="201">
        <v>2E-3</v>
      </c>
      <c r="F13" s="19">
        <v>3325</v>
      </c>
      <c r="G13" s="201">
        <v>2E-3</v>
      </c>
      <c r="H13" s="37"/>
      <c r="I13" s="37"/>
      <c r="J13" s="37"/>
      <c r="K13" s="37"/>
      <c r="L13" s="37"/>
      <c r="M13" s="37"/>
      <c r="N13" s="37"/>
      <c r="O13" s="37"/>
      <c r="P13" s="37"/>
      <c r="Q13" s="37"/>
      <c r="R13" s="37"/>
      <c r="S13" s="37"/>
      <c r="T13" s="37"/>
    </row>
    <row r="14" spans="1:20" ht="15.75">
      <c r="A14" s="37"/>
      <c r="B14" s="37"/>
      <c r="C14" s="34" t="s">
        <v>918</v>
      </c>
      <c r="D14" s="51">
        <v>2</v>
      </c>
      <c r="E14" s="200">
        <v>2E-3</v>
      </c>
      <c r="F14" s="18">
        <v>1514</v>
      </c>
      <c r="G14" s="200">
        <v>1E-3</v>
      </c>
      <c r="H14" s="37"/>
      <c r="I14" s="37"/>
      <c r="J14" s="37"/>
      <c r="K14" s="37"/>
      <c r="L14" s="37"/>
      <c r="M14" s="37"/>
      <c r="N14" s="37"/>
      <c r="O14" s="37"/>
      <c r="P14" s="37"/>
      <c r="Q14" s="37"/>
      <c r="R14" s="37"/>
      <c r="S14" s="37"/>
      <c r="T14" s="37"/>
    </row>
    <row r="15" spans="1:20" ht="15.75">
      <c r="A15" s="37"/>
      <c r="B15" s="37"/>
      <c r="C15" s="32" t="s">
        <v>105</v>
      </c>
      <c r="D15" s="53">
        <v>433</v>
      </c>
      <c r="E15" s="201">
        <v>0.44800000000000001</v>
      </c>
      <c r="F15" s="19">
        <v>16650</v>
      </c>
      <c r="G15" s="201">
        <v>8.0000000000000002E-3</v>
      </c>
      <c r="H15" s="37"/>
      <c r="I15" s="37"/>
      <c r="J15" s="37"/>
      <c r="K15" s="37"/>
      <c r="L15" s="37"/>
      <c r="M15" s="37"/>
      <c r="N15" s="37"/>
      <c r="O15" s="37"/>
      <c r="P15" s="37"/>
      <c r="Q15" s="37"/>
      <c r="R15" s="37"/>
      <c r="S15" s="37"/>
      <c r="T15" s="37"/>
    </row>
    <row r="16" spans="1:20" ht="15.75">
      <c r="A16" s="37"/>
      <c r="B16" s="37"/>
      <c r="C16" s="34" t="s">
        <v>917</v>
      </c>
      <c r="D16" s="51">
        <v>271</v>
      </c>
      <c r="E16" s="200">
        <v>0.27900000000000003</v>
      </c>
      <c r="F16" s="18">
        <v>58929</v>
      </c>
      <c r="G16" s="200">
        <v>2.8000000000000001E-2</v>
      </c>
      <c r="H16" s="37"/>
      <c r="I16" s="37"/>
      <c r="J16" s="37"/>
      <c r="K16" s="37"/>
      <c r="L16" s="37"/>
      <c r="M16" s="37"/>
      <c r="N16" s="37"/>
      <c r="O16" s="37"/>
      <c r="P16" s="37"/>
      <c r="Q16" s="37"/>
      <c r="R16" s="37"/>
      <c r="S16" s="37"/>
      <c r="T16" s="37"/>
    </row>
    <row r="17" spans="1:20">
      <c r="A17" s="37"/>
      <c r="B17" s="37"/>
      <c r="C17" s="443" t="s">
        <v>17</v>
      </c>
      <c r="D17" s="443"/>
      <c r="E17" s="443"/>
      <c r="F17" s="443"/>
      <c r="G17" s="443"/>
      <c r="L17" s="37"/>
      <c r="M17" s="37"/>
      <c r="N17" s="37"/>
      <c r="O17" s="37"/>
      <c r="P17" s="37"/>
      <c r="Q17" s="37"/>
      <c r="R17" s="37"/>
      <c r="S17" s="37"/>
      <c r="T17" s="37"/>
    </row>
    <row r="18" spans="1:20" ht="7.5" customHeight="1">
      <c r="C18" s="526" t="s">
        <v>994</v>
      </c>
      <c r="D18" s="526"/>
      <c r="E18" s="526"/>
      <c r="F18" s="526"/>
      <c r="G18" s="526"/>
    </row>
    <row r="19" spans="1:20" ht="9.75" customHeight="1">
      <c r="C19" s="526"/>
      <c r="D19" s="526"/>
      <c r="E19" s="526"/>
      <c r="F19" s="526"/>
      <c r="G19" s="526"/>
    </row>
    <row r="20" spans="1:20">
      <c r="C20" s="526"/>
      <c r="D20" s="526"/>
      <c r="E20" s="526"/>
      <c r="F20" s="526"/>
      <c r="G20" s="526"/>
    </row>
    <row r="21" spans="1:20">
      <c r="C21" s="526"/>
      <c r="D21" s="526"/>
      <c r="E21" s="526"/>
      <c r="F21" s="526"/>
      <c r="G21" s="526"/>
    </row>
    <row r="22" spans="1:20">
      <c r="C22" s="526"/>
      <c r="D22" s="526"/>
      <c r="E22" s="526"/>
      <c r="F22" s="526"/>
      <c r="G22" s="526"/>
    </row>
    <row r="23" spans="1:20">
      <c r="C23" s="526"/>
      <c r="D23" s="526"/>
      <c r="E23" s="526"/>
      <c r="F23" s="526"/>
      <c r="G23" s="526"/>
    </row>
  </sheetData>
  <mergeCells count="5">
    <mergeCell ref="C2:E2"/>
    <mergeCell ref="I2:S2"/>
    <mergeCell ref="C3:C4"/>
    <mergeCell ref="D3:G3"/>
    <mergeCell ref="C18:G23"/>
  </mergeCells>
  <hyperlinks>
    <hyperlink ref="A1" location="'Índice de tablas'!A1" display="Volver al índice" xr:uid="{00000000-0004-0000-3700-000000000000}"/>
  </hyperlink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9" tint="-0.249977111117893"/>
  </sheetPr>
  <dimension ref="A1:Q13"/>
  <sheetViews>
    <sheetView workbookViewId="0">
      <selection activeCell="R13" sqref="R13"/>
    </sheetView>
  </sheetViews>
  <sheetFormatPr baseColWidth="10" defaultRowHeight="15"/>
  <cols>
    <col min="1" max="1" width="16" style="29" customWidth="1"/>
    <col min="2" max="2" width="11.42578125" style="29"/>
    <col min="3" max="3" width="18.7109375" style="29" customWidth="1"/>
    <col min="4" max="17" width="11.42578125" style="29"/>
  </cols>
  <sheetData>
    <row r="1" spans="1:14">
      <c r="A1" s="233" t="s">
        <v>92</v>
      </c>
    </row>
    <row r="3" spans="1:14" ht="15.75">
      <c r="C3" s="565" t="s">
        <v>193</v>
      </c>
      <c r="D3" s="566"/>
      <c r="E3" s="567"/>
      <c r="G3" s="268"/>
      <c r="H3" s="268"/>
      <c r="I3" s="268"/>
      <c r="J3" s="268"/>
      <c r="K3" s="268"/>
      <c r="L3" s="268"/>
      <c r="M3" s="268"/>
      <c r="N3" s="268"/>
    </row>
    <row r="4" spans="1:14" ht="15.75">
      <c r="C4" s="271" t="s">
        <v>9</v>
      </c>
      <c r="D4" s="271" t="s">
        <v>76</v>
      </c>
      <c r="E4" s="271" t="s">
        <v>192</v>
      </c>
    </row>
    <row r="5" spans="1:14" ht="15.75">
      <c r="C5" s="234" t="s">
        <v>3</v>
      </c>
      <c r="D5" s="265">
        <v>60748</v>
      </c>
      <c r="E5" s="263">
        <v>15.556495687100799</v>
      </c>
      <c r="F5" s="262"/>
    </row>
    <row r="6" spans="1:14" ht="15.75">
      <c r="C6" s="32" t="s">
        <v>157</v>
      </c>
      <c r="D6" s="266">
        <v>31394</v>
      </c>
      <c r="E6" s="264">
        <v>15.3554182327833</v>
      </c>
      <c r="F6" s="262"/>
    </row>
    <row r="7" spans="1:14" ht="15.75">
      <c r="C7" s="234" t="s">
        <v>158</v>
      </c>
      <c r="D7" s="265">
        <v>29354</v>
      </c>
      <c r="E7" s="263">
        <v>15.771547318934401</v>
      </c>
      <c r="F7" s="262"/>
    </row>
    <row r="8" spans="1:14">
      <c r="C8" s="433" t="s">
        <v>737</v>
      </c>
    </row>
    <row r="9" spans="1:14" ht="12" customHeight="1">
      <c r="C9" s="641" t="s">
        <v>738</v>
      </c>
      <c r="D9" s="641"/>
      <c r="E9" s="641"/>
    </row>
    <row r="10" spans="1:14" ht="11.25" customHeight="1">
      <c r="C10" s="641"/>
      <c r="D10" s="641"/>
      <c r="E10" s="641"/>
    </row>
    <row r="11" spans="1:14">
      <c r="C11" s="641"/>
      <c r="D11" s="641"/>
      <c r="E11" s="641"/>
    </row>
    <row r="13" spans="1:14" ht="42" customHeight="1"/>
  </sheetData>
  <mergeCells count="2">
    <mergeCell ref="C3:E3"/>
    <mergeCell ref="C9:E11"/>
  </mergeCells>
  <hyperlinks>
    <hyperlink ref="A1" location="'Índice de tablas'!A1" display="Volver al índice" xr:uid="{00000000-0004-0000-3800-000000000000}"/>
  </hyperlink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9" tint="-0.249977111117893"/>
  </sheetPr>
  <dimension ref="A1:R14"/>
  <sheetViews>
    <sheetView workbookViewId="0">
      <selection activeCell="S19" sqref="S19"/>
    </sheetView>
  </sheetViews>
  <sheetFormatPr baseColWidth="10" defaultRowHeight="15"/>
  <cols>
    <col min="1" max="1" width="11.42578125" style="29"/>
    <col min="2" max="2" width="14.140625" style="29" customWidth="1"/>
    <col min="3" max="3" width="13.5703125" style="29" customWidth="1"/>
    <col min="4" max="4" width="17.5703125" style="29" customWidth="1"/>
    <col min="5" max="18" width="11.42578125" style="29"/>
  </cols>
  <sheetData>
    <row r="1" spans="1:4" ht="15.75">
      <c r="A1" s="54" t="s">
        <v>92</v>
      </c>
    </row>
    <row r="2" spans="1:4" ht="30.75" customHeight="1">
      <c r="B2" s="651" t="s">
        <v>12</v>
      </c>
      <c r="C2" s="584" t="s">
        <v>134</v>
      </c>
      <c r="D2" s="585"/>
    </row>
    <row r="3" spans="1:4" ht="31.5">
      <c r="B3" s="652"/>
      <c r="C3" s="484" t="s">
        <v>952</v>
      </c>
      <c r="D3" s="484" t="s">
        <v>789</v>
      </c>
    </row>
    <row r="4" spans="1:4" ht="15.75">
      <c r="B4" s="164" t="s">
        <v>83</v>
      </c>
      <c r="C4" s="221">
        <v>0.6</v>
      </c>
      <c r="D4" s="221">
        <v>0.8</v>
      </c>
    </row>
    <row r="5" spans="1:4">
      <c r="B5" s="643" t="s">
        <v>17</v>
      </c>
      <c r="C5" s="643"/>
      <c r="D5" s="643"/>
    </row>
    <row r="6" spans="1:4" ht="45" customHeight="1">
      <c r="B6" s="644" t="s">
        <v>995</v>
      </c>
      <c r="C6" s="644"/>
      <c r="D6" s="644"/>
    </row>
    <row r="7" spans="1:4" ht="36" customHeight="1">
      <c r="B7" s="644" t="s">
        <v>140</v>
      </c>
      <c r="C7" s="644"/>
      <c r="D7" s="644"/>
    </row>
    <row r="8" spans="1:4" ht="27.75" customHeight="1">
      <c r="B8" s="644" t="s">
        <v>195</v>
      </c>
      <c r="C8" s="644"/>
      <c r="D8" s="644"/>
    </row>
    <row r="14" spans="1:4">
      <c r="C14" s="267"/>
      <c r="D14" s="267"/>
    </row>
  </sheetData>
  <mergeCells count="6">
    <mergeCell ref="B8:D8"/>
    <mergeCell ref="B2:B3"/>
    <mergeCell ref="C2:D2"/>
    <mergeCell ref="B5:D5"/>
    <mergeCell ref="B6:D6"/>
    <mergeCell ref="B7:D7"/>
  </mergeCells>
  <hyperlinks>
    <hyperlink ref="A1" location="'Índice de tablas'!A1" display="Volver al índice" xr:uid="{00000000-0004-0000-3900-000000000000}"/>
  </hyperlinks>
  <pageMargins left="0.7" right="0.7" top="0.75" bottom="0.75" header="0.3" footer="0.3"/>
  <pageSetup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9" tint="-0.249977111117893"/>
  </sheetPr>
  <dimension ref="A1:R16"/>
  <sheetViews>
    <sheetView workbookViewId="0">
      <selection activeCell="C6" sqref="C6"/>
    </sheetView>
  </sheetViews>
  <sheetFormatPr baseColWidth="10" defaultRowHeight="15"/>
  <cols>
    <col min="1" max="1" width="15.42578125" style="29" customWidth="1"/>
    <col min="2" max="2" width="23" style="29" customWidth="1"/>
    <col min="3" max="3" width="14.7109375" style="29" customWidth="1"/>
    <col min="4" max="18" width="11.42578125" style="29"/>
  </cols>
  <sheetData>
    <row r="1" spans="1:4" ht="15.75">
      <c r="A1" s="54" t="s">
        <v>92</v>
      </c>
    </row>
    <row r="2" spans="1:4" ht="27.75" customHeight="1">
      <c r="B2" s="583" t="s">
        <v>728</v>
      </c>
      <c r="C2" s="583"/>
      <c r="D2" s="583"/>
    </row>
    <row r="3" spans="1:4" ht="31.5">
      <c r="B3" s="272" t="s">
        <v>135</v>
      </c>
      <c r="C3" s="419" t="s">
        <v>729</v>
      </c>
      <c r="D3" s="419" t="s">
        <v>132</v>
      </c>
    </row>
    <row r="4" spans="1:4" ht="15.75">
      <c r="B4" s="164" t="s">
        <v>120</v>
      </c>
      <c r="C4" s="221">
        <v>7.9</v>
      </c>
      <c r="D4" s="221">
        <v>23.6</v>
      </c>
    </row>
    <row r="5" spans="1:4" ht="15.75">
      <c r="B5" s="164" t="s">
        <v>121</v>
      </c>
      <c r="C5" s="221">
        <v>24.8</v>
      </c>
      <c r="D5" s="221">
        <v>60.6</v>
      </c>
    </row>
    <row r="6" spans="1:4" ht="15.75">
      <c r="B6" s="164" t="s">
        <v>122</v>
      </c>
      <c r="C6" s="221">
        <v>29</v>
      </c>
      <c r="D6" s="221">
        <v>75.8</v>
      </c>
    </row>
    <row r="7" spans="1:4" ht="15.75">
      <c r="B7" s="164" t="s">
        <v>123</v>
      </c>
      <c r="C7" s="221">
        <v>44</v>
      </c>
      <c r="D7" s="221">
        <v>80.8</v>
      </c>
    </row>
    <row r="8" spans="1:4" ht="15.75">
      <c r="B8" s="164" t="s">
        <v>124</v>
      </c>
      <c r="C8" s="221">
        <v>41.3</v>
      </c>
      <c r="D8" s="221">
        <v>54.9</v>
      </c>
    </row>
    <row r="9" spans="1:4" ht="15.75">
      <c r="B9" s="164" t="s">
        <v>125</v>
      </c>
      <c r="C9" s="221">
        <v>17.8</v>
      </c>
      <c r="D9" s="221">
        <v>17.399999999999999</v>
      </c>
    </row>
    <row r="10" spans="1:4" ht="15.75">
      <c r="B10" s="165" t="s">
        <v>126</v>
      </c>
      <c r="C10" s="222">
        <v>2.2000000000000002</v>
      </c>
      <c r="D10" s="222">
        <v>1.6</v>
      </c>
    </row>
    <row r="11" spans="1:4">
      <c r="B11" s="448" t="s">
        <v>114</v>
      </c>
      <c r="C11" s="448"/>
      <c r="D11" s="434"/>
    </row>
    <row r="12" spans="1:4" ht="42.75" customHeight="1">
      <c r="B12" s="526" t="s">
        <v>986</v>
      </c>
      <c r="C12" s="526"/>
      <c r="D12" s="526"/>
    </row>
    <row r="13" spans="1:4" ht="49.5" customHeight="1">
      <c r="B13" s="526" t="s">
        <v>196</v>
      </c>
      <c r="C13" s="526"/>
      <c r="D13" s="526"/>
    </row>
    <row r="14" spans="1:4">
      <c r="C14" s="171"/>
    </row>
    <row r="15" spans="1:4">
      <c r="C15" s="139"/>
      <c r="D15" s="267"/>
    </row>
    <row r="16" spans="1:4">
      <c r="C16" s="139"/>
      <c r="D16" s="267"/>
    </row>
  </sheetData>
  <mergeCells count="3">
    <mergeCell ref="B2:D2"/>
    <mergeCell ref="B12:D12"/>
    <mergeCell ref="B13:D13"/>
  </mergeCells>
  <hyperlinks>
    <hyperlink ref="A1" location="'Índice de tablas'!A1" display="Volver al índice" xr:uid="{00000000-0004-0000-3A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L22"/>
  <sheetViews>
    <sheetView workbookViewId="0">
      <selection activeCell="E25" sqref="E25"/>
    </sheetView>
  </sheetViews>
  <sheetFormatPr baseColWidth="10" defaultRowHeight="15.75"/>
  <cols>
    <col min="1" max="1" width="11.42578125" style="1"/>
    <col min="2" max="2" width="4" style="30" customWidth="1"/>
    <col min="3" max="3" width="37.140625" style="1" customWidth="1"/>
    <col min="4" max="8" width="13.28515625" style="1" customWidth="1"/>
    <col min="9" max="9" width="17.7109375" style="1" customWidth="1"/>
    <col min="10" max="16384" width="11.42578125" style="1"/>
  </cols>
  <sheetData>
    <row r="1" spans="1:12">
      <c r="A1" s="28" t="s">
        <v>92</v>
      </c>
      <c r="B1" s="48"/>
    </row>
    <row r="2" spans="1:12">
      <c r="C2" s="523" t="s">
        <v>941</v>
      </c>
      <c r="D2" s="523"/>
      <c r="E2" s="523"/>
      <c r="F2" s="523"/>
      <c r="G2" s="523"/>
      <c r="H2" s="523"/>
      <c r="I2" s="523"/>
    </row>
    <row r="3" spans="1:12">
      <c r="C3" s="519" t="s">
        <v>891</v>
      </c>
      <c r="D3" s="519" t="s">
        <v>9</v>
      </c>
      <c r="E3" s="519"/>
      <c r="F3" s="519"/>
      <c r="G3" s="514" t="s">
        <v>6</v>
      </c>
      <c r="H3" s="514"/>
      <c r="I3" s="524" t="s">
        <v>899</v>
      </c>
    </row>
    <row r="4" spans="1:12">
      <c r="C4" s="519"/>
      <c r="D4" s="49" t="s">
        <v>3</v>
      </c>
      <c r="E4" s="49" t="s">
        <v>10</v>
      </c>
      <c r="F4" s="49" t="s">
        <v>11</v>
      </c>
      <c r="G4" s="49" t="s">
        <v>10</v>
      </c>
      <c r="H4" s="49" t="s">
        <v>11</v>
      </c>
      <c r="I4" s="524"/>
    </row>
    <row r="5" spans="1:12">
      <c r="C5" s="16" t="s">
        <v>3</v>
      </c>
      <c r="D5" s="20">
        <v>745772</v>
      </c>
      <c r="E5" s="20">
        <v>368749</v>
      </c>
      <c r="F5" s="20">
        <v>377023</v>
      </c>
      <c r="G5" s="199">
        <v>0.49399999999999999</v>
      </c>
      <c r="H5" s="199">
        <v>0.50600000000000001</v>
      </c>
      <c r="I5" s="21">
        <v>97.8</v>
      </c>
      <c r="K5" s="55"/>
      <c r="L5" s="55"/>
    </row>
    <row r="6" spans="1:12">
      <c r="C6" s="5" t="s">
        <v>53</v>
      </c>
      <c r="D6" s="6">
        <v>18015</v>
      </c>
      <c r="E6" s="6">
        <v>8117</v>
      </c>
      <c r="F6" s="6">
        <v>9898</v>
      </c>
      <c r="G6" s="200">
        <v>0.45100000000000001</v>
      </c>
      <c r="H6" s="200">
        <v>0.54900000000000004</v>
      </c>
      <c r="I6" s="22">
        <v>82</v>
      </c>
      <c r="K6" s="55"/>
      <c r="L6" s="55"/>
    </row>
    <row r="7" spans="1:12">
      <c r="C7" s="3" t="s">
        <v>54</v>
      </c>
      <c r="D7" s="4">
        <v>43646</v>
      </c>
      <c r="E7" s="4">
        <v>20360</v>
      </c>
      <c r="F7" s="4">
        <v>23286</v>
      </c>
      <c r="G7" s="201">
        <v>0.46600000000000003</v>
      </c>
      <c r="H7" s="201">
        <v>0.53400000000000003</v>
      </c>
      <c r="I7" s="23">
        <v>87.4</v>
      </c>
      <c r="K7" s="55"/>
      <c r="L7" s="55"/>
    </row>
    <row r="8" spans="1:12">
      <c r="C8" s="5" t="s">
        <v>55</v>
      </c>
      <c r="D8" s="6">
        <v>62663</v>
      </c>
      <c r="E8" s="6">
        <v>28604</v>
      </c>
      <c r="F8" s="6">
        <v>34059</v>
      </c>
      <c r="G8" s="200">
        <v>0.45600000000000002</v>
      </c>
      <c r="H8" s="200">
        <v>0.54400000000000004</v>
      </c>
      <c r="I8" s="22">
        <v>84</v>
      </c>
      <c r="K8" s="55"/>
      <c r="L8" s="55"/>
    </row>
    <row r="9" spans="1:12">
      <c r="C9" s="3" t="s">
        <v>56</v>
      </c>
      <c r="D9" s="4">
        <v>8798</v>
      </c>
      <c r="E9" s="4">
        <v>4226</v>
      </c>
      <c r="F9" s="4">
        <v>4572</v>
      </c>
      <c r="G9" s="201">
        <v>0.48</v>
      </c>
      <c r="H9" s="201">
        <v>0.52</v>
      </c>
      <c r="I9" s="23">
        <v>92.4</v>
      </c>
      <c r="K9" s="55"/>
      <c r="L9" s="55"/>
    </row>
    <row r="10" spans="1:12">
      <c r="C10" s="5" t="s">
        <v>57</v>
      </c>
      <c r="D10" s="6">
        <v>14741</v>
      </c>
      <c r="E10" s="6">
        <v>7381</v>
      </c>
      <c r="F10" s="6">
        <v>7360</v>
      </c>
      <c r="G10" s="200">
        <v>0.501</v>
      </c>
      <c r="H10" s="200">
        <v>0.499</v>
      </c>
      <c r="I10" s="22">
        <v>100.3</v>
      </c>
      <c r="K10" s="55"/>
      <c r="L10" s="55"/>
    </row>
    <row r="11" spans="1:12">
      <c r="C11" s="3" t="s">
        <v>58</v>
      </c>
      <c r="D11" s="4">
        <v>40166</v>
      </c>
      <c r="E11" s="4">
        <v>20586</v>
      </c>
      <c r="F11" s="4">
        <v>19580</v>
      </c>
      <c r="G11" s="201">
        <v>0.51300000000000001</v>
      </c>
      <c r="H11" s="201">
        <v>0.48699999999999999</v>
      </c>
      <c r="I11" s="23">
        <v>105.1</v>
      </c>
      <c r="K11" s="55"/>
      <c r="L11" s="55"/>
    </row>
    <row r="12" spans="1:12">
      <c r="C12" s="5" t="s">
        <v>723</v>
      </c>
      <c r="D12" s="6">
        <v>486568</v>
      </c>
      <c r="E12" s="6">
        <v>243502</v>
      </c>
      <c r="F12" s="6">
        <v>243066</v>
      </c>
      <c r="G12" s="200">
        <v>0.5</v>
      </c>
      <c r="H12" s="200">
        <v>0.5</v>
      </c>
      <c r="I12" s="22">
        <v>100.2</v>
      </c>
      <c r="K12" s="55"/>
      <c r="L12" s="55"/>
    </row>
    <row r="13" spans="1:12">
      <c r="C13" s="3" t="s">
        <v>725</v>
      </c>
      <c r="D13" s="4">
        <v>13242</v>
      </c>
      <c r="E13" s="4">
        <v>6962</v>
      </c>
      <c r="F13" s="4">
        <v>6280</v>
      </c>
      <c r="G13" s="201">
        <v>0.52600000000000002</v>
      </c>
      <c r="H13" s="201">
        <v>0.47399999999999998</v>
      </c>
      <c r="I13" s="23">
        <v>110.9</v>
      </c>
      <c r="K13" s="55"/>
      <c r="L13" s="55"/>
    </row>
    <row r="14" spans="1:12">
      <c r="C14" s="5" t="s">
        <v>59</v>
      </c>
      <c r="D14" s="6">
        <v>10780</v>
      </c>
      <c r="E14" s="6">
        <v>5773</v>
      </c>
      <c r="F14" s="6">
        <v>5007</v>
      </c>
      <c r="G14" s="200">
        <v>0.53600000000000003</v>
      </c>
      <c r="H14" s="200">
        <v>0.46400000000000002</v>
      </c>
      <c r="I14" s="22">
        <v>115.3</v>
      </c>
      <c r="K14" s="55"/>
      <c r="L14" s="55"/>
    </row>
    <row r="15" spans="1:12">
      <c r="C15" s="3" t="s">
        <v>60</v>
      </c>
      <c r="D15" s="4">
        <v>3736</v>
      </c>
      <c r="E15" s="4">
        <v>1987</v>
      </c>
      <c r="F15" s="4">
        <v>1749</v>
      </c>
      <c r="G15" s="201">
        <v>0.53200000000000003</v>
      </c>
      <c r="H15" s="201">
        <v>0.46800000000000003</v>
      </c>
      <c r="I15" s="23">
        <v>113.6</v>
      </c>
      <c r="K15" s="55"/>
      <c r="L15" s="55"/>
    </row>
    <row r="16" spans="1:12">
      <c r="C16" s="5" t="s">
        <v>887</v>
      </c>
      <c r="D16" s="6">
        <v>12144</v>
      </c>
      <c r="E16" s="6">
        <v>6094</v>
      </c>
      <c r="F16" s="6">
        <v>6050</v>
      </c>
      <c r="G16" s="200">
        <v>0.502</v>
      </c>
      <c r="H16" s="200">
        <v>0.498</v>
      </c>
      <c r="I16" s="22">
        <v>100.7</v>
      </c>
      <c r="K16" s="55"/>
      <c r="L16" s="55"/>
    </row>
    <row r="17" spans="3:12">
      <c r="C17" s="3" t="s">
        <v>62</v>
      </c>
      <c r="D17" s="4">
        <v>10674</v>
      </c>
      <c r="E17" s="4">
        <v>5298</v>
      </c>
      <c r="F17" s="4">
        <v>5376</v>
      </c>
      <c r="G17" s="201">
        <v>0.496</v>
      </c>
      <c r="H17" s="201">
        <v>0.504</v>
      </c>
      <c r="I17" s="23">
        <v>98.5</v>
      </c>
      <c r="K17" s="55"/>
      <c r="L17" s="55"/>
    </row>
    <row r="18" spans="3:12">
      <c r="C18" s="5" t="s">
        <v>63</v>
      </c>
      <c r="D18" s="6">
        <v>3768</v>
      </c>
      <c r="E18" s="6">
        <v>1926</v>
      </c>
      <c r="F18" s="6">
        <v>1842</v>
      </c>
      <c r="G18" s="200">
        <v>0.51100000000000001</v>
      </c>
      <c r="H18" s="200">
        <v>0.48899999999999999</v>
      </c>
      <c r="I18" s="22">
        <v>104.6</v>
      </c>
      <c r="K18" s="55"/>
      <c r="L18" s="55"/>
    </row>
    <row r="19" spans="3:12">
      <c r="C19" s="3" t="s">
        <v>64</v>
      </c>
      <c r="D19" s="4">
        <v>10034</v>
      </c>
      <c r="E19" s="4">
        <v>4898</v>
      </c>
      <c r="F19" s="4">
        <v>5136</v>
      </c>
      <c r="G19" s="201">
        <v>0.48799999999999999</v>
      </c>
      <c r="H19" s="201">
        <v>0.51200000000000001</v>
      </c>
      <c r="I19" s="23">
        <v>95.4</v>
      </c>
      <c r="K19" s="55"/>
      <c r="L19" s="55"/>
    </row>
    <row r="20" spans="3:12">
      <c r="C20" s="5" t="s">
        <v>65</v>
      </c>
      <c r="D20" s="6">
        <v>2083</v>
      </c>
      <c r="E20" s="6">
        <v>932</v>
      </c>
      <c r="F20" s="6">
        <v>1151</v>
      </c>
      <c r="G20" s="200">
        <v>0.44700000000000001</v>
      </c>
      <c r="H20" s="200">
        <v>0.55300000000000005</v>
      </c>
      <c r="I20" s="22">
        <v>81</v>
      </c>
      <c r="K20" s="55"/>
      <c r="L20" s="55"/>
    </row>
    <row r="21" spans="3:12">
      <c r="C21" s="120" t="s">
        <v>777</v>
      </c>
      <c r="D21" s="118">
        <v>4714</v>
      </c>
      <c r="E21" s="118">
        <v>2103</v>
      </c>
      <c r="F21" s="118">
        <v>2611</v>
      </c>
      <c r="G21" s="202">
        <v>0.44600000000000001</v>
      </c>
      <c r="H21" s="202">
        <v>0.55400000000000005</v>
      </c>
      <c r="I21" s="119">
        <v>80.5</v>
      </c>
      <c r="K21" s="55"/>
      <c r="L21" s="55"/>
    </row>
    <row r="22" spans="3:12" ht="30" customHeight="1">
      <c r="C22" s="521" t="s">
        <v>975</v>
      </c>
      <c r="D22" s="521"/>
      <c r="E22" s="521"/>
      <c r="F22" s="521"/>
      <c r="G22" s="521"/>
      <c r="H22" s="521"/>
      <c r="I22" s="521"/>
    </row>
  </sheetData>
  <mergeCells count="6">
    <mergeCell ref="C22:I22"/>
    <mergeCell ref="C2:I2"/>
    <mergeCell ref="C3:C4"/>
    <mergeCell ref="D3:F3"/>
    <mergeCell ref="G3:H3"/>
    <mergeCell ref="I3:I4"/>
  </mergeCells>
  <hyperlinks>
    <hyperlink ref="A1" location="'Índice de tablas'!A1" display="Volver al índice" xr:uid="{00000000-0004-0000-05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9" tint="-0.249977111117893"/>
  </sheetPr>
  <dimension ref="A1:R19"/>
  <sheetViews>
    <sheetView workbookViewId="0">
      <selection activeCell="F18" sqref="F18"/>
    </sheetView>
  </sheetViews>
  <sheetFormatPr baseColWidth="10" defaultRowHeight="15"/>
  <cols>
    <col min="1" max="1" width="7.42578125" style="29" customWidth="1"/>
    <col min="2" max="2" width="11.42578125" style="29"/>
    <col min="3" max="3" width="28.42578125" style="29" customWidth="1"/>
    <col min="4" max="18" width="11.42578125" style="29"/>
  </cols>
  <sheetData>
    <row r="1" spans="1:18" ht="15.75">
      <c r="A1" s="54" t="s">
        <v>92</v>
      </c>
      <c r="B1" s="273"/>
      <c r="C1" s="440"/>
      <c r="D1" s="273"/>
      <c r="E1" s="273"/>
      <c r="F1" s="273"/>
      <c r="G1" s="192"/>
      <c r="H1" s="269"/>
      <c r="I1" s="274"/>
      <c r="J1" s="274"/>
      <c r="K1" s="274"/>
      <c r="L1" s="274"/>
      <c r="M1" s="274"/>
      <c r="N1" s="274"/>
      <c r="O1" s="274"/>
      <c r="P1" s="274"/>
      <c r="Q1" s="274"/>
      <c r="R1" s="274"/>
    </row>
    <row r="2" spans="1:18" ht="15.75">
      <c r="B2" s="191"/>
      <c r="C2" s="441"/>
      <c r="D2" s="54"/>
      <c r="E2" s="54"/>
      <c r="F2" s="54"/>
      <c r="G2" s="192"/>
      <c r="H2" s="274"/>
      <c r="I2" s="274"/>
      <c r="J2" s="274"/>
      <c r="K2" s="274"/>
      <c r="L2" s="274"/>
      <c r="M2" s="274"/>
      <c r="N2" s="274"/>
      <c r="O2" s="274"/>
      <c r="P2" s="274"/>
      <c r="Q2" s="274"/>
      <c r="R2" s="274"/>
    </row>
    <row r="3" spans="1:18" ht="15.75">
      <c r="B3" s="193"/>
      <c r="C3" s="441"/>
      <c r="D3" s="193"/>
      <c r="E3" s="193"/>
      <c r="F3" s="193"/>
      <c r="G3" s="192"/>
      <c r="H3" s="269"/>
      <c r="I3" s="274"/>
      <c r="J3" s="274"/>
      <c r="K3" s="274"/>
      <c r="L3" s="274"/>
      <c r="M3" s="274"/>
      <c r="N3" s="274"/>
      <c r="O3" s="274"/>
      <c r="P3" s="274"/>
      <c r="Q3" s="274"/>
      <c r="R3" s="274"/>
    </row>
    <row r="4" spans="1:18" ht="15.75">
      <c r="B4" s="191"/>
      <c r="C4" s="191"/>
      <c r="D4" s="191"/>
      <c r="E4" s="191"/>
      <c r="F4" s="191"/>
      <c r="G4" s="192"/>
      <c r="H4" s="274"/>
      <c r="I4" s="274"/>
      <c r="J4" s="274"/>
      <c r="K4" s="274"/>
      <c r="L4" s="274"/>
      <c r="M4" s="274"/>
      <c r="N4" s="274"/>
      <c r="O4" s="274"/>
      <c r="P4" s="274"/>
      <c r="Q4" s="274"/>
      <c r="R4" s="274"/>
    </row>
    <row r="5" spans="1:18" ht="15.75">
      <c r="B5" s="193"/>
      <c r="C5" s="193"/>
      <c r="D5" s="193"/>
      <c r="E5" s="193"/>
      <c r="F5" s="193"/>
      <c r="G5" s="192"/>
      <c r="H5" s="269"/>
      <c r="I5" s="274"/>
      <c r="J5" s="274"/>
      <c r="K5" s="274"/>
      <c r="L5" s="274"/>
      <c r="M5" s="274"/>
      <c r="N5" s="274"/>
      <c r="O5" s="274"/>
      <c r="P5" s="274"/>
      <c r="Q5" s="274"/>
      <c r="R5" s="274"/>
    </row>
    <row r="6" spans="1:18" ht="15.75">
      <c r="B6" s="193"/>
      <c r="C6" s="575" t="s">
        <v>283</v>
      </c>
      <c r="D6" s="595" t="s">
        <v>901</v>
      </c>
      <c r="E6" s="596"/>
      <c r="F6" s="597"/>
      <c r="G6" s="192"/>
      <c r="H6" s="269"/>
      <c r="I6" s="274"/>
      <c r="J6" s="274"/>
      <c r="K6" s="274"/>
      <c r="L6" s="274"/>
      <c r="M6" s="274"/>
      <c r="N6" s="274"/>
      <c r="O6" s="274"/>
      <c r="P6" s="274"/>
      <c r="Q6" s="274"/>
      <c r="R6" s="274"/>
    </row>
    <row r="7" spans="1:18" ht="15.75">
      <c r="B7" s="193"/>
      <c r="C7" s="576"/>
      <c r="D7" s="271" t="s">
        <v>3</v>
      </c>
      <c r="E7" s="275" t="s">
        <v>157</v>
      </c>
      <c r="F7" s="271" t="s">
        <v>158</v>
      </c>
      <c r="G7" s="192"/>
      <c r="H7" s="269"/>
      <c r="I7" s="274"/>
      <c r="J7" s="274"/>
      <c r="K7" s="274"/>
      <c r="L7" s="274"/>
      <c r="M7" s="274"/>
      <c r="N7" s="274"/>
      <c r="O7" s="274"/>
      <c r="P7" s="274"/>
      <c r="Q7" s="274"/>
      <c r="R7" s="274"/>
    </row>
    <row r="8" spans="1:18" ht="15.75">
      <c r="B8" s="193"/>
      <c r="C8" s="19" t="s">
        <v>953</v>
      </c>
      <c r="D8" s="19">
        <v>72143</v>
      </c>
      <c r="E8" s="19">
        <v>37132</v>
      </c>
      <c r="F8" s="19">
        <v>35011</v>
      </c>
      <c r="G8" s="273"/>
      <c r="H8" s="274"/>
      <c r="I8" s="274"/>
      <c r="J8" s="274"/>
      <c r="K8" s="274"/>
      <c r="L8" s="274"/>
      <c r="M8" s="274"/>
      <c r="N8" s="274"/>
      <c r="O8" s="274"/>
      <c r="P8" s="274"/>
      <c r="Q8" s="274"/>
      <c r="R8" s="274"/>
    </row>
    <row r="9" spans="1:18" ht="31.5">
      <c r="B9" s="193"/>
      <c r="C9" s="234" t="s">
        <v>198</v>
      </c>
      <c r="D9" s="265">
        <v>58014</v>
      </c>
      <c r="E9" s="265">
        <v>32100</v>
      </c>
      <c r="F9" s="265">
        <v>25914</v>
      </c>
      <c r="G9" s="273"/>
      <c r="H9" s="274"/>
      <c r="I9" s="274"/>
      <c r="J9" s="274"/>
      <c r="K9" s="274"/>
      <c r="L9" s="274"/>
      <c r="M9" s="274"/>
      <c r="N9" s="274"/>
      <c r="O9" s="274"/>
      <c r="P9" s="274"/>
      <c r="Q9" s="274"/>
      <c r="R9" s="274"/>
    </row>
    <row r="10" spans="1:18" ht="15.75">
      <c r="B10" s="195"/>
      <c r="C10" s="646" t="s">
        <v>6</v>
      </c>
      <c r="D10" s="646"/>
      <c r="E10" s="646"/>
      <c r="F10" s="647"/>
      <c r="G10" s="274"/>
      <c r="H10" s="274"/>
      <c r="I10" s="274"/>
      <c r="J10" s="274"/>
      <c r="K10" s="274"/>
      <c r="L10" s="274"/>
      <c r="M10" s="274"/>
      <c r="N10" s="274"/>
      <c r="O10" s="274"/>
      <c r="P10" s="274"/>
      <c r="Q10" s="274"/>
      <c r="R10" s="274"/>
    </row>
    <row r="11" spans="1:18" ht="31.5">
      <c r="B11" s="193"/>
      <c r="C11" s="234" t="s">
        <v>198</v>
      </c>
      <c r="D11" s="492">
        <v>0.80400000000000005</v>
      </c>
      <c r="E11" s="492">
        <v>0.86399999999999999</v>
      </c>
      <c r="F11" s="492">
        <v>0.74</v>
      </c>
      <c r="G11" s="274"/>
      <c r="H11" s="274"/>
      <c r="I11" s="274"/>
      <c r="J11" s="274"/>
      <c r="K11" s="274"/>
      <c r="L11" s="274"/>
      <c r="M11" s="274"/>
      <c r="N11" s="274"/>
      <c r="O11" s="274"/>
      <c r="P11" s="274"/>
      <c r="Q11" s="274"/>
      <c r="R11" s="274"/>
    </row>
    <row r="12" spans="1:18" ht="35.25" customHeight="1">
      <c r="B12" s="193"/>
      <c r="C12" s="601" t="s">
        <v>996</v>
      </c>
      <c r="D12" s="601"/>
      <c r="E12" s="601"/>
      <c r="F12" s="601"/>
      <c r="G12" s="274"/>
      <c r="H12" s="274"/>
      <c r="I12" s="274"/>
      <c r="J12" s="274"/>
      <c r="K12" s="274"/>
      <c r="L12" s="274"/>
      <c r="M12" s="274"/>
      <c r="N12" s="274"/>
      <c r="O12" s="274"/>
      <c r="P12" s="274"/>
      <c r="Q12" s="274"/>
      <c r="R12" s="274"/>
    </row>
    <row r="13" spans="1:18" ht="38.25" customHeight="1">
      <c r="B13" s="193"/>
      <c r="C13" s="653"/>
      <c r="D13" s="653"/>
      <c r="E13" s="653"/>
      <c r="F13" s="653"/>
      <c r="G13" s="273"/>
      <c r="H13" s="274"/>
      <c r="I13" s="274"/>
      <c r="J13" s="274"/>
      <c r="K13" s="274"/>
      <c r="L13" s="274"/>
      <c r="M13" s="274"/>
      <c r="N13" s="274"/>
      <c r="O13" s="274"/>
      <c r="P13" s="274"/>
      <c r="Q13" s="274"/>
      <c r="R13" s="274"/>
    </row>
    <row r="14" spans="1:18" ht="15.75">
      <c r="B14" s="193"/>
      <c r="C14" s="274"/>
      <c r="D14" s="274"/>
      <c r="E14" s="274"/>
      <c r="F14" s="274"/>
      <c r="G14" s="273"/>
      <c r="H14" s="274"/>
      <c r="I14" s="274"/>
      <c r="J14" s="274"/>
      <c r="K14" s="274"/>
      <c r="L14" s="274"/>
      <c r="M14" s="274"/>
      <c r="N14" s="274"/>
      <c r="O14" s="274"/>
      <c r="P14" s="274"/>
      <c r="Q14" s="274"/>
      <c r="R14" s="274"/>
    </row>
    <row r="15" spans="1:18" ht="15.75">
      <c r="B15" s="193"/>
      <c r="C15" s="274"/>
      <c r="D15" s="421"/>
      <c r="E15" s="421"/>
      <c r="F15" s="421"/>
      <c r="G15" s="273"/>
      <c r="H15" s="274"/>
      <c r="I15" s="274"/>
      <c r="J15" s="274"/>
      <c r="K15" s="274"/>
      <c r="L15" s="274"/>
      <c r="M15" s="274"/>
      <c r="N15" s="274"/>
      <c r="O15" s="274"/>
      <c r="P15" s="274"/>
      <c r="Q15" s="274"/>
      <c r="R15" s="274"/>
    </row>
    <row r="16" spans="1:18" ht="15.75">
      <c r="B16" s="193"/>
      <c r="C16" s="274"/>
      <c r="D16" s="274"/>
      <c r="E16" s="274"/>
      <c r="F16" s="274"/>
      <c r="G16" s="273"/>
      <c r="H16" s="274"/>
      <c r="I16" s="274"/>
      <c r="J16" s="274"/>
      <c r="K16" s="274"/>
      <c r="L16" s="274"/>
      <c r="M16" s="274"/>
      <c r="N16" s="274"/>
      <c r="O16" s="274"/>
      <c r="P16" s="274"/>
      <c r="Q16" s="274"/>
      <c r="R16" s="274"/>
    </row>
    <row r="17" spans="2:18" ht="15.75">
      <c r="B17" s="273"/>
      <c r="C17" s="274"/>
      <c r="D17" s="274"/>
      <c r="E17" s="274"/>
      <c r="F17" s="274"/>
      <c r="G17" s="273"/>
      <c r="H17" s="274"/>
      <c r="I17" s="274"/>
      <c r="J17" s="274"/>
      <c r="K17" s="274"/>
      <c r="L17" s="274"/>
      <c r="M17" s="274"/>
      <c r="N17" s="274"/>
      <c r="O17" s="274"/>
      <c r="P17" s="274"/>
      <c r="Q17" s="274"/>
      <c r="R17" s="274"/>
    </row>
    <row r="18" spans="2:18" ht="15.75">
      <c r="B18" s="273"/>
      <c r="C18" s="274"/>
      <c r="D18" s="274"/>
      <c r="E18" s="274"/>
      <c r="F18" s="274"/>
      <c r="G18" s="274"/>
      <c r="H18" s="274"/>
      <c r="I18" s="274"/>
      <c r="J18" s="274"/>
      <c r="K18" s="274"/>
      <c r="L18" s="274"/>
      <c r="M18" s="274"/>
      <c r="N18" s="274"/>
      <c r="O18" s="274"/>
    </row>
    <row r="19" spans="2:18" ht="15.75">
      <c r="B19" s="274"/>
      <c r="C19" s="274"/>
      <c r="D19" s="274"/>
      <c r="E19" s="274"/>
      <c r="F19" s="274"/>
      <c r="G19" s="274"/>
      <c r="H19" s="274"/>
      <c r="I19" s="274"/>
      <c r="J19" s="274"/>
      <c r="K19" s="274"/>
      <c r="L19" s="274"/>
      <c r="M19" s="274"/>
      <c r="N19" s="274"/>
      <c r="O19" s="274"/>
    </row>
  </sheetData>
  <mergeCells count="4">
    <mergeCell ref="C6:C7"/>
    <mergeCell ref="D6:F6"/>
    <mergeCell ref="C10:F10"/>
    <mergeCell ref="C12:F13"/>
  </mergeCells>
  <hyperlinks>
    <hyperlink ref="A1" location="'Índice de tablas'!A1" display="Volver al índice" xr:uid="{00000000-0004-0000-3B00-000000000000}"/>
  </hyperlinks>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9" tint="-0.249977111117893"/>
  </sheetPr>
  <dimension ref="A1:H21"/>
  <sheetViews>
    <sheetView workbookViewId="0">
      <selection activeCell="I6" sqref="I6"/>
    </sheetView>
  </sheetViews>
  <sheetFormatPr baseColWidth="10" defaultRowHeight="15"/>
  <cols>
    <col min="1" max="1" width="19.28515625" style="29" customWidth="1"/>
    <col min="2" max="2" width="11.42578125" style="29"/>
    <col min="3" max="3" width="27.140625" style="29" customWidth="1"/>
    <col min="4" max="5" width="20.7109375" style="29" customWidth="1"/>
    <col min="6" max="6" width="29.7109375" style="29" customWidth="1"/>
    <col min="7" max="7" width="27.7109375" style="29" customWidth="1"/>
    <col min="8" max="8" width="11.42578125" style="29"/>
  </cols>
  <sheetData>
    <row r="1" spans="1:7" ht="15.75">
      <c r="A1" s="54" t="s">
        <v>92</v>
      </c>
    </row>
    <row r="2" spans="1:7" ht="38.25" customHeight="1">
      <c r="C2" s="535" t="s">
        <v>965</v>
      </c>
      <c r="D2" s="535"/>
      <c r="E2" s="535"/>
      <c r="F2" s="535"/>
      <c r="G2" s="535"/>
    </row>
    <row r="3" spans="1:7" ht="48.75" customHeight="1">
      <c r="C3" s="7" t="s">
        <v>891</v>
      </c>
      <c r="D3" s="7" t="s">
        <v>1153</v>
      </c>
      <c r="E3" s="7" t="s">
        <v>67</v>
      </c>
      <c r="F3" s="7" t="s">
        <v>886</v>
      </c>
      <c r="G3" s="468" t="s">
        <v>1154</v>
      </c>
    </row>
    <row r="4" spans="1:7" ht="15.75">
      <c r="C4" s="8" t="s">
        <v>3</v>
      </c>
      <c r="D4" s="24">
        <v>73722</v>
      </c>
      <c r="E4" s="24">
        <v>17141339</v>
      </c>
      <c r="F4" s="196">
        <v>4.0000000000000001E-3</v>
      </c>
      <c r="G4" s="270">
        <v>1</v>
      </c>
    </row>
    <row r="5" spans="1:7" ht="15.75">
      <c r="C5" s="9" t="s">
        <v>53</v>
      </c>
      <c r="D5" s="25">
        <v>7777</v>
      </c>
      <c r="E5" s="25">
        <v>220254</v>
      </c>
      <c r="F5" s="197">
        <v>3.5000000000000003E-2</v>
      </c>
      <c r="G5" s="226">
        <v>0.105</v>
      </c>
    </row>
    <row r="6" spans="1:7" ht="15.75">
      <c r="C6" s="9" t="s">
        <v>54</v>
      </c>
      <c r="D6" s="25">
        <v>19375</v>
      </c>
      <c r="E6" s="25">
        <v>319289</v>
      </c>
      <c r="F6" s="197">
        <v>6.0999999999999999E-2</v>
      </c>
      <c r="G6" s="226">
        <v>0.26300000000000001</v>
      </c>
    </row>
    <row r="7" spans="1:7" ht="15.75">
      <c r="C7" s="9" t="s">
        <v>55</v>
      </c>
      <c r="D7" s="25">
        <v>24063</v>
      </c>
      <c r="E7" s="25">
        <v>571446</v>
      </c>
      <c r="F7" s="197">
        <v>4.2000000000000003E-2</v>
      </c>
      <c r="G7" s="226">
        <v>0.32700000000000001</v>
      </c>
    </row>
    <row r="8" spans="1:7" ht="15.75">
      <c r="C8" s="9" t="s">
        <v>56</v>
      </c>
      <c r="D8" s="25">
        <v>2819</v>
      </c>
      <c r="E8" s="25">
        <v>282268</v>
      </c>
      <c r="F8" s="197">
        <v>0.01</v>
      </c>
      <c r="G8" s="226">
        <v>3.7999999999999999E-2</v>
      </c>
    </row>
    <row r="9" spans="1:7" ht="15.75">
      <c r="C9" s="9" t="s">
        <v>57</v>
      </c>
      <c r="D9" s="25">
        <v>1307</v>
      </c>
      <c r="E9" s="25">
        <v>739977</v>
      </c>
      <c r="F9" s="197">
        <v>2E-3</v>
      </c>
      <c r="G9" s="226">
        <v>1.7999999999999999E-2</v>
      </c>
    </row>
    <row r="10" spans="1:7" ht="15.75">
      <c r="C10" s="9" t="s">
        <v>58</v>
      </c>
      <c r="D10" s="25">
        <v>1788</v>
      </c>
      <c r="E10" s="25">
        <v>1765261</v>
      </c>
      <c r="F10" s="197">
        <v>1E-3</v>
      </c>
      <c r="G10" s="226">
        <v>2.4E-2</v>
      </c>
    </row>
    <row r="11" spans="1:7" ht="15.75">
      <c r="C11" s="9" t="s">
        <v>723</v>
      </c>
      <c r="D11" s="25">
        <v>14478</v>
      </c>
      <c r="E11" s="25">
        <v>6962102</v>
      </c>
      <c r="F11" s="197">
        <v>2E-3</v>
      </c>
      <c r="G11" s="197">
        <v>0.19600000000000001</v>
      </c>
    </row>
    <row r="12" spans="1:7" ht="15.75">
      <c r="C12" s="9" t="s">
        <v>725</v>
      </c>
      <c r="D12" s="25">
        <v>866</v>
      </c>
      <c r="E12" s="25">
        <v>893155</v>
      </c>
      <c r="F12" s="197">
        <v>1E-3</v>
      </c>
      <c r="G12" s="226">
        <v>1.2E-2</v>
      </c>
    </row>
    <row r="13" spans="1:7" ht="15.75">
      <c r="C13" s="9" t="s">
        <v>59</v>
      </c>
      <c r="D13" s="25">
        <v>341</v>
      </c>
      <c r="E13" s="25">
        <v>1020162</v>
      </c>
      <c r="F13" s="197">
        <v>0</v>
      </c>
      <c r="G13" s="226">
        <v>5.0000000000000001E-3</v>
      </c>
    </row>
    <row r="14" spans="1:7" ht="15.75">
      <c r="C14" s="9" t="s">
        <v>60</v>
      </c>
      <c r="D14" s="25">
        <v>137</v>
      </c>
      <c r="E14" s="25">
        <v>469542</v>
      </c>
      <c r="F14" s="197">
        <v>0</v>
      </c>
      <c r="G14" s="226">
        <v>2E-3</v>
      </c>
    </row>
    <row r="15" spans="1:7" ht="15.75">
      <c r="C15" s="9" t="s">
        <v>887</v>
      </c>
      <c r="D15" s="25">
        <v>303</v>
      </c>
      <c r="E15" s="25">
        <v>1531365</v>
      </c>
      <c r="F15" s="197">
        <v>0</v>
      </c>
      <c r="G15" s="226">
        <v>4.0000000000000001E-3</v>
      </c>
    </row>
    <row r="16" spans="1:7" ht="15.75">
      <c r="C16" s="9" t="s">
        <v>62</v>
      </c>
      <c r="D16" s="25">
        <v>156</v>
      </c>
      <c r="E16" s="25">
        <v>929307</v>
      </c>
      <c r="F16" s="197">
        <v>0</v>
      </c>
      <c r="G16" s="226">
        <v>2E-3</v>
      </c>
    </row>
    <row r="17" spans="3:7" ht="15.75">
      <c r="C17" s="9" t="s">
        <v>63</v>
      </c>
      <c r="D17" s="25">
        <v>85</v>
      </c>
      <c r="E17" s="25">
        <v>371518</v>
      </c>
      <c r="F17" s="197">
        <v>0</v>
      </c>
      <c r="G17" s="226">
        <v>1E-3</v>
      </c>
    </row>
    <row r="18" spans="3:7" ht="15.75">
      <c r="C18" s="9" t="s">
        <v>64</v>
      </c>
      <c r="D18" s="25">
        <v>140</v>
      </c>
      <c r="E18" s="25">
        <v>807046</v>
      </c>
      <c r="F18" s="197">
        <v>0</v>
      </c>
      <c r="G18" s="226">
        <v>2E-3</v>
      </c>
    </row>
    <row r="19" spans="3:7" ht="15.75">
      <c r="C19" s="9" t="s">
        <v>65</v>
      </c>
      <c r="D19" s="25">
        <v>21</v>
      </c>
      <c r="E19" s="25">
        <v>98427</v>
      </c>
      <c r="F19" s="197">
        <v>0</v>
      </c>
      <c r="G19" s="226">
        <v>0</v>
      </c>
    </row>
    <row r="20" spans="3:7" ht="31.5">
      <c r="C20" s="116" t="s">
        <v>777</v>
      </c>
      <c r="D20" s="117">
        <v>66</v>
      </c>
      <c r="E20" s="117">
        <v>160220</v>
      </c>
      <c r="F20" s="198">
        <v>0</v>
      </c>
      <c r="G20" s="227">
        <v>1E-3</v>
      </c>
    </row>
    <row r="21" spans="3:7" ht="29.25" customHeight="1">
      <c r="C21" s="654" t="s">
        <v>975</v>
      </c>
      <c r="D21" s="655"/>
      <c r="E21" s="655"/>
      <c r="F21" s="655"/>
      <c r="G21" s="655"/>
    </row>
  </sheetData>
  <mergeCells count="2">
    <mergeCell ref="C2:G2"/>
    <mergeCell ref="C21:G21"/>
  </mergeCells>
  <hyperlinks>
    <hyperlink ref="A1" location="'Índice de tablas'!A1" display="Volver al índice" xr:uid="{00000000-0004-0000-3C00-000000000000}"/>
  </hyperlink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9" tint="-0.249977111117893"/>
  </sheetPr>
  <dimension ref="A1:I23"/>
  <sheetViews>
    <sheetView workbookViewId="0">
      <selection activeCell="C3" sqref="C3:I22"/>
    </sheetView>
  </sheetViews>
  <sheetFormatPr baseColWidth="10" defaultRowHeight="15"/>
  <cols>
    <col min="1" max="1" width="15.140625" style="29" customWidth="1"/>
    <col min="2" max="2" width="11.42578125" style="29"/>
    <col min="3" max="3" width="23.5703125" style="29" customWidth="1"/>
    <col min="4" max="8" width="11.42578125" style="29"/>
    <col min="9" max="9" width="17.140625" style="29" customWidth="1"/>
  </cols>
  <sheetData>
    <row r="1" spans="1:9" ht="15.75">
      <c r="A1" s="48" t="s">
        <v>92</v>
      </c>
      <c r="B1" s="48"/>
      <c r="C1" s="30"/>
      <c r="D1" s="30"/>
      <c r="E1" s="30"/>
      <c r="F1" s="30"/>
      <c r="G1" s="30"/>
      <c r="H1" s="30"/>
      <c r="I1" s="30"/>
    </row>
    <row r="2" spans="1:9" ht="34.5" customHeight="1">
      <c r="A2" s="30"/>
      <c r="B2" s="30"/>
      <c r="C2" s="523" t="s">
        <v>966</v>
      </c>
      <c r="D2" s="523"/>
      <c r="E2" s="523"/>
      <c r="F2" s="523"/>
      <c r="G2" s="523"/>
      <c r="H2" s="523"/>
      <c r="I2" s="523"/>
    </row>
    <row r="3" spans="1:9" ht="15.75">
      <c r="A3" s="30"/>
      <c r="B3" s="30"/>
      <c r="C3" s="519" t="s">
        <v>891</v>
      </c>
      <c r="D3" s="519" t="s">
        <v>9</v>
      </c>
      <c r="E3" s="519"/>
      <c r="F3" s="519"/>
      <c r="G3" s="514" t="s">
        <v>6</v>
      </c>
      <c r="H3" s="514"/>
      <c r="I3" s="524" t="s">
        <v>899</v>
      </c>
    </row>
    <row r="4" spans="1:9" ht="15.75">
      <c r="A4" s="30"/>
      <c r="B4" s="30"/>
      <c r="C4" s="519"/>
      <c r="D4" s="281" t="s">
        <v>3</v>
      </c>
      <c r="E4" s="281" t="s">
        <v>10</v>
      </c>
      <c r="F4" s="281" t="s">
        <v>11</v>
      </c>
      <c r="G4" s="281" t="s">
        <v>10</v>
      </c>
      <c r="H4" s="281" t="s">
        <v>11</v>
      </c>
      <c r="I4" s="524"/>
    </row>
    <row r="5" spans="1:9" ht="15.75">
      <c r="A5" s="30"/>
      <c r="B5" s="30"/>
      <c r="C5" s="38" t="s">
        <v>3</v>
      </c>
      <c r="D5" s="20">
        <v>73722</v>
      </c>
      <c r="E5" s="20">
        <v>32107</v>
      </c>
      <c r="F5" s="20">
        <v>41615</v>
      </c>
      <c r="G5" s="199">
        <v>0.436</v>
      </c>
      <c r="H5" s="199">
        <v>0.56399999999999995</v>
      </c>
      <c r="I5" s="40">
        <v>77.2</v>
      </c>
    </row>
    <row r="6" spans="1:9" ht="15.75">
      <c r="A6" s="30"/>
      <c r="B6" s="30"/>
      <c r="C6" s="34" t="s">
        <v>53</v>
      </c>
      <c r="D6" s="6">
        <v>7777</v>
      </c>
      <c r="E6" s="6">
        <v>3480</v>
      </c>
      <c r="F6" s="6">
        <v>4297</v>
      </c>
      <c r="G6" s="200">
        <v>0.44700000000000001</v>
      </c>
      <c r="H6" s="200">
        <v>0.55300000000000005</v>
      </c>
      <c r="I6" s="41">
        <v>81</v>
      </c>
    </row>
    <row r="7" spans="1:9" ht="15.75">
      <c r="A7" s="30"/>
      <c r="B7" s="30"/>
      <c r="C7" s="32" t="s">
        <v>54</v>
      </c>
      <c r="D7" s="4">
        <v>19375</v>
      </c>
      <c r="E7" s="4">
        <v>8257</v>
      </c>
      <c r="F7" s="4">
        <v>11118</v>
      </c>
      <c r="G7" s="201">
        <v>0.42599999999999999</v>
      </c>
      <c r="H7" s="201">
        <v>0.57399999999999995</v>
      </c>
      <c r="I7" s="42">
        <v>74.3</v>
      </c>
    </row>
    <row r="8" spans="1:9" ht="15.75">
      <c r="A8" s="30"/>
      <c r="B8" s="30"/>
      <c r="C8" s="34" t="s">
        <v>55</v>
      </c>
      <c r="D8" s="6">
        <v>24063</v>
      </c>
      <c r="E8" s="6">
        <v>10336</v>
      </c>
      <c r="F8" s="6">
        <v>13727</v>
      </c>
      <c r="G8" s="200">
        <v>0.43</v>
      </c>
      <c r="H8" s="200">
        <v>0.56999999999999995</v>
      </c>
      <c r="I8" s="41">
        <v>75.3</v>
      </c>
    </row>
    <row r="9" spans="1:9" ht="15.75">
      <c r="A9" s="30"/>
      <c r="B9" s="30"/>
      <c r="C9" s="32" t="s">
        <v>56</v>
      </c>
      <c r="D9" s="4">
        <v>2819</v>
      </c>
      <c r="E9" s="4">
        <v>1327</v>
      </c>
      <c r="F9" s="4">
        <v>1492</v>
      </c>
      <c r="G9" s="201">
        <v>0.47099999999999997</v>
      </c>
      <c r="H9" s="201">
        <v>0.52900000000000003</v>
      </c>
      <c r="I9" s="42">
        <v>88.9</v>
      </c>
    </row>
    <row r="10" spans="1:9" ht="15.75">
      <c r="A10" s="30"/>
      <c r="B10" s="30"/>
      <c r="C10" s="34" t="s">
        <v>57</v>
      </c>
      <c r="D10" s="6">
        <v>1307</v>
      </c>
      <c r="E10" s="6">
        <v>641</v>
      </c>
      <c r="F10" s="6">
        <v>666</v>
      </c>
      <c r="G10" s="200">
        <v>0.49</v>
      </c>
      <c r="H10" s="200">
        <v>0.51</v>
      </c>
      <c r="I10" s="41">
        <v>96.2</v>
      </c>
    </row>
    <row r="11" spans="1:9" ht="15.75">
      <c r="A11" s="30"/>
      <c r="B11" s="30"/>
      <c r="C11" s="32" t="s">
        <v>58</v>
      </c>
      <c r="D11" s="4">
        <v>1788</v>
      </c>
      <c r="E11" s="4">
        <v>882</v>
      </c>
      <c r="F11" s="4">
        <v>906</v>
      </c>
      <c r="G11" s="201">
        <v>0.49299999999999999</v>
      </c>
      <c r="H11" s="201">
        <v>0.50700000000000001</v>
      </c>
      <c r="I11" s="42">
        <v>97.4</v>
      </c>
    </row>
    <row r="12" spans="1:9" ht="15.75">
      <c r="A12" s="30"/>
      <c r="B12" s="30"/>
      <c r="C12" s="34" t="s">
        <v>723</v>
      </c>
      <c r="D12" s="6">
        <v>14478</v>
      </c>
      <c r="E12" s="6">
        <v>6198</v>
      </c>
      <c r="F12" s="6">
        <v>8280</v>
      </c>
      <c r="G12" s="200">
        <v>0.42799999999999999</v>
      </c>
      <c r="H12" s="200">
        <v>0.57199999999999995</v>
      </c>
      <c r="I12" s="41">
        <v>74.900000000000006</v>
      </c>
    </row>
    <row r="13" spans="1:9" ht="15.75">
      <c r="A13" s="30"/>
      <c r="B13" s="30"/>
      <c r="C13" s="32" t="s">
        <v>725</v>
      </c>
      <c r="D13" s="4">
        <v>866</v>
      </c>
      <c r="E13" s="4">
        <v>432</v>
      </c>
      <c r="F13" s="4">
        <v>434</v>
      </c>
      <c r="G13" s="201">
        <v>0.499</v>
      </c>
      <c r="H13" s="201">
        <v>0.501</v>
      </c>
      <c r="I13" s="42">
        <v>99.5</v>
      </c>
    </row>
    <row r="14" spans="1:9" ht="15.75">
      <c r="A14" s="30"/>
      <c r="B14" s="30"/>
      <c r="C14" s="34" t="s">
        <v>59</v>
      </c>
      <c r="D14" s="6">
        <v>341</v>
      </c>
      <c r="E14" s="6">
        <v>148</v>
      </c>
      <c r="F14" s="6">
        <v>193</v>
      </c>
      <c r="G14" s="200">
        <v>0.434</v>
      </c>
      <c r="H14" s="200">
        <v>0.56599999999999995</v>
      </c>
      <c r="I14" s="41">
        <v>76.7</v>
      </c>
    </row>
    <row r="15" spans="1:9" ht="15.75">
      <c r="A15" s="30"/>
      <c r="B15" s="30"/>
      <c r="C15" s="32" t="s">
        <v>60</v>
      </c>
      <c r="D15" s="4">
        <v>137</v>
      </c>
      <c r="E15" s="4">
        <v>66</v>
      </c>
      <c r="F15" s="4">
        <v>71</v>
      </c>
      <c r="G15" s="201">
        <v>0.48199999999999998</v>
      </c>
      <c r="H15" s="201">
        <v>0.51800000000000002</v>
      </c>
      <c r="I15" s="42">
        <v>93</v>
      </c>
    </row>
    <row r="16" spans="1:9" ht="15.75">
      <c r="A16" s="30"/>
      <c r="B16" s="30"/>
      <c r="C16" s="34" t="s">
        <v>887</v>
      </c>
      <c r="D16" s="6">
        <v>303</v>
      </c>
      <c r="E16" s="6">
        <v>138</v>
      </c>
      <c r="F16" s="6">
        <v>165</v>
      </c>
      <c r="G16" s="200">
        <v>0.45500000000000002</v>
      </c>
      <c r="H16" s="200">
        <v>0.54500000000000004</v>
      </c>
      <c r="I16" s="41">
        <v>83.6</v>
      </c>
    </row>
    <row r="17" spans="1:9" ht="15.75">
      <c r="A17" s="30"/>
      <c r="B17" s="30"/>
      <c r="C17" s="32" t="s">
        <v>62</v>
      </c>
      <c r="D17" s="4">
        <v>156</v>
      </c>
      <c r="E17" s="4">
        <v>55</v>
      </c>
      <c r="F17" s="4">
        <v>101</v>
      </c>
      <c r="G17" s="201">
        <v>0.35299999999999998</v>
      </c>
      <c r="H17" s="201">
        <v>0.64700000000000002</v>
      </c>
      <c r="I17" s="42">
        <v>54.5</v>
      </c>
    </row>
    <row r="18" spans="1:9" ht="15.75">
      <c r="A18" s="30"/>
      <c r="B18" s="30"/>
      <c r="C18" s="34" t="s">
        <v>63</v>
      </c>
      <c r="D18" s="6">
        <v>85</v>
      </c>
      <c r="E18" s="6">
        <v>48</v>
      </c>
      <c r="F18" s="6">
        <v>37</v>
      </c>
      <c r="G18" s="200">
        <v>0.56499999999999995</v>
      </c>
      <c r="H18" s="200">
        <v>0.435</v>
      </c>
      <c r="I18" s="41">
        <v>129.69999999999999</v>
      </c>
    </row>
    <row r="19" spans="1:9" ht="15.75">
      <c r="A19" s="30"/>
      <c r="B19" s="30"/>
      <c r="C19" s="32" t="s">
        <v>64</v>
      </c>
      <c r="D19" s="4">
        <v>140</v>
      </c>
      <c r="E19" s="4">
        <v>59</v>
      </c>
      <c r="F19" s="4">
        <v>81</v>
      </c>
      <c r="G19" s="201">
        <v>0.42099999999999999</v>
      </c>
      <c r="H19" s="201">
        <v>0.57899999999999996</v>
      </c>
      <c r="I19" s="42">
        <v>72.8</v>
      </c>
    </row>
    <row r="20" spans="1:9" ht="15.75">
      <c r="A20" s="30"/>
      <c r="B20" s="30"/>
      <c r="C20" s="34" t="s">
        <v>65</v>
      </c>
      <c r="D20" s="6">
        <v>21</v>
      </c>
      <c r="E20" s="6">
        <v>5</v>
      </c>
      <c r="F20" s="6">
        <v>16</v>
      </c>
      <c r="G20" s="200">
        <v>0.23799999999999999</v>
      </c>
      <c r="H20" s="200">
        <v>0.76200000000000001</v>
      </c>
      <c r="I20" s="41">
        <v>31.3</v>
      </c>
    </row>
    <row r="21" spans="1:9" ht="31.5">
      <c r="A21" s="30"/>
      <c r="B21" s="30"/>
      <c r="C21" s="486" t="s">
        <v>777</v>
      </c>
      <c r="D21" s="118">
        <v>66</v>
      </c>
      <c r="E21" s="118">
        <v>35</v>
      </c>
      <c r="F21" s="118">
        <v>31</v>
      </c>
      <c r="G21" s="202">
        <v>0.53</v>
      </c>
      <c r="H21" s="202">
        <v>0.47</v>
      </c>
      <c r="I21" s="119">
        <v>112.9</v>
      </c>
    </row>
    <row r="22" spans="1:9" ht="37.5" customHeight="1">
      <c r="A22" s="30"/>
      <c r="B22" s="30"/>
      <c r="C22" s="656" t="s">
        <v>975</v>
      </c>
      <c r="D22" s="656"/>
      <c r="E22" s="656"/>
      <c r="F22" s="656"/>
      <c r="G22" s="656"/>
      <c r="H22" s="656"/>
      <c r="I22" s="656"/>
    </row>
    <row r="23" spans="1:9" ht="15.75">
      <c r="A23" s="30"/>
      <c r="B23" s="30"/>
      <c r="C23" s="30"/>
      <c r="D23" s="30"/>
      <c r="E23" s="30"/>
      <c r="F23" s="30"/>
      <c r="G23" s="231"/>
      <c r="H23" s="232"/>
      <c r="I23" s="232"/>
    </row>
  </sheetData>
  <mergeCells count="6">
    <mergeCell ref="C22:I22"/>
    <mergeCell ref="C2:I2"/>
    <mergeCell ref="C3:C4"/>
    <mergeCell ref="D3:F3"/>
    <mergeCell ref="G3:H3"/>
    <mergeCell ref="I3:I4"/>
  </mergeCells>
  <hyperlinks>
    <hyperlink ref="A1" location="'Índice de tablas'!A1" display="Volver al índice" xr:uid="{00000000-0004-0000-3D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9" tint="-0.249977111117893"/>
  </sheetPr>
  <dimension ref="A1:G22"/>
  <sheetViews>
    <sheetView workbookViewId="0">
      <selection activeCell="C4" sqref="C4:F21"/>
    </sheetView>
  </sheetViews>
  <sheetFormatPr baseColWidth="10" defaultRowHeight="15"/>
  <cols>
    <col min="1" max="1" width="16.85546875" customWidth="1"/>
    <col min="3" max="3" width="17.42578125" customWidth="1"/>
    <col min="4" max="6" width="15.140625" customWidth="1"/>
  </cols>
  <sheetData>
    <row r="1" spans="1:7">
      <c r="A1" s="48" t="s">
        <v>92</v>
      </c>
      <c r="B1" s="29"/>
      <c r="C1" s="29"/>
      <c r="D1" s="29"/>
      <c r="E1" s="29"/>
      <c r="F1" s="29"/>
      <c r="G1" s="29"/>
    </row>
    <row r="2" spans="1:7">
      <c r="A2" s="29"/>
      <c r="B2" s="29"/>
      <c r="C2" s="29"/>
      <c r="D2" s="29"/>
      <c r="E2" s="29"/>
      <c r="F2" s="29"/>
      <c r="G2" s="29"/>
    </row>
    <row r="3" spans="1:7" ht="34.5" customHeight="1">
      <c r="A3" s="29"/>
      <c r="B3" s="29"/>
      <c r="C3" s="629" t="s">
        <v>967</v>
      </c>
      <c r="D3" s="629"/>
      <c r="E3" s="629"/>
      <c r="F3" s="629"/>
      <c r="G3" s="29"/>
    </row>
    <row r="4" spans="1:7" ht="15.75">
      <c r="A4" s="29"/>
      <c r="B4" s="29"/>
      <c r="C4" s="649" t="s">
        <v>892</v>
      </c>
      <c r="D4" s="632" t="s">
        <v>237</v>
      </c>
      <c r="E4" s="633"/>
      <c r="F4" s="634"/>
      <c r="G4" s="29"/>
    </row>
    <row r="5" spans="1:7" ht="15.75">
      <c r="A5" s="29"/>
      <c r="B5" s="29"/>
      <c r="C5" s="650"/>
      <c r="D5" s="235" t="s">
        <v>3</v>
      </c>
      <c r="E5" s="235" t="s">
        <v>157</v>
      </c>
      <c r="F5" s="235" t="s">
        <v>158</v>
      </c>
      <c r="G5" s="29"/>
    </row>
    <row r="6" spans="1:7" ht="15.75">
      <c r="A6" s="29"/>
      <c r="B6" s="29"/>
      <c r="C6" s="637" t="s">
        <v>187</v>
      </c>
      <c r="D6" s="638"/>
      <c r="E6" s="638"/>
      <c r="F6" s="639"/>
      <c r="G6" s="29"/>
    </row>
    <row r="7" spans="1:7">
      <c r="A7" s="29"/>
      <c r="B7" s="29"/>
      <c r="C7" s="240" t="s">
        <v>3</v>
      </c>
      <c r="D7" s="241">
        <v>73796</v>
      </c>
      <c r="E7" s="241">
        <v>32146</v>
      </c>
      <c r="F7" s="241">
        <v>41650</v>
      </c>
      <c r="G7" s="29"/>
    </row>
    <row r="8" spans="1:7">
      <c r="A8" s="29"/>
      <c r="B8" s="29"/>
      <c r="C8" s="240" t="s">
        <v>68</v>
      </c>
      <c r="D8" s="242">
        <v>10574</v>
      </c>
      <c r="E8" s="242">
        <v>5291</v>
      </c>
      <c r="F8" s="242">
        <v>5283</v>
      </c>
      <c r="G8" s="29"/>
    </row>
    <row r="9" spans="1:7">
      <c r="A9" s="29"/>
      <c r="B9" s="29"/>
      <c r="C9" s="240" t="s">
        <v>69</v>
      </c>
      <c r="D9" s="242">
        <v>60536</v>
      </c>
      <c r="E9" s="242">
        <v>25746</v>
      </c>
      <c r="F9" s="242">
        <v>34790</v>
      </c>
      <c r="G9" s="29"/>
    </row>
    <row r="10" spans="1:7">
      <c r="A10" s="29"/>
      <c r="B10" s="29"/>
      <c r="C10" s="240" t="s">
        <v>70</v>
      </c>
      <c r="D10" s="242">
        <v>2686</v>
      </c>
      <c r="E10" s="242">
        <v>1109</v>
      </c>
      <c r="F10" s="242">
        <v>1577</v>
      </c>
      <c r="G10" s="29"/>
    </row>
    <row r="11" spans="1:7">
      <c r="A11" s="29"/>
      <c r="B11" s="29"/>
      <c r="C11" s="635" t="s">
        <v>6</v>
      </c>
      <c r="D11" s="635"/>
      <c r="E11" s="635"/>
      <c r="F11" s="635"/>
      <c r="G11" s="29"/>
    </row>
    <row r="12" spans="1:7">
      <c r="A12" s="29"/>
      <c r="B12" s="29"/>
      <c r="C12" s="240" t="s">
        <v>3</v>
      </c>
      <c r="D12" s="243">
        <v>1</v>
      </c>
      <c r="E12" s="243">
        <v>1</v>
      </c>
      <c r="F12" s="243">
        <v>1</v>
      </c>
      <c r="G12" s="29"/>
    </row>
    <row r="13" spans="1:7">
      <c r="A13" s="29"/>
      <c r="B13" s="29"/>
      <c r="C13" s="240" t="s">
        <v>68</v>
      </c>
      <c r="D13" s="243">
        <v>0.14299999999999999</v>
      </c>
      <c r="E13" s="243">
        <v>0.16500000000000001</v>
      </c>
      <c r="F13" s="243">
        <v>0.127</v>
      </c>
      <c r="G13" s="29"/>
    </row>
    <row r="14" spans="1:7">
      <c r="A14" s="29"/>
      <c r="B14" s="29"/>
      <c r="C14" s="240" t="s">
        <v>69</v>
      </c>
      <c r="D14" s="243">
        <v>0.82099999999999995</v>
      </c>
      <c r="E14" s="243">
        <v>0.80100000000000005</v>
      </c>
      <c r="F14" s="243">
        <v>0.83499999999999996</v>
      </c>
      <c r="G14" s="29"/>
    </row>
    <row r="15" spans="1:7">
      <c r="A15" s="29"/>
      <c r="B15" s="29"/>
      <c r="C15" s="240" t="s">
        <v>70</v>
      </c>
      <c r="D15" s="243">
        <v>3.5999999999999997E-2</v>
      </c>
      <c r="E15" s="243">
        <v>3.4000000000000002E-2</v>
      </c>
      <c r="F15" s="243">
        <v>3.7999999999999999E-2</v>
      </c>
      <c r="G15" s="29"/>
    </row>
    <row r="16" spans="1:7">
      <c r="A16" s="29"/>
      <c r="B16" s="29"/>
      <c r="C16" s="648" t="s">
        <v>947</v>
      </c>
      <c r="D16" s="648"/>
      <c r="E16" s="648"/>
      <c r="F16" s="648"/>
      <c r="G16" s="29"/>
    </row>
    <row r="17" spans="1:7">
      <c r="A17" s="29"/>
      <c r="B17" s="29"/>
      <c r="C17" s="240" t="s">
        <v>3</v>
      </c>
      <c r="D17" s="247">
        <v>21.9</v>
      </c>
      <c r="E17" s="247">
        <v>24.9</v>
      </c>
      <c r="F17" s="247">
        <v>19.7</v>
      </c>
      <c r="G17" s="29"/>
    </row>
    <row r="18" spans="1:7">
      <c r="A18" s="29"/>
      <c r="B18" s="29"/>
      <c r="C18" s="240" t="s">
        <v>15</v>
      </c>
      <c r="D18" s="247">
        <v>17.5</v>
      </c>
      <c r="E18" s="247">
        <v>20.6</v>
      </c>
      <c r="F18" s="247">
        <v>15.2</v>
      </c>
      <c r="G18" s="29"/>
    </row>
    <row r="19" spans="1:7">
      <c r="A19" s="29"/>
      <c r="B19" s="29"/>
      <c r="C19" s="487" t="s">
        <v>16</v>
      </c>
      <c r="D19" s="248">
        <v>4.4000000000000004</v>
      </c>
      <c r="E19" s="248">
        <v>4.3</v>
      </c>
      <c r="F19" s="248">
        <v>4.5</v>
      </c>
      <c r="G19" s="29"/>
    </row>
    <row r="20" spans="1:7" ht="15.75" customHeight="1">
      <c r="A20" s="29"/>
      <c r="B20" s="29"/>
      <c r="C20" s="426" t="s">
        <v>114</v>
      </c>
      <c r="D20" s="425"/>
      <c r="E20" s="425"/>
      <c r="F20" s="425"/>
      <c r="G20" s="29"/>
    </row>
    <row r="21" spans="1:7" ht="25.5" customHeight="1">
      <c r="A21" s="29"/>
      <c r="B21" s="29"/>
      <c r="C21" s="644" t="s">
        <v>976</v>
      </c>
      <c r="D21" s="644"/>
      <c r="E21" s="644"/>
      <c r="F21" s="644"/>
      <c r="G21" s="29"/>
    </row>
    <row r="22" spans="1:7" ht="38.25" customHeight="1">
      <c r="A22" s="29"/>
      <c r="B22" s="29"/>
      <c r="C22" s="29"/>
      <c r="D22" s="29"/>
      <c r="E22" s="29"/>
      <c r="F22" s="29"/>
      <c r="G22" s="29"/>
    </row>
  </sheetData>
  <mergeCells count="7">
    <mergeCell ref="C21:F21"/>
    <mergeCell ref="C16:F16"/>
    <mergeCell ref="C3:F3"/>
    <mergeCell ref="C4:C5"/>
    <mergeCell ref="D4:F4"/>
    <mergeCell ref="C6:F6"/>
    <mergeCell ref="C11:F11"/>
  </mergeCells>
  <hyperlinks>
    <hyperlink ref="A1" location="'Índice de tablas'!A1" display="Volver al índice" xr:uid="{00000000-0004-0000-3E00-000000000000}"/>
  </hyperlinks>
  <pageMargins left="0.7" right="0.7" top="0.75" bottom="0.75" header="0.3" footer="0.3"/>
  <pageSetup orientation="portrait" horizontalDpi="4294967295" verticalDpi="4294967295"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9" tint="-0.249977111117893"/>
  </sheetPr>
  <dimension ref="A1:Q106"/>
  <sheetViews>
    <sheetView topLeftCell="A22" workbookViewId="0">
      <selection activeCell="F8" sqref="F8"/>
    </sheetView>
  </sheetViews>
  <sheetFormatPr baseColWidth="10" defaultRowHeight="15"/>
  <cols>
    <col min="1" max="1" width="17.7109375" style="29" customWidth="1"/>
    <col min="2" max="5" width="11.42578125" style="29"/>
    <col min="6" max="6" width="15.7109375" style="29" bestFit="1" customWidth="1"/>
    <col min="7" max="8" width="11.42578125" style="29"/>
    <col min="9" max="10" width="12.85546875" style="29" customWidth="1"/>
    <col min="11" max="11" width="15.85546875" style="29" customWidth="1"/>
    <col min="12" max="12" width="15" style="29" customWidth="1"/>
    <col min="13" max="13" width="14" style="29" customWidth="1"/>
    <col min="14" max="17" width="11.42578125" style="29"/>
  </cols>
  <sheetData>
    <row r="1" spans="1:16">
      <c r="A1" s="48" t="s">
        <v>92</v>
      </c>
    </row>
    <row r="2" spans="1:16" ht="15.75">
      <c r="C2" s="519" t="s">
        <v>29</v>
      </c>
      <c r="D2" s="519" t="s">
        <v>106</v>
      </c>
      <c r="E2" s="519"/>
      <c r="F2" s="519" t="s">
        <v>306</v>
      </c>
      <c r="G2" s="519"/>
      <c r="I2" s="535" t="s">
        <v>968</v>
      </c>
      <c r="J2" s="535"/>
      <c r="K2" s="535"/>
      <c r="L2" s="535"/>
      <c r="M2" s="535"/>
      <c r="N2" s="535"/>
      <c r="O2" s="535"/>
      <c r="P2" s="535"/>
    </row>
    <row r="3" spans="1:16" ht="15.75">
      <c r="C3" s="519"/>
      <c r="D3" s="281" t="s">
        <v>10</v>
      </c>
      <c r="E3" s="281" t="s">
        <v>11</v>
      </c>
      <c r="F3" s="281" t="s">
        <v>10</v>
      </c>
      <c r="G3" s="281" t="s">
        <v>11</v>
      </c>
    </row>
    <row r="4" spans="1:16" ht="15.75">
      <c r="C4" s="281" t="s">
        <v>3</v>
      </c>
      <c r="D4" s="253">
        <v>32146</v>
      </c>
      <c r="E4" s="253">
        <v>41650</v>
      </c>
      <c r="F4" s="253">
        <v>-100.00000000000001</v>
      </c>
      <c r="G4" s="253">
        <v>100</v>
      </c>
    </row>
    <row r="5" spans="1:16" ht="15.75">
      <c r="A5" s="430"/>
      <c r="B5" s="431"/>
      <c r="C5" s="427">
        <v>0</v>
      </c>
      <c r="D5" s="35">
        <v>115</v>
      </c>
      <c r="E5" s="35">
        <v>104</v>
      </c>
      <c r="F5" s="249">
        <v>-0.35774279848192619</v>
      </c>
      <c r="G5" s="249">
        <v>0.24969987995198079</v>
      </c>
    </row>
    <row r="6" spans="1:16" ht="15.75">
      <c r="A6" s="430"/>
      <c r="B6" s="431"/>
      <c r="C6" s="428">
        <v>1</v>
      </c>
      <c r="D6" s="33">
        <v>201</v>
      </c>
      <c r="E6" s="33">
        <v>171</v>
      </c>
      <c r="F6" s="250">
        <v>-0.62527219560754055</v>
      </c>
      <c r="G6" s="250">
        <v>0.41056422569027606</v>
      </c>
    </row>
    <row r="7" spans="1:16" ht="15.75">
      <c r="A7" s="430"/>
      <c r="B7" s="431"/>
      <c r="C7" s="427">
        <v>2</v>
      </c>
      <c r="D7" s="35">
        <v>250</v>
      </c>
      <c r="E7" s="35">
        <v>256</v>
      </c>
      <c r="F7" s="249">
        <v>-0.77770173583027435</v>
      </c>
      <c r="G7" s="249">
        <v>0.61464585834333729</v>
      </c>
    </row>
    <row r="8" spans="1:16" ht="15.75">
      <c r="A8" s="430"/>
      <c r="B8" s="431"/>
      <c r="C8" s="428">
        <v>3</v>
      </c>
      <c r="D8" s="33">
        <v>302</v>
      </c>
      <c r="E8" s="33">
        <v>295</v>
      </c>
      <c r="F8" s="250">
        <v>-0.93946369688297138</v>
      </c>
      <c r="G8" s="250">
        <v>0.70828331332533012</v>
      </c>
    </row>
    <row r="9" spans="1:16" ht="15.75">
      <c r="A9" s="430"/>
      <c r="B9" s="431"/>
      <c r="C9" s="427">
        <v>4</v>
      </c>
      <c r="D9" s="35">
        <v>346</v>
      </c>
      <c r="E9" s="35">
        <v>343</v>
      </c>
      <c r="F9" s="249">
        <v>-1.0763392023890996</v>
      </c>
      <c r="G9" s="249">
        <v>0.82352941176470595</v>
      </c>
    </row>
    <row r="10" spans="1:16" ht="15.75">
      <c r="A10" s="430"/>
      <c r="B10" s="431"/>
      <c r="C10" s="428">
        <v>5</v>
      </c>
      <c r="D10" s="33">
        <v>410</v>
      </c>
      <c r="E10" s="33">
        <v>402</v>
      </c>
      <c r="F10" s="250">
        <v>-1.27543084676165</v>
      </c>
      <c r="G10" s="250">
        <v>0.96518607442977189</v>
      </c>
    </row>
    <row r="11" spans="1:16" ht="15.75">
      <c r="A11" s="430"/>
      <c r="B11" s="431"/>
      <c r="C11" s="427">
        <v>6</v>
      </c>
      <c r="D11" s="35">
        <v>436</v>
      </c>
      <c r="E11" s="35">
        <v>433</v>
      </c>
      <c r="F11" s="249">
        <v>-1.3563118272879986</v>
      </c>
      <c r="G11" s="249">
        <v>1.0396158463385354</v>
      </c>
    </row>
    <row r="12" spans="1:16" ht="15.75">
      <c r="A12" s="430"/>
      <c r="B12" s="431"/>
      <c r="C12" s="428">
        <v>7</v>
      </c>
      <c r="D12" s="33">
        <v>438</v>
      </c>
      <c r="E12" s="33">
        <v>470</v>
      </c>
      <c r="F12" s="250">
        <v>-1.3625334411746408</v>
      </c>
      <c r="G12" s="250">
        <v>1.1284513805522209</v>
      </c>
    </row>
    <row r="13" spans="1:16" ht="15.75">
      <c r="A13" s="430"/>
      <c r="B13" s="431"/>
      <c r="C13" s="427">
        <v>8</v>
      </c>
      <c r="D13" s="35">
        <v>396</v>
      </c>
      <c r="E13" s="35">
        <v>404</v>
      </c>
      <c r="F13" s="249">
        <v>-1.2318795495551547</v>
      </c>
      <c r="G13" s="249">
        <v>0.96998799519807921</v>
      </c>
    </row>
    <row r="14" spans="1:16" ht="15.75">
      <c r="A14" s="430"/>
      <c r="B14" s="431"/>
      <c r="C14" s="428">
        <v>9</v>
      </c>
      <c r="D14" s="33">
        <v>460</v>
      </c>
      <c r="E14" s="33">
        <v>403</v>
      </c>
      <c r="F14" s="250">
        <v>-1.4309711939277048</v>
      </c>
      <c r="G14" s="250">
        <v>0.9675870348139255</v>
      </c>
    </row>
    <row r="15" spans="1:16" ht="15.75">
      <c r="A15" s="430"/>
      <c r="B15" s="431"/>
      <c r="C15" s="427">
        <v>10</v>
      </c>
      <c r="D15" s="35">
        <v>384</v>
      </c>
      <c r="E15" s="35">
        <v>416</v>
      </c>
      <c r="F15" s="249">
        <v>-1.1945498662353016</v>
      </c>
      <c r="G15" s="249">
        <v>0.99879951980792314</v>
      </c>
    </row>
    <row r="16" spans="1:16" ht="15.75">
      <c r="A16" s="430"/>
      <c r="B16" s="431"/>
      <c r="C16" s="428">
        <v>11</v>
      </c>
      <c r="D16" s="33">
        <v>380</v>
      </c>
      <c r="E16" s="33">
        <v>402</v>
      </c>
      <c r="F16" s="250">
        <v>-1.1821066384620171</v>
      </c>
      <c r="G16" s="250">
        <v>0.96518607442977189</v>
      </c>
    </row>
    <row r="17" spans="1:7" ht="15.75">
      <c r="A17" s="430"/>
      <c r="B17" s="431"/>
      <c r="C17" s="427">
        <v>12</v>
      </c>
      <c r="D17" s="35">
        <v>405</v>
      </c>
      <c r="E17" s="35">
        <v>403</v>
      </c>
      <c r="F17" s="249">
        <v>-1.2598768120450445</v>
      </c>
      <c r="G17" s="249">
        <v>0.9675870348139255</v>
      </c>
    </row>
    <row r="18" spans="1:7" ht="15.75">
      <c r="A18" s="430"/>
      <c r="B18" s="431"/>
      <c r="C18" s="428">
        <v>13</v>
      </c>
      <c r="D18" s="33">
        <v>378</v>
      </c>
      <c r="E18" s="33">
        <v>382</v>
      </c>
      <c r="F18" s="250">
        <v>-1.1758850245753749</v>
      </c>
      <c r="G18" s="250">
        <v>0.91716686674669867</v>
      </c>
    </row>
    <row r="19" spans="1:7" ht="15.75">
      <c r="A19" s="430"/>
      <c r="B19" s="431"/>
      <c r="C19" s="427">
        <v>14</v>
      </c>
      <c r="D19" s="35">
        <v>390</v>
      </c>
      <c r="E19" s="35">
        <v>399</v>
      </c>
      <c r="F19" s="249">
        <v>-1.213214707895228</v>
      </c>
      <c r="G19" s="249">
        <v>0.95798319327731096</v>
      </c>
    </row>
    <row r="20" spans="1:7" ht="15.75">
      <c r="A20" s="430"/>
      <c r="B20" s="431"/>
      <c r="C20" s="428">
        <v>15</v>
      </c>
      <c r="D20" s="33">
        <v>378</v>
      </c>
      <c r="E20" s="33">
        <v>375</v>
      </c>
      <c r="F20" s="250">
        <v>-1.1758850245753749</v>
      </c>
      <c r="G20" s="250">
        <v>0.90036014405762299</v>
      </c>
    </row>
    <row r="21" spans="1:7" ht="15.75">
      <c r="A21" s="430"/>
      <c r="B21" s="431"/>
      <c r="C21" s="427">
        <v>16</v>
      </c>
      <c r="D21" s="35">
        <v>385</v>
      </c>
      <c r="E21" s="35">
        <v>360</v>
      </c>
      <c r="F21" s="249">
        <v>-1.1976606731786226</v>
      </c>
      <c r="G21" s="249">
        <v>0.86434573829531813</v>
      </c>
    </row>
    <row r="22" spans="1:7" ht="15.75">
      <c r="A22" s="430"/>
      <c r="B22" s="431"/>
      <c r="C22" s="428">
        <v>17</v>
      </c>
      <c r="D22" s="33">
        <v>417</v>
      </c>
      <c r="E22" s="33">
        <v>382</v>
      </c>
      <c r="F22" s="250">
        <v>-1.2972064953648976</v>
      </c>
      <c r="G22" s="250">
        <v>0.91716686674669867</v>
      </c>
    </row>
    <row r="23" spans="1:7" ht="15.75">
      <c r="A23" s="430"/>
      <c r="B23" s="431"/>
      <c r="C23" s="427">
        <v>18</v>
      </c>
      <c r="D23" s="35">
        <v>507</v>
      </c>
      <c r="E23" s="35">
        <v>535</v>
      </c>
      <c r="F23" s="249">
        <v>-1.5771791202637966</v>
      </c>
      <c r="G23" s="249">
        <v>1.2845138055222087</v>
      </c>
    </row>
    <row r="24" spans="1:7" ht="15.75">
      <c r="A24" s="430"/>
      <c r="B24" s="431"/>
      <c r="C24" s="428">
        <v>19</v>
      </c>
      <c r="D24" s="33">
        <v>665</v>
      </c>
      <c r="E24" s="33">
        <v>667</v>
      </c>
      <c r="F24" s="250">
        <v>-2.0686866173085297</v>
      </c>
      <c r="G24" s="250">
        <v>1.6014405762304924</v>
      </c>
    </row>
    <row r="25" spans="1:7" ht="15.75">
      <c r="A25" s="430"/>
      <c r="B25" s="431"/>
      <c r="C25" s="427">
        <v>20</v>
      </c>
      <c r="D25" s="35">
        <v>748</v>
      </c>
      <c r="E25" s="35">
        <v>872</v>
      </c>
      <c r="F25" s="249">
        <v>-2.326883593604181</v>
      </c>
      <c r="G25" s="249">
        <v>2.0936374549819927</v>
      </c>
    </row>
    <row r="26" spans="1:7" ht="15.75">
      <c r="A26" s="430"/>
      <c r="B26" s="431"/>
      <c r="C26" s="428">
        <v>21</v>
      </c>
      <c r="D26" s="33">
        <v>877</v>
      </c>
      <c r="E26" s="33">
        <v>1077</v>
      </c>
      <c r="F26" s="250">
        <v>-2.7281776892926026</v>
      </c>
      <c r="G26" s="250">
        <v>2.5858343337334935</v>
      </c>
    </row>
    <row r="27" spans="1:7" ht="15.75">
      <c r="A27" s="430"/>
      <c r="B27" s="431"/>
      <c r="C27" s="427">
        <v>22</v>
      </c>
      <c r="D27" s="35">
        <v>1024</v>
      </c>
      <c r="E27" s="35">
        <v>1256</v>
      </c>
      <c r="F27" s="249">
        <v>-3.1854663099608036</v>
      </c>
      <c r="G27" s="249">
        <v>3.0156062424969985</v>
      </c>
    </row>
    <row r="28" spans="1:7" ht="15.75">
      <c r="A28" s="430"/>
      <c r="B28" s="431"/>
      <c r="C28" s="428">
        <v>23</v>
      </c>
      <c r="D28" s="33">
        <v>1062</v>
      </c>
      <c r="E28" s="33">
        <v>1355</v>
      </c>
      <c r="F28" s="250">
        <v>-3.3036769738070055</v>
      </c>
      <c r="G28" s="250">
        <v>3.2533013205282111</v>
      </c>
    </row>
    <row r="29" spans="1:7" ht="15.75">
      <c r="A29" s="430"/>
      <c r="B29" s="431"/>
      <c r="C29" s="427">
        <v>24</v>
      </c>
      <c r="D29" s="35">
        <v>1172</v>
      </c>
      <c r="E29" s="35">
        <v>1468</v>
      </c>
      <c r="F29" s="249">
        <v>-3.6458657375723265</v>
      </c>
      <c r="G29" s="249">
        <v>3.5246098439375748</v>
      </c>
    </row>
    <row r="30" spans="1:7" ht="15.75">
      <c r="A30" s="430"/>
      <c r="B30" s="431"/>
      <c r="C30" s="428">
        <v>25</v>
      </c>
      <c r="D30" s="33">
        <v>1125</v>
      </c>
      <c r="E30" s="33">
        <v>1495</v>
      </c>
      <c r="F30" s="250">
        <v>-3.4996578112362351</v>
      </c>
      <c r="G30" s="250">
        <v>3.5894357743097238</v>
      </c>
    </row>
    <row r="31" spans="1:7" ht="15.75">
      <c r="A31" s="430"/>
      <c r="B31" s="431"/>
      <c r="C31" s="427">
        <v>26</v>
      </c>
      <c r="D31" s="35">
        <v>1107</v>
      </c>
      <c r="E31" s="35">
        <v>1506</v>
      </c>
      <c r="F31" s="249">
        <v>-3.4436632862564549</v>
      </c>
      <c r="G31" s="249">
        <v>3.6158463385354138</v>
      </c>
    </row>
    <row r="32" spans="1:7" ht="15.75">
      <c r="A32" s="430"/>
      <c r="B32" s="431"/>
      <c r="C32" s="428">
        <v>27</v>
      </c>
      <c r="D32" s="33">
        <v>1215</v>
      </c>
      <c r="E32" s="33">
        <v>1520</v>
      </c>
      <c r="F32" s="250">
        <v>-3.7796304361351334</v>
      </c>
      <c r="G32" s="250">
        <v>3.6494597839135654</v>
      </c>
    </row>
    <row r="33" spans="1:16" ht="15.75">
      <c r="A33" s="430"/>
      <c r="B33" s="431"/>
      <c r="C33" s="427">
        <v>28</v>
      </c>
      <c r="D33" s="35">
        <v>1070</v>
      </c>
      <c r="E33" s="35">
        <v>1432</v>
      </c>
      <c r="F33" s="249">
        <v>-3.3285634293535744</v>
      </c>
      <c r="G33" s="249">
        <v>3.4381752701080432</v>
      </c>
    </row>
    <row r="34" spans="1:16" ht="15.75">
      <c r="A34" s="430"/>
      <c r="B34" s="431"/>
      <c r="C34" s="428">
        <v>29</v>
      </c>
      <c r="D34" s="33">
        <v>1056</v>
      </c>
      <c r="E34" s="33">
        <v>1479</v>
      </c>
      <c r="F34" s="250">
        <v>-3.2850121321470791</v>
      </c>
      <c r="G34" s="250">
        <v>3.5510204081632657</v>
      </c>
    </row>
    <row r="35" spans="1:16" ht="15.75">
      <c r="A35" s="430"/>
      <c r="B35" s="431"/>
      <c r="C35" s="427">
        <v>30</v>
      </c>
      <c r="D35" s="35">
        <v>1027</v>
      </c>
      <c r="E35" s="35">
        <v>1297</v>
      </c>
      <c r="F35" s="249">
        <v>-3.194798730790767</v>
      </c>
      <c r="G35" s="249">
        <v>3.1140456182472986</v>
      </c>
    </row>
    <row r="36" spans="1:16" ht="15.75">
      <c r="A36" s="430"/>
      <c r="B36" s="431"/>
      <c r="C36" s="428">
        <v>31</v>
      </c>
      <c r="D36" s="33">
        <v>929</v>
      </c>
      <c r="E36" s="33">
        <v>1194</v>
      </c>
      <c r="F36" s="250">
        <v>-2.8899396503452994</v>
      </c>
      <c r="G36" s="250">
        <v>2.8667466986794716</v>
      </c>
    </row>
    <row r="37" spans="1:16" ht="15.75">
      <c r="A37" s="430"/>
      <c r="B37" s="431"/>
      <c r="C37" s="427">
        <v>32</v>
      </c>
      <c r="D37" s="35">
        <v>835</v>
      </c>
      <c r="E37" s="35">
        <v>1065</v>
      </c>
      <c r="F37" s="249">
        <v>-2.5975237976731163</v>
      </c>
      <c r="G37" s="249">
        <v>2.5570228091236493</v>
      </c>
    </row>
    <row r="38" spans="1:16" ht="15.75">
      <c r="A38" s="430"/>
      <c r="B38" s="431"/>
      <c r="C38" s="428">
        <v>33</v>
      </c>
      <c r="D38" s="33">
        <v>755</v>
      </c>
      <c r="E38" s="33">
        <v>1021</v>
      </c>
      <c r="F38" s="250">
        <v>-2.3486592422074284</v>
      </c>
      <c r="G38" s="250">
        <v>2.4513805522208885</v>
      </c>
      <c r="I38" s="537"/>
      <c r="J38" s="537"/>
      <c r="K38" s="537"/>
      <c r="L38" s="537"/>
      <c r="M38" s="537"/>
      <c r="N38" s="537"/>
      <c r="O38" s="537"/>
      <c r="P38" s="537"/>
    </row>
    <row r="39" spans="1:16" ht="15.75">
      <c r="A39" s="430"/>
      <c r="B39" s="431"/>
      <c r="C39" s="427">
        <v>34</v>
      </c>
      <c r="D39" s="35">
        <v>765</v>
      </c>
      <c r="E39" s="35">
        <v>983</v>
      </c>
      <c r="F39" s="249">
        <v>-2.3797673116406397</v>
      </c>
      <c r="G39" s="249">
        <v>2.360144057623049</v>
      </c>
      <c r="I39" s="537"/>
      <c r="J39" s="537"/>
      <c r="K39" s="537"/>
      <c r="L39" s="537"/>
      <c r="M39" s="537"/>
      <c r="N39" s="537"/>
      <c r="O39" s="537"/>
      <c r="P39" s="537"/>
    </row>
    <row r="40" spans="1:16" ht="15.75">
      <c r="A40" s="430"/>
      <c r="B40" s="431"/>
      <c r="C40" s="428">
        <v>35</v>
      </c>
      <c r="D40" s="33">
        <v>707</v>
      </c>
      <c r="E40" s="33">
        <v>990</v>
      </c>
      <c r="F40" s="250">
        <v>-2.199340508928016</v>
      </c>
      <c r="G40" s="250">
        <v>2.376950780312125</v>
      </c>
    </row>
    <row r="41" spans="1:16" ht="15.75">
      <c r="A41" s="430"/>
      <c r="B41" s="431"/>
      <c r="C41" s="427">
        <v>36</v>
      </c>
      <c r="D41" s="35">
        <v>655</v>
      </c>
      <c r="E41" s="35">
        <v>923</v>
      </c>
      <c r="F41" s="249">
        <v>-2.0375785478753192</v>
      </c>
      <c r="G41" s="249">
        <v>2.2160864345738296</v>
      </c>
    </row>
    <row r="42" spans="1:16" ht="15.75">
      <c r="A42" s="430"/>
      <c r="B42" s="431"/>
      <c r="C42" s="428">
        <v>37</v>
      </c>
      <c r="D42" s="33">
        <v>618</v>
      </c>
      <c r="E42" s="33">
        <v>961</v>
      </c>
      <c r="F42" s="250">
        <v>-1.9224786909724383</v>
      </c>
      <c r="G42" s="250">
        <v>2.3073229291716686</v>
      </c>
    </row>
    <row r="43" spans="1:16" ht="15.75">
      <c r="A43" s="430"/>
      <c r="B43" s="431"/>
      <c r="C43" s="427">
        <v>38</v>
      </c>
      <c r="D43" s="35">
        <v>622</v>
      </c>
      <c r="E43" s="35">
        <v>884</v>
      </c>
      <c r="F43" s="249">
        <v>-1.9349219187457227</v>
      </c>
      <c r="G43" s="249">
        <v>2.1224489795918369</v>
      </c>
    </row>
    <row r="44" spans="1:16" ht="15.75">
      <c r="A44" s="430"/>
      <c r="B44" s="431"/>
      <c r="C44" s="428">
        <v>39</v>
      </c>
      <c r="D44" s="33">
        <v>536</v>
      </c>
      <c r="E44" s="33">
        <v>896</v>
      </c>
      <c r="F44" s="250">
        <v>-1.6673925216201084</v>
      </c>
      <c r="G44" s="250">
        <v>2.1512605042016806</v>
      </c>
    </row>
    <row r="45" spans="1:16" ht="15.75">
      <c r="A45" s="430"/>
      <c r="B45" s="431"/>
      <c r="C45" s="427">
        <v>40</v>
      </c>
      <c r="D45" s="35">
        <v>508</v>
      </c>
      <c r="E45" s="35">
        <v>721</v>
      </c>
      <c r="F45" s="249">
        <v>-1.5802899272071176</v>
      </c>
      <c r="G45" s="249">
        <v>1.73109243697479</v>
      </c>
    </row>
    <row r="46" spans="1:16" ht="15.75">
      <c r="A46" s="430"/>
      <c r="B46" s="431"/>
      <c r="C46" s="428">
        <v>41</v>
      </c>
      <c r="D46" s="33">
        <v>396</v>
      </c>
      <c r="E46" s="33">
        <v>706</v>
      </c>
      <c r="F46" s="250">
        <v>-1.2318795495551547</v>
      </c>
      <c r="G46" s="250">
        <v>1.6950780312124849</v>
      </c>
    </row>
    <row r="47" spans="1:16" ht="15.75">
      <c r="A47" s="430"/>
      <c r="B47" s="431"/>
      <c r="C47" s="427">
        <v>42</v>
      </c>
      <c r="D47" s="35">
        <v>400</v>
      </c>
      <c r="E47" s="35">
        <v>664</v>
      </c>
      <c r="F47" s="249">
        <v>-1.2443227773284391</v>
      </c>
      <c r="G47" s="249">
        <v>1.5942376950780313</v>
      </c>
    </row>
    <row r="48" spans="1:16" ht="15.75">
      <c r="A48" s="430"/>
      <c r="B48" s="431"/>
      <c r="C48" s="428">
        <v>43</v>
      </c>
      <c r="D48" s="33">
        <v>376</v>
      </c>
      <c r="E48" s="33">
        <v>630</v>
      </c>
      <c r="F48" s="250">
        <v>-1.1696634106887327</v>
      </c>
      <c r="G48" s="250">
        <v>1.5126050420168067</v>
      </c>
    </row>
    <row r="49" spans="1:7" ht="15.75">
      <c r="A49" s="430"/>
      <c r="B49" s="431"/>
      <c r="C49" s="427">
        <v>44</v>
      </c>
      <c r="D49" s="35">
        <v>359</v>
      </c>
      <c r="E49" s="35">
        <v>595</v>
      </c>
      <c r="F49" s="249">
        <v>-1.1167796926522739</v>
      </c>
      <c r="G49" s="249">
        <v>1.4285714285714286</v>
      </c>
    </row>
    <row r="50" spans="1:7" ht="15.75">
      <c r="A50" s="430"/>
      <c r="B50" s="431"/>
      <c r="C50" s="428">
        <v>45</v>
      </c>
      <c r="D50" s="33">
        <v>327</v>
      </c>
      <c r="E50" s="33">
        <v>514</v>
      </c>
      <c r="F50" s="250">
        <v>-1.0172338704659989</v>
      </c>
      <c r="G50" s="250">
        <v>1.234093637454982</v>
      </c>
    </row>
    <row r="51" spans="1:7" ht="15.75">
      <c r="A51" s="430"/>
      <c r="B51" s="431"/>
      <c r="C51" s="427">
        <v>46</v>
      </c>
      <c r="D51" s="35">
        <v>286</v>
      </c>
      <c r="E51" s="35">
        <v>538</v>
      </c>
      <c r="F51" s="249">
        <v>-0.88969078578983385</v>
      </c>
      <c r="G51" s="249">
        <v>1.2917166866746699</v>
      </c>
    </row>
    <row r="52" spans="1:7" ht="15.75">
      <c r="A52" s="430"/>
      <c r="B52" s="431"/>
      <c r="C52" s="428">
        <v>47</v>
      </c>
      <c r="D52" s="33">
        <v>281</v>
      </c>
      <c r="E52" s="33">
        <v>519</v>
      </c>
      <c r="F52" s="250">
        <v>-0.87413675107322841</v>
      </c>
      <c r="G52" s="250">
        <v>1.2460984393757504</v>
      </c>
    </row>
    <row r="53" spans="1:7" ht="15.75">
      <c r="A53" s="430"/>
      <c r="B53" s="431"/>
      <c r="C53" s="427">
        <v>48</v>
      </c>
      <c r="D53" s="35">
        <v>275</v>
      </c>
      <c r="E53" s="35">
        <v>439</v>
      </c>
      <c r="F53" s="249">
        <v>-0.85547190941330176</v>
      </c>
      <c r="G53" s="249">
        <v>1.0540216086434575</v>
      </c>
    </row>
    <row r="54" spans="1:7" ht="15.75">
      <c r="A54" s="430"/>
      <c r="B54" s="431"/>
      <c r="C54" s="428">
        <v>49</v>
      </c>
      <c r="D54" s="33">
        <v>244</v>
      </c>
      <c r="E54" s="33">
        <v>367</v>
      </c>
      <c r="F54" s="250">
        <v>-0.7590368941703477</v>
      </c>
      <c r="G54" s="250">
        <v>0.8811524609843937</v>
      </c>
    </row>
    <row r="55" spans="1:7" ht="15.75">
      <c r="A55" s="430"/>
      <c r="B55" s="431"/>
      <c r="C55" s="427">
        <v>50</v>
      </c>
      <c r="D55" s="35">
        <v>229</v>
      </c>
      <c r="E55" s="35">
        <v>352</v>
      </c>
      <c r="F55" s="249">
        <v>-0.71237479002053139</v>
      </c>
      <c r="G55" s="249">
        <v>0.84513805522208885</v>
      </c>
    </row>
    <row r="56" spans="1:7" ht="15.75">
      <c r="A56" s="430"/>
      <c r="B56" s="431"/>
      <c r="C56" s="428">
        <v>51</v>
      </c>
      <c r="D56" s="33">
        <v>198</v>
      </c>
      <c r="E56" s="33">
        <v>342</v>
      </c>
      <c r="F56" s="250">
        <v>-0.61593977477757733</v>
      </c>
      <c r="G56" s="250">
        <v>0.82112845138055213</v>
      </c>
    </row>
    <row r="57" spans="1:7" ht="15.75">
      <c r="A57" s="430"/>
      <c r="B57" s="431"/>
      <c r="C57" s="427">
        <v>52</v>
      </c>
      <c r="D57" s="35">
        <v>212</v>
      </c>
      <c r="E57" s="35">
        <v>312</v>
      </c>
      <c r="F57" s="249">
        <v>-0.65949107198407264</v>
      </c>
      <c r="G57" s="249">
        <v>0.74909963985594241</v>
      </c>
    </row>
    <row r="58" spans="1:7" ht="15.75">
      <c r="A58" s="430"/>
      <c r="B58" s="431"/>
      <c r="C58" s="428">
        <v>53</v>
      </c>
      <c r="D58" s="33">
        <v>151</v>
      </c>
      <c r="E58" s="33">
        <v>285</v>
      </c>
      <c r="F58" s="250">
        <v>-0.46973184844148569</v>
      </c>
      <c r="G58" s="250">
        <v>0.68427370948379351</v>
      </c>
    </row>
    <row r="59" spans="1:7" ht="15.75">
      <c r="A59" s="430"/>
      <c r="B59" s="431"/>
      <c r="C59" s="427">
        <v>54</v>
      </c>
      <c r="D59" s="35">
        <v>174</v>
      </c>
      <c r="E59" s="35">
        <v>239</v>
      </c>
      <c r="F59" s="249">
        <v>-0.54128040813787093</v>
      </c>
      <c r="G59" s="249">
        <v>0.57382953181272511</v>
      </c>
    </row>
    <row r="60" spans="1:7" ht="15.75">
      <c r="A60" s="430"/>
      <c r="B60" s="431"/>
      <c r="C60" s="428">
        <v>55</v>
      </c>
      <c r="D60" s="33">
        <v>135</v>
      </c>
      <c r="E60" s="33">
        <v>213</v>
      </c>
      <c r="F60" s="250">
        <v>-0.4199589373483481</v>
      </c>
      <c r="G60" s="250">
        <v>0.51140456182472993</v>
      </c>
    </row>
    <row r="61" spans="1:7" ht="15.75">
      <c r="A61" s="430"/>
      <c r="B61" s="431"/>
      <c r="C61" s="427">
        <v>56</v>
      </c>
      <c r="D61" s="35">
        <v>151</v>
      </c>
      <c r="E61" s="35">
        <v>205</v>
      </c>
      <c r="F61" s="249">
        <v>-0.46973184844148569</v>
      </c>
      <c r="G61" s="249">
        <v>0.49219687875150059</v>
      </c>
    </row>
    <row r="62" spans="1:7" ht="15.75">
      <c r="A62" s="430"/>
      <c r="B62" s="431"/>
      <c r="C62" s="428">
        <v>57</v>
      </c>
      <c r="D62" s="33">
        <v>112</v>
      </c>
      <c r="E62" s="33">
        <v>207</v>
      </c>
      <c r="F62" s="250">
        <v>-0.34841037765196292</v>
      </c>
      <c r="G62" s="250">
        <v>0.49699879951980785</v>
      </c>
    </row>
    <row r="63" spans="1:7" ht="15.75">
      <c r="A63" s="430"/>
      <c r="B63" s="431"/>
      <c r="C63" s="427">
        <v>58</v>
      </c>
      <c r="D63" s="35">
        <v>131</v>
      </c>
      <c r="E63" s="35">
        <v>187</v>
      </c>
      <c r="F63" s="249">
        <v>-0.40751570957506378</v>
      </c>
      <c r="G63" s="249">
        <v>0.44897959183673469</v>
      </c>
    </row>
    <row r="64" spans="1:7" ht="15.75">
      <c r="A64" s="430"/>
      <c r="B64" s="431"/>
      <c r="C64" s="428">
        <v>59</v>
      </c>
      <c r="D64" s="33">
        <v>93</v>
      </c>
      <c r="E64" s="33">
        <v>140</v>
      </c>
      <c r="F64" s="250">
        <v>-0.28930504572886206</v>
      </c>
      <c r="G64" s="250">
        <v>0.33613445378151263</v>
      </c>
    </row>
    <row r="65" spans="1:7" ht="15.75">
      <c r="A65" s="430"/>
      <c r="B65" s="431"/>
      <c r="C65" s="427">
        <v>60</v>
      </c>
      <c r="D65" s="35">
        <v>82</v>
      </c>
      <c r="E65" s="35">
        <v>130</v>
      </c>
      <c r="F65" s="249">
        <v>-0.25508616935232997</v>
      </c>
      <c r="G65" s="249">
        <v>0.31212484993997597</v>
      </c>
    </row>
    <row r="66" spans="1:7" ht="15.75">
      <c r="A66" s="430"/>
      <c r="B66" s="431"/>
      <c r="C66" s="428">
        <v>61</v>
      </c>
      <c r="D66" s="33">
        <v>99</v>
      </c>
      <c r="E66" s="33">
        <v>135</v>
      </c>
      <c r="F66" s="250">
        <v>-0.30796988738878867</v>
      </c>
      <c r="G66" s="250">
        <v>0.32412965186074427</v>
      </c>
    </row>
    <row r="67" spans="1:7" ht="15.75">
      <c r="A67" s="430"/>
      <c r="B67" s="431"/>
      <c r="C67" s="427">
        <v>62</v>
      </c>
      <c r="D67" s="35">
        <v>95</v>
      </c>
      <c r="E67" s="35">
        <v>122</v>
      </c>
      <c r="F67" s="249">
        <v>-0.29552665961550428</v>
      </c>
      <c r="G67" s="249">
        <v>0.29291716686674668</v>
      </c>
    </row>
    <row r="68" spans="1:7" ht="15.75">
      <c r="A68" s="430"/>
      <c r="B68" s="431"/>
      <c r="C68" s="428">
        <v>63</v>
      </c>
      <c r="D68" s="33">
        <v>75</v>
      </c>
      <c r="E68" s="33">
        <v>111</v>
      </c>
      <c r="F68" s="250">
        <v>-0.23331052074908229</v>
      </c>
      <c r="G68" s="250">
        <v>0.26650660264105641</v>
      </c>
    </row>
    <row r="69" spans="1:7" ht="15.75">
      <c r="A69" s="430"/>
      <c r="B69" s="431"/>
      <c r="C69" s="427">
        <v>64</v>
      </c>
      <c r="D69" s="35">
        <v>100</v>
      </c>
      <c r="E69" s="35">
        <v>124</v>
      </c>
      <c r="F69" s="249">
        <v>-0.31108069433210978</v>
      </c>
      <c r="G69" s="249">
        <v>0.297719087635054</v>
      </c>
    </row>
    <row r="70" spans="1:7" ht="15.75">
      <c r="A70" s="430"/>
      <c r="B70" s="431"/>
      <c r="C70" s="428">
        <v>65</v>
      </c>
      <c r="D70" s="33">
        <v>74</v>
      </c>
      <c r="E70" s="33">
        <v>105</v>
      </c>
      <c r="F70" s="250">
        <v>-0.23019971380576124</v>
      </c>
      <c r="G70" s="250">
        <v>0.25210084033613445</v>
      </c>
    </row>
    <row r="71" spans="1:7" ht="15.75">
      <c r="A71" s="430"/>
      <c r="B71" s="431"/>
      <c r="C71" s="427">
        <v>66</v>
      </c>
      <c r="D71" s="35">
        <v>81</v>
      </c>
      <c r="E71" s="35">
        <v>103</v>
      </c>
      <c r="F71" s="249">
        <v>-0.25197536240900892</v>
      </c>
      <c r="G71" s="249">
        <v>0.24729891956782715</v>
      </c>
    </row>
    <row r="72" spans="1:7" ht="15.75">
      <c r="A72" s="430"/>
      <c r="B72" s="431"/>
      <c r="C72" s="428">
        <v>67</v>
      </c>
      <c r="D72" s="33">
        <v>69</v>
      </c>
      <c r="E72" s="33">
        <v>88</v>
      </c>
      <c r="F72" s="250">
        <v>-0.21464567908915572</v>
      </c>
      <c r="G72" s="250">
        <v>0.21128451380552221</v>
      </c>
    </row>
    <row r="73" spans="1:7" ht="15.75">
      <c r="A73" s="430"/>
      <c r="B73" s="431"/>
      <c r="C73" s="427">
        <v>68</v>
      </c>
      <c r="D73" s="35">
        <v>72</v>
      </c>
      <c r="E73" s="35">
        <v>105</v>
      </c>
      <c r="F73" s="249">
        <v>-0.22397809991911902</v>
      </c>
      <c r="G73" s="249">
        <v>0.25210084033613445</v>
      </c>
    </row>
    <row r="74" spans="1:7" ht="15.75">
      <c r="A74" s="430"/>
      <c r="B74" s="431"/>
      <c r="C74" s="428">
        <v>69</v>
      </c>
      <c r="D74" s="33">
        <v>59</v>
      </c>
      <c r="E74" s="33">
        <v>98</v>
      </c>
      <c r="F74" s="250">
        <v>-0.18353760965594476</v>
      </c>
      <c r="G74" s="250">
        <v>0.23529411764705879</v>
      </c>
    </row>
    <row r="75" spans="1:7" ht="15.75">
      <c r="A75" s="430"/>
      <c r="B75" s="431"/>
      <c r="C75" s="427">
        <v>70</v>
      </c>
      <c r="D75" s="35">
        <v>72</v>
      </c>
      <c r="E75" s="35">
        <v>75</v>
      </c>
      <c r="F75" s="249">
        <v>-0.22397809991911902</v>
      </c>
      <c r="G75" s="249">
        <v>0.18007202881152462</v>
      </c>
    </row>
    <row r="76" spans="1:7" ht="15.75">
      <c r="A76" s="430"/>
      <c r="B76" s="431"/>
      <c r="C76" s="428">
        <v>71</v>
      </c>
      <c r="D76" s="33">
        <v>78</v>
      </c>
      <c r="E76" s="33">
        <v>103</v>
      </c>
      <c r="F76" s="250">
        <v>-0.24264294157904562</v>
      </c>
      <c r="G76" s="250">
        <v>0.24729891956782715</v>
      </c>
    </row>
    <row r="77" spans="1:7" ht="15.75">
      <c r="A77" s="430"/>
      <c r="B77" s="431"/>
      <c r="C77" s="427">
        <v>72</v>
      </c>
      <c r="D77" s="35">
        <v>64</v>
      </c>
      <c r="E77" s="35">
        <v>104</v>
      </c>
      <c r="F77" s="249">
        <v>-0.19909164437255022</v>
      </c>
      <c r="G77" s="249">
        <v>0.24969987995198079</v>
      </c>
    </row>
    <row r="78" spans="1:7" ht="15.75">
      <c r="A78" s="430"/>
      <c r="B78" s="431"/>
      <c r="C78" s="428">
        <v>73</v>
      </c>
      <c r="D78" s="33">
        <v>64</v>
      </c>
      <c r="E78" s="33">
        <v>90</v>
      </c>
      <c r="F78" s="250">
        <v>-0.19909164437255022</v>
      </c>
      <c r="G78" s="250">
        <v>0.21608643457382953</v>
      </c>
    </row>
    <row r="79" spans="1:7" ht="15.75">
      <c r="A79" s="430"/>
      <c r="B79" s="431"/>
      <c r="C79" s="427">
        <v>74</v>
      </c>
      <c r="D79" s="35">
        <v>53</v>
      </c>
      <c r="E79" s="35">
        <v>93</v>
      </c>
      <c r="F79" s="249">
        <v>-0.16487276799601816</v>
      </c>
      <c r="G79" s="249">
        <v>0.22328931572629052</v>
      </c>
    </row>
    <row r="80" spans="1:7" ht="15.75">
      <c r="A80" s="430"/>
      <c r="B80" s="431"/>
      <c r="C80" s="428">
        <v>75</v>
      </c>
      <c r="D80" s="33">
        <v>63</v>
      </c>
      <c r="E80" s="33">
        <v>67</v>
      </c>
      <c r="F80" s="250">
        <v>-0.19598083742922914</v>
      </c>
      <c r="G80" s="250">
        <v>0.16086434573829533</v>
      </c>
    </row>
    <row r="81" spans="1:7" ht="15.75">
      <c r="A81" s="430"/>
      <c r="B81" s="431"/>
      <c r="C81" s="427">
        <v>76</v>
      </c>
      <c r="D81" s="35">
        <v>33</v>
      </c>
      <c r="E81" s="35">
        <v>69</v>
      </c>
      <c r="F81" s="249">
        <v>-0.10265662912959622</v>
      </c>
      <c r="G81" s="249">
        <v>0.16566626650660266</v>
      </c>
    </row>
    <row r="82" spans="1:7" ht="15.75">
      <c r="A82" s="430"/>
      <c r="B82" s="431"/>
      <c r="C82" s="428">
        <v>77</v>
      </c>
      <c r="D82" s="33">
        <v>41</v>
      </c>
      <c r="E82" s="33">
        <v>61</v>
      </c>
      <c r="F82" s="250">
        <v>-0.12754308467616499</v>
      </c>
      <c r="G82" s="250">
        <v>0.14645858343337334</v>
      </c>
    </row>
    <row r="83" spans="1:7" ht="15.75">
      <c r="A83" s="430"/>
      <c r="B83" s="431"/>
      <c r="C83" s="427">
        <v>78</v>
      </c>
      <c r="D83" s="35">
        <v>36</v>
      </c>
      <c r="E83" s="35">
        <v>43</v>
      </c>
      <c r="F83" s="249">
        <v>-0.11198904995955951</v>
      </c>
      <c r="G83" s="249">
        <v>0.10324129651860744</v>
      </c>
    </row>
    <row r="84" spans="1:7" ht="15.75">
      <c r="A84" s="430"/>
      <c r="B84" s="431"/>
      <c r="C84" s="428">
        <v>79</v>
      </c>
      <c r="D84" s="33">
        <v>30</v>
      </c>
      <c r="E84" s="33">
        <v>48</v>
      </c>
      <c r="F84" s="250">
        <v>-9.3324208299632921E-2</v>
      </c>
      <c r="G84" s="250">
        <v>0.11524609843937576</v>
      </c>
    </row>
    <row r="85" spans="1:7" ht="15.75">
      <c r="A85" s="430"/>
      <c r="B85" s="431"/>
      <c r="C85" s="427">
        <v>80</v>
      </c>
      <c r="D85" s="35">
        <v>21</v>
      </c>
      <c r="E85" s="35">
        <v>28</v>
      </c>
      <c r="F85" s="249">
        <v>-6.5326945809743048E-2</v>
      </c>
      <c r="G85" s="249">
        <v>6.7226890756302518E-2</v>
      </c>
    </row>
    <row r="86" spans="1:7" ht="15.75">
      <c r="A86" s="430"/>
      <c r="B86" s="431"/>
      <c r="C86" s="428">
        <v>81</v>
      </c>
      <c r="D86" s="33">
        <v>26</v>
      </c>
      <c r="E86" s="33">
        <v>28</v>
      </c>
      <c r="F86" s="250">
        <v>-8.0880980526348525E-2</v>
      </c>
      <c r="G86" s="250">
        <v>6.7226890756302518E-2</v>
      </c>
    </row>
    <row r="87" spans="1:7" ht="15.75">
      <c r="A87" s="430"/>
      <c r="B87" s="431"/>
      <c r="C87" s="427">
        <v>82</v>
      </c>
      <c r="D87" s="35">
        <v>21</v>
      </c>
      <c r="E87" s="35">
        <v>34</v>
      </c>
      <c r="F87" s="249">
        <v>-6.5326945809743048E-2</v>
      </c>
      <c r="G87" s="249">
        <v>8.1632653061224497E-2</v>
      </c>
    </row>
    <row r="88" spans="1:7" ht="15.75">
      <c r="A88" s="430"/>
      <c r="B88" s="431"/>
      <c r="C88" s="428">
        <v>83</v>
      </c>
      <c r="D88" s="33">
        <v>21</v>
      </c>
      <c r="E88" s="33">
        <v>27</v>
      </c>
      <c r="F88" s="250">
        <v>-6.5326945809743048E-2</v>
      </c>
      <c r="G88" s="250">
        <v>6.4825930372148857E-2</v>
      </c>
    </row>
    <row r="89" spans="1:7" ht="15.75">
      <c r="A89" s="430"/>
      <c r="B89" s="431"/>
      <c r="C89" s="427">
        <v>84</v>
      </c>
      <c r="D89" s="35">
        <v>18</v>
      </c>
      <c r="E89" s="35">
        <v>40</v>
      </c>
      <c r="F89" s="249">
        <v>-5.5994524979779754E-2</v>
      </c>
      <c r="G89" s="249">
        <v>9.6038415366146462E-2</v>
      </c>
    </row>
    <row r="90" spans="1:7" ht="15.75">
      <c r="A90" s="430"/>
      <c r="B90" s="431"/>
      <c r="C90" s="428">
        <v>85</v>
      </c>
      <c r="D90" s="33">
        <v>19</v>
      </c>
      <c r="E90" s="33">
        <v>27</v>
      </c>
      <c r="F90" s="250">
        <v>-5.910533192310085E-2</v>
      </c>
      <c r="G90" s="250">
        <v>6.4825930372148857E-2</v>
      </c>
    </row>
    <row r="91" spans="1:7" ht="15.75">
      <c r="A91" s="430"/>
      <c r="B91" s="431"/>
      <c r="C91" s="427">
        <v>86</v>
      </c>
      <c r="D91" s="35">
        <v>18</v>
      </c>
      <c r="E91" s="35">
        <v>17</v>
      </c>
      <c r="F91" s="249">
        <v>-5.5994524979779754E-2</v>
      </c>
      <c r="G91" s="249">
        <v>4.0816326530612249E-2</v>
      </c>
    </row>
    <row r="92" spans="1:7" ht="15.75">
      <c r="A92" s="430"/>
      <c r="B92" s="431"/>
      <c r="C92" s="428">
        <v>87</v>
      </c>
      <c r="D92" s="33">
        <v>12</v>
      </c>
      <c r="E92" s="33">
        <v>21</v>
      </c>
      <c r="F92" s="250">
        <v>-3.7329683319853174E-2</v>
      </c>
      <c r="G92" s="250">
        <v>5.0420168067226892E-2</v>
      </c>
    </row>
    <row r="93" spans="1:7" ht="15.75">
      <c r="A93" s="430"/>
      <c r="B93" s="431"/>
      <c r="C93" s="427">
        <v>88</v>
      </c>
      <c r="D93" s="35">
        <v>9</v>
      </c>
      <c r="E93" s="35">
        <v>12</v>
      </c>
      <c r="F93" s="249">
        <v>-2.7997262489889877E-2</v>
      </c>
      <c r="G93" s="249">
        <v>2.8811524609843941E-2</v>
      </c>
    </row>
    <row r="94" spans="1:7" ht="15.75">
      <c r="A94" s="430"/>
      <c r="B94" s="431"/>
      <c r="C94" s="428">
        <v>89</v>
      </c>
      <c r="D94" s="33">
        <v>13</v>
      </c>
      <c r="E94" s="33">
        <v>17</v>
      </c>
      <c r="F94" s="250">
        <v>-4.0440490263174263E-2</v>
      </c>
      <c r="G94" s="250">
        <v>4.0816326530612249E-2</v>
      </c>
    </row>
    <row r="95" spans="1:7" ht="15.75">
      <c r="A95" s="430"/>
      <c r="B95" s="431"/>
      <c r="C95" s="427">
        <v>90</v>
      </c>
      <c r="D95" s="35">
        <v>9</v>
      </c>
      <c r="E95" s="35">
        <v>5</v>
      </c>
      <c r="F95" s="249">
        <v>-2.7997262489889877E-2</v>
      </c>
      <c r="G95" s="249">
        <v>1.2004801920768308E-2</v>
      </c>
    </row>
    <row r="96" spans="1:7" ht="15.75">
      <c r="A96" s="430"/>
      <c r="B96" s="431"/>
      <c r="C96" s="428">
        <v>91</v>
      </c>
      <c r="D96" s="33">
        <v>6</v>
      </c>
      <c r="E96" s="33">
        <v>11</v>
      </c>
      <c r="F96" s="250">
        <v>-1.8664841659926587E-2</v>
      </c>
      <c r="G96" s="250">
        <v>2.6410564225690276E-2</v>
      </c>
    </row>
    <row r="97" spans="1:7" ht="15.75">
      <c r="A97" s="430"/>
      <c r="B97" s="431"/>
      <c r="C97" s="427">
        <v>92</v>
      </c>
      <c r="D97" s="35">
        <v>5</v>
      </c>
      <c r="E97" s="35">
        <v>14</v>
      </c>
      <c r="F97" s="249">
        <v>-1.5554034716605488E-2</v>
      </c>
      <c r="G97" s="249">
        <v>3.3613445378151259E-2</v>
      </c>
    </row>
    <row r="98" spans="1:7" ht="15.75">
      <c r="A98" s="430"/>
      <c r="B98" s="431"/>
      <c r="C98" s="428">
        <v>93</v>
      </c>
      <c r="D98" s="33">
        <v>3</v>
      </c>
      <c r="E98" s="33">
        <v>7</v>
      </c>
      <c r="F98" s="250">
        <v>-9.3324208299632935E-3</v>
      </c>
      <c r="G98" s="250">
        <v>1.680672268907563E-2</v>
      </c>
    </row>
    <row r="99" spans="1:7" ht="15.75">
      <c r="A99" s="430"/>
      <c r="B99" s="431"/>
      <c r="C99" s="427">
        <v>94</v>
      </c>
      <c r="D99" s="35">
        <v>4</v>
      </c>
      <c r="E99" s="35">
        <v>10</v>
      </c>
      <c r="F99" s="249">
        <v>-1.2443227773284389E-2</v>
      </c>
      <c r="G99" s="249">
        <v>2.4009603841536616E-2</v>
      </c>
    </row>
    <row r="100" spans="1:7" ht="15.75">
      <c r="A100" s="430"/>
      <c r="B100" s="431"/>
      <c r="C100" s="428">
        <v>95</v>
      </c>
      <c r="D100" s="33">
        <v>2</v>
      </c>
      <c r="E100" s="33">
        <v>5</v>
      </c>
      <c r="F100" s="250">
        <v>-6.2216138866421945E-3</v>
      </c>
      <c r="G100" s="250">
        <v>1.2004801920768308E-2</v>
      </c>
    </row>
    <row r="101" spans="1:7" ht="15.75">
      <c r="A101" s="430"/>
      <c r="B101" s="431"/>
      <c r="C101" s="427">
        <v>96</v>
      </c>
      <c r="D101" s="35">
        <v>5</v>
      </c>
      <c r="E101" s="35">
        <v>1</v>
      </c>
      <c r="F101" s="249">
        <v>-1.5554034716605488E-2</v>
      </c>
      <c r="G101" s="249">
        <v>2.4009603841536613E-3</v>
      </c>
    </row>
    <row r="102" spans="1:7" ht="15.75">
      <c r="A102" s="430"/>
      <c r="B102" s="431"/>
      <c r="C102" s="428">
        <v>97</v>
      </c>
      <c r="D102" s="33">
        <v>1</v>
      </c>
      <c r="E102" s="33">
        <v>2</v>
      </c>
      <c r="F102" s="250">
        <v>-3.1108069433210973E-3</v>
      </c>
      <c r="G102" s="250">
        <v>4.8019207683073226E-3</v>
      </c>
    </row>
    <row r="103" spans="1:7" ht="15.75">
      <c r="A103" s="430"/>
      <c r="B103" s="431"/>
      <c r="C103" s="427">
        <v>98</v>
      </c>
      <c r="D103" s="35">
        <v>1</v>
      </c>
      <c r="E103" s="35">
        <v>3</v>
      </c>
      <c r="F103" s="249">
        <v>-3.1108069433210973E-3</v>
      </c>
      <c r="G103" s="249">
        <v>7.2028811524609852E-3</v>
      </c>
    </row>
    <row r="104" spans="1:7" ht="15.75">
      <c r="A104" s="430"/>
      <c r="B104" s="431"/>
      <c r="C104" s="428">
        <v>99</v>
      </c>
      <c r="D104" s="33">
        <v>0</v>
      </c>
      <c r="E104" s="33">
        <v>2</v>
      </c>
      <c r="F104" s="250">
        <v>0</v>
      </c>
      <c r="G104" s="250">
        <v>4.8019207683073226E-3</v>
      </c>
    </row>
    <row r="105" spans="1:7" ht="15.75">
      <c r="A105" s="430"/>
      <c r="B105" s="431"/>
      <c r="C105" s="429" t="s">
        <v>28</v>
      </c>
      <c r="D105" s="46">
        <v>6</v>
      </c>
      <c r="E105" s="46">
        <v>14</v>
      </c>
      <c r="F105" s="251">
        <v>-1.8664841659926587E-2</v>
      </c>
      <c r="G105" s="251">
        <v>3.3613445378151259E-2</v>
      </c>
    </row>
    <row r="106" spans="1:7">
      <c r="D106" s="252"/>
      <c r="E106" s="252"/>
    </row>
  </sheetData>
  <mergeCells count="5">
    <mergeCell ref="C2:C3"/>
    <mergeCell ref="D2:E2"/>
    <mergeCell ref="F2:G2"/>
    <mergeCell ref="I2:P2"/>
    <mergeCell ref="I38:P39"/>
  </mergeCells>
  <hyperlinks>
    <hyperlink ref="A1" location="'Índice de tablas'!A1" display="Volver al índice" xr:uid="{00000000-0004-0000-3F00-000000000000}"/>
  </hyperlinks>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9" tint="-0.249977111117893"/>
  </sheetPr>
  <dimension ref="A1:Q30"/>
  <sheetViews>
    <sheetView zoomScale="85" zoomScaleNormal="85" workbookViewId="0">
      <selection activeCell="S21" sqref="S21"/>
    </sheetView>
  </sheetViews>
  <sheetFormatPr baseColWidth="10" defaultRowHeight="15"/>
  <cols>
    <col min="1" max="1" width="13.7109375" style="29" customWidth="1"/>
    <col min="2" max="2" width="5.5703125" style="29" customWidth="1"/>
    <col min="3" max="3" width="20.7109375" style="29" customWidth="1"/>
    <col min="4" max="4" width="11.42578125" style="29"/>
    <col min="5" max="5" width="14.85546875" style="29" customWidth="1"/>
    <col min="6" max="17" width="11.42578125" style="29"/>
  </cols>
  <sheetData>
    <row r="1" spans="1:17" ht="15.75">
      <c r="A1" s="233" t="s">
        <v>92</v>
      </c>
      <c r="C1" s="30"/>
      <c r="D1" s="30"/>
      <c r="E1" s="30"/>
      <c r="F1" s="30"/>
      <c r="G1" s="30"/>
      <c r="H1" s="30"/>
      <c r="I1" s="30"/>
      <c r="J1" s="30"/>
      <c r="K1" s="30"/>
      <c r="L1" s="30"/>
      <c r="M1" s="30"/>
      <c r="N1" s="30"/>
      <c r="O1" s="30"/>
      <c r="P1" s="30"/>
      <c r="Q1" s="30"/>
    </row>
    <row r="2" spans="1:17" ht="31.5">
      <c r="C2" s="282" t="s">
        <v>85</v>
      </c>
      <c r="D2" s="282" t="s">
        <v>901</v>
      </c>
      <c r="E2" s="282" t="s">
        <v>6</v>
      </c>
      <c r="F2" s="36"/>
      <c r="G2" s="30"/>
      <c r="H2" s="30"/>
      <c r="I2" s="30"/>
      <c r="J2" s="30"/>
      <c r="K2" s="30"/>
      <c r="L2" s="30"/>
      <c r="M2" s="30"/>
      <c r="N2" s="30"/>
      <c r="O2" s="30"/>
      <c r="P2" s="30"/>
      <c r="Q2" s="30"/>
    </row>
    <row r="3" spans="1:17" ht="15.75">
      <c r="C3" s="82" t="s">
        <v>3</v>
      </c>
      <c r="D3" s="83">
        <f>SUM(D4:D7)</f>
        <v>69720</v>
      </c>
      <c r="E3" s="84">
        <f>SUM(E4:E7)</f>
        <v>1</v>
      </c>
      <c r="F3" s="36"/>
      <c r="G3" s="30"/>
      <c r="H3" s="30"/>
      <c r="I3" s="30"/>
      <c r="J3" s="30"/>
      <c r="K3" s="30"/>
      <c r="L3" s="30"/>
      <c r="M3" s="30"/>
      <c r="N3" s="30"/>
      <c r="O3" s="30"/>
      <c r="P3" s="30"/>
      <c r="Q3" s="30"/>
    </row>
    <row r="4" spans="1:17" ht="15.75">
      <c r="C4" s="82" t="s">
        <v>71</v>
      </c>
      <c r="D4" s="83">
        <v>4515</v>
      </c>
      <c r="E4" s="84">
        <v>6.5000000000000002E-2</v>
      </c>
      <c r="F4" s="257"/>
      <c r="G4" s="30"/>
      <c r="H4" s="30"/>
      <c r="I4" s="30"/>
      <c r="J4" s="30"/>
      <c r="K4" s="30"/>
      <c r="L4" s="30"/>
      <c r="M4" s="30"/>
      <c r="N4" s="30"/>
      <c r="O4" s="30"/>
      <c r="P4" s="30"/>
      <c r="Q4" s="30"/>
    </row>
    <row r="5" spans="1:17" ht="15.75">
      <c r="C5" s="82" t="s">
        <v>72</v>
      </c>
      <c r="D5" s="83">
        <v>3491</v>
      </c>
      <c r="E5" s="84">
        <v>0.05</v>
      </c>
      <c r="F5" s="257"/>
      <c r="G5" s="30"/>
      <c r="H5" s="30"/>
      <c r="I5" s="30"/>
      <c r="J5" s="30"/>
      <c r="K5" s="30"/>
      <c r="L5" s="30"/>
      <c r="M5" s="30"/>
      <c r="N5" s="30"/>
      <c r="O5" s="30"/>
      <c r="P5" s="30"/>
      <c r="Q5" s="30"/>
    </row>
    <row r="6" spans="1:17" ht="15.75">
      <c r="C6" s="82" t="s">
        <v>73</v>
      </c>
      <c r="D6" s="83">
        <v>9560</v>
      </c>
      <c r="E6" s="84">
        <v>0.13700000000000001</v>
      </c>
      <c r="F6" s="257"/>
      <c r="G6" s="30"/>
      <c r="H6" s="30"/>
      <c r="I6" s="30"/>
      <c r="J6" s="30"/>
      <c r="K6" s="30"/>
      <c r="L6" s="30"/>
      <c r="M6" s="30"/>
      <c r="N6" s="30"/>
      <c r="O6" s="30"/>
      <c r="P6" s="30"/>
      <c r="Q6" s="30"/>
    </row>
    <row r="7" spans="1:17" ht="15.75">
      <c r="C7" s="124" t="s">
        <v>74</v>
      </c>
      <c r="D7" s="125">
        <v>52154</v>
      </c>
      <c r="E7" s="84">
        <v>0.748</v>
      </c>
      <c r="F7" s="257"/>
      <c r="G7" s="30"/>
      <c r="H7" s="30"/>
      <c r="I7" s="30"/>
      <c r="J7" s="30"/>
      <c r="K7" s="30"/>
      <c r="L7" s="30"/>
      <c r="M7" s="30"/>
      <c r="N7" s="30"/>
      <c r="O7" s="30"/>
      <c r="P7" s="30"/>
      <c r="Q7" s="30"/>
    </row>
    <row r="8" spans="1:17" ht="25.5" customHeight="1">
      <c r="C8" s="541" t="s">
        <v>999</v>
      </c>
      <c r="D8" s="542"/>
      <c r="E8" s="543"/>
      <c r="F8" s="257"/>
      <c r="G8" s="30"/>
      <c r="H8" s="30"/>
      <c r="I8" s="30"/>
      <c r="J8" s="30"/>
      <c r="K8" s="30"/>
      <c r="L8" s="30"/>
      <c r="M8" s="30"/>
      <c r="N8" s="30"/>
      <c r="O8" s="30"/>
      <c r="P8" s="30"/>
      <c r="Q8" s="30"/>
    </row>
    <row r="9" spans="1:17" ht="34.5" customHeight="1">
      <c r="C9" s="544"/>
      <c r="D9" s="545"/>
      <c r="E9" s="546"/>
      <c r="F9" s="30"/>
      <c r="G9" s="30"/>
      <c r="H9" s="30"/>
      <c r="I9" s="30"/>
      <c r="J9" s="30"/>
      <c r="K9" s="30"/>
      <c r="L9" s="30"/>
      <c r="M9" s="30"/>
      <c r="N9" s="30"/>
      <c r="O9" s="30"/>
      <c r="P9" s="30"/>
      <c r="Q9" s="30"/>
    </row>
    <row r="10" spans="1:17" ht="15.75">
      <c r="C10" s="547"/>
      <c r="D10" s="548"/>
      <c r="E10" s="549"/>
      <c r="F10" s="30"/>
      <c r="G10" s="30"/>
      <c r="H10" s="30"/>
      <c r="I10" s="30"/>
      <c r="J10" s="30"/>
      <c r="K10" s="30"/>
      <c r="L10" s="30"/>
      <c r="M10" s="30"/>
      <c r="N10" s="30"/>
      <c r="O10" s="30"/>
      <c r="P10" s="30"/>
      <c r="Q10" s="30"/>
    </row>
    <row r="11" spans="1:17" ht="15.75">
      <c r="C11" s="30"/>
      <c r="D11" s="30"/>
      <c r="E11" s="30"/>
      <c r="F11" s="30"/>
      <c r="G11" s="30"/>
      <c r="H11" s="30"/>
      <c r="I11" s="30"/>
      <c r="J11" s="30"/>
      <c r="K11" s="30"/>
      <c r="L11" s="30"/>
      <c r="M11" s="30"/>
      <c r="N11" s="30"/>
      <c r="O11" s="30"/>
      <c r="P11" s="30"/>
      <c r="Q11" s="30"/>
    </row>
    <row r="12" spans="1:17" ht="15.75">
      <c r="C12" s="30"/>
      <c r="D12" s="30"/>
      <c r="E12" s="30"/>
      <c r="F12" s="30"/>
      <c r="G12" s="30"/>
      <c r="H12" s="30"/>
      <c r="I12" s="30"/>
      <c r="J12" s="30"/>
      <c r="K12" s="30"/>
      <c r="L12" s="30"/>
      <c r="M12" s="30"/>
      <c r="N12" s="30"/>
      <c r="O12" s="30"/>
      <c r="P12" s="30"/>
      <c r="Q12" s="30"/>
    </row>
    <row r="13" spans="1:17" ht="15.75">
      <c r="C13" s="30"/>
      <c r="D13" s="30"/>
      <c r="E13" s="30"/>
      <c r="F13" s="30"/>
      <c r="G13" s="30"/>
      <c r="H13" s="30"/>
      <c r="I13" s="30"/>
      <c r="J13" s="30"/>
      <c r="K13" s="30"/>
      <c r="L13" s="30"/>
      <c r="M13" s="30"/>
      <c r="N13" s="30"/>
      <c r="O13" s="30"/>
      <c r="P13" s="30"/>
      <c r="Q13" s="30"/>
    </row>
    <row r="14" spans="1:17" ht="15.75">
      <c r="C14" s="30"/>
      <c r="D14" s="30"/>
      <c r="E14" s="30"/>
      <c r="F14" s="30"/>
      <c r="G14" s="30"/>
      <c r="H14" s="30"/>
      <c r="I14" s="30"/>
      <c r="J14" s="30"/>
      <c r="K14" s="30"/>
      <c r="L14" s="30"/>
      <c r="M14" s="30"/>
      <c r="N14" s="30"/>
      <c r="O14" s="30"/>
      <c r="P14" s="30"/>
      <c r="Q14" s="30"/>
    </row>
    <row r="15" spans="1:17" ht="15.75">
      <c r="C15" s="30"/>
      <c r="D15" s="30"/>
      <c r="E15" s="30"/>
      <c r="F15" s="30"/>
      <c r="G15" s="30"/>
      <c r="H15" s="30"/>
      <c r="I15" s="30"/>
      <c r="J15" s="30"/>
      <c r="K15" s="30"/>
      <c r="L15" s="30"/>
      <c r="M15" s="30"/>
      <c r="N15" s="30"/>
      <c r="O15" s="30"/>
      <c r="P15" s="30"/>
      <c r="Q15" s="30"/>
    </row>
    <row r="16" spans="1:17" ht="15.75">
      <c r="C16" s="30"/>
      <c r="D16" s="30"/>
      <c r="E16" s="30"/>
      <c r="F16" s="30"/>
      <c r="G16" s="30"/>
      <c r="H16" s="30"/>
      <c r="I16" s="30"/>
      <c r="J16" s="30"/>
      <c r="K16" s="30"/>
      <c r="L16" s="30"/>
      <c r="M16" s="30"/>
      <c r="N16" s="30"/>
      <c r="O16" s="30"/>
      <c r="P16" s="30"/>
      <c r="Q16" s="30"/>
    </row>
    <row r="17" spans="3:17" ht="15.75">
      <c r="C17" s="30"/>
      <c r="D17" s="30"/>
      <c r="E17" s="30"/>
      <c r="F17" s="30"/>
      <c r="G17" s="30"/>
      <c r="H17" s="30"/>
      <c r="I17" s="30"/>
      <c r="J17" s="30"/>
      <c r="K17" s="30"/>
      <c r="L17" s="30"/>
      <c r="M17" s="30"/>
      <c r="N17" s="30"/>
      <c r="O17" s="30"/>
      <c r="P17" s="30"/>
      <c r="Q17" s="30"/>
    </row>
    <row r="18" spans="3:17" ht="15.75">
      <c r="C18" s="30"/>
      <c r="D18" s="30"/>
      <c r="E18" s="30"/>
      <c r="F18" s="30"/>
      <c r="G18" s="30"/>
      <c r="H18" s="30"/>
      <c r="I18" s="30"/>
      <c r="J18" s="30"/>
      <c r="K18" s="30"/>
      <c r="L18" s="30"/>
      <c r="M18" s="30"/>
      <c r="N18" s="30"/>
      <c r="O18" s="30"/>
      <c r="P18" s="30"/>
      <c r="Q18" s="30"/>
    </row>
    <row r="19" spans="3:17" ht="15.75">
      <c r="C19" s="30"/>
      <c r="D19" s="30"/>
      <c r="E19" s="30"/>
      <c r="F19" s="30"/>
      <c r="G19" s="30"/>
      <c r="H19" s="30"/>
      <c r="I19" s="30"/>
      <c r="J19" s="30"/>
      <c r="K19" s="30"/>
      <c r="L19" s="30"/>
      <c r="M19" s="30"/>
      <c r="N19" s="30"/>
      <c r="O19" s="30"/>
      <c r="P19" s="30"/>
      <c r="Q19" s="30"/>
    </row>
    <row r="20" spans="3:17" ht="15.75">
      <c r="C20" s="30"/>
      <c r="D20" s="30"/>
      <c r="E20" s="30"/>
      <c r="F20" s="30"/>
      <c r="G20" s="30"/>
      <c r="H20" s="30"/>
      <c r="I20" s="30"/>
      <c r="J20" s="30"/>
      <c r="K20" s="30"/>
      <c r="L20" s="30"/>
      <c r="M20" s="30"/>
      <c r="N20" s="30"/>
      <c r="O20" s="30"/>
      <c r="P20" s="30"/>
      <c r="Q20" s="30"/>
    </row>
    <row r="21" spans="3:17" ht="15.75">
      <c r="C21" s="30"/>
      <c r="D21" s="30"/>
      <c r="E21" s="30"/>
      <c r="F21" s="30"/>
      <c r="G21" s="30"/>
      <c r="H21" s="30"/>
      <c r="I21" s="30"/>
      <c r="J21" s="30"/>
      <c r="K21" s="30"/>
      <c r="L21" s="30"/>
      <c r="M21" s="30"/>
      <c r="N21" s="30"/>
      <c r="O21" s="30"/>
      <c r="P21" s="30"/>
      <c r="Q21" s="30"/>
    </row>
    <row r="22" spans="3:17" ht="15.75">
      <c r="C22" s="30"/>
      <c r="D22" s="30"/>
      <c r="E22" s="30"/>
      <c r="F22" s="30"/>
      <c r="G22" s="30"/>
      <c r="H22" s="30"/>
      <c r="I22" s="30"/>
      <c r="J22" s="30"/>
      <c r="K22" s="30"/>
      <c r="L22" s="30"/>
      <c r="M22" s="30"/>
      <c r="N22" s="30"/>
      <c r="O22" s="30"/>
      <c r="P22" s="30"/>
      <c r="Q22" s="30"/>
    </row>
    <row r="23" spans="3:17" ht="15.75">
      <c r="C23" s="30"/>
      <c r="D23" s="30"/>
      <c r="E23" s="30"/>
      <c r="F23" s="30"/>
      <c r="G23" s="30"/>
      <c r="H23" s="30"/>
      <c r="I23" s="30"/>
      <c r="J23" s="30"/>
      <c r="K23" s="30"/>
      <c r="L23" s="30"/>
      <c r="M23" s="30"/>
      <c r="N23" s="30"/>
      <c r="O23" s="30"/>
      <c r="P23" s="30"/>
      <c r="Q23" s="30"/>
    </row>
    <row r="24" spans="3:17" ht="15.75">
      <c r="C24" s="30"/>
      <c r="D24" s="30"/>
      <c r="E24" s="30"/>
      <c r="F24" s="30"/>
      <c r="G24" s="30"/>
      <c r="H24" s="30"/>
      <c r="I24" s="30"/>
      <c r="J24" s="30"/>
      <c r="K24" s="30"/>
      <c r="L24" s="30"/>
      <c r="M24" s="30"/>
      <c r="N24" s="30"/>
      <c r="O24" s="30"/>
      <c r="P24" s="30"/>
      <c r="Q24" s="30"/>
    </row>
    <row r="25" spans="3:17" ht="15.75">
      <c r="C25" s="30"/>
      <c r="D25" s="30"/>
      <c r="E25" s="30"/>
      <c r="F25" s="30"/>
      <c r="G25" s="30"/>
      <c r="H25" s="30"/>
      <c r="I25" s="30"/>
      <c r="J25" s="30"/>
      <c r="K25" s="30"/>
      <c r="L25" s="30"/>
      <c r="M25" s="30"/>
      <c r="N25" s="30"/>
      <c r="O25" s="30"/>
      <c r="P25" s="30"/>
      <c r="Q25" s="30"/>
    </row>
    <row r="26" spans="3:17" ht="15.75">
      <c r="C26" s="30"/>
      <c r="D26" s="30"/>
      <c r="E26" s="30"/>
      <c r="F26" s="30"/>
      <c r="G26" s="30"/>
      <c r="H26" s="30"/>
      <c r="I26" s="30"/>
      <c r="J26" s="30"/>
      <c r="K26" s="30"/>
      <c r="L26" s="30"/>
      <c r="M26" s="30"/>
      <c r="N26" s="30"/>
      <c r="O26" s="30"/>
      <c r="P26" s="30"/>
      <c r="Q26" s="30"/>
    </row>
    <row r="27" spans="3:17" ht="15.75">
      <c r="C27" s="30"/>
      <c r="D27" s="30"/>
      <c r="E27" s="30"/>
      <c r="F27" s="30"/>
      <c r="G27" s="30"/>
      <c r="H27" s="30"/>
      <c r="I27" s="30"/>
      <c r="J27" s="30"/>
      <c r="K27" s="30"/>
      <c r="L27" s="30"/>
      <c r="M27" s="30"/>
      <c r="N27" s="30"/>
      <c r="O27" s="30"/>
      <c r="P27" s="30"/>
      <c r="Q27" s="30"/>
    </row>
    <row r="28" spans="3:17" ht="15.75">
      <c r="C28" s="30"/>
      <c r="D28" s="30"/>
      <c r="E28" s="30"/>
      <c r="F28" s="30"/>
      <c r="G28" s="30"/>
      <c r="H28" s="30"/>
      <c r="I28" s="30"/>
      <c r="J28" s="30"/>
      <c r="K28" s="30"/>
      <c r="L28" s="30"/>
      <c r="M28" s="30"/>
      <c r="N28" s="30"/>
      <c r="O28" s="30"/>
      <c r="P28" s="30"/>
      <c r="Q28" s="30"/>
    </row>
    <row r="29" spans="3:17" ht="15.75">
      <c r="C29" s="30"/>
      <c r="D29" s="30"/>
      <c r="E29" s="30"/>
      <c r="F29" s="30"/>
      <c r="G29" s="30"/>
      <c r="H29" s="30"/>
      <c r="I29" s="30"/>
      <c r="J29" s="30"/>
      <c r="K29" s="30"/>
      <c r="L29" s="30"/>
      <c r="M29" s="30"/>
      <c r="N29" s="30"/>
      <c r="O29" s="30"/>
      <c r="P29" s="30"/>
      <c r="Q29" s="30"/>
    </row>
    <row r="30" spans="3:17" ht="15.75">
      <c r="C30" s="30"/>
      <c r="D30" s="30"/>
      <c r="E30" s="30"/>
      <c r="F30" s="30"/>
      <c r="G30" s="30"/>
      <c r="H30" s="30"/>
      <c r="I30" s="30"/>
      <c r="J30" s="30"/>
      <c r="K30" s="30"/>
      <c r="L30" s="30"/>
      <c r="M30" s="30"/>
      <c r="N30" s="30"/>
      <c r="O30" s="30"/>
      <c r="P30" s="30"/>
      <c r="Q30" s="30"/>
    </row>
  </sheetData>
  <mergeCells count="1">
    <mergeCell ref="C8:E10"/>
  </mergeCells>
  <hyperlinks>
    <hyperlink ref="A1" location="'Índice de tablas'!A1" display="Volver al índice" xr:uid="{00000000-0004-0000-4000-000000000000}"/>
  </hyperlinks>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9" tint="-0.249977111117893"/>
  </sheetPr>
  <dimension ref="A1:S23"/>
  <sheetViews>
    <sheetView workbookViewId="0"/>
  </sheetViews>
  <sheetFormatPr baseColWidth="10" defaultRowHeight="15"/>
  <cols>
    <col min="1" max="1" width="3.42578125" style="29" customWidth="1"/>
    <col min="2" max="2" width="4.28515625" style="29" customWidth="1"/>
    <col min="3" max="3" width="23.42578125" style="29" customWidth="1"/>
    <col min="4" max="4" width="13.28515625" style="29" customWidth="1"/>
    <col min="5" max="5" width="14.28515625" style="29" customWidth="1"/>
    <col min="6" max="6" width="15.42578125" style="29" customWidth="1"/>
    <col min="7" max="7" width="14" style="29" customWidth="1"/>
    <col min="8" max="8" width="6" style="29" customWidth="1"/>
    <col min="9" max="19" width="11.42578125" style="29"/>
  </cols>
  <sheetData>
    <row r="1" spans="1:19">
      <c r="A1" s="233" t="s">
        <v>92</v>
      </c>
      <c r="B1" s="37"/>
      <c r="C1" s="37"/>
      <c r="D1" s="37"/>
      <c r="E1" s="37"/>
      <c r="F1" s="37"/>
      <c r="G1" s="37"/>
      <c r="H1" s="37"/>
      <c r="I1" s="37"/>
      <c r="J1" s="37"/>
      <c r="K1" s="37"/>
      <c r="L1" s="37"/>
      <c r="M1" s="37"/>
      <c r="N1" s="37"/>
      <c r="O1" s="37"/>
      <c r="P1" s="37"/>
      <c r="Q1" s="37"/>
      <c r="R1" s="37"/>
      <c r="S1" s="37"/>
    </row>
    <row r="2" spans="1:19" ht="38.25" customHeight="1">
      <c r="A2" s="37"/>
      <c r="B2" s="37"/>
      <c r="C2" s="442"/>
      <c r="D2" s="442"/>
      <c r="E2" s="442"/>
      <c r="F2" s="37"/>
      <c r="G2" s="37"/>
      <c r="H2" s="37"/>
      <c r="I2" s="535" t="s">
        <v>239</v>
      </c>
      <c r="J2" s="535"/>
      <c r="K2" s="535"/>
      <c r="L2" s="535"/>
      <c r="M2" s="535"/>
      <c r="N2" s="535"/>
      <c r="O2" s="535"/>
      <c r="P2" s="535"/>
      <c r="Q2" s="535"/>
      <c r="R2" s="535"/>
      <c r="S2" s="535"/>
    </row>
    <row r="3" spans="1:19" ht="15.75">
      <c r="A3" s="37"/>
      <c r="B3" s="37"/>
      <c r="C3" s="519" t="s">
        <v>916</v>
      </c>
      <c r="D3" s="657" t="s">
        <v>2</v>
      </c>
      <c r="E3" s="658"/>
      <c r="F3" s="658"/>
      <c r="G3" s="658"/>
      <c r="H3" s="37"/>
      <c r="I3" s="37"/>
      <c r="J3" s="37"/>
      <c r="K3" s="37"/>
      <c r="L3" s="37"/>
      <c r="M3" s="37"/>
      <c r="N3" s="37"/>
      <c r="O3" s="37"/>
      <c r="P3" s="37"/>
      <c r="Q3" s="37"/>
      <c r="R3" s="37"/>
      <c r="S3" s="37"/>
    </row>
    <row r="4" spans="1:19" ht="31.5">
      <c r="A4" s="37"/>
      <c r="B4" s="37"/>
      <c r="C4" s="519"/>
      <c r="D4" s="281" t="s">
        <v>237</v>
      </c>
      <c r="E4" s="281" t="s">
        <v>6</v>
      </c>
      <c r="F4" s="281" t="s">
        <v>31</v>
      </c>
      <c r="G4" s="473" t="s">
        <v>6</v>
      </c>
      <c r="H4" s="37"/>
      <c r="I4" s="37"/>
      <c r="J4" s="37"/>
      <c r="K4" s="37"/>
      <c r="L4" s="37"/>
      <c r="M4" s="37"/>
      <c r="N4" s="37"/>
      <c r="O4" s="37"/>
      <c r="P4" s="37"/>
      <c r="Q4" s="37"/>
      <c r="R4" s="37"/>
      <c r="S4" s="37"/>
    </row>
    <row r="5" spans="1:19" ht="15.75">
      <c r="A5" s="37"/>
      <c r="C5" s="93" t="s">
        <v>3</v>
      </c>
      <c r="D5" s="95">
        <v>27901</v>
      </c>
      <c r="E5" s="258">
        <f>SUM(E6:E16)</f>
        <v>1</v>
      </c>
      <c r="F5" s="95">
        <v>2084689</v>
      </c>
      <c r="G5" s="259">
        <v>1</v>
      </c>
      <c r="H5" s="37"/>
      <c r="I5" s="37"/>
      <c r="J5" s="37"/>
      <c r="K5" s="37"/>
      <c r="L5" s="37"/>
      <c r="M5" s="37"/>
      <c r="N5" s="37"/>
      <c r="O5" s="37"/>
      <c r="P5" s="37"/>
      <c r="Q5" s="37"/>
      <c r="R5" s="37"/>
      <c r="S5" s="37"/>
    </row>
    <row r="6" spans="1:19" ht="15.75">
      <c r="A6" s="37"/>
      <c r="B6" s="432"/>
      <c r="C6" s="34" t="s">
        <v>97</v>
      </c>
      <c r="D6" s="51">
        <v>186</v>
      </c>
      <c r="E6" s="200">
        <v>7.0000000000000001E-3</v>
      </c>
      <c r="F6" s="18">
        <v>1714306</v>
      </c>
      <c r="G6" s="200">
        <v>0.82099999999999995</v>
      </c>
      <c r="H6" s="37"/>
      <c r="I6" s="37"/>
      <c r="J6" s="37"/>
      <c r="K6" s="37"/>
      <c r="L6" s="37"/>
      <c r="M6" s="37"/>
      <c r="N6" s="37"/>
      <c r="O6" s="37"/>
      <c r="P6" s="37"/>
      <c r="Q6" s="37"/>
      <c r="R6" s="37"/>
      <c r="S6" s="37"/>
    </row>
    <row r="7" spans="1:19" ht="15.75">
      <c r="A7" s="37"/>
      <c r="B7" s="432"/>
      <c r="C7" s="32" t="s">
        <v>98</v>
      </c>
      <c r="D7" s="53">
        <v>15006</v>
      </c>
      <c r="E7" s="201">
        <v>0.53700000000000003</v>
      </c>
      <c r="F7" s="19">
        <v>130567</v>
      </c>
      <c r="G7" s="201">
        <v>6.3E-2</v>
      </c>
      <c r="H7" s="37"/>
      <c r="I7" s="37"/>
      <c r="J7" s="37"/>
      <c r="K7" s="37"/>
      <c r="L7" s="37"/>
      <c r="M7" s="37"/>
      <c r="N7" s="37"/>
      <c r="O7" s="37"/>
      <c r="P7" s="37"/>
      <c r="Q7" s="37"/>
      <c r="R7" s="37"/>
      <c r="S7" s="37"/>
    </row>
    <row r="8" spans="1:19" ht="15.75">
      <c r="A8" s="37"/>
      <c r="B8" s="432"/>
      <c r="C8" s="34" t="s">
        <v>99</v>
      </c>
      <c r="D8" s="51">
        <v>2</v>
      </c>
      <c r="E8" s="200">
        <v>0</v>
      </c>
      <c r="F8" s="18">
        <v>9045</v>
      </c>
      <c r="G8" s="200">
        <v>4.0000000000000001E-3</v>
      </c>
      <c r="H8" s="37"/>
      <c r="I8" s="37"/>
      <c r="J8" s="37"/>
      <c r="K8" s="37"/>
      <c r="L8" s="37"/>
      <c r="M8" s="37"/>
      <c r="N8" s="37"/>
      <c r="O8" s="37"/>
      <c r="P8" s="37"/>
      <c r="Q8" s="37"/>
      <c r="R8" s="37"/>
      <c r="S8" s="37"/>
    </row>
    <row r="9" spans="1:19" ht="15.75">
      <c r="A9" s="37"/>
      <c r="B9" s="432"/>
      <c r="C9" s="32" t="s">
        <v>100</v>
      </c>
      <c r="D9" s="53">
        <v>137</v>
      </c>
      <c r="E9" s="201">
        <v>5.0000000000000001E-3</v>
      </c>
      <c r="F9" s="19">
        <v>29552</v>
      </c>
      <c r="G9" s="201">
        <v>1.4E-2</v>
      </c>
      <c r="H9" s="37"/>
      <c r="I9" s="37"/>
      <c r="J9" s="37"/>
      <c r="K9" s="37"/>
      <c r="L9" s="37"/>
      <c r="M9" s="37"/>
      <c r="N9" s="37"/>
      <c r="O9" s="37"/>
      <c r="P9" s="37"/>
      <c r="Q9" s="37"/>
      <c r="R9" s="37"/>
      <c r="S9" s="37"/>
    </row>
    <row r="10" spans="1:19" ht="15.75">
      <c r="A10" s="37"/>
      <c r="B10" s="432"/>
      <c r="C10" s="34" t="s">
        <v>101</v>
      </c>
      <c r="D10" s="51">
        <v>10093</v>
      </c>
      <c r="E10" s="200">
        <v>0.36199999999999999</v>
      </c>
      <c r="F10" s="18">
        <v>13861</v>
      </c>
      <c r="G10" s="200">
        <v>7.0000000000000001E-3</v>
      </c>
      <c r="H10" s="37"/>
      <c r="I10" s="37"/>
      <c r="J10" s="37"/>
      <c r="K10" s="37"/>
      <c r="L10" s="37"/>
      <c r="M10" s="37"/>
      <c r="N10" s="37"/>
      <c r="O10" s="37"/>
      <c r="P10" s="37"/>
      <c r="Q10" s="37"/>
      <c r="R10" s="37"/>
      <c r="S10" s="37"/>
    </row>
    <row r="11" spans="1:19" ht="15.75">
      <c r="A11" s="37"/>
      <c r="B11" s="432"/>
      <c r="C11" s="32" t="s">
        <v>102</v>
      </c>
      <c r="D11" s="53">
        <v>470</v>
      </c>
      <c r="E11" s="201">
        <v>1.7000000000000001E-2</v>
      </c>
      <c r="F11" s="19">
        <v>19848</v>
      </c>
      <c r="G11" s="201">
        <v>0.01</v>
      </c>
      <c r="H11" s="37"/>
      <c r="I11" s="37"/>
      <c r="J11" s="37"/>
      <c r="K11" s="37"/>
      <c r="L11" s="37"/>
      <c r="M11" s="37"/>
      <c r="N11" s="37"/>
      <c r="O11" s="37"/>
      <c r="P11" s="37"/>
      <c r="Q11" s="37"/>
      <c r="R11" s="37"/>
      <c r="S11" s="37"/>
    </row>
    <row r="12" spans="1:19" ht="15.75">
      <c r="A12" s="37"/>
      <c r="B12" s="432"/>
      <c r="C12" s="34" t="s">
        <v>103</v>
      </c>
      <c r="D12" s="51">
        <v>24</v>
      </c>
      <c r="E12" s="200">
        <v>1E-3</v>
      </c>
      <c r="F12" s="18">
        <v>87092</v>
      </c>
      <c r="G12" s="200">
        <v>4.2000000000000003E-2</v>
      </c>
      <c r="H12" s="37"/>
      <c r="I12" s="37"/>
      <c r="J12" s="37"/>
      <c r="K12" s="37"/>
      <c r="L12" s="37"/>
      <c r="M12" s="37"/>
      <c r="N12" s="37"/>
      <c r="O12" s="37"/>
      <c r="P12" s="37"/>
      <c r="Q12" s="37"/>
      <c r="R12" s="37"/>
      <c r="S12" s="37"/>
    </row>
    <row r="13" spans="1:19" ht="15.75">
      <c r="A13" s="37"/>
      <c r="B13" s="432"/>
      <c r="C13" s="32" t="s">
        <v>104</v>
      </c>
      <c r="D13" s="53">
        <v>9</v>
      </c>
      <c r="E13" s="201">
        <v>0</v>
      </c>
      <c r="F13" s="19">
        <v>3325</v>
      </c>
      <c r="G13" s="201">
        <v>2E-3</v>
      </c>
      <c r="H13" s="37"/>
      <c r="I13" s="37"/>
      <c r="J13" s="37"/>
      <c r="K13" s="37"/>
      <c r="L13" s="37"/>
      <c r="M13" s="37"/>
      <c r="N13" s="37"/>
      <c r="O13" s="37"/>
      <c r="P13" s="37"/>
      <c r="Q13" s="37"/>
      <c r="R13" s="37"/>
      <c r="S13" s="37"/>
    </row>
    <row r="14" spans="1:19" ht="15.75">
      <c r="A14" s="37"/>
      <c r="B14" s="432"/>
      <c r="C14" s="34" t="s">
        <v>918</v>
      </c>
      <c r="D14" s="51">
        <v>4</v>
      </c>
      <c r="E14" s="200">
        <v>0</v>
      </c>
      <c r="F14" s="18">
        <v>1514</v>
      </c>
      <c r="G14" s="200">
        <v>1E-3</v>
      </c>
      <c r="H14" s="37"/>
      <c r="I14" s="37"/>
      <c r="J14" s="37"/>
      <c r="K14" s="37"/>
      <c r="L14" s="37"/>
      <c r="M14" s="37"/>
      <c r="N14" s="37"/>
      <c r="O14" s="37"/>
      <c r="P14" s="37"/>
      <c r="Q14" s="37"/>
      <c r="R14" s="37"/>
      <c r="S14" s="37"/>
    </row>
    <row r="15" spans="1:19" ht="15.75">
      <c r="A15" s="37"/>
      <c r="B15" s="432"/>
      <c r="C15" s="32" t="s">
        <v>105</v>
      </c>
      <c r="D15" s="53">
        <v>1219</v>
      </c>
      <c r="E15" s="201">
        <v>4.3999999999999997E-2</v>
      </c>
      <c r="F15" s="19">
        <v>16650</v>
      </c>
      <c r="G15" s="201">
        <v>8.0000000000000002E-3</v>
      </c>
      <c r="H15" s="37"/>
      <c r="I15" s="37"/>
      <c r="J15" s="37"/>
      <c r="K15" s="37"/>
      <c r="L15" s="37"/>
      <c r="M15" s="37"/>
      <c r="N15" s="37"/>
      <c r="O15" s="37"/>
      <c r="P15" s="37"/>
      <c r="Q15" s="37"/>
      <c r="R15" s="37"/>
      <c r="S15" s="37"/>
    </row>
    <row r="16" spans="1:19" ht="15.75">
      <c r="A16" s="37"/>
      <c r="B16" s="432"/>
      <c r="C16" s="488" t="s">
        <v>917</v>
      </c>
      <c r="D16" s="51">
        <v>751</v>
      </c>
      <c r="E16" s="200">
        <v>2.7E-2</v>
      </c>
      <c r="F16" s="18">
        <v>58929</v>
      </c>
      <c r="G16" s="200">
        <v>2.8000000000000001E-2</v>
      </c>
      <c r="H16" s="37"/>
      <c r="I16" s="37"/>
      <c r="J16" s="37"/>
      <c r="K16" s="37"/>
      <c r="L16" s="37"/>
      <c r="M16" s="37"/>
      <c r="N16" s="37"/>
      <c r="O16" s="37"/>
      <c r="P16" s="37"/>
      <c r="Q16" s="37"/>
      <c r="R16" s="37"/>
      <c r="S16" s="37"/>
    </row>
    <row r="17" spans="1:19">
      <c r="A17" s="37"/>
      <c r="B17" s="37"/>
      <c r="C17" s="443" t="s">
        <v>17</v>
      </c>
      <c r="D17" s="443"/>
      <c r="E17" s="443"/>
      <c r="F17" s="443"/>
      <c r="G17" s="443"/>
      <c r="L17" s="37"/>
      <c r="M17" s="37"/>
      <c r="N17" s="37"/>
      <c r="O17" s="37"/>
      <c r="P17" s="37"/>
      <c r="Q17" s="37"/>
      <c r="R17" s="37"/>
      <c r="S17" s="37"/>
    </row>
    <row r="18" spans="1:19" ht="9.75" customHeight="1">
      <c r="C18" s="526" t="s">
        <v>993</v>
      </c>
      <c r="D18" s="526"/>
      <c r="E18" s="526"/>
      <c r="F18" s="526"/>
      <c r="G18" s="526"/>
    </row>
    <row r="19" spans="1:19">
      <c r="C19" s="526"/>
      <c r="D19" s="526"/>
      <c r="E19" s="526"/>
      <c r="F19" s="526"/>
      <c r="G19" s="526"/>
    </row>
    <row r="20" spans="1:19" ht="5.25" customHeight="1">
      <c r="C20" s="526"/>
      <c r="D20" s="526"/>
      <c r="E20" s="526"/>
      <c r="F20" s="526"/>
      <c r="G20" s="526"/>
    </row>
    <row r="21" spans="1:19">
      <c r="C21" s="526"/>
      <c r="D21" s="526"/>
      <c r="E21" s="526"/>
      <c r="F21" s="526"/>
      <c r="G21" s="526"/>
    </row>
    <row r="22" spans="1:19" ht="6.75" customHeight="1">
      <c r="C22" s="526"/>
      <c r="D22" s="526"/>
      <c r="E22" s="526"/>
      <c r="F22" s="526"/>
      <c r="G22" s="526"/>
    </row>
    <row r="23" spans="1:19" ht="13.5" customHeight="1">
      <c r="C23" s="526"/>
      <c r="D23" s="526"/>
      <c r="E23" s="526"/>
      <c r="F23" s="526"/>
      <c r="G23" s="526"/>
    </row>
  </sheetData>
  <mergeCells count="4">
    <mergeCell ref="I2:S2"/>
    <mergeCell ref="C3:C4"/>
    <mergeCell ref="D3:G3"/>
    <mergeCell ref="C18:G23"/>
  </mergeCells>
  <hyperlinks>
    <hyperlink ref="A1" location="'Índice de tablas'!A1" display="Volver al índice" xr:uid="{00000000-0004-0000-4100-000000000000}"/>
  </hyperlinks>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9" tint="-0.249977111117893"/>
  </sheetPr>
  <dimension ref="A1:P11"/>
  <sheetViews>
    <sheetView workbookViewId="0">
      <selection activeCell="E17" sqref="E17"/>
    </sheetView>
  </sheetViews>
  <sheetFormatPr baseColWidth="10" defaultRowHeight="15"/>
  <cols>
    <col min="1" max="1" width="16" style="29" customWidth="1"/>
    <col min="2" max="2" width="6.140625" style="29" customWidth="1"/>
    <col min="3" max="3" width="15.5703125" style="29" customWidth="1"/>
    <col min="4" max="4" width="14.7109375" style="29" customWidth="1"/>
    <col min="5" max="16" width="11.42578125" style="29"/>
  </cols>
  <sheetData>
    <row r="1" spans="1:14">
      <c r="A1" s="233" t="s">
        <v>92</v>
      </c>
    </row>
    <row r="3" spans="1:14" ht="15.75">
      <c r="C3" s="565" t="s">
        <v>193</v>
      </c>
      <c r="D3" s="566"/>
      <c r="E3" s="567"/>
      <c r="G3" s="268"/>
      <c r="H3" s="268"/>
      <c r="I3" s="268"/>
      <c r="J3" s="268"/>
      <c r="K3" s="268"/>
      <c r="L3" s="268"/>
      <c r="M3" s="268"/>
      <c r="N3" s="268"/>
    </row>
    <row r="4" spans="1:14" ht="15.75">
      <c r="C4" s="281" t="s">
        <v>9</v>
      </c>
      <c r="D4" s="281" t="s">
        <v>76</v>
      </c>
      <c r="E4" s="281" t="s">
        <v>192</v>
      </c>
    </row>
    <row r="5" spans="1:14" ht="15.75">
      <c r="C5" s="234" t="s">
        <v>3</v>
      </c>
      <c r="D5" s="265">
        <v>46246</v>
      </c>
      <c r="E5" s="263">
        <v>10.5567184188903</v>
      </c>
      <c r="F5" s="262"/>
    </row>
    <row r="6" spans="1:14" ht="15.75">
      <c r="C6" s="32" t="s">
        <v>157</v>
      </c>
      <c r="D6" s="266">
        <v>19072</v>
      </c>
      <c r="E6" s="264">
        <v>10.9349307885906</v>
      </c>
      <c r="F6" s="262"/>
    </row>
    <row r="7" spans="1:14" ht="15.75">
      <c r="C7" s="234" t="s">
        <v>158</v>
      </c>
      <c r="D7" s="265">
        <v>27174</v>
      </c>
      <c r="E7" s="263">
        <v>10.2912710679326</v>
      </c>
      <c r="F7" s="262"/>
    </row>
    <row r="8" spans="1:14">
      <c r="C8" s="433" t="s">
        <v>951</v>
      </c>
    </row>
    <row r="9" spans="1:14">
      <c r="C9" s="641" t="s">
        <v>739</v>
      </c>
      <c r="D9" s="641"/>
      <c r="E9" s="641"/>
    </row>
    <row r="10" spans="1:14" ht="9.75" customHeight="1">
      <c r="C10" s="641"/>
      <c r="D10" s="641"/>
      <c r="E10" s="641"/>
    </row>
    <row r="11" spans="1:14">
      <c r="C11" s="641"/>
      <c r="D11" s="641"/>
      <c r="E11" s="641"/>
    </row>
  </sheetData>
  <mergeCells count="2">
    <mergeCell ref="C3:E3"/>
    <mergeCell ref="C9:E11"/>
  </mergeCells>
  <hyperlinks>
    <hyperlink ref="A1" location="'Índice de tablas'!A1" display="Volver al índice" xr:uid="{00000000-0004-0000-4200-000000000000}"/>
  </hyperlinks>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9" tint="-0.249977111117893"/>
  </sheetPr>
  <dimension ref="A1:P14"/>
  <sheetViews>
    <sheetView workbookViewId="0">
      <selection activeCell="L25" sqref="L25"/>
    </sheetView>
  </sheetViews>
  <sheetFormatPr baseColWidth="10" defaultRowHeight="15"/>
  <cols>
    <col min="1" max="1" width="16.28515625" style="29" customWidth="1"/>
    <col min="2" max="2" width="23" style="29" customWidth="1"/>
    <col min="3" max="3" width="13.5703125" style="29" customWidth="1"/>
    <col min="4" max="4" width="17.5703125" style="29" customWidth="1"/>
    <col min="5" max="16" width="11.42578125" style="29"/>
  </cols>
  <sheetData>
    <row r="1" spans="1:4" ht="15.75">
      <c r="A1" s="54" t="s">
        <v>92</v>
      </c>
    </row>
    <row r="2" spans="1:4" ht="40.5" customHeight="1">
      <c r="B2" s="651" t="s">
        <v>12</v>
      </c>
      <c r="C2" s="584" t="s">
        <v>134</v>
      </c>
      <c r="D2" s="585"/>
    </row>
    <row r="3" spans="1:4" ht="31.5">
      <c r="B3" s="652"/>
      <c r="C3" s="484" t="s">
        <v>952</v>
      </c>
      <c r="D3" s="484" t="s">
        <v>789</v>
      </c>
    </row>
    <row r="4" spans="1:4" ht="15.75">
      <c r="B4" s="164" t="s">
        <v>82</v>
      </c>
      <c r="C4" s="221">
        <v>1.7</v>
      </c>
      <c r="D4" s="221">
        <v>2.2999999999999998</v>
      </c>
    </row>
    <row r="5" spans="1:4">
      <c r="B5" s="659" t="s">
        <v>17</v>
      </c>
      <c r="C5" s="659"/>
      <c r="D5" s="659"/>
    </row>
    <row r="6" spans="1:4" ht="38.25" customHeight="1">
      <c r="B6" s="628" t="s">
        <v>995</v>
      </c>
      <c r="C6" s="628"/>
      <c r="D6" s="628"/>
    </row>
    <row r="7" spans="1:4" ht="26.25" customHeight="1">
      <c r="B7" s="628" t="s">
        <v>140</v>
      </c>
      <c r="C7" s="628"/>
      <c r="D7" s="628"/>
    </row>
    <row r="8" spans="1:4" ht="41.25" customHeight="1">
      <c r="B8" s="628" t="s">
        <v>195</v>
      </c>
      <c r="C8" s="628"/>
      <c r="D8" s="628"/>
    </row>
    <row r="14" spans="1:4">
      <c r="C14" s="267"/>
      <c r="D14" s="267"/>
    </row>
  </sheetData>
  <mergeCells count="6">
    <mergeCell ref="B8:D8"/>
    <mergeCell ref="B2:B3"/>
    <mergeCell ref="C2:D2"/>
    <mergeCell ref="B5:D5"/>
    <mergeCell ref="B6:D6"/>
    <mergeCell ref="B7:D7"/>
  </mergeCells>
  <hyperlinks>
    <hyperlink ref="A1" location="'Índice de tablas'!A1" display="Volver al índice" xr:uid="{00000000-0004-0000-4300-000000000000}"/>
  </hyperlinks>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9" tint="-0.249977111117893"/>
  </sheetPr>
  <dimension ref="A1:R15"/>
  <sheetViews>
    <sheetView workbookViewId="0">
      <selection activeCell="E8" sqref="E8"/>
    </sheetView>
  </sheetViews>
  <sheetFormatPr baseColWidth="10" defaultRowHeight="15"/>
  <cols>
    <col min="1" max="1" width="15.42578125" style="29" customWidth="1"/>
    <col min="2" max="2" width="20.140625" style="29" customWidth="1"/>
    <col min="3" max="3" width="17.7109375" style="29" customWidth="1"/>
    <col min="4" max="18" width="11.42578125" style="29"/>
  </cols>
  <sheetData>
    <row r="1" spans="1:4" ht="15.75">
      <c r="A1" s="54" t="s">
        <v>92</v>
      </c>
    </row>
    <row r="2" spans="1:4" ht="47.25" customHeight="1">
      <c r="B2" s="583" t="s">
        <v>728</v>
      </c>
      <c r="C2" s="583"/>
      <c r="D2" s="583"/>
    </row>
    <row r="3" spans="1:4" ht="31.5">
      <c r="B3" s="283" t="s">
        <v>135</v>
      </c>
      <c r="C3" s="420" t="s">
        <v>730</v>
      </c>
      <c r="D3" s="420" t="s">
        <v>132</v>
      </c>
    </row>
    <row r="4" spans="1:4" ht="15.75">
      <c r="B4" s="164" t="s">
        <v>120</v>
      </c>
      <c r="C4" s="221">
        <v>64.7</v>
      </c>
      <c r="D4" s="221">
        <v>23.6</v>
      </c>
    </row>
    <row r="5" spans="1:4" ht="15.75">
      <c r="B5" s="164" t="s">
        <v>121</v>
      </c>
      <c r="C5" s="221">
        <v>108.8</v>
      </c>
      <c r="D5" s="221">
        <v>60.6</v>
      </c>
    </row>
    <row r="6" spans="1:4" ht="15.75">
      <c r="B6" s="164" t="s">
        <v>122</v>
      </c>
      <c r="C6" s="221">
        <v>104</v>
      </c>
      <c r="D6" s="221">
        <v>75.8</v>
      </c>
    </row>
    <row r="7" spans="1:4" ht="15.75">
      <c r="B7" s="164" t="s">
        <v>123</v>
      </c>
      <c r="C7" s="221">
        <v>88.8</v>
      </c>
      <c r="D7" s="221">
        <v>80.8</v>
      </c>
    </row>
    <row r="8" spans="1:4" ht="15.75">
      <c r="B8" s="164" t="s">
        <v>124</v>
      </c>
      <c r="C8" s="221">
        <v>65.099999999999994</v>
      </c>
      <c r="D8" s="221">
        <v>54.9</v>
      </c>
    </row>
    <row r="9" spans="1:4" ht="15.75">
      <c r="B9" s="164" t="s">
        <v>125</v>
      </c>
      <c r="C9" s="221">
        <v>22.9</v>
      </c>
      <c r="D9" s="221">
        <v>17.399999999999999</v>
      </c>
    </row>
    <row r="10" spans="1:4" ht="15.75">
      <c r="B10" s="165" t="s">
        <v>126</v>
      </c>
      <c r="C10" s="222">
        <v>4.5999999999999996</v>
      </c>
      <c r="D10" s="222">
        <v>1.6</v>
      </c>
    </row>
    <row r="11" spans="1:4">
      <c r="B11" s="564" t="s">
        <v>114</v>
      </c>
      <c r="C11" s="564"/>
    </row>
    <row r="12" spans="1:4" ht="45" customHeight="1">
      <c r="B12" s="628" t="s">
        <v>986</v>
      </c>
      <c r="C12" s="628"/>
      <c r="D12" s="628"/>
    </row>
    <row r="13" spans="1:4" ht="45" customHeight="1">
      <c r="B13" s="628" t="s">
        <v>196</v>
      </c>
      <c r="C13" s="628"/>
      <c r="D13" s="628"/>
    </row>
    <row r="14" spans="1:4">
      <c r="C14" s="171"/>
    </row>
    <row r="15" spans="1:4">
      <c r="C15" s="139"/>
      <c r="D15" s="267"/>
    </row>
  </sheetData>
  <mergeCells count="4">
    <mergeCell ref="B11:C11"/>
    <mergeCell ref="B2:D2"/>
    <mergeCell ref="B12:D12"/>
    <mergeCell ref="B13:D13"/>
  </mergeCells>
  <hyperlinks>
    <hyperlink ref="A1" location="'Índice de tablas'!A1" display="Volver al índice" xr:uid="{00000000-0004-0000-44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I21"/>
  <sheetViews>
    <sheetView workbookViewId="0"/>
  </sheetViews>
  <sheetFormatPr baseColWidth="10" defaultRowHeight="15.75"/>
  <cols>
    <col min="1" max="1" width="14.5703125" style="1" bestFit="1" customWidth="1"/>
    <col min="2" max="2" width="3.42578125" style="30" customWidth="1"/>
    <col min="3" max="3" width="21.140625" style="1" customWidth="1"/>
    <col min="4" max="4" width="20.85546875" style="1" customWidth="1"/>
    <col min="5" max="6" width="18.42578125" style="1" customWidth="1"/>
    <col min="7" max="7" width="22.5703125" style="1" customWidth="1"/>
    <col min="8" max="16384" width="11.42578125" style="1"/>
  </cols>
  <sheetData>
    <row r="1" spans="1:9" ht="30.75" customHeight="1">
      <c r="A1" s="28" t="s">
        <v>92</v>
      </c>
      <c r="B1" s="48"/>
      <c r="C1" s="525" t="s">
        <v>942</v>
      </c>
      <c r="D1" s="525"/>
      <c r="E1" s="525"/>
      <c r="F1" s="525"/>
    </row>
    <row r="2" spans="1:9">
      <c r="C2" s="527" t="s">
        <v>892</v>
      </c>
      <c r="D2" s="528" t="s">
        <v>12</v>
      </c>
      <c r="E2" s="528"/>
      <c r="F2" s="528"/>
    </row>
    <row r="3" spans="1:9">
      <c r="C3" s="527"/>
      <c r="D3" s="472" t="s">
        <v>13</v>
      </c>
      <c r="E3" s="472" t="s">
        <v>885</v>
      </c>
      <c r="F3" s="472" t="s">
        <v>4</v>
      </c>
    </row>
    <row r="4" spans="1:9">
      <c r="C4" s="529" t="s">
        <v>67</v>
      </c>
      <c r="D4" s="529"/>
      <c r="E4" s="529"/>
      <c r="F4" s="529"/>
      <c r="G4" s="10"/>
    </row>
    <row r="5" spans="1:9">
      <c r="C5" s="73" t="s">
        <v>3</v>
      </c>
      <c r="D5" s="74">
        <v>17150383</v>
      </c>
      <c r="E5" s="74">
        <v>746465</v>
      </c>
      <c r="F5" s="74">
        <v>16403918</v>
      </c>
      <c r="G5" s="10"/>
    </row>
    <row r="6" spans="1:9">
      <c r="C6" s="73" t="s">
        <v>68</v>
      </c>
      <c r="D6" s="75">
        <v>3402123</v>
      </c>
      <c r="E6" s="75">
        <v>78839</v>
      </c>
      <c r="F6" s="75">
        <v>3323284</v>
      </c>
      <c r="G6" s="10"/>
    </row>
    <row r="7" spans="1:9">
      <c r="C7" s="73" t="s">
        <v>69</v>
      </c>
      <c r="D7" s="75">
        <v>11792868</v>
      </c>
      <c r="E7" s="75">
        <v>640925</v>
      </c>
      <c r="F7" s="75">
        <v>11151943</v>
      </c>
      <c r="G7" s="10"/>
    </row>
    <row r="8" spans="1:9">
      <c r="C8" s="73" t="s">
        <v>70</v>
      </c>
      <c r="D8" s="75">
        <v>1955392</v>
      </c>
      <c r="E8" s="75">
        <v>26701</v>
      </c>
      <c r="F8" s="75">
        <v>1928691</v>
      </c>
      <c r="G8" s="10"/>
    </row>
    <row r="9" spans="1:9">
      <c r="C9" s="530" t="s">
        <v>6</v>
      </c>
      <c r="D9" s="530"/>
      <c r="E9" s="530"/>
      <c r="F9" s="530"/>
      <c r="G9" s="10"/>
    </row>
    <row r="10" spans="1:9">
      <c r="C10" s="73" t="s">
        <v>3</v>
      </c>
      <c r="D10" s="236">
        <v>1</v>
      </c>
      <c r="E10" s="236">
        <v>0.99999999999999989</v>
      </c>
      <c r="F10" s="236">
        <v>1</v>
      </c>
      <c r="G10" s="10"/>
      <c r="H10" s="36"/>
      <c r="I10" s="36"/>
    </row>
    <row r="11" spans="1:9">
      <c r="C11" s="73" t="s">
        <v>68</v>
      </c>
      <c r="D11" s="236">
        <v>0.19800000000000001</v>
      </c>
      <c r="E11" s="236">
        <v>0.106</v>
      </c>
      <c r="F11" s="236">
        <v>0.20300000000000001</v>
      </c>
      <c r="G11" s="36"/>
      <c r="H11" s="36"/>
      <c r="I11" s="36"/>
    </row>
    <row r="12" spans="1:9">
      <c r="C12" s="73" t="s">
        <v>69</v>
      </c>
      <c r="D12" s="236">
        <v>0.68799999999999994</v>
      </c>
      <c r="E12" s="236">
        <v>0.85799999999999998</v>
      </c>
      <c r="F12" s="236">
        <v>0.67900000000000005</v>
      </c>
      <c r="G12" s="36"/>
      <c r="H12" s="36"/>
      <c r="I12" s="36"/>
    </row>
    <row r="13" spans="1:9">
      <c r="C13" s="73" t="s">
        <v>70</v>
      </c>
      <c r="D13" s="236">
        <v>0.114</v>
      </c>
      <c r="E13" s="236">
        <v>3.6000000000000004E-2</v>
      </c>
      <c r="F13" s="236">
        <v>0.11800000000000001</v>
      </c>
      <c r="G13" s="36"/>
      <c r="H13" s="36"/>
      <c r="I13" s="36"/>
    </row>
    <row r="14" spans="1:9">
      <c r="C14" s="531" t="s">
        <v>900</v>
      </c>
      <c r="D14" s="531"/>
      <c r="E14" s="531"/>
      <c r="F14" s="531"/>
      <c r="G14" s="11"/>
    </row>
    <row r="15" spans="1:9">
      <c r="C15" s="73" t="s">
        <v>3</v>
      </c>
      <c r="D15" s="77">
        <v>45.4</v>
      </c>
      <c r="E15" s="77">
        <v>16.5</v>
      </c>
      <c r="F15" s="77">
        <v>47.1</v>
      </c>
      <c r="G15" s="11"/>
    </row>
    <row r="16" spans="1:9">
      <c r="C16" s="73" t="s">
        <v>15</v>
      </c>
      <c r="D16" s="76">
        <v>28.8</v>
      </c>
      <c r="E16" s="76">
        <v>12.3</v>
      </c>
      <c r="F16" s="76">
        <v>29.8</v>
      </c>
      <c r="G16" s="11"/>
    </row>
    <row r="17" spans="3:7">
      <c r="C17" s="73" t="s">
        <v>16</v>
      </c>
      <c r="D17" s="76">
        <v>16.600000000000001</v>
      </c>
      <c r="E17" s="76">
        <v>4.2</v>
      </c>
      <c r="F17" s="76">
        <v>17.3</v>
      </c>
      <c r="G17" s="11"/>
    </row>
    <row r="18" spans="3:7">
      <c r="C18" s="532"/>
      <c r="D18" s="533"/>
      <c r="E18" s="533"/>
      <c r="F18" s="534"/>
      <c r="G18" s="11"/>
    </row>
    <row r="19" spans="3:7" ht="18" customHeight="1">
      <c r="C19" s="121" t="s">
        <v>902</v>
      </c>
      <c r="D19" s="122">
        <v>57.5</v>
      </c>
      <c r="E19" s="122">
        <v>33.9</v>
      </c>
      <c r="F19" s="122">
        <v>58</v>
      </c>
      <c r="G19" s="10"/>
    </row>
    <row r="20" spans="3:7" ht="14.25" customHeight="1">
      <c r="C20" s="245" t="s">
        <v>114</v>
      </c>
      <c r="D20" s="246"/>
      <c r="E20" s="246"/>
      <c r="F20" s="246"/>
    </row>
    <row r="21" spans="3:7" ht="29.25" customHeight="1">
      <c r="C21" s="526" t="s">
        <v>976</v>
      </c>
      <c r="D21" s="526"/>
      <c r="E21" s="526"/>
      <c r="F21" s="526"/>
    </row>
  </sheetData>
  <mergeCells count="8">
    <mergeCell ref="C1:F1"/>
    <mergeCell ref="C21:F21"/>
    <mergeCell ref="C2:C3"/>
    <mergeCell ref="D2:F2"/>
    <mergeCell ref="C4:F4"/>
    <mergeCell ref="C9:F9"/>
    <mergeCell ref="C14:F14"/>
    <mergeCell ref="C18:F18"/>
  </mergeCells>
  <hyperlinks>
    <hyperlink ref="A1" location="'Índice de tablas'!A1" display="Volver al índice" xr:uid="{00000000-0004-0000-0600-000000000000}"/>
  </hyperlinks>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9" tint="-0.249977111117893"/>
  </sheetPr>
  <dimension ref="A1:R18"/>
  <sheetViews>
    <sheetView workbookViewId="0">
      <selection activeCell="M27" sqref="M27"/>
    </sheetView>
  </sheetViews>
  <sheetFormatPr baseColWidth="10" defaultRowHeight="15"/>
  <cols>
    <col min="1" max="1" width="7" style="29" customWidth="1"/>
    <col min="2" max="2" width="11.42578125" style="29"/>
    <col min="3" max="3" width="25.42578125" style="29" customWidth="1"/>
    <col min="4" max="18" width="11.42578125" style="29"/>
  </cols>
  <sheetData>
    <row r="1" spans="1:18" ht="15.75">
      <c r="A1" s="54" t="s">
        <v>92</v>
      </c>
      <c r="B1" s="284"/>
      <c r="C1" s="440"/>
      <c r="D1" s="284"/>
      <c r="E1" s="284"/>
      <c r="F1" s="284"/>
      <c r="G1" s="192"/>
      <c r="H1" s="269"/>
      <c r="I1" s="285"/>
      <c r="J1" s="285"/>
      <c r="K1" s="285"/>
      <c r="L1" s="285"/>
      <c r="M1" s="285"/>
      <c r="N1" s="285"/>
      <c r="O1" s="285"/>
      <c r="P1" s="285"/>
      <c r="Q1" s="285"/>
      <c r="R1" s="285"/>
    </row>
    <row r="2" spans="1:18" ht="15.75">
      <c r="B2" s="191"/>
      <c r="C2" s="441"/>
      <c r="D2" s="54"/>
      <c r="E2" s="54"/>
      <c r="F2" s="54"/>
      <c r="G2" s="192"/>
      <c r="H2" s="285"/>
      <c r="I2" s="285"/>
      <c r="J2" s="285"/>
      <c r="K2" s="285"/>
      <c r="L2" s="285"/>
      <c r="M2" s="285"/>
      <c r="N2" s="285"/>
      <c r="O2" s="285"/>
      <c r="P2" s="285"/>
      <c r="Q2" s="285"/>
      <c r="R2" s="285"/>
    </row>
    <row r="3" spans="1:18" ht="15.75">
      <c r="B3" s="193"/>
      <c r="C3" s="193"/>
      <c r="D3" s="193"/>
      <c r="E3" s="193"/>
      <c r="F3" s="193"/>
      <c r="G3" s="192"/>
      <c r="H3" s="269"/>
      <c r="I3" s="285"/>
      <c r="J3" s="285"/>
      <c r="K3" s="285"/>
      <c r="L3" s="285"/>
      <c r="M3" s="285"/>
      <c r="N3" s="285"/>
      <c r="O3" s="285"/>
      <c r="P3" s="285"/>
      <c r="Q3" s="285"/>
      <c r="R3" s="285"/>
    </row>
    <row r="4" spans="1:18" ht="15.75">
      <c r="B4" s="191"/>
      <c r="C4" s="191"/>
      <c r="D4" s="191"/>
      <c r="E4" s="191"/>
      <c r="F4" s="191"/>
      <c r="G4" s="192"/>
      <c r="H4" s="285"/>
      <c r="I4" s="285"/>
      <c r="J4" s="285"/>
      <c r="K4" s="285"/>
      <c r="L4" s="285"/>
      <c r="M4" s="285"/>
      <c r="N4" s="285"/>
      <c r="O4" s="285"/>
      <c r="P4" s="285"/>
      <c r="Q4" s="285"/>
      <c r="R4" s="285"/>
    </row>
    <row r="5" spans="1:18" ht="15.75">
      <c r="B5" s="193"/>
      <c r="C5" s="193"/>
      <c r="D5" s="193"/>
      <c r="E5" s="193"/>
      <c r="F5" s="193"/>
      <c r="G5" s="192"/>
      <c r="H5" s="269"/>
      <c r="I5" s="285"/>
      <c r="J5" s="285"/>
      <c r="K5" s="285"/>
      <c r="L5" s="285"/>
      <c r="M5" s="285"/>
      <c r="N5" s="285"/>
      <c r="O5" s="285"/>
      <c r="P5" s="285"/>
      <c r="Q5" s="285"/>
      <c r="R5" s="285"/>
    </row>
    <row r="6" spans="1:18" ht="15.75">
      <c r="B6" s="193"/>
      <c r="C6" s="575" t="s">
        <v>282</v>
      </c>
      <c r="D6" s="595" t="s">
        <v>901</v>
      </c>
      <c r="E6" s="596"/>
      <c r="F6" s="597"/>
      <c r="G6" s="192"/>
      <c r="H6" s="269"/>
      <c r="I6" s="285"/>
      <c r="J6" s="285"/>
      <c r="K6" s="285"/>
      <c r="L6" s="285"/>
      <c r="M6" s="285"/>
      <c r="N6" s="285"/>
      <c r="O6" s="285"/>
      <c r="P6" s="285"/>
      <c r="Q6" s="285"/>
      <c r="R6" s="285"/>
    </row>
    <row r="7" spans="1:18" ht="15.75">
      <c r="B7" s="193"/>
      <c r="C7" s="576"/>
      <c r="D7" s="281" t="s">
        <v>3</v>
      </c>
      <c r="E7" s="286" t="s">
        <v>157</v>
      </c>
      <c r="F7" s="281" t="s">
        <v>158</v>
      </c>
      <c r="G7" s="192"/>
      <c r="H7" s="269"/>
      <c r="I7" s="285"/>
      <c r="J7" s="285"/>
      <c r="K7" s="285"/>
      <c r="L7" s="285"/>
      <c r="M7" s="285"/>
      <c r="N7" s="285"/>
      <c r="O7" s="285"/>
      <c r="P7" s="285"/>
      <c r="Q7" s="285"/>
      <c r="R7" s="285"/>
    </row>
    <row r="8" spans="1:18" ht="15.75">
      <c r="B8" s="193"/>
      <c r="C8" s="19" t="s">
        <v>953</v>
      </c>
      <c r="D8" s="19">
        <v>62315</v>
      </c>
      <c r="E8" s="19">
        <v>26488</v>
      </c>
      <c r="F8" s="19">
        <v>35827</v>
      </c>
      <c r="G8" s="284"/>
      <c r="H8" s="285"/>
      <c r="I8" s="285"/>
      <c r="J8" s="285"/>
      <c r="K8" s="285"/>
      <c r="L8" s="285"/>
      <c r="M8" s="285"/>
      <c r="N8" s="285"/>
      <c r="O8" s="285"/>
      <c r="P8" s="285"/>
      <c r="Q8" s="285"/>
      <c r="R8" s="285"/>
    </row>
    <row r="9" spans="1:18" ht="31.5">
      <c r="B9" s="193"/>
      <c r="C9" s="234" t="s">
        <v>198</v>
      </c>
      <c r="D9" s="265">
        <v>45493</v>
      </c>
      <c r="E9" s="265">
        <v>21748</v>
      </c>
      <c r="F9" s="265">
        <v>23745</v>
      </c>
      <c r="G9" s="284"/>
      <c r="H9" s="285"/>
      <c r="I9" s="285"/>
      <c r="J9" s="285"/>
      <c r="K9" s="285"/>
      <c r="L9" s="285"/>
      <c r="M9" s="285"/>
      <c r="N9" s="285"/>
      <c r="O9" s="285"/>
      <c r="P9" s="285"/>
      <c r="Q9" s="285"/>
      <c r="R9" s="285"/>
    </row>
    <row r="10" spans="1:18" ht="15.75">
      <c r="B10" s="195"/>
      <c r="C10" s="646" t="s">
        <v>6</v>
      </c>
      <c r="D10" s="646"/>
      <c r="E10" s="646"/>
      <c r="F10" s="647"/>
      <c r="G10" s="285"/>
      <c r="H10" s="285"/>
      <c r="I10" s="285"/>
      <c r="J10" s="285"/>
      <c r="K10" s="285"/>
      <c r="L10" s="285"/>
      <c r="M10" s="285"/>
      <c r="N10" s="285"/>
      <c r="O10" s="285"/>
      <c r="P10" s="285"/>
      <c r="Q10" s="285"/>
      <c r="R10" s="285"/>
    </row>
    <row r="11" spans="1:18" ht="31.5">
      <c r="B11" s="193"/>
      <c r="C11" s="234" t="s">
        <v>198</v>
      </c>
      <c r="D11" s="423">
        <v>0.73</v>
      </c>
      <c r="E11" s="423">
        <v>0.82099999999999995</v>
      </c>
      <c r="F11" s="423">
        <v>0.66300000000000003</v>
      </c>
      <c r="G11" s="285"/>
      <c r="H11" s="285"/>
      <c r="I11" s="285"/>
      <c r="J11" s="285"/>
      <c r="K11" s="285"/>
      <c r="L11" s="285"/>
      <c r="M11" s="285"/>
      <c r="N11" s="285"/>
      <c r="O11" s="285"/>
      <c r="P11" s="285"/>
      <c r="Q11" s="285"/>
      <c r="R11" s="285"/>
    </row>
    <row r="12" spans="1:18" ht="70.5" customHeight="1">
      <c r="B12" s="193"/>
      <c r="C12" s="613" t="s">
        <v>998</v>
      </c>
      <c r="D12" s="613"/>
      <c r="E12" s="613"/>
      <c r="F12" s="613"/>
      <c r="G12" s="285"/>
      <c r="H12" s="285"/>
      <c r="I12" s="285"/>
      <c r="J12" s="285"/>
      <c r="K12" s="285"/>
      <c r="L12" s="285"/>
      <c r="M12" s="285"/>
      <c r="N12" s="285"/>
      <c r="O12" s="285"/>
      <c r="P12" s="285"/>
      <c r="Q12" s="285"/>
      <c r="R12" s="285"/>
    </row>
    <row r="13" spans="1:18" ht="15.75">
      <c r="B13" s="193"/>
      <c r="C13" s="285"/>
      <c r="D13" s="421"/>
      <c r="E13" s="421"/>
      <c r="F13" s="421"/>
      <c r="G13" s="284"/>
      <c r="H13" s="285"/>
      <c r="I13" s="285"/>
      <c r="J13" s="285"/>
      <c r="K13" s="285"/>
      <c r="L13" s="285"/>
      <c r="M13" s="285"/>
      <c r="N13" s="285"/>
      <c r="O13" s="285"/>
      <c r="P13" s="285"/>
      <c r="Q13" s="285"/>
      <c r="R13" s="285"/>
    </row>
    <row r="14" spans="1:18" ht="15.75">
      <c r="B14" s="193"/>
      <c r="C14" s="285"/>
      <c r="D14" s="422"/>
      <c r="E14" s="422"/>
      <c r="F14" s="422"/>
      <c r="G14" s="284"/>
      <c r="H14" s="285"/>
      <c r="I14" s="285"/>
      <c r="J14" s="285"/>
      <c r="K14" s="285"/>
      <c r="L14" s="285"/>
      <c r="M14" s="285"/>
      <c r="N14" s="285"/>
      <c r="O14" s="285"/>
      <c r="P14" s="285"/>
      <c r="Q14" s="285"/>
      <c r="R14" s="285"/>
    </row>
    <row r="15" spans="1:18" ht="15.75">
      <c r="B15" s="193"/>
      <c r="C15" s="285"/>
      <c r="D15" s="285"/>
      <c r="E15" s="285"/>
      <c r="F15" s="285"/>
      <c r="G15" s="284"/>
      <c r="H15" s="285"/>
      <c r="I15" s="285"/>
      <c r="J15" s="285"/>
      <c r="K15" s="285"/>
      <c r="L15" s="285"/>
      <c r="M15" s="285"/>
      <c r="N15" s="285"/>
      <c r="O15" s="285"/>
      <c r="P15" s="285"/>
      <c r="Q15" s="285"/>
      <c r="R15" s="285"/>
    </row>
    <row r="16" spans="1:18" ht="15.75">
      <c r="B16" s="284"/>
      <c r="C16" s="285"/>
      <c r="D16" s="285"/>
      <c r="E16" s="285"/>
      <c r="F16" s="285"/>
      <c r="G16" s="284"/>
      <c r="H16" s="285"/>
      <c r="I16" s="285"/>
      <c r="J16" s="285"/>
      <c r="K16" s="285"/>
      <c r="L16" s="285"/>
      <c r="M16" s="285"/>
      <c r="N16" s="285"/>
      <c r="O16" s="285"/>
      <c r="P16" s="285"/>
      <c r="Q16" s="285"/>
      <c r="R16" s="285"/>
    </row>
    <row r="17" spans="2:15" ht="15.75">
      <c r="B17" s="284"/>
      <c r="C17" s="285"/>
      <c r="D17" s="285"/>
      <c r="E17" s="285"/>
      <c r="F17" s="285"/>
      <c r="G17" s="285"/>
      <c r="H17" s="285"/>
      <c r="I17" s="285"/>
      <c r="J17" s="285"/>
      <c r="K17" s="285"/>
      <c r="L17" s="285"/>
      <c r="M17" s="285"/>
      <c r="N17" s="285"/>
      <c r="O17" s="285"/>
    </row>
    <row r="18" spans="2:15" ht="15.75">
      <c r="B18" s="285"/>
      <c r="C18" s="285"/>
      <c r="D18" s="285"/>
      <c r="E18" s="285"/>
      <c r="F18" s="285"/>
      <c r="G18" s="285"/>
      <c r="H18" s="285"/>
      <c r="I18" s="285"/>
      <c r="J18" s="285"/>
      <c r="K18" s="285"/>
      <c r="L18" s="285"/>
      <c r="M18" s="285"/>
      <c r="N18" s="285"/>
      <c r="O18" s="285"/>
    </row>
  </sheetData>
  <mergeCells count="4">
    <mergeCell ref="C6:C7"/>
    <mergeCell ref="D6:F6"/>
    <mergeCell ref="C10:F10"/>
    <mergeCell ref="C12:F12"/>
  </mergeCells>
  <hyperlinks>
    <hyperlink ref="A1" location="'Índice de tablas'!A1" display="Volver al índice" xr:uid="{00000000-0004-0000-4500-000000000000}"/>
  </hyperlinks>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9" tint="-0.249977111117893"/>
  </sheetPr>
  <dimension ref="A1:H21"/>
  <sheetViews>
    <sheetView workbookViewId="0">
      <selection activeCell="H10" sqref="H10"/>
    </sheetView>
  </sheetViews>
  <sheetFormatPr baseColWidth="10" defaultRowHeight="15"/>
  <cols>
    <col min="1" max="1" width="19.28515625" style="29" customWidth="1"/>
    <col min="2" max="2" width="11.42578125" style="29"/>
    <col min="3" max="3" width="27.140625" style="29" customWidth="1"/>
    <col min="4" max="5" width="22.85546875" style="29" customWidth="1"/>
    <col min="6" max="6" width="25" style="29" customWidth="1"/>
    <col min="7" max="7" width="25.85546875" style="29" customWidth="1"/>
    <col min="8" max="8" width="11.42578125" style="29"/>
  </cols>
  <sheetData>
    <row r="1" spans="1:7" ht="15.75">
      <c r="A1" s="54" t="s">
        <v>92</v>
      </c>
    </row>
    <row r="2" spans="1:7" ht="29.25" customHeight="1">
      <c r="C2" s="660" t="s">
        <v>969</v>
      </c>
      <c r="D2" s="660"/>
      <c r="E2" s="660"/>
      <c r="F2" s="660"/>
      <c r="G2" s="660"/>
    </row>
    <row r="3" spans="1:7" ht="49.5" customHeight="1">
      <c r="C3" s="7" t="s">
        <v>891</v>
      </c>
      <c r="D3" s="7" t="s">
        <v>1155</v>
      </c>
      <c r="E3" s="7" t="s">
        <v>67</v>
      </c>
      <c r="F3" s="7" t="s">
        <v>886</v>
      </c>
      <c r="G3" s="468" t="s">
        <v>1156</v>
      </c>
    </row>
    <row r="4" spans="1:7" ht="15.75">
      <c r="C4" s="8" t="s">
        <v>3</v>
      </c>
      <c r="D4" s="24">
        <v>66410</v>
      </c>
      <c r="E4" s="24">
        <v>17141339</v>
      </c>
      <c r="F4" s="196">
        <v>4.0000000000000001E-3</v>
      </c>
      <c r="G4" s="270">
        <v>1</v>
      </c>
    </row>
    <row r="5" spans="1:7" ht="15.75">
      <c r="C5" s="9" t="s">
        <v>53</v>
      </c>
      <c r="D5" s="25">
        <v>346</v>
      </c>
      <c r="E5" s="25">
        <v>220254</v>
      </c>
      <c r="F5" s="197">
        <v>2E-3</v>
      </c>
      <c r="G5" s="226">
        <v>5.0000000000000001E-3</v>
      </c>
    </row>
    <row r="6" spans="1:7" ht="15.75">
      <c r="C6" s="9" t="s">
        <v>54</v>
      </c>
      <c r="D6" s="25">
        <v>942</v>
      </c>
      <c r="E6" s="25">
        <v>319289</v>
      </c>
      <c r="F6" s="197">
        <v>3.0000000000000001E-3</v>
      </c>
      <c r="G6" s="226">
        <v>1.4E-2</v>
      </c>
    </row>
    <row r="7" spans="1:7" ht="15.75">
      <c r="C7" s="9" t="s">
        <v>55</v>
      </c>
      <c r="D7" s="25">
        <v>1998</v>
      </c>
      <c r="E7" s="25">
        <v>571446</v>
      </c>
      <c r="F7" s="197">
        <v>3.0000000000000001E-3</v>
      </c>
      <c r="G7" s="226">
        <v>0.03</v>
      </c>
    </row>
    <row r="8" spans="1:7" ht="15.75">
      <c r="C8" s="9" t="s">
        <v>56</v>
      </c>
      <c r="D8" s="25">
        <v>487</v>
      </c>
      <c r="E8" s="25">
        <v>282268</v>
      </c>
      <c r="F8" s="197">
        <v>2E-3</v>
      </c>
      <c r="G8" s="226">
        <v>7.0000000000000001E-3</v>
      </c>
    </row>
    <row r="9" spans="1:7" ht="15.75">
      <c r="C9" s="9" t="s">
        <v>57</v>
      </c>
      <c r="D9" s="25">
        <v>1697</v>
      </c>
      <c r="E9" s="25">
        <v>739977</v>
      </c>
      <c r="F9" s="197">
        <v>2E-3</v>
      </c>
      <c r="G9" s="226">
        <v>2.5999999999999999E-2</v>
      </c>
    </row>
    <row r="10" spans="1:7" ht="15.75">
      <c r="C10" s="9" t="s">
        <v>58</v>
      </c>
      <c r="D10" s="25">
        <v>7850</v>
      </c>
      <c r="E10" s="25">
        <v>1765261</v>
      </c>
      <c r="F10" s="197">
        <v>4.0000000000000001E-3</v>
      </c>
      <c r="G10" s="226">
        <v>0.11799999999999999</v>
      </c>
    </row>
    <row r="11" spans="1:7" ht="15.75">
      <c r="C11" s="9" t="s">
        <v>723</v>
      </c>
      <c r="D11" s="25">
        <v>32844</v>
      </c>
      <c r="E11" s="25">
        <v>6962102</v>
      </c>
      <c r="F11" s="197">
        <v>5.0000000000000001E-3</v>
      </c>
      <c r="G11" s="197">
        <v>0.495</v>
      </c>
    </row>
    <row r="12" spans="1:7" ht="15.75">
      <c r="C12" s="9" t="s">
        <v>725</v>
      </c>
      <c r="D12" s="25">
        <v>1785</v>
      </c>
      <c r="E12" s="25">
        <v>893155</v>
      </c>
      <c r="F12" s="197">
        <v>2E-3</v>
      </c>
      <c r="G12" s="226">
        <v>2.7E-2</v>
      </c>
    </row>
    <row r="13" spans="1:7" ht="15.75">
      <c r="C13" s="9" t="s">
        <v>59</v>
      </c>
      <c r="D13" s="25">
        <v>1536</v>
      </c>
      <c r="E13" s="25">
        <v>1020162</v>
      </c>
      <c r="F13" s="197">
        <v>2E-3</v>
      </c>
      <c r="G13" s="226">
        <v>2.3E-2</v>
      </c>
    </row>
    <row r="14" spans="1:7" ht="15.75">
      <c r="C14" s="9" t="s">
        <v>60</v>
      </c>
      <c r="D14" s="25">
        <v>592</v>
      </c>
      <c r="E14" s="25">
        <v>469542</v>
      </c>
      <c r="F14" s="197">
        <v>1E-3</v>
      </c>
      <c r="G14" s="226">
        <v>8.9999999999999993E-3</v>
      </c>
    </row>
    <row r="15" spans="1:7" ht="15.75">
      <c r="C15" s="9" t="s">
        <v>887</v>
      </c>
      <c r="D15" s="25">
        <v>2627</v>
      </c>
      <c r="E15" s="25">
        <v>1531365</v>
      </c>
      <c r="F15" s="197">
        <v>2E-3</v>
      </c>
      <c r="G15" s="226">
        <v>0.04</v>
      </c>
    </row>
    <row r="16" spans="1:7" ht="15.75">
      <c r="C16" s="9" t="s">
        <v>62</v>
      </c>
      <c r="D16" s="25">
        <v>5283</v>
      </c>
      <c r="E16" s="25">
        <v>929307</v>
      </c>
      <c r="F16" s="197">
        <v>6.0000000000000001E-3</v>
      </c>
      <c r="G16" s="226">
        <v>0.08</v>
      </c>
    </row>
    <row r="17" spans="3:7" ht="15.75">
      <c r="C17" s="9" t="s">
        <v>63</v>
      </c>
      <c r="D17" s="25">
        <v>1416</v>
      </c>
      <c r="E17" s="25">
        <v>371518</v>
      </c>
      <c r="F17" s="197">
        <v>4.0000000000000001E-3</v>
      </c>
      <c r="G17" s="226">
        <v>2.1000000000000001E-2</v>
      </c>
    </row>
    <row r="18" spans="3:7" ht="15.75">
      <c r="C18" s="9" t="s">
        <v>64</v>
      </c>
      <c r="D18" s="25">
        <v>4264</v>
      </c>
      <c r="E18" s="25">
        <v>807046</v>
      </c>
      <c r="F18" s="197">
        <v>5.0000000000000001E-3</v>
      </c>
      <c r="G18" s="226">
        <v>6.4000000000000001E-2</v>
      </c>
    </row>
    <row r="19" spans="3:7" ht="15.75">
      <c r="C19" s="9" t="s">
        <v>65</v>
      </c>
      <c r="D19" s="25">
        <v>1028</v>
      </c>
      <c r="E19" s="25">
        <v>98427</v>
      </c>
      <c r="F19" s="197">
        <v>0.01</v>
      </c>
      <c r="G19" s="226">
        <v>1.4999999999999999E-2</v>
      </c>
    </row>
    <row r="20" spans="3:7" ht="31.5">
      <c r="C20" s="116" t="s">
        <v>777</v>
      </c>
      <c r="D20" s="117">
        <v>1715</v>
      </c>
      <c r="E20" s="117">
        <v>160220</v>
      </c>
      <c r="F20" s="198">
        <v>1.0999999999999999E-2</v>
      </c>
      <c r="G20" s="227">
        <v>2.5999999999999999E-2</v>
      </c>
    </row>
    <row r="21" spans="3:7" ht="27.75" customHeight="1">
      <c r="C21" s="654" t="s">
        <v>975</v>
      </c>
      <c r="D21" s="655"/>
      <c r="E21" s="655"/>
      <c r="F21" s="655"/>
      <c r="G21" s="655"/>
    </row>
  </sheetData>
  <mergeCells count="2">
    <mergeCell ref="C2:G2"/>
    <mergeCell ref="C21:G21"/>
  </mergeCells>
  <hyperlinks>
    <hyperlink ref="A1" location="'Índice de tablas'!A1" display="Volver al índice" xr:uid="{00000000-0004-0000-4600-000000000000}"/>
  </hyperlink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9" tint="-0.249977111117893"/>
  </sheetPr>
  <dimension ref="A1:I23"/>
  <sheetViews>
    <sheetView topLeftCell="A3" workbookViewId="0">
      <selection activeCell="C3" sqref="C3:I22"/>
    </sheetView>
  </sheetViews>
  <sheetFormatPr baseColWidth="10" defaultRowHeight="15"/>
  <cols>
    <col min="1" max="1" width="15.140625" style="29" customWidth="1"/>
    <col min="2" max="2" width="11.42578125" style="29"/>
    <col min="3" max="3" width="23.5703125" style="29" customWidth="1"/>
    <col min="4" max="8" width="11.42578125" style="29"/>
    <col min="9" max="9" width="17.140625" style="29" customWidth="1"/>
  </cols>
  <sheetData>
    <row r="1" spans="1:9" ht="15.75">
      <c r="A1" s="48" t="s">
        <v>92</v>
      </c>
      <c r="B1" s="48"/>
      <c r="C1" s="30"/>
      <c r="D1" s="30"/>
      <c r="E1" s="30"/>
      <c r="F1" s="30"/>
      <c r="G1" s="30"/>
      <c r="H1" s="30"/>
      <c r="I1" s="30"/>
    </row>
    <row r="2" spans="1:9" ht="38.25" customHeight="1">
      <c r="A2" s="30"/>
      <c r="B2" s="30"/>
      <c r="C2" s="523" t="s">
        <v>970</v>
      </c>
      <c r="D2" s="523"/>
      <c r="E2" s="523"/>
      <c r="F2" s="523"/>
      <c r="G2" s="523"/>
      <c r="H2" s="523"/>
      <c r="I2" s="523"/>
    </row>
    <row r="3" spans="1:9" ht="15.75">
      <c r="A3" s="30"/>
      <c r="B3" s="30"/>
      <c r="C3" s="519" t="s">
        <v>891</v>
      </c>
      <c r="D3" s="519" t="s">
        <v>9</v>
      </c>
      <c r="E3" s="519"/>
      <c r="F3" s="519"/>
      <c r="G3" s="514" t="s">
        <v>6</v>
      </c>
      <c r="H3" s="514"/>
      <c r="I3" s="524" t="s">
        <v>899</v>
      </c>
    </row>
    <row r="4" spans="1:9" ht="15.75">
      <c r="A4" s="30"/>
      <c r="B4" s="30"/>
      <c r="C4" s="519"/>
      <c r="D4" s="281" t="s">
        <v>3</v>
      </c>
      <c r="E4" s="281" t="s">
        <v>10</v>
      </c>
      <c r="F4" s="281" t="s">
        <v>11</v>
      </c>
      <c r="G4" s="281" t="s">
        <v>10</v>
      </c>
      <c r="H4" s="281" t="s">
        <v>11</v>
      </c>
      <c r="I4" s="524"/>
    </row>
    <row r="5" spans="1:9" ht="15.75">
      <c r="A5" s="30"/>
      <c r="B5" s="30"/>
      <c r="C5" s="38" t="s">
        <v>3</v>
      </c>
      <c r="D5" s="20">
        <v>66410</v>
      </c>
      <c r="E5" s="20">
        <v>32845</v>
      </c>
      <c r="F5" s="20">
        <v>33565</v>
      </c>
      <c r="G5" s="199">
        <v>0.495</v>
      </c>
      <c r="H5" s="199">
        <v>0.505</v>
      </c>
      <c r="I5" s="40">
        <v>97.9</v>
      </c>
    </row>
    <row r="6" spans="1:9" ht="15.75">
      <c r="A6" s="30"/>
      <c r="B6" s="30"/>
      <c r="C6" s="34" t="s">
        <v>53</v>
      </c>
      <c r="D6" s="6">
        <v>346</v>
      </c>
      <c r="E6" s="6">
        <v>188</v>
      </c>
      <c r="F6" s="6">
        <v>158</v>
      </c>
      <c r="G6" s="200">
        <v>0.54300000000000004</v>
      </c>
      <c r="H6" s="200">
        <v>0.45700000000000002</v>
      </c>
      <c r="I6" s="41">
        <v>119</v>
      </c>
    </row>
    <row r="7" spans="1:9" ht="15.75">
      <c r="A7" s="30"/>
      <c r="B7" s="30"/>
      <c r="C7" s="32" t="s">
        <v>54</v>
      </c>
      <c r="D7" s="4">
        <v>942</v>
      </c>
      <c r="E7" s="4">
        <v>474</v>
      </c>
      <c r="F7" s="4">
        <v>468</v>
      </c>
      <c r="G7" s="201">
        <v>0.503</v>
      </c>
      <c r="H7" s="201">
        <v>0.497</v>
      </c>
      <c r="I7" s="42">
        <v>101.3</v>
      </c>
    </row>
    <row r="8" spans="1:9" ht="15.75">
      <c r="A8" s="30"/>
      <c r="B8" s="30"/>
      <c r="C8" s="34" t="s">
        <v>55</v>
      </c>
      <c r="D8" s="6">
        <v>1998</v>
      </c>
      <c r="E8" s="6">
        <v>961</v>
      </c>
      <c r="F8" s="6">
        <v>1037</v>
      </c>
      <c r="G8" s="200">
        <v>0.48099999999999998</v>
      </c>
      <c r="H8" s="200">
        <v>0.51900000000000002</v>
      </c>
      <c r="I8" s="41">
        <v>92.7</v>
      </c>
    </row>
    <row r="9" spans="1:9" ht="15.75">
      <c r="A9" s="30"/>
      <c r="B9" s="30"/>
      <c r="C9" s="32" t="s">
        <v>56</v>
      </c>
      <c r="D9" s="4">
        <v>487</v>
      </c>
      <c r="E9" s="4">
        <v>245</v>
      </c>
      <c r="F9" s="4">
        <v>242</v>
      </c>
      <c r="G9" s="201">
        <v>0.503</v>
      </c>
      <c r="H9" s="201">
        <v>0.497</v>
      </c>
      <c r="I9" s="42">
        <v>101.2</v>
      </c>
    </row>
    <row r="10" spans="1:9" ht="15.75">
      <c r="A10" s="30"/>
      <c r="B10" s="30"/>
      <c r="C10" s="34" t="s">
        <v>57</v>
      </c>
      <c r="D10" s="6">
        <v>1697</v>
      </c>
      <c r="E10" s="6">
        <v>869</v>
      </c>
      <c r="F10" s="6">
        <v>828</v>
      </c>
      <c r="G10" s="200">
        <v>0.51200000000000001</v>
      </c>
      <c r="H10" s="200">
        <v>0.48799999999999999</v>
      </c>
      <c r="I10" s="41">
        <v>105</v>
      </c>
    </row>
    <row r="11" spans="1:9" ht="15.75">
      <c r="A11" s="30"/>
      <c r="B11" s="30"/>
      <c r="C11" s="32" t="s">
        <v>58</v>
      </c>
      <c r="D11" s="4">
        <v>7850</v>
      </c>
      <c r="E11" s="4">
        <v>3891</v>
      </c>
      <c r="F11" s="4">
        <v>3959</v>
      </c>
      <c r="G11" s="201">
        <v>0.496</v>
      </c>
      <c r="H11" s="201">
        <v>0.504</v>
      </c>
      <c r="I11" s="42">
        <v>98.3</v>
      </c>
    </row>
    <row r="12" spans="1:9" ht="15.75">
      <c r="A12" s="30"/>
      <c r="B12" s="30"/>
      <c r="C12" s="34" t="s">
        <v>723</v>
      </c>
      <c r="D12" s="6">
        <v>32844</v>
      </c>
      <c r="E12" s="6">
        <v>16491</v>
      </c>
      <c r="F12" s="6">
        <v>16353</v>
      </c>
      <c r="G12" s="200">
        <v>0.502</v>
      </c>
      <c r="H12" s="200">
        <v>0.498</v>
      </c>
      <c r="I12" s="41">
        <v>100.8</v>
      </c>
    </row>
    <row r="13" spans="1:9" ht="15.75">
      <c r="A13" s="30"/>
      <c r="B13" s="30"/>
      <c r="C13" s="32" t="s">
        <v>725</v>
      </c>
      <c r="D13" s="4">
        <v>1785</v>
      </c>
      <c r="E13" s="4">
        <v>879</v>
      </c>
      <c r="F13" s="4">
        <v>906</v>
      </c>
      <c r="G13" s="201">
        <v>0.49199999999999999</v>
      </c>
      <c r="H13" s="201">
        <v>0.50800000000000001</v>
      </c>
      <c r="I13" s="42">
        <v>97</v>
      </c>
    </row>
    <row r="14" spans="1:9" ht="15.75">
      <c r="A14" s="30"/>
      <c r="B14" s="30"/>
      <c r="C14" s="34" t="s">
        <v>59</v>
      </c>
      <c r="D14" s="6">
        <v>1536</v>
      </c>
      <c r="E14" s="6">
        <v>733</v>
      </c>
      <c r="F14" s="6">
        <v>803</v>
      </c>
      <c r="G14" s="200">
        <v>0.47699999999999998</v>
      </c>
      <c r="H14" s="200">
        <v>0.52300000000000002</v>
      </c>
      <c r="I14" s="41">
        <v>91.3</v>
      </c>
    </row>
    <row r="15" spans="1:9" ht="15.75">
      <c r="A15" s="30"/>
      <c r="B15" s="30"/>
      <c r="C15" s="32" t="s">
        <v>60</v>
      </c>
      <c r="D15" s="4">
        <v>592</v>
      </c>
      <c r="E15" s="4">
        <v>265</v>
      </c>
      <c r="F15" s="4">
        <v>327</v>
      </c>
      <c r="G15" s="201">
        <v>0.44800000000000001</v>
      </c>
      <c r="H15" s="201">
        <v>0.55200000000000005</v>
      </c>
      <c r="I15" s="42">
        <v>81</v>
      </c>
    </row>
    <row r="16" spans="1:9" ht="15.75">
      <c r="A16" s="30"/>
      <c r="B16" s="30"/>
      <c r="C16" s="34" t="s">
        <v>887</v>
      </c>
      <c r="D16" s="6">
        <v>2627</v>
      </c>
      <c r="E16" s="6">
        <v>1290</v>
      </c>
      <c r="F16" s="6">
        <v>1337</v>
      </c>
      <c r="G16" s="200">
        <v>0.49099999999999999</v>
      </c>
      <c r="H16" s="200">
        <v>0.50900000000000001</v>
      </c>
      <c r="I16" s="41">
        <v>96.5</v>
      </c>
    </row>
    <row r="17" spans="1:9" ht="15.75">
      <c r="A17" s="30"/>
      <c r="B17" s="30"/>
      <c r="C17" s="32" t="s">
        <v>62</v>
      </c>
      <c r="D17" s="4">
        <v>5283</v>
      </c>
      <c r="E17" s="4">
        <v>2560</v>
      </c>
      <c r="F17" s="4">
        <v>2723</v>
      </c>
      <c r="G17" s="201">
        <v>0.48499999999999999</v>
      </c>
      <c r="H17" s="201">
        <v>0.51500000000000001</v>
      </c>
      <c r="I17" s="42">
        <v>94</v>
      </c>
    </row>
    <row r="18" spans="1:9" ht="15.75">
      <c r="A18" s="30"/>
      <c r="B18" s="30"/>
      <c r="C18" s="34" t="s">
        <v>63</v>
      </c>
      <c r="D18" s="6">
        <v>1416</v>
      </c>
      <c r="E18" s="6">
        <v>707</v>
      </c>
      <c r="F18" s="6">
        <v>709</v>
      </c>
      <c r="G18" s="200">
        <v>0.499</v>
      </c>
      <c r="H18" s="200">
        <v>0.501</v>
      </c>
      <c r="I18" s="41">
        <v>99.7</v>
      </c>
    </row>
    <row r="19" spans="1:9" ht="15.75">
      <c r="A19" s="30"/>
      <c r="B19" s="30"/>
      <c r="C19" s="32" t="s">
        <v>64</v>
      </c>
      <c r="D19" s="4">
        <v>4264</v>
      </c>
      <c r="E19" s="4">
        <v>2022</v>
      </c>
      <c r="F19" s="4">
        <v>2242</v>
      </c>
      <c r="G19" s="201">
        <v>0.47399999999999998</v>
      </c>
      <c r="H19" s="201">
        <v>0.52600000000000002</v>
      </c>
      <c r="I19" s="42">
        <v>90.2</v>
      </c>
    </row>
    <row r="20" spans="1:9" ht="15.75">
      <c r="A20" s="30"/>
      <c r="B20" s="30"/>
      <c r="C20" s="34" t="s">
        <v>65</v>
      </c>
      <c r="D20" s="6">
        <v>1028</v>
      </c>
      <c r="E20" s="6">
        <v>459</v>
      </c>
      <c r="F20" s="6">
        <v>569</v>
      </c>
      <c r="G20" s="200">
        <v>0.44600000000000001</v>
      </c>
      <c r="H20" s="200">
        <v>0.55400000000000005</v>
      </c>
      <c r="I20" s="41">
        <v>80.7</v>
      </c>
    </row>
    <row r="21" spans="1:9" ht="31.5">
      <c r="A21" s="30"/>
      <c r="B21" s="30"/>
      <c r="C21" s="120" t="s">
        <v>777</v>
      </c>
      <c r="D21" s="118">
        <v>1715</v>
      </c>
      <c r="E21" s="118">
        <v>811</v>
      </c>
      <c r="F21" s="118">
        <v>904</v>
      </c>
      <c r="G21" s="202">
        <v>0.47299999999999998</v>
      </c>
      <c r="H21" s="202">
        <v>0.52700000000000002</v>
      </c>
      <c r="I21" s="119">
        <v>89.7</v>
      </c>
    </row>
    <row r="22" spans="1:9" ht="37.5" customHeight="1">
      <c r="A22" s="30"/>
      <c r="B22" s="30"/>
      <c r="C22" s="656" t="s">
        <v>975</v>
      </c>
      <c r="D22" s="656"/>
      <c r="E22" s="656"/>
      <c r="F22" s="656"/>
      <c r="G22" s="656"/>
      <c r="H22" s="656"/>
      <c r="I22" s="656"/>
    </row>
    <row r="23" spans="1:9" ht="15.75">
      <c r="A23" s="30"/>
      <c r="B23" s="30"/>
      <c r="C23" s="30"/>
      <c r="D23" s="30"/>
      <c r="E23" s="30"/>
      <c r="F23" s="30"/>
      <c r="G23" s="231"/>
      <c r="H23" s="232"/>
      <c r="I23" s="232"/>
    </row>
  </sheetData>
  <mergeCells count="6">
    <mergeCell ref="C22:I22"/>
    <mergeCell ref="C2:I2"/>
    <mergeCell ref="C3:C4"/>
    <mergeCell ref="D3:F3"/>
    <mergeCell ref="G3:H3"/>
    <mergeCell ref="I3:I4"/>
  </mergeCells>
  <hyperlinks>
    <hyperlink ref="A1" location="'Índice de tablas'!A1" display="Volver al índice" xr:uid="{00000000-0004-0000-4700-000000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9" tint="-0.249977111117893"/>
  </sheetPr>
  <dimension ref="A1:F21"/>
  <sheetViews>
    <sheetView workbookViewId="0">
      <selection activeCell="C4" sqref="C4:F21"/>
    </sheetView>
  </sheetViews>
  <sheetFormatPr baseColWidth="10" defaultRowHeight="15"/>
  <cols>
    <col min="1" max="1" width="16.85546875" style="29" customWidth="1"/>
    <col min="2" max="2" width="11.42578125" style="29"/>
    <col min="3" max="3" width="17.42578125" style="29" customWidth="1"/>
    <col min="4" max="6" width="20.140625" style="29" customWidth="1"/>
  </cols>
  <sheetData>
    <row r="1" spans="1:6">
      <c r="A1" s="48" t="s">
        <v>92</v>
      </c>
    </row>
    <row r="3" spans="1:6" ht="39" customHeight="1">
      <c r="C3" s="661" t="s">
        <v>709</v>
      </c>
      <c r="D3" s="661"/>
      <c r="E3" s="661"/>
      <c r="F3" s="661"/>
    </row>
    <row r="4" spans="1:6" ht="15.75">
      <c r="C4" s="649" t="s">
        <v>892</v>
      </c>
      <c r="D4" s="632" t="s">
        <v>252</v>
      </c>
      <c r="E4" s="633"/>
      <c r="F4" s="634"/>
    </row>
    <row r="5" spans="1:6" ht="15.75">
      <c r="C5" s="650"/>
      <c r="D5" s="235" t="s">
        <v>3</v>
      </c>
      <c r="E5" s="235" t="s">
        <v>157</v>
      </c>
      <c r="F5" s="235" t="s">
        <v>158</v>
      </c>
    </row>
    <row r="6" spans="1:6" ht="15.75">
      <c r="C6" s="637" t="s">
        <v>187</v>
      </c>
      <c r="D6" s="638"/>
      <c r="E6" s="638"/>
      <c r="F6" s="639"/>
    </row>
    <row r="7" spans="1:6">
      <c r="C7" s="240" t="s">
        <v>3</v>
      </c>
      <c r="D7" s="241">
        <v>66491</v>
      </c>
      <c r="E7" s="241">
        <v>32895</v>
      </c>
      <c r="F7" s="241">
        <v>33596</v>
      </c>
    </row>
    <row r="8" spans="1:6">
      <c r="C8" s="240" t="s">
        <v>68</v>
      </c>
      <c r="D8" s="242">
        <v>5403</v>
      </c>
      <c r="E8" s="242">
        <v>2709</v>
      </c>
      <c r="F8" s="242">
        <v>2694</v>
      </c>
    </row>
    <row r="9" spans="1:6">
      <c r="C9" s="240" t="s">
        <v>69</v>
      </c>
      <c r="D9" s="242">
        <v>57527</v>
      </c>
      <c r="E9" s="242">
        <v>28513</v>
      </c>
      <c r="F9" s="242">
        <v>29014</v>
      </c>
    </row>
    <row r="10" spans="1:6">
      <c r="C10" s="240" t="s">
        <v>70</v>
      </c>
      <c r="D10" s="242">
        <v>3561</v>
      </c>
      <c r="E10" s="242">
        <v>1673</v>
      </c>
      <c r="F10" s="242">
        <v>1888</v>
      </c>
    </row>
    <row r="11" spans="1:6">
      <c r="C11" s="635" t="s">
        <v>6</v>
      </c>
      <c r="D11" s="635"/>
      <c r="E11" s="635"/>
      <c r="F11" s="635"/>
    </row>
    <row r="12" spans="1:6">
      <c r="C12" s="240" t="s">
        <v>3</v>
      </c>
      <c r="D12" s="243">
        <v>1</v>
      </c>
      <c r="E12" s="243">
        <v>1</v>
      </c>
      <c r="F12" s="243">
        <v>1</v>
      </c>
    </row>
    <row r="13" spans="1:6">
      <c r="C13" s="240" t="s">
        <v>68</v>
      </c>
      <c r="D13" s="243">
        <v>8.1000000000000003E-2</v>
      </c>
      <c r="E13" s="243">
        <v>8.2000000000000003E-2</v>
      </c>
      <c r="F13" s="243">
        <v>0.08</v>
      </c>
    </row>
    <row r="14" spans="1:6">
      <c r="C14" s="240" t="s">
        <v>69</v>
      </c>
      <c r="D14" s="243">
        <v>0.86499999999999999</v>
      </c>
      <c r="E14" s="243">
        <v>0.86699999999999999</v>
      </c>
      <c r="F14" s="243">
        <v>0.86399999999999999</v>
      </c>
    </row>
    <row r="15" spans="1:6">
      <c r="C15" s="240" t="s">
        <v>70</v>
      </c>
      <c r="D15" s="243">
        <v>5.3999999999999999E-2</v>
      </c>
      <c r="E15" s="243">
        <v>5.0999999999999997E-2</v>
      </c>
      <c r="F15" s="243">
        <v>5.6000000000000001E-2</v>
      </c>
    </row>
    <row r="16" spans="1:6">
      <c r="C16" s="648" t="s">
        <v>947</v>
      </c>
      <c r="D16" s="648"/>
      <c r="E16" s="648"/>
      <c r="F16" s="648"/>
    </row>
    <row r="17" spans="3:6">
      <c r="C17" s="240" t="s">
        <v>3</v>
      </c>
      <c r="D17" s="247">
        <v>15.600000000000001</v>
      </c>
      <c r="E17" s="247">
        <v>15.4</v>
      </c>
      <c r="F17" s="247">
        <v>15.8</v>
      </c>
    </row>
    <row r="18" spans="3:6">
      <c r="C18" s="240" t="s">
        <v>15</v>
      </c>
      <c r="D18" s="247">
        <v>9.4</v>
      </c>
      <c r="E18" s="247">
        <v>9.5</v>
      </c>
      <c r="F18" s="247">
        <v>9.3000000000000007</v>
      </c>
    </row>
    <row r="19" spans="3:6">
      <c r="C19" s="487" t="s">
        <v>16</v>
      </c>
      <c r="D19" s="248">
        <v>6.2</v>
      </c>
      <c r="E19" s="248">
        <v>5.9</v>
      </c>
      <c r="F19" s="248">
        <v>6.5</v>
      </c>
    </row>
    <row r="20" spans="3:6" s="433" customFormat="1" ht="15.75" customHeight="1">
      <c r="C20" s="426" t="s">
        <v>114</v>
      </c>
      <c r="D20" s="425"/>
      <c r="E20" s="425"/>
      <c r="F20" s="425"/>
    </row>
    <row r="21" spans="3:6" s="433" customFormat="1" ht="24.75" customHeight="1">
      <c r="C21" s="644" t="s">
        <v>976</v>
      </c>
      <c r="D21" s="644"/>
      <c r="E21" s="644"/>
      <c r="F21" s="644"/>
    </row>
  </sheetData>
  <mergeCells count="7">
    <mergeCell ref="C21:F21"/>
    <mergeCell ref="C16:F16"/>
    <mergeCell ref="C3:F3"/>
    <mergeCell ref="C4:C5"/>
    <mergeCell ref="D4:F4"/>
    <mergeCell ref="C6:F6"/>
    <mergeCell ref="C11:F11"/>
  </mergeCells>
  <hyperlinks>
    <hyperlink ref="A1" location="'Índice de tablas'!A1" display="Volver al índice" xr:uid="{00000000-0004-0000-48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9" tint="-0.249977111117893"/>
  </sheetPr>
  <dimension ref="A1:P106"/>
  <sheetViews>
    <sheetView workbookViewId="0">
      <selection activeCell="Q36" sqref="Q36"/>
    </sheetView>
  </sheetViews>
  <sheetFormatPr baseColWidth="10" defaultRowHeight="15"/>
  <cols>
    <col min="1" max="1" width="17.7109375" style="29" customWidth="1"/>
    <col min="2" max="5" width="11.42578125" style="29"/>
    <col min="6" max="6" width="15.7109375" style="29" bestFit="1" customWidth="1"/>
    <col min="7" max="8" width="11.42578125" style="29"/>
    <col min="9" max="10" width="12.85546875" style="29" customWidth="1"/>
    <col min="11" max="11" width="15.85546875" style="29" customWidth="1"/>
    <col min="12" max="12" width="15" style="29" customWidth="1"/>
    <col min="13" max="15" width="11.5703125" style="29" customWidth="1"/>
    <col min="16" max="16" width="11.42578125" style="29"/>
  </cols>
  <sheetData>
    <row r="1" spans="1:16">
      <c r="A1" s="48" t="s">
        <v>92</v>
      </c>
    </row>
    <row r="2" spans="1:16" ht="33.75" customHeight="1">
      <c r="C2" s="519" t="s">
        <v>29</v>
      </c>
      <c r="D2" s="519" t="s">
        <v>962</v>
      </c>
      <c r="E2" s="519"/>
      <c r="F2" s="519" t="s">
        <v>963</v>
      </c>
      <c r="G2" s="519"/>
      <c r="I2" s="535" t="s">
        <v>971</v>
      </c>
      <c r="J2" s="535"/>
      <c r="K2" s="535"/>
      <c r="L2" s="535"/>
      <c r="M2" s="535"/>
      <c r="N2" s="535"/>
      <c r="O2" s="535"/>
      <c r="P2" s="535"/>
    </row>
    <row r="3" spans="1:16" ht="15.75">
      <c r="C3" s="519"/>
      <c r="D3" s="281" t="s">
        <v>10</v>
      </c>
      <c r="E3" s="281" t="s">
        <v>11</v>
      </c>
      <c r="F3" s="281" t="s">
        <v>10</v>
      </c>
      <c r="G3" s="281" t="s">
        <v>11</v>
      </c>
    </row>
    <row r="4" spans="1:16" ht="15.75">
      <c r="C4" s="281" t="s">
        <v>3</v>
      </c>
      <c r="D4" s="253">
        <v>32895</v>
      </c>
      <c r="E4" s="253">
        <v>33596</v>
      </c>
      <c r="F4" s="253">
        <v>-99.999999999999986</v>
      </c>
      <c r="G4" s="253">
        <v>100</v>
      </c>
    </row>
    <row r="5" spans="1:16" ht="15.75">
      <c r="C5" s="43">
        <v>0</v>
      </c>
      <c r="D5" s="35">
        <v>56</v>
      </c>
      <c r="E5" s="35">
        <v>42</v>
      </c>
      <c r="F5" s="249">
        <v>-0.17023863809089529</v>
      </c>
      <c r="G5" s="249">
        <v>0.12501488272413383</v>
      </c>
    </row>
    <row r="6" spans="1:16" ht="15.75">
      <c r="C6" s="44">
        <v>1</v>
      </c>
      <c r="D6" s="33">
        <v>98</v>
      </c>
      <c r="E6" s="33">
        <v>108</v>
      </c>
      <c r="F6" s="250">
        <v>-0.29791761665906669</v>
      </c>
      <c r="G6" s="250">
        <v>0.32146684129062986</v>
      </c>
    </row>
    <row r="7" spans="1:16" ht="15.75">
      <c r="C7" s="43">
        <v>2</v>
      </c>
      <c r="D7" s="35">
        <v>124</v>
      </c>
      <c r="E7" s="35">
        <v>113</v>
      </c>
      <c r="F7" s="249">
        <v>-0.37695698434412528</v>
      </c>
      <c r="G7" s="249">
        <v>0.33634956542445527</v>
      </c>
    </row>
    <row r="8" spans="1:16" ht="15.75">
      <c r="C8" s="44">
        <v>3</v>
      </c>
      <c r="D8" s="33">
        <v>167</v>
      </c>
      <c r="E8" s="33">
        <v>157</v>
      </c>
      <c r="F8" s="250">
        <v>-0.50767593859249127</v>
      </c>
      <c r="G8" s="250">
        <v>0.46731753780211932</v>
      </c>
    </row>
    <row r="9" spans="1:16" ht="15.75">
      <c r="C9" s="43">
        <v>4</v>
      </c>
      <c r="D9" s="35">
        <v>173</v>
      </c>
      <c r="E9" s="35">
        <v>219</v>
      </c>
      <c r="F9" s="249">
        <v>-0.52591579267365862</v>
      </c>
      <c r="G9" s="249">
        <v>0.65186331706155498</v>
      </c>
    </row>
    <row r="10" spans="1:16" ht="15.75">
      <c r="C10" s="44">
        <v>5</v>
      </c>
      <c r="D10" s="33">
        <v>208</v>
      </c>
      <c r="E10" s="33">
        <v>196</v>
      </c>
      <c r="F10" s="250">
        <v>-0.63231494148046807</v>
      </c>
      <c r="G10" s="250">
        <v>0.58340278604595786</v>
      </c>
    </row>
    <row r="11" spans="1:16" ht="15.75">
      <c r="C11" s="43">
        <v>6</v>
      </c>
      <c r="D11" s="35">
        <v>190</v>
      </c>
      <c r="E11" s="35">
        <v>194</v>
      </c>
      <c r="F11" s="249">
        <v>-0.57759537923696602</v>
      </c>
      <c r="G11" s="249">
        <v>0.57744969639242771</v>
      </c>
    </row>
    <row r="12" spans="1:16" ht="15.75">
      <c r="C12" s="44">
        <v>7</v>
      </c>
      <c r="D12" s="33">
        <v>214</v>
      </c>
      <c r="E12" s="33">
        <v>200</v>
      </c>
      <c r="F12" s="250">
        <v>-0.65055479556163542</v>
      </c>
      <c r="G12" s="250">
        <v>0.59530896535301825</v>
      </c>
    </row>
    <row r="13" spans="1:16" ht="15.75">
      <c r="C13" s="43">
        <v>8</v>
      </c>
      <c r="D13" s="35">
        <v>217</v>
      </c>
      <c r="E13" s="35">
        <v>210</v>
      </c>
      <c r="F13" s="249">
        <v>-0.65967472260221915</v>
      </c>
      <c r="G13" s="249">
        <v>0.62507441362066918</v>
      </c>
    </row>
    <row r="14" spans="1:16" ht="15.75">
      <c r="C14" s="44">
        <v>9</v>
      </c>
      <c r="D14" s="33">
        <v>199</v>
      </c>
      <c r="E14" s="33">
        <v>204</v>
      </c>
      <c r="F14" s="250">
        <v>-0.6049551603587171</v>
      </c>
      <c r="G14" s="250">
        <v>0.60721514466007853</v>
      </c>
    </row>
    <row r="15" spans="1:16" ht="15.75">
      <c r="C15" s="43">
        <v>10</v>
      </c>
      <c r="D15" s="35">
        <v>227</v>
      </c>
      <c r="E15" s="35">
        <v>211</v>
      </c>
      <c r="F15" s="249">
        <v>-0.69007447940416478</v>
      </c>
      <c r="G15" s="249">
        <v>0.62805095844743419</v>
      </c>
    </row>
    <row r="16" spans="1:16" ht="15.75">
      <c r="C16" s="44">
        <v>11</v>
      </c>
      <c r="D16" s="33">
        <v>223</v>
      </c>
      <c r="E16" s="33">
        <v>188</v>
      </c>
      <c r="F16" s="250">
        <v>-0.6779145766833865</v>
      </c>
      <c r="G16" s="250">
        <v>0.55959042743183718</v>
      </c>
    </row>
    <row r="17" spans="3:7" ht="15.75">
      <c r="C17" s="43">
        <v>12</v>
      </c>
      <c r="D17" s="35">
        <v>191</v>
      </c>
      <c r="E17" s="35">
        <v>215</v>
      </c>
      <c r="F17" s="249">
        <v>-0.58063535491716067</v>
      </c>
      <c r="G17" s="249">
        <v>0.63995713775449459</v>
      </c>
    </row>
    <row r="18" spans="3:7" ht="15.75">
      <c r="C18" s="44">
        <v>13</v>
      </c>
      <c r="D18" s="33">
        <v>186</v>
      </c>
      <c r="E18" s="33">
        <v>213</v>
      </c>
      <c r="F18" s="250">
        <v>-0.56543547651618786</v>
      </c>
      <c r="G18" s="250">
        <v>0.63400404810096445</v>
      </c>
    </row>
    <row r="19" spans="3:7" ht="15.75">
      <c r="C19" s="43">
        <v>14</v>
      </c>
      <c r="D19" s="35">
        <v>236</v>
      </c>
      <c r="E19" s="35">
        <v>224</v>
      </c>
      <c r="F19" s="249">
        <v>-0.71743426052591586</v>
      </c>
      <c r="G19" s="249">
        <v>0.6667460411953805</v>
      </c>
    </row>
    <row r="20" spans="3:7" ht="15.75">
      <c r="C20" s="44">
        <v>15</v>
      </c>
      <c r="D20" s="33">
        <v>330</v>
      </c>
      <c r="E20" s="33">
        <v>279</v>
      </c>
      <c r="F20" s="250">
        <v>-1.0031919744642042</v>
      </c>
      <c r="G20" s="250">
        <v>0.83045600666746044</v>
      </c>
    </row>
    <row r="21" spans="3:7" ht="15.75">
      <c r="C21" s="43">
        <v>16</v>
      </c>
      <c r="D21" s="35">
        <v>341</v>
      </c>
      <c r="E21" s="35">
        <v>354</v>
      </c>
      <c r="F21" s="249">
        <v>-1.0366317069463444</v>
      </c>
      <c r="G21" s="249">
        <v>1.0536968686748422</v>
      </c>
    </row>
    <row r="22" spans="3:7" ht="15.75">
      <c r="C22" s="44">
        <v>17</v>
      </c>
      <c r="D22" s="33">
        <v>334</v>
      </c>
      <c r="E22" s="33">
        <v>360</v>
      </c>
      <c r="F22" s="250">
        <v>-1.0153518771849825</v>
      </c>
      <c r="G22" s="250">
        <v>1.0715561376354328</v>
      </c>
    </row>
    <row r="23" spans="3:7" ht="15.75">
      <c r="C23" s="43">
        <v>18</v>
      </c>
      <c r="D23" s="35">
        <v>408</v>
      </c>
      <c r="E23" s="35">
        <v>402</v>
      </c>
      <c r="F23" s="249">
        <v>-1.2403100775193798</v>
      </c>
      <c r="G23" s="249">
        <v>1.1965710203595665</v>
      </c>
    </row>
    <row r="24" spans="3:7" ht="15.75">
      <c r="C24" s="44">
        <v>19</v>
      </c>
      <c r="D24" s="33">
        <v>460</v>
      </c>
      <c r="E24" s="33">
        <v>381</v>
      </c>
      <c r="F24" s="250">
        <v>-1.398388812889497</v>
      </c>
      <c r="G24" s="250">
        <v>1.1340635789974998</v>
      </c>
    </row>
    <row r="25" spans="3:7" ht="15.75">
      <c r="C25" s="43">
        <v>20</v>
      </c>
      <c r="D25" s="35">
        <v>486</v>
      </c>
      <c r="E25" s="35">
        <v>470</v>
      </c>
      <c r="F25" s="249">
        <v>-1.4774281805745555</v>
      </c>
      <c r="G25" s="249">
        <v>1.3989760685795927</v>
      </c>
    </row>
    <row r="26" spans="3:7" ht="15.75">
      <c r="C26" s="44">
        <v>21</v>
      </c>
      <c r="D26" s="33">
        <v>619</v>
      </c>
      <c r="E26" s="33">
        <v>551</v>
      </c>
      <c r="F26" s="250">
        <v>-1.8817449460404316</v>
      </c>
      <c r="G26" s="250">
        <v>1.6400761995475652</v>
      </c>
    </row>
    <row r="27" spans="3:7" ht="15.75">
      <c r="C27" s="43">
        <v>22</v>
      </c>
      <c r="D27" s="35">
        <v>638</v>
      </c>
      <c r="E27" s="35">
        <v>681</v>
      </c>
      <c r="F27" s="249">
        <v>-1.9395044839641284</v>
      </c>
      <c r="G27" s="249">
        <v>2.0270270270270272</v>
      </c>
    </row>
    <row r="28" spans="3:7" ht="15.75">
      <c r="C28" s="44">
        <v>23</v>
      </c>
      <c r="D28" s="33">
        <v>650</v>
      </c>
      <c r="E28" s="33">
        <v>672</v>
      </c>
      <c r="F28" s="250">
        <v>-1.9759841921264631</v>
      </c>
      <c r="G28" s="250">
        <v>2.0002381235861413</v>
      </c>
    </row>
    <row r="29" spans="3:7" ht="15.75">
      <c r="C29" s="43">
        <v>24</v>
      </c>
      <c r="D29" s="35">
        <v>680</v>
      </c>
      <c r="E29" s="35">
        <v>705</v>
      </c>
      <c r="F29" s="249">
        <v>-2.0671834625323</v>
      </c>
      <c r="G29" s="249">
        <v>2.0984641028693893</v>
      </c>
    </row>
    <row r="30" spans="3:7" ht="15.75">
      <c r="C30" s="44">
        <v>25</v>
      </c>
      <c r="D30" s="33">
        <v>738</v>
      </c>
      <c r="E30" s="33">
        <v>762</v>
      </c>
      <c r="F30" s="250">
        <v>-2.243502051983584</v>
      </c>
      <c r="G30" s="250">
        <v>2.2681271579949995</v>
      </c>
    </row>
    <row r="31" spans="3:7" ht="15.75">
      <c r="C31" s="43">
        <v>26</v>
      </c>
      <c r="D31" s="35">
        <v>836</v>
      </c>
      <c r="E31" s="35">
        <v>869</v>
      </c>
      <c r="F31" s="249">
        <v>-2.5414196686426509</v>
      </c>
      <c r="G31" s="249">
        <v>2.5866174544588638</v>
      </c>
    </row>
    <row r="32" spans="3:7" ht="15.75">
      <c r="C32" s="44">
        <v>27</v>
      </c>
      <c r="D32" s="33">
        <v>1014</v>
      </c>
      <c r="E32" s="33">
        <v>1062</v>
      </c>
      <c r="F32" s="250">
        <v>-3.0825353397172823</v>
      </c>
      <c r="G32" s="250">
        <v>3.1610906060245267</v>
      </c>
    </row>
    <row r="33" spans="3:16" ht="15.75">
      <c r="C33" s="43">
        <v>28</v>
      </c>
      <c r="D33" s="35">
        <v>1284</v>
      </c>
      <c r="E33" s="35">
        <v>1468</v>
      </c>
      <c r="F33" s="249">
        <v>-3.9033287733698128</v>
      </c>
      <c r="G33" s="249">
        <v>4.3695678056911538</v>
      </c>
    </row>
    <row r="34" spans="3:16" ht="15.75">
      <c r="C34" s="44">
        <v>29</v>
      </c>
      <c r="D34" s="33">
        <v>1375</v>
      </c>
      <c r="E34" s="33">
        <v>1428</v>
      </c>
      <c r="F34" s="250">
        <v>-4.179966560267518</v>
      </c>
      <c r="G34" s="250">
        <v>4.2505060126205505</v>
      </c>
    </row>
    <row r="35" spans="3:16" ht="15.75">
      <c r="C35" s="43">
        <v>30</v>
      </c>
      <c r="D35" s="35">
        <v>1214</v>
      </c>
      <c r="E35" s="35">
        <v>1294</v>
      </c>
      <c r="F35" s="249">
        <v>-3.6905304757561939</v>
      </c>
      <c r="G35" s="249">
        <v>3.8516490058340276</v>
      </c>
    </row>
    <row r="36" spans="3:16" ht="15.75">
      <c r="C36" s="44">
        <v>31</v>
      </c>
      <c r="D36" s="33">
        <v>965</v>
      </c>
      <c r="E36" s="33">
        <v>1088</v>
      </c>
      <c r="F36" s="250">
        <v>-2.9335765313877489</v>
      </c>
      <c r="G36" s="250">
        <v>3.2384807715204191</v>
      </c>
    </row>
    <row r="37" spans="3:16" ht="15.75">
      <c r="C37" s="43">
        <v>32</v>
      </c>
      <c r="D37" s="35">
        <v>740</v>
      </c>
      <c r="E37" s="35">
        <v>830</v>
      </c>
      <c r="F37" s="249">
        <v>-2.2495820033439733</v>
      </c>
      <c r="G37" s="249">
        <v>2.4705322062150255</v>
      </c>
    </row>
    <row r="38" spans="3:16" ht="15.75">
      <c r="C38" s="44">
        <v>33</v>
      </c>
      <c r="D38" s="33">
        <v>738</v>
      </c>
      <c r="E38" s="33">
        <v>728</v>
      </c>
      <c r="F38" s="250">
        <v>-2.243502051983584</v>
      </c>
      <c r="G38" s="250">
        <v>2.1669246338849866</v>
      </c>
      <c r="I38" s="537"/>
      <c r="J38" s="537"/>
      <c r="K38" s="537"/>
      <c r="L38" s="537"/>
      <c r="M38" s="537"/>
      <c r="N38" s="537"/>
      <c r="O38" s="537"/>
      <c r="P38" s="537"/>
    </row>
    <row r="39" spans="3:16" ht="15.75">
      <c r="C39" s="43">
        <v>34</v>
      </c>
      <c r="D39" s="35">
        <v>659</v>
      </c>
      <c r="E39" s="35">
        <v>682</v>
      </c>
      <c r="F39" s="249">
        <v>-2.0033439732482141</v>
      </c>
      <c r="G39" s="249">
        <v>2.0300035718537921</v>
      </c>
      <c r="I39" s="537"/>
      <c r="J39" s="537"/>
      <c r="K39" s="537"/>
      <c r="L39" s="537"/>
      <c r="M39" s="537"/>
      <c r="N39" s="537"/>
      <c r="O39" s="537"/>
      <c r="P39" s="537"/>
    </row>
    <row r="40" spans="3:16" ht="15.75">
      <c r="C40" s="44">
        <v>35</v>
      </c>
      <c r="D40" s="33">
        <v>777</v>
      </c>
      <c r="E40" s="33">
        <v>749</v>
      </c>
      <c r="F40" s="250">
        <v>-2.3620611035111718</v>
      </c>
      <c r="G40" s="250">
        <v>2.2294320752470531</v>
      </c>
    </row>
    <row r="41" spans="3:16" ht="15.75">
      <c r="C41" s="43">
        <v>36</v>
      </c>
      <c r="D41" s="35">
        <v>797</v>
      </c>
      <c r="E41" s="35">
        <v>861</v>
      </c>
      <c r="F41" s="249">
        <v>-2.4228606171150631</v>
      </c>
      <c r="G41" s="249">
        <v>2.5628050958447437</v>
      </c>
    </row>
    <row r="42" spans="3:16" ht="15.75">
      <c r="C42" s="44">
        <v>37</v>
      </c>
      <c r="D42" s="33">
        <v>838</v>
      </c>
      <c r="E42" s="33">
        <v>956</v>
      </c>
      <c r="F42" s="250">
        <v>-2.5474996200030398</v>
      </c>
      <c r="G42" s="250">
        <v>2.8455768543874269</v>
      </c>
    </row>
    <row r="43" spans="3:16" ht="15.75">
      <c r="C43" s="43">
        <v>38</v>
      </c>
      <c r="D43" s="35">
        <v>1045</v>
      </c>
      <c r="E43" s="35">
        <v>1040</v>
      </c>
      <c r="F43" s="249">
        <v>-3.1767745858033138</v>
      </c>
      <c r="G43" s="249">
        <v>3.0956066198356949</v>
      </c>
    </row>
    <row r="44" spans="3:16" ht="15.75">
      <c r="C44" s="44">
        <v>39</v>
      </c>
      <c r="D44" s="33">
        <v>1095</v>
      </c>
      <c r="E44" s="33">
        <v>1176</v>
      </c>
      <c r="F44" s="250">
        <v>-3.3287733698130415</v>
      </c>
      <c r="G44" s="250">
        <v>3.5004167162757471</v>
      </c>
    </row>
    <row r="45" spans="3:16" ht="15.75">
      <c r="C45" s="43">
        <v>40</v>
      </c>
      <c r="D45" s="35">
        <v>1046</v>
      </c>
      <c r="E45" s="35">
        <v>1139</v>
      </c>
      <c r="F45" s="249">
        <v>-3.1798145614835081</v>
      </c>
      <c r="G45" s="249">
        <v>3.3902845576854386</v>
      </c>
    </row>
    <row r="46" spans="3:16" ht="15.75">
      <c r="C46" s="44">
        <v>41</v>
      </c>
      <c r="D46" s="33">
        <v>883</v>
      </c>
      <c r="E46" s="33">
        <v>998</v>
      </c>
      <c r="F46" s="250">
        <v>-2.684298525611795</v>
      </c>
      <c r="G46" s="250">
        <v>2.9705917371115609</v>
      </c>
    </row>
    <row r="47" spans="3:16" ht="15.75">
      <c r="C47" s="43">
        <v>42</v>
      </c>
      <c r="D47" s="35">
        <v>619</v>
      </c>
      <c r="E47" s="35">
        <v>616</v>
      </c>
      <c r="F47" s="249">
        <v>-1.8817449460404316</v>
      </c>
      <c r="G47" s="249">
        <v>1.8335516132872962</v>
      </c>
    </row>
    <row r="48" spans="3:16" ht="15.75">
      <c r="C48" s="44">
        <v>43</v>
      </c>
      <c r="D48" s="33">
        <v>432</v>
      </c>
      <c r="E48" s="33">
        <v>488</v>
      </c>
      <c r="F48" s="250">
        <v>-1.3132694938440492</v>
      </c>
      <c r="G48" s="250">
        <v>1.4525538754613645</v>
      </c>
    </row>
    <row r="49" spans="3:7" ht="15.75">
      <c r="C49" s="43">
        <v>44</v>
      </c>
      <c r="D49" s="35">
        <v>431</v>
      </c>
      <c r="E49" s="35">
        <v>472</v>
      </c>
      <c r="F49" s="249">
        <v>-1.3102295181638546</v>
      </c>
      <c r="G49" s="249">
        <v>1.4049291582331231</v>
      </c>
    </row>
    <row r="50" spans="3:7" ht="15.75">
      <c r="C50" s="44">
        <v>45</v>
      </c>
      <c r="D50" s="33">
        <v>455</v>
      </c>
      <c r="E50" s="33">
        <v>400</v>
      </c>
      <c r="F50" s="250">
        <v>-1.383188934488524</v>
      </c>
      <c r="G50" s="250">
        <v>1.1906179307060365</v>
      </c>
    </row>
    <row r="51" spans="3:7" ht="15.75">
      <c r="C51" s="43">
        <v>46</v>
      </c>
      <c r="D51" s="35">
        <v>435</v>
      </c>
      <c r="E51" s="35">
        <v>441</v>
      </c>
      <c r="F51" s="249">
        <v>-1.322389420884633</v>
      </c>
      <c r="G51" s="249">
        <v>1.3126562686034051</v>
      </c>
    </row>
    <row r="52" spans="3:7" ht="15.75">
      <c r="C52" s="44">
        <v>47</v>
      </c>
      <c r="D52" s="33">
        <v>371</v>
      </c>
      <c r="E52" s="33">
        <v>356</v>
      </c>
      <c r="F52" s="250">
        <v>-1.1278309773521811</v>
      </c>
      <c r="G52" s="250">
        <v>1.0596499583283725</v>
      </c>
    </row>
    <row r="53" spans="3:7" ht="15.75">
      <c r="C53" s="43">
        <v>48</v>
      </c>
      <c r="D53" s="35">
        <v>340</v>
      </c>
      <c r="E53" s="35">
        <v>340</v>
      </c>
      <c r="F53" s="249">
        <v>-1.03359173126615</v>
      </c>
      <c r="G53" s="249">
        <v>1.0120252411001309</v>
      </c>
    </row>
    <row r="54" spans="3:7" ht="15.75">
      <c r="C54" s="44">
        <v>49</v>
      </c>
      <c r="D54" s="33">
        <v>322</v>
      </c>
      <c r="E54" s="33">
        <v>308</v>
      </c>
      <c r="F54" s="250">
        <v>-0.97887216902264784</v>
      </c>
      <c r="G54" s="250">
        <v>0.91677580664364811</v>
      </c>
    </row>
    <row r="55" spans="3:7" ht="15.75">
      <c r="C55" s="43">
        <v>50</v>
      </c>
      <c r="D55" s="35">
        <v>283</v>
      </c>
      <c r="E55" s="35">
        <v>304</v>
      </c>
      <c r="F55" s="249">
        <v>-0.86031311749506012</v>
      </c>
      <c r="G55" s="249">
        <v>0.90486962733658771</v>
      </c>
    </row>
    <row r="56" spans="3:7" ht="15.75">
      <c r="C56" s="44">
        <v>51</v>
      </c>
      <c r="D56" s="33">
        <v>340</v>
      </c>
      <c r="E56" s="33">
        <v>276</v>
      </c>
      <c r="F56" s="250">
        <v>-1.03359173126615</v>
      </c>
      <c r="G56" s="250">
        <v>0.82152637218716518</v>
      </c>
    </row>
    <row r="57" spans="3:7" ht="15.75">
      <c r="C57" s="43">
        <v>52</v>
      </c>
      <c r="D57" s="35">
        <v>320</v>
      </c>
      <c r="E57" s="35">
        <v>290</v>
      </c>
      <c r="F57" s="249">
        <v>-0.97279221766225865</v>
      </c>
      <c r="G57" s="249">
        <v>0.86319799976187639</v>
      </c>
    </row>
    <row r="58" spans="3:7" ht="15.75">
      <c r="C58" s="44">
        <v>53</v>
      </c>
      <c r="D58" s="33">
        <v>335</v>
      </c>
      <c r="E58" s="33">
        <v>255</v>
      </c>
      <c r="F58" s="250">
        <v>-1.018391852865177</v>
      </c>
      <c r="G58" s="250">
        <v>0.7590189308250983</v>
      </c>
    </row>
    <row r="59" spans="3:7" ht="15.75">
      <c r="C59" s="43">
        <v>54</v>
      </c>
      <c r="D59" s="35">
        <v>367</v>
      </c>
      <c r="E59" s="35">
        <v>314</v>
      </c>
      <c r="F59" s="249">
        <v>-1.1156710746314029</v>
      </c>
      <c r="G59" s="249">
        <v>0.93463507560423864</v>
      </c>
    </row>
    <row r="60" spans="3:7" ht="15.75">
      <c r="C60" s="44">
        <v>55</v>
      </c>
      <c r="D60" s="33">
        <v>325</v>
      </c>
      <c r="E60" s="33">
        <v>302</v>
      </c>
      <c r="F60" s="250">
        <v>-0.98799209606323157</v>
      </c>
      <c r="G60" s="250">
        <v>0.89891653768305757</v>
      </c>
    </row>
    <row r="61" spans="3:7" ht="15.75">
      <c r="C61" s="43">
        <v>56</v>
      </c>
      <c r="D61" s="35">
        <v>303</v>
      </c>
      <c r="E61" s="35">
        <v>270</v>
      </c>
      <c r="F61" s="249">
        <v>-0.92111263109895125</v>
      </c>
      <c r="G61" s="249">
        <v>0.80366710322657464</v>
      </c>
    </row>
    <row r="62" spans="3:7" ht="15.75">
      <c r="C62" s="44">
        <v>57</v>
      </c>
      <c r="D62" s="33">
        <v>264</v>
      </c>
      <c r="E62" s="33">
        <v>289</v>
      </c>
      <c r="F62" s="250">
        <v>-0.80255357957136342</v>
      </c>
      <c r="G62" s="250">
        <v>0.86022145493511137</v>
      </c>
    </row>
    <row r="63" spans="3:7" ht="15.75">
      <c r="C63" s="43">
        <v>58</v>
      </c>
      <c r="D63" s="35">
        <v>312</v>
      </c>
      <c r="E63" s="35">
        <v>238</v>
      </c>
      <c r="F63" s="249">
        <v>-0.94847241222070222</v>
      </c>
      <c r="G63" s="249">
        <v>0.7084176687700916</v>
      </c>
    </row>
    <row r="64" spans="3:7" ht="15.75">
      <c r="C64" s="44">
        <v>59</v>
      </c>
      <c r="D64" s="33">
        <v>236</v>
      </c>
      <c r="E64" s="33">
        <v>201</v>
      </c>
      <c r="F64" s="250">
        <v>-0.71743426052591586</v>
      </c>
      <c r="G64" s="250">
        <v>0.59828551017978326</v>
      </c>
    </row>
    <row r="65" spans="3:7" ht="15.75">
      <c r="C65" s="43">
        <v>60</v>
      </c>
      <c r="D65" s="35">
        <v>253</v>
      </c>
      <c r="E65" s="35">
        <v>193</v>
      </c>
      <c r="F65" s="249">
        <v>-0.76911384708922326</v>
      </c>
      <c r="G65" s="249">
        <v>0.57447315156566259</v>
      </c>
    </row>
    <row r="66" spans="3:7" ht="15.75">
      <c r="C66" s="44">
        <v>61</v>
      </c>
      <c r="D66" s="33">
        <v>208</v>
      </c>
      <c r="E66" s="33">
        <v>180</v>
      </c>
      <c r="F66" s="250">
        <v>-0.63231494148046807</v>
      </c>
      <c r="G66" s="250">
        <v>0.53577806881771639</v>
      </c>
    </row>
    <row r="67" spans="3:7" ht="15.75">
      <c r="C67" s="43">
        <v>62</v>
      </c>
      <c r="D67" s="35">
        <v>196</v>
      </c>
      <c r="E67" s="35">
        <v>163</v>
      </c>
      <c r="F67" s="249">
        <v>-0.59583523331813337</v>
      </c>
      <c r="G67" s="249">
        <v>0.48517680676270986</v>
      </c>
    </row>
    <row r="68" spans="3:7" ht="15.75">
      <c r="C68" s="44">
        <v>63</v>
      </c>
      <c r="D68" s="33">
        <v>172</v>
      </c>
      <c r="E68" s="33">
        <v>162</v>
      </c>
      <c r="F68" s="250">
        <v>-0.52287581699346397</v>
      </c>
      <c r="G68" s="250">
        <v>0.48220026193594473</v>
      </c>
    </row>
    <row r="69" spans="3:7" ht="15.75">
      <c r="C69" s="43">
        <v>64</v>
      </c>
      <c r="D69" s="35">
        <v>204</v>
      </c>
      <c r="E69" s="35">
        <v>171</v>
      </c>
      <c r="F69" s="249">
        <v>-0.62015503875968991</v>
      </c>
      <c r="G69" s="249">
        <v>0.50898916537683059</v>
      </c>
    </row>
    <row r="70" spans="3:7" ht="15.75">
      <c r="C70" s="44">
        <v>65</v>
      </c>
      <c r="D70" s="33">
        <v>167</v>
      </c>
      <c r="E70" s="33">
        <v>158</v>
      </c>
      <c r="F70" s="250">
        <v>-0.50767593859249127</v>
      </c>
      <c r="G70" s="250">
        <v>0.47029408262888439</v>
      </c>
    </row>
    <row r="71" spans="3:7" ht="15.75">
      <c r="C71" s="43">
        <v>66</v>
      </c>
      <c r="D71" s="35">
        <v>151</v>
      </c>
      <c r="E71" s="35">
        <v>159</v>
      </c>
      <c r="F71" s="249">
        <v>-0.4590363277093783</v>
      </c>
      <c r="G71" s="249">
        <v>0.47327062745564946</v>
      </c>
    </row>
    <row r="72" spans="3:7" ht="15.75">
      <c r="C72" s="44">
        <v>67</v>
      </c>
      <c r="D72" s="33">
        <v>144</v>
      </c>
      <c r="E72" s="33">
        <v>107</v>
      </c>
      <c r="F72" s="250">
        <v>-0.43775649794801641</v>
      </c>
      <c r="G72" s="250">
        <v>0.31849029646386473</v>
      </c>
    </row>
    <row r="73" spans="3:7" ht="15.75">
      <c r="C73" s="43">
        <v>68</v>
      </c>
      <c r="D73" s="35">
        <v>115</v>
      </c>
      <c r="E73" s="35">
        <v>91</v>
      </c>
      <c r="F73" s="249">
        <v>-0.34959720322237425</v>
      </c>
      <c r="G73" s="249">
        <v>0.27086557923562332</v>
      </c>
    </row>
    <row r="74" spans="3:7" ht="15.75">
      <c r="C74" s="44">
        <v>69</v>
      </c>
      <c r="D74" s="33">
        <v>95</v>
      </c>
      <c r="E74" s="33">
        <v>84</v>
      </c>
      <c r="F74" s="250">
        <v>-0.28879768961848301</v>
      </c>
      <c r="G74" s="250">
        <v>0.25002976544826766</v>
      </c>
    </row>
    <row r="75" spans="3:7" ht="15.75">
      <c r="C75" s="43">
        <v>70</v>
      </c>
      <c r="D75" s="35">
        <v>90</v>
      </c>
      <c r="E75" s="35">
        <v>85</v>
      </c>
      <c r="F75" s="249">
        <v>-0.27359781121751026</v>
      </c>
      <c r="G75" s="249">
        <v>0.25300631027503273</v>
      </c>
    </row>
    <row r="76" spans="3:7" ht="15.75">
      <c r="C76" s="44">
        <v>71</v>
      </c>
      <c r="D76" s="33">
        <v>82</v>
      </c>
      <c r="E76" s="33">
        <v>90</v>
      </c>
      <c r="F76" s="250">
        <v>-0.2492780057759538</v>
      </c>
      <c r="G76" s="250">
        <v>0.2678890344088582</v>
      </c>
    </row>
    <row r="77" spans="3:7" ht="15.75">
      <c r="C77" s="43">
        <v>72</v>
      </c>
      <c r="D77" s="35">
        <v>85</v>
      </c>
      <c r="E77" s="35">
        <v>78</v>
      </c>
      <c r="F77" s="249">
        <v>-0.2583979328165375</v>
      </c>
      <c r="G77" s="249">
        <v>0.2321704964876771</v>
      </c>
    </row>
    <row r="78" spans="3:7" ht="15.75">
      <c r="C78" s="44">
        <v>73</v>
      </c>
      <c r="D78" s="33">
        <v>66</v>
      </c>
      <c r="E78" s="33">
        <v>67</v>
      </c>
      <c r="F78" s="250">
        <v>-0.20063839489284085</v>
      </c>
      <c r="G78" s="250">
        <v>0.19942850339326113</v>
      </c>
    </row>
    <row r="79" spans="3:7" ht="15.75">
      <c r="C79" s="43">
        <v>74</v>
      </c>
      <c r="D79" s="35">
        <v>74</v>
      </c>
      <c r="E79" s="35">
        <v>74</v>
      </c>
      <c r="F79" s="249">
        <v>-0.22495820033439731</v>
      </c>
      <c r="G79" s="249">
        <v>0.22026431718061676</v>
      </c>
    </row>
    <row r="80" spans="3:7" ht="15.75">
      <c r="C80" s="44">
        <v>75</v>
      </c>
      <c r="D80" s="33">
        <v>55</v>
      </c>
      <c r="E80" s="33">
        <v>47</v>
      </c>
      <c r="F80" s="250">
        <v>-0.16719866241070069</v>
      </c>
      <c r="G80" s="250">
        <v>0.13989760685795929</v>
      </c>
    </row>
    <row r="81" spans="3:7" ht="15.75">
      <c r="C81" s="43">
        <v>76</v>
      </c>
      <c r="D81" s="35">
        <v>38</v>
      </c>
      <c r="E81" s="35">
        <v>73</v>
      </c>
      <c r="F81" s="249">
        <v>-0.11551907584739322</v>
      </c>
      <c r="G81" s="249">
        <v>0.21728777235385166</v>
      </c>
    </row>
    <row r="82" spans="3:7" ht="15.75">
      <c r="C82" s="44">
        <v>77</v>
      </c>
      <c r="D82" s="33">
        <v>53</v>
      </c>
      <c r="E82" s="33">
        <v>54</v>
      </c>
      <c r="F82" s="250">
        <v>-0.16111871105031161</v>
      </c>
      <c r="G82" s="250">
        <v>0.16073342064531493</v>
      </c>
    </row>
    <row r="83" spans="3:7" ht="15.75">
      <c r="C83" s="43">
        <v>78</v>
      </c>
      <c r="D83" s="35">
        <v>36</v>
      </c>
      <c r="E83" s="35">
        <v>45</v>
      </c>
      <c r="F83" s="249">
        <v>-0.1094391244870041</v>
      </c>
      <c r="G83" s="249">
        <v>0.1339445172044291</v>
      </c>
    </row>
    <row r="84" spans="3:7" ht="15.75">
      <c r="C84" s="44">
        <v>79</v>
      </c>
      <c r="D84" s="33">
        <v>38</v>
      </c>
      <c r="E84" s="33">
        <v>53</v>
      </c>
      <c r="F84" s="250">
        <v>-0.11551907584739322</v>
      </c>
      <c r="G84" s="250">
        <v>0.15775687581854983</v>
      </c>
    </row>
    <row r="85" spans="3:7" ht="15.75">
      <c r="C85" s="43">
        <v>80</v>
      </c>
      <c r="D85" s="35">
        <v>32</v>
      </c>
      <c r="E85" s="35">
        <v>47</v>
      </c>
      <c r="F85" s="249">
        <v>-9.727922176622586E-2</v>
      </c>
      <c r="G85" s="249">
        <v>0.13989760685795929</v>
      </c>
    </row>
    <row r="86" spans="3:7" ht="15.75">
      <c r="C86" s="44">
        <v>81</v>
      </c>
      <c r="D86" s="33">
        <v>36</v>
      </c>
      <c r="E86" s="33">
        <v>43</v>
      </c>
      <c r="F86" s="250">
        <v>-0.1094391244870041</v>
      </c>
      <c r="G86" s="250">
        <v>0.12799142755089893</v>
      </c>
    </row>
    <row r="87" spans="3:7" ht="15.75">
      <c r="C87" s="43">
        <v>82</v>
      </c>
      <c r="D87" s="35">
        <v>43</v>
      </c>
      <c r="E87" s="35">
        <v>52</v>
      </c>
      <c r="F87" s="249">
        <v>-0.13071895424836599</v>
      </c>
      <c r="G87" s="249">
        <v>0.15478033099178473</v>
      </c>
    </row>
    <row r="88" spans="3:7" ht="15.75">
      <c r="C88" s="44">
        <v>83</v>
      </c>
      <c r="D88" s="33">
        <v>38</v>
      </c>
      <c r="E88" s="33">
        <v>43</v>
      </c>
      <c r="F88" s="250">
        <v>-0.11551907584739322</v>
      </c>
      <c r="G88" s="250">
        <v>0.12799142755089893</v>
      </c>
    </row>
    <row r="89" spans="3:7" ht="15.75">
      <c r="C89" s="43">
        <v>84</v>
      </c>
      <c r="D89" s="35">
        <v>34</v>
      </c>
      <c r="E89" s="35">
        <v>36</v>
      </c>
      <c r="F89" s="249">
        <v>-0.10335917312661498</v>
      </c>
      <c r="G89" s="249">
        <v>0.10715561376354328</v>
      </c>
    </row>
    <row r="90" spans="3:7" ht="15.75">
      <c r="C90" s="44">
        <v>85</v>
      </c>
      <c r="D90" s="33">
        <v>35</v>
      </c>
      <c r="E90" s="33">
        <v>38</v>
      </c>
      <c r="F90" s="250">
        <v>-0.10639914880680955</v>
      </c>
      <c r="G90" s="250">
        <v>0.11310870341707346</v>
      </c>
    </row>
    <row r="91" spans="3:7" ht="15.75">
      <c r="C91" s="43">
        <v>86</v>
      </c>
      <c r="D91" s="35">
        <v>32</v>
      </c>
      <c r="E91" s="35">
        <v>41</v>
      </c>
      <c r="F91" s="249">
        <v>-9.727922176622586E-2</v>
      </c>
      <c r="G91" s="249">
        <v>0.12203833789736873</v>
      </c>
    </row>
    <row r="92" spans="3:7" ht="15.75">
      <c r="C92" s="44">
        <v>87</v>
      </c>
      <c r="D92" s="33">
        <v>19</v>
      </c>
      <c r="E92" s="33">
        <v>51</v>
      </c>
      <c r="F92" s="250">
        <v>-5.7759537923696612E-2</v>
      </c>
      <c r="G92" s="250">
        <v>0.15180378616501963</v>
      </c>
    </row>
    <row r="93" spans="3:7" ht="15.75">
      <c r="C93" s="43">
        <v>88</v>
      </c>
      <c r="D93" s="35">
        <v>23</v>
      </c>
      <c r="E93" s="35">
        <v>42</v>
      </c>
      <c r="F93" s="249">
        <v>-6.9919440644474834E-2</v>
      </c>
      <c r="G93" s="249">
        <v>0.12501488272413383</v>
      </c>
    </row>
    <row r="94" spans="3:7" ht="15.75">
      <c r="C94" s="44">
        <v>89</v>
      </c>
      <c r="D94" s="33">
        <v>20</v>
      </c>
      <c r="E94" s="33">
        <v>33</v>
      </c>
      <c r="F94" s="250">
        <v>-6.0799513603891166E-2</v>
      </c>
      <c r="G94" s="250">
        <v>9.8225979283248013E-2</v>
      </c>
    </row>
    <row r="95" spans="3:7" ht="15.75">
      <c r="C95" s="43">
        <v>90</v>
      </c>
      <c r="D95" s="35">
        <v>13</v>
      </c>
      <c r="E95" s="35">
        <v>24</v>
      </c>
      <c r="F95" s="249">
        <v>-3.9519683842529255E-2</v>
      </c>
      <c r="G95" s="249">
        <v>7.1437075842362183E-2</v>
      </c>
    </row>
    <row r="96" spans="3:7" ht="15.75">
      <c r="C96" s="44">
        <v>91</v>
      </c>
      <c r="D96" s="33">
        <v>14</v>
      </c>
      <c r="E96" s="33">
        <v>30</v>
      </c>
      <c r="F96" s="250">
        <v>-4.2559659522723822E-2</v>
      </c>
      <c r="G96" s="250">
        <v>8.9296344802952732E-2</v>
      </c>
    </row>
    <row r="97" spans="3:7" ht="15.75">
      <c r="C97" s="43">
        <v>92</v>
      </c>
      <c r="D97" s="35">
        <v>9</v>
      </c>
      <c r="E97" s="35">
        <v>25</v>
      </c>
      <c r="F97" s="249">
        <v>-2.7359781121751026E-2</v>
      </c>
      <c r="G97" s="249">
        <v>7.4413620669127281E-2</v>
      </c>
    </row>
    <row r="98" spans="3:7" ht="15.75">
      <c r="C98" s="44">
        <v>93</v>
      </c>
      <c r="D98" s="33">
        <v>10</v>
      </c>
      <c r="E98" s="33">
        <v>25</v>
      </c>
      <c r="F98" s="250">
        <v>-3.0399756801945583E-2</v>
      </c>
      <c r="G98" s="250">
        <v>7.4413620669127281E-2</v>
      </c>
    </row>
    <row r="99" spans="3:7" ht="15.75">
      <c r="C99" s="43">
        <v>94</v>
      </c>
      <c r="D99" s="35">
        <v>8</v>
      </c>
      <c r="E99" s="35">
        <v>18</v>
      </c>
      <c r="F99" s="249">
        <v>-2.4319805441556465E-2</v>
      </c>
      <c r="G99" s="249">
        <v>5.357780688177164E-2</v>
      </c>
    </row>
    <row r="100" spans="3:7" ht="15.75">
      <c r="C100" s="44">
        <v>95</v>
      </c>
      <c r="D100" s="33">
        <v>2</v>
      </c>
      <c r="E100" s="33">
        <v>16</v>
      </c>
      <c r="F100" s="250">
        <v>-6.0799513603891162E-3</v>
      </c>
      <c r="G100" s="250">
        <v>4.7624717228241457E-2</v>
      </c>
    </row>
    <row r="101" spans="3:7" ht="15.75">
      <c r="C101" s="43">
        <v>96</v>
      </c>
      <c r="D101" s="35">
        <v>3</v>
      </c>
      <c r="E101" s="35">
        <v>11</v>
      </c>
      <c r="F101" s="249">
        <v>-9.1199270405836752E-3</v>
      </c>
      <c r="G101" s="249">
        <v>3.2741993094416E-2</v>
      </c>
    </row>
    <row r="102" spans="3:7" ht="15.75">
      <c r="C102" s="44">
        <v>97</v>
      </c>
      <c r="D102" s="33">
        <v>2</v>
      </c>
      <c r="E102" s="33">
        <v>11</v>
      </c>
      <c r="F102" s="250">
        <v>-6.0799513603891162E-3</v>
      </c>
      <c r="G102" s="250">
        <v>3.2741993094416E-2</v>
      </c>
    </row>
    <row r="103" spans="3:7" ht="15.75">
      <c r="C103" s="43">
        <v>98</v>
      </c>
      <c r="D103" s="35">
        <v>1</v>
      </c>
      <c r="E103" s="35">
        <v>5</v>
      </c>
      <c r="F103" s="249">
        <v>-3.0399756801945581E-3</v>
      </c>
      <c r="G103" s="249">
        <v>1.4882724133825456E-2</v>
      </c>
    </row>
    <row r="104" spans="3:7" ht="15.75">
      <c r="C104" s="44">
        <v>99</v>
      </c>
      <c r="D104" s="33">
        <v>2</v>
      </c>
      <c r="E104" s="33">
        <v>6</v>
      </c>
      <c r="F104" s="250">
        <v>-6.0799513603891162E-3</v>
      </c>
      <c r="G104" s="250">
        <v>1.7859268960590546E-2</v>
      </c>
    </row>
    <row r="105" spans="3:7" ht="15.75">
      <c r="C105" s="45" t="s">
        <v>28</v>
      </c>
      <c r="D105" s="46">
        <v>8</v>
      </c>
      <c r="E105" s="46">
        <v>26</v>
      </c>
      <c r="F105" s="251">
        <v>-2.4319805441556465E-2</v>
      </c>
      <c r="G105" s="251">
        <v>7.7390165495892366E-2</v>
      </c>
    </row>
    <row r="106" spans="3:7">
      <c r="D106" s="252"/>
      <c r="E106" s="252"/>
    </row>
  </sheetData>
  <mergeCells count="5">
    <mergeCell ref="C2:C3"/>
    <mergeCell ref="D2:E2"/>
    <mergeCell ref="F2:G2"/>
    <mergeCell ref="I2:P2"/>
    <mergeCell ref="I38:P39"/>
  </mergeCells>
  <hyperlinks>
    <hyperlink ref="A1" location="'Índice de tablas'!A1" display="Volver al índice" xr:uid="{00000000-0004-0000-4900-000000000000}"/>
  </hyperlinks>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9" tint="-0.249977111117893"/>
  </sheetPr>
  <dimension ref="A1:Q30"/>
  <sheetViews>
    <sheetView topLeftCell="A4" workbookViewId="0">
      <selection activeCell="R19" sqref="R19"/>
    </sheetView>
  </sheetViews>
  <sheetFormatPr baseColWidth="10" defaultRowHeight="15"/>
  <cols>
    <col min="1" max="1" width="13.7109375" style="29" customWidth="1"/>
    <col min="2" max="2" width="5.5703125" style="29" customWidth="1"/>
    <col min="3" max="3" width="20.7109375" style="29" customWidth="1"/>
    <col min="4" max="4" width="11.42578125" style="29"/>
    <col min="5" max="5" width="14.140625" style="29" customWidth="1"/>
    <col min="6" max="17" width="11.42578125" style="29"/>
  </cols>
  <sheetData>
    <row r="1" spans="1:17" ht="15.75">
      <c r="A1" s="233" t="s">
        <v>92</v>
      </c>
      <c r="C1" s="30"/>
      <c r="D1" s="30"/>
      <c r="E1" s="30"/>
      <c r="F1" s="30"/>
      <c r="G1" s="30"/>
      <c r="H1" s="30"/>
      <c r="I1" s="30"/>
      <c r="J1" s="30"/>
      <c r="K1" s="30"/>
      <c r="L1" s="30"/>
      <c r="M1" s="30"/>
      <c r="N1" s="30"/>
      <c r="O1" s="30"/>
      <c r="P1" s="30"/>
      <c r="Q1" s="30"/>
    </row>
    <row r="2" spans="1:17" ht="31.5">
      <c r="C2" s="282" t="s">
        <v>85</v>
      </c>
      <c r="D2" s="282" t="s">
        <v>901</v>
      </c>
      <c r="E2" s="282" t="s">
        <v>6</v>
      </c>
      <c r="F2" s="36"/>
      <c r="G2" s="30"/>
      <c r="H2" s="30"/>
      <c r="I2" s="30"/>
      <c r="J2" s="30"/>
      <c r="K2" s="30"/>
      <c r="L2" s="30"/>
      <c r="M2" s="30"/>
      <c r="N2" s="30"/>
      <c r="O2" s="30"/>
      <c r="P2" s="30"/>
      <c r="Q2" s="30"/>
    </row>
    <row r="3" spans="1:17" ht="15.75">
      <c r="C3" s="82" t="s">
        <v>3</v>
      </c>
      <c r="D3" s="83">
        <f>SUM(D4:D7)</f>
        <v>62351</v>
      </c>
      <c r="E3" s="84">
        <f>SUM(E4:E7)</f>
        <v>1</v>
      </c>
      <c r="F3" s="36"/>
      <c r="G3" s="30"/>
      <c r="H3" s="30"/>
      <c r="I3" s="30"/>
      <c r="J3" s="30"/>
      <c r="K3" s="30"/>
      <c r="L3" s="30"/>
      <c r="M3" s="30"/>
      <c r="N3" s="30"/>
      <c r="O3" s="30"/>
      <c r="P3" s="30"/>
      <c r="Q3" s="30"/>
    </row>
    <row r="4" spans="1:17" ht="15.75">
      <c r="C4" s="82" t="s">
        <v>71</v>
      </c>
      <c r="D4" s="83">
        <v>15350</v>
      </c>
      <c r="E4" s="84">
        <v>0.246</v>
      </c>
      <c r="F4" s="257"/>
      <c r="G4" s="30"/>
      <c r="H4" s="30"/>
      <c r="I4" s="30"/>
      <c r="J4" s="30"/>
      <c r="K4" s="30"/>
      <c r="L4" s="30"/>
      <c r="M4" s="30"/>
      <c r="N4" s="30"/>
      <c r="O4" s="30"/>
      <c r="P4" s="30"/>
      <c r="Q4" s="30"/>
    </row>
    <row r="5" spans="1:17" ht="15.75">
      <c r="C5" s="82" t="s">
        <v>72</v>
      </c>
      <c r="D5" s="83">
        <v>15579</v>
      </c>
      <c r="E5" s="84">
        <v>0.25</v>
      </c>
      <c r="F5" s="257"/>
      <c r="G5" s="30"/>
      <c r="H5" s="30"/>
      <c r="I5" s="30"/>
      <c r="J5" s="30"/>
      <c r="K5" s="30"/>
      <c r="L5" s="30"/>
      <c r="M5" s="30"/>
      <c r="N5" s="30"/>
      <c r="O5" s="30"/>
      <c r="P5" s="30"/>
      <c r="Q5" s="30"/>
    </row>
    <row r="6" spans="1:17" ht="15.75">
      <c r="C6" s="82" t="s">
        <v>73</v>
      </c>
      <c r="D6" s="83">
        <v>14469</v>
      </c>
      <c r="E6" s="84">
        <v>0.23200000000000001</v>
      </c>
      <c r="F6" s="257"/>
      <c r="G6" s="30"/>
      <c r="H6" s="30"/>
      <c r="I6" s="30"/>
      <c r="J6" s="30"/>
      <c r="K6" s="30"/>
      <c r="L6" s="30"/>
      <c r="M6" s="30"/>
      <c r="N6" s="30"/>
      <c r="O6" s="30"/>
      <c r="P6" s="30"/>
      <c r="Q6" s="30"/>
    </row>
    <row r="7" spans="1:17" ht="15.75">
      <c r="C7" s="124" t="s">
        <v>74</v>
      </c>
      <c r="D7" s="125">
        <v>16953</v>
      </c>
      <c r="E7" s="84">
        <v>0.27200000000000002</v>
      </c>
      <c r="F7" s="257"/>
      <c r="G7" s="30"/>
      <c r="H7" s="30"/>
      <c r="I7" s="30"/>
      <c r="J7" s="30"/>
      <c r="K7" s="30"/>
      <c r="L7" s="30"/>
      <c r="M7" s="30"/>
      <c r="N7" s="30"/>
      <c r="O7" s="30"/>
      <c r="P7" s="30"/>
      <c r="Q7" s="30"/>
    </row>
    <row r="8" spans="1:17" ht="15.75">
      <c r="C8" s="541" t="s">
        <v>978</v>
      </c>
      <c r="D8" s="542"/>
      <c r="E8" s="543"/>
      <c r="F8" s="257"/>
      <c r="G8" s="30"/>
      <c r="H8" s="30"/>
      <c r="I8" s="30"/>
      <c r="J8" s="30"/>
      <c r="K8" s="30"/>
      <c r="L8" s="30"/>
      <c r="M8" s="30"/>
      <c r="N8" s="30"/>
      <c r="O8" s="30"/>
      <c r="P8" s="30"/>
      <c r="Q8" s="30"/>
    </row>
    <row r="9" spans="1:17" ht="15.75">
      <c r="C9" s="544"/>
      <c r="D9" s="545"/>
      <c r="E9" s="546"/>
      <c r="F9" s="30"/>
      <c r="G9" s="30"/>
      <c r="H9" s="30"/>
      <c r="I9" s="30"/>
      <c r="J9" s="30"/>
      <c r="K9" s="30"/>
      <c r="L9" s="30"/>
      <c r="M9" s="30"/>
      <c r="N9" s="30"/>
      <c r="O9" s="30"/>
      <c r="P9" s="30"/>
      <c r="Q9" s="30"/>
    </row>
    <row r="10" spans="1:17" ht="45.75" customHeight="1">
      <c r="C10" s="547"/>
      <c r="D10" s="548"/>
      <c r="E10" s="549"/>
      <c r="F10" s="30"/>
      <c r="G10" s="30"/>
      <c r="H10" s="30"/>
      <c r="I10" s="30"/>
      <c r="J10" s="30"/>
      <c r="K10" s="30"/>
      <c r="L10" s="30"/>
      <c r="M10" s="30"/>
      <c r="N10" s="30"/>
      <c r="O10" s="30"/>
      <c r="P10" s="30"/>
      <c r="Q10" s="30"/>
    </row>
    <row r="11" spans="1:17" ht="15.75">
      <c r="C11" s="30"/>
      <c r="D11" s="30"/>
      <c r="E11" s="30"/>
      <c r="F11" s="30"/>
      <c r="G11" s="30"/>
      <c r="H11" s="30"/>
      <c r="I11" s="30"/>
      <c r="J11" s="30"/>
      <c r="K11" s="30"/>
      <c r="L11" s="30"/>
      <c r="M11" s="30"/>
      <c r="N11" s="30"/>
      <c r="O11" s="30"/>
      <c r="P11" s="30"/>
      <c r="Q11" s="30"/>
    </row>
    <row r="12" spans="1:17" ht="15.75">
      <c r="C12" s="30"/>
      <c r="D12" s="30"/>
      <c r="E12" s="30"/>
      <c r="F12" s="30"/>
      <c r="G12" s="30"/>
      <c r="H12" s="30"/>
      <c r="I12" s="30"/>
      <c r="J12" s="30"/>
      <c r="K12" s="30"/>
      <c r="L12" s="30"/>
      <c r="M12" s="30"/>
      <c r="N12" s="30"/>
      <c r="O12" s="30"/>
      <c r="P12" s="30"/>
      <c r="Q12" s="30"/>
    </row>
    <row r="13" spans="1:17" ht="15.75">
      <c r="C13" s="30"/>
      <c r="D13" s="30"/>
      <c r="E13" s="30"/>
      <c r="F13" s="30"/>
      <c r="G13" s="30"/>
      <c r="H13" s="30"/>
      <c r="I13" s="30"/>
      <c r="J13" s="30"/>
      <c r="K13" s="30"/>
      <c r="L13" s="30"/>
      <c r="M13" s="30"/>
      <c r="N13" s="30"/>
      <c r="O13" s="30"/>
      <c r="P13" s="30"/>
      <c r="Q13" s="30"/>
    </row>
    <row r="14" spans="1:17" ht="15.75">
      <c r="C14" s="30"/>
      <c r="D14" s="30"/>
      <c r="E14" s="30"/>
      <c r="F14" s="30"/>
      <c r="G14" s="30"/>
      <c r="H14" s="30"/>
      <c r="I14" s="30"/>
      <c r="J14" s="30"/>
      <c r="K14" s="30"/>
      <c r="L14" s="30"/>
      <c r="M14" s="30"/>
      <c r="N14" s="30"/>
      <c r="O14" s="30"/>
      <c r="P14" s="30"/>
      <c r="Q14" s="30"/>
    </row>
    <row r="15" spans="1:17" ht="15.75">
      <c r="C15" s="30"/>
      <c r="D15" s="30"/>
      <c r="E15" s="30"/>
      <c r="F15" s="30"/>
      <c r="G15" s="30"/>
      <c r="H15" s="30"/>
      <c r="I15" s="30"/>
      <c r="J15" s="30"/>
      <c r="K15" s="30"/>
      <c r="L15" s="30"/>
      <c r="M15" s="30"/>
      <c r="N15" s="30"/>
      <c r="O15" s="30"/>
      <c r="P15" s="30"/>
      <c r="Q15" s="30"/>
    </row>
    <row r="16" spans="1:17" ht="15.75">
      <c r="C16" s="30"/>
      <c r="D16" s="30"/>
      <c r="E16" s="30"/>
      <c r="F16" s="30"/>
      <c r="G16" s="30"/>
      <c r="H16" s="30"/>
      <c r="I16" s="30"/>
      <c r="J16" s="30"/>
      <c r="K16" s="30"/>
      <c r="L16" s="30"/>
      <c r="M16" s="30"/>
      <c r="N16" s="30"/>
      <c r="O16" s="30"/>
      <c r="P16" s="30"/>
      <c r="Q16" s="30"/>
    </row>
    <row r="17" spans="3:17" ht="15.75">
      <c r="C17" s="30"/>
      <c r="D17" s="30"/>
      <c r="E17" s="30"/>
      <c r="F17" s="30"/>
      <c r="G17" s="30"/>
      <c r="H17" s="30"/>
      <c r="I17" s="30"/>
      <c r="J17" s="30"/>
      <c r="K17" s="30"/>
      <c r="L17" s="30"/>
      <c r="M17" s="30"/>
      <c r="N17" s="30"/>
      <c r="O17" s="30"/>
      <c r="P17" s="30"/>
      <c r="Q17" s="30"/>
    </row>
    <row r="18" spans="3:17" ht="15.75">
      <c r="C18" s="30"/>
      <c r="D18" s="30"/>
      <c r="E18" s="30"/>
      <c r="F18" s="30"/>
      <c r="G18" s="30"/>
      <c r="H18" s="30"/>
      <c r="I18" s="30"/>
      <c r="J18" s="30"/>
      <c r="K18" s="30"/>
      <c r="L18" s="30"/>
      <c r="M18" s="30"/>
      <c r="N18" s="30"/>
      <c r="O18" s="30"/>
      <c r="P18" s="30"/>
      <c r="Q18" s="30"/>
    </row>
    <row r="19" spans="3:17" ht="15.75">
      <c r="C19" s="30"/>
      <c r="D19" s="30"/>
      <c r="E19" s="30"/>
      <c r="F19" s="30"/>
      <c r="G19" s="30"/>
      <c r="H19" s="30"/>
      <c r="I19" s="30"/>
      <c r="J19" s="30"/>
      <c r="K19" s="30"/>
      <c r="L19" s="30"/>
      <c r="M19" s="30"/>
      <c r="N19" s="30"/>
      <c r="O19" s="30"/>
      <c r="P19" s="30"/>
      <c r="Q19" s="30"/>
    </row>
    <row r="20" spans="3:17" ht="15.75">
      <c r="C20" s="30"/>
      <c r="D20" s="30"/>
      <c r="E20" s="30"/>
      <c r="F20" s="30"/>
      <c r="G20" s="30"/>
      <c r="H20" s="30"/>
      <c r="I20" s="30"/>
      <c r="J20" s="30"/>
      <c r="K20" s="30"/>
      <c r="L20" s="30"/>
      <c r="M20" s="30"/>
      <c r="N20" s="30"/>
      <c r="O20" s="30"/>
      <c r="P20" s="30"/>
      <c r="Q20" s="30"/>
    </row>
    <row r="21" spans="3:17" ht="15.75">
      <c r="C21" s="30"/>
      <c r="D21" s="30"/>
      <c r="E21" s="30"/>
      <c r="F21" s="30"/>
      <c r="G21" s="30"/>
      <c r="H21" s="30"/>
      <c r="I21" s="30"/>
      <c r="J21" s="30"/>
      <c r="K21" s="30"/>
      <c r="L21" s="30"/>
      <c r="M21" s="30"/>
      <c r="N21" s="30"/>
      <c r="O21" s="30"/>
      <c r="P21" s="30"/>
      <c r="Q21" s="30"/>
    </row>
    <row r="22" spans="3:17" ht="15.75">
      <c r="C22" s="30"/>
      <c r="D22" s="30"/>
      <c r="E22" s="30"/>
      <c r="F22" s="30"/>
      <c r="G22" s="30"/>
      <c r="H22" s="30"/>
      <c r="I22" s="30"/>
      <c r="J22" s="30"/>
      <c r="K22" s="30"/>
      <c r="L22" s="30"/>
      <c r="M22" s="30"/>
      <c r="N22" s="30"/>
      <c r="O22" s="30"/>
      <c r="P22" s="30"/>
      <c r="Q22" s="30"/>
    </row>
    <row r="23" spans="3:17" ht="15.75">
      <c r="C23" s="30"/>
      <c r="D23" s="30"/>
      <c r="E23" s="30"/>
      <c r="F23" s="30"/>
      <c r="G23" s="30"/>
      <c r="H23" s="30"/>
      <c r="I23" s="30"/>
      <c r="J23" s="30"/>
      <c r="K23" s="30"/>
      <c r="L23" s="30"/>
      <c r="M23" s="30"/>
      <c r="N23" s="30"/>
      <c r="O23" s="30"/>
      <c r="P23" s="30"/>
      <c r="Q23" s="30"/>
    </row>
    <row r="24" spans="3:17" ht="15.75">
      <c r="C24" s="30"/>
      <c r="D24" s="30"/>
      <c r="E24" s="30"/>
      <c r="F24" s="30"/>
      <c r="G24" s="30"/>
      <c r="H24" s="30"/>
      <c r="I24" s="30"/>
      <c r="J24" s="30"/>
      <c r="K24" s="30"/>
      <c r="L24" s="30"/>
      <c r="M24" s="30"/>
      <c r="N24" s="30"/>
      <c r="O24" s="30"/>
      <c r="P24" s="30"/>
      <c r="Q24" s="30"/>
    </row>
    <row r="25" spans="3:17" ht="15.75">
      <c r="C25" s="30"/>
      <c r="D25" s="30"/>
      <c r="E25" s="30"/>
      <c r="F25" s="30"/>
      <c r="G25" s="30"/>
      <c r="H25" s="30"/>
      <c r="I25" s="30"/>
      <c r="J25" s="30"/>
      <c r="K25" s="30"/>
      <c r="L25" s="30"/>
      <c r="M25" s="30"/>
      <c r="N25" s="30"/>
      <c r="O25" s="30"/>
      <c r="P25" s="30"/>
      <c r="Q25" s="30"/>
    </row>
    <row r="26" spans="3:17" ht="15.75">
      <c r="C26" s="30"/>
      <c r="D26" s="30"/>
      <c r="E26" s="30"/>
      <c r="F26" s="30"/>
      <c r="G26" s="30"/>
      <c r="H26" s="30"/>
      <c r="I26" s="30"/>
      <c r="J26" s="30"/>
      <c r="K26" s="30"/>
      <c r="L26" s="30"/>
      <c r="M26" s="30"/>
      <c r="N26" s="30"/>
      <c r="O26" s="30"/>
      <c r="P26" s="30"/>
      <c r="Q26" s="30"/>
    </row>
    <row r="27" spans="3:17" ht="15.75">
      <c r="C27" s="30"/>
      <c r="D27" s="30"/>
      <c r="E27" s="30"/>
      <c r="F27" s="30"/>
      <c r="G27" s="30"/>
      <c r="H27" s="30"/>
      <c r="I27" s="30"/>
      <c r="J27" s="30"/>
      <c r="K27" s="30"/>
      <c r="L27" s="30"/>
      <c r="M27" s="30"/>
      <c r="N27" s="30"/>
      <c r="O27" s="30"/>
      <c r="P27" s="30"/>
      <c r="Q27" s="30"/>
    </row>
    <row r="28" spans="3:17" ht="15.75">
      <c r="C28" s="30"/>
      <c r="D28" s="30"/>
      <c r="E28" s="30"/>
      <c r="F28" s="30"/>
      <c r="G28" s="30"/>
      <c r="H28" s="30"/>
      <c r="I28" s="30"/>
      <c r="J28" s="30"/>
      <c r="K28" s="30"/>
      <c r="L28" s="30"/>
      <c r="M28" s="30"/>
      <c r="N28" s="30"/>
      <c r="O28" s="30"/>
      <c r="P28" s="30"/>
      <c r="Q28" s="30"/>
    </row>
    <row r="29" spans="3:17" ht="15.75">
      <c r="C29" s="30"/>
      <c r="D29" s="30"/>
      <c r="E29" s="30"/>
      <c r="F29" s="30"/>
      <c r="G29" s="30"/>
      <c r="H29" s="30"/>
      <c r="I29" s="30"/>
      <c r="J29" s="30"/>
      <c r="K29" s="30"/>
      <c r="L29" s="30"/>
      <c r="M29" s="30"/>
      <c r="N29" s="30"/>
      <c r="O29" s="30"/>
      <c r="P29" s="30"/>
      <c r="Q29" s="30"/>
    </row>
    <row r="30" spans="3:17" ht="15.75">
      <c r="C30" s="30"/>
      <c r="D30" s="30"/>
      <c r="E30" s="30"/>
      <c r="F30" s="30"/>
      <c r="G30" s="30"/>
      <c r="H30" s="30"/>
      <c r="I30" s="30"/>
      <c r="J30" s="30"/>
      <c r="K30" s="30"/>
      <c r="L30" s="30"/>
      <c r="M30" s="30"/>
      <c r="N30" s="30"/>
      <c r="O30" s="30"/>
      <c r="P30" s="30"/>
      <c r="Q30" s="30"/>
    </row>
  </sheetData>
  <mergeCells count="1">
    <mergeCell ref="C8:E10"/>
  </mergeCells>
  <hyperlinks>
    <hyperlink ref="A1" location="'Índice de tablas'!A1" display="Volver al índice" xr:uid="{00000000-0004-0000-4A00-000000000000}"/>
  </hyperlink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9" tint="-0.249977111117893"/>
  </sheetPr>
  <dimension ref="A1:S21"/>
  <sheetViews>
    <sheetView workbookViewId="0">
      <selection activeCell="H22" sqref="H22"/>
    </sheetView>
  </sheetViews>
  <sheetFormatPr baseColWidth="10" defaultRowHeight="15"/>
  <cols>
    <col min="1" max="1" width="14.7109375" style="29" customWidth="1"/>
    <col min="2" max="2" width="11.42578125" style="29"/>
    <col min="3" max="3" width="23.42578125" style="29" customWidth="1"/>
    <col min="4" max="4" width="13.28515625" style="29" customWidth="1"/>
    <col min="5" max="5" width="13.42578125" style="29" customWidth="1"/>
    <col min="6" max="6" width="15.42578125" style="29" customWidth="1"/>
    <col min="7" max="7" width="13.5703125" style="29" customWidth="1"/>
    <col min="8" max="19" width="11.42578125" style="29"/>
  </cols>
  <sheetData>
    <row r="1" spans="1:19">
      <c r="A1" s="233" t="s">
        <v>92</v>
      </c>
      <c r="B1" s="37"/>
      <c r="C1" s="37"/>
      <c r="D1" s="37"/>
      <c r="E1" s="37"/>
      <c r="F1" s="37"/>
      <c r="G1" s="37"/>
      <c r="H1" s="37"/>
      <c r="I1" s="37"/>
      <c r="J1" s="37"/>
      <c r="K1" s="37"/>
      <c r="L1" s="37"/>
      <c r="M1" s="37"/>
      <c r="N1" s="37"/>
      <c r="O1" s="37"/>
      <c r="P1" s="37"/>
      <c r="Q1" s="37"/>
      <c r="R1" s="37"/>
      <c r="S1" s="37"/>
    </row>
    <row r="2" spans="1:19" ht="51" customHeight="1">
      <c r="A2" s="37"/>
      <c r="B2" s="37"/>
      <c r="C2" s="640"/>
      <c r="D2" s="640"/>
      <c r="E2" s="640"/>
      <c r="F2" s="37"/>
      <c r="G2" s="37"/>
      <c r="H2" s="37"/>
      <c r="I2" s="535" t="s">
        <v>256</v>
      </c>
      <c r="J2" s="535"/>
      <c r="K2" s="535"/>
      <c r="L2" s="535"/>
      <c r="M2" s="535"/>
      <c r="N2" s="535"/>
      <c r="O2" s="535"/>
      <c r="P2" s="535"/>
      <c r="Q2" s="535"/>
      <c r="R2" s="535"/>
      <c r="S2" s="535"/>
    </row>
    <row r="3" spans="1:19" ht="15.75">
      <c r="A3" s="37"/>
      <c r="B3" s="37"/>
      <c r="C3" s="519" t="s">
        <v>916</v>
      </c>
      <c r="D3" s="617" t="s">
        <v>2</v>
      </c>
      <c r="E3" s="569"/>
      <c r="F3" s="569"/>
      <c r="G3" s="569"/>
      <c r="H3" s="37"/>
      <c r="I3" s="37"/>
      <c r="J3" s="37"/>
      <c r="K3" s="37"/>
      <c r="L3" s="37"/>
      <c r="M3" s="37"/>
      <c r="N3" s="37"/>
      <c r="O3" s="37"/>
      <c r="P3" s="37"/>
      <c r="Q3" s="37"/>
      <c r="R3" s="37"/>
      <c r="S3" s="37"/>
    </row>
    <row r="4" spans="1:19" ht="31.5">
      <c r="A4" s="37"/>
      <c r="B4" s="37"/>
      <c r="C4" s="519"/>
      <c r="D4" s="281" t="s">
        <v>252</v>
      </c>
      <c r="E4" s="281" t="s">
        <v>6</v>
      </c>
      <c r="F4" s="281" t="s">
        <v>31</v>
      </c>
      <c r="G4" s="473" t="s">
        <v>6</v>
      </c>
      <c r="H4" s="37"/>
      <c r="I4" s="37"/>
      <c r="J4" s="37"/>
      <c r="K4" s="37"/>
      <c r="L4" s="37"/>
      <c r="M4" s="37"/>
      <c r="N4" s="37"/>
      <c r="O4" s="37"/>
      <c r="P4" s="37"/>
      <c r="Q4" s="37"/>
      <c r="R4" s="37"/>
      <c r="S4" s="37"/>
    </row>
    <row r="5" spans="1:19" ht="15.75">
      <c r="A5" s="37"/>
      <c r="B5" s="37"/>
      <c r="C5" s="93" t="s">
        <v>3</v>
      </c>
      <c r="D5" s="95">
        <v>5631</v>
      </c>
      <c r="E5" s="258">
        <f>SUM(E6:E16)</f>
        <v>1</v>
      </c>
      <c r="F5" s="95">
        <v>2084689</v>
      </c>
      <c r="G5" s="259">
        <v>1</v>
      </c>
      <c r="H5" s="37"/>
      <c r="I5" s="37"/>
      <c r="J5" s="37"/>
      <c r="K5" s="37"/>
      <c r="L5" s="37"/>
      <c r="M5" s="37"/>
      <c r="N5" s="37"/>
      <c r="O5" s="37"/>
      <c r="P5" s="37"/>
      <c r="Q5" s="37"/>
      <c r="R5" s="37"/>
      <c r="S5" s="37"/>
    </row>
    <row r="6" spans="1:19" ht="15.75">
      <c r="A6" s="37"/>
      <c r="B6" s="37"/>
      <c r="C6" s="34" t="s">
        <v>97</v>
      </c>
      <c r="D6" s="51">
        <v>4720</v>
      </c>
      <c r="E6" s="200">
        <v>0.83699999999999997</v>
      </c>
      <c r="F6" s="18">
        <v>1714306</v>
      </c>
      <c r="G6" s="200">
        <v>0.82099999999999995</v>
      </c>
      <c r="H6" s="37"/>
      <c r="I6" s="37"/>
      <c r="J6" s="37"/>
      <c r="K6" s="37"/>
      <c r="L6" s="37"/>
      <c r="M6" s="37"/>
      <c r="N6" s="37"/>
      <c r="O6" s="37"/>
      <c r="P6" s="37"/>
      <c r="Q6" s="37"/>
      <c r="R6" s="37"/>
      <c r="S6" s="37"/>
    </row>
    <row r="7" spans="1:19" ht="15.75">
      <c r="A7" s="37"/>
      <c r="B7" s="37"/>
      <c r="C7" s="32" t="s">
        <v>98</v>
      </c>
      <c r="D7" s="53">
        <v>123</v>
      </c>
      <c r="E7" s="201">
        <v>2.1999999999999999E-2</v>
      </c>
      <c r="F7" s="19">
        <v>130567</v>
      </c>
      <c r="G7" s="201">
        <v>6.3E-2</v>
      </c>
      <c r="H7" s="37"/>
      <c r="I7" s="37"/>
      <c r="J7" s="37"/>
      <c r="K7" s="37"/>
      <c r="L7" s="37"/>
      <c r="M7" s="37"/>
      <c r="N7" s="37"/>
      <c r="O7" s="37"/>
      <c r="P7" s="37"/>
      <c r="Q7" s="37"/>
      <c r="R7" s="37"/>
      <c r="S7" s="37"/>
    </row>
    <row r="8" spans="1:19" ht="15.75">
      <c r="A8" s="37"/>
      <c r="B8" s="37"/>
      <c r="C8" s="34" t="s">
        <v>99</v>
      </c>
      <c r="D8" s="51">
        <v>22</v>
      </c>
      <c r="E8" s="200">
        <v>4.0000000000000001E-3</v>
      </c>
      <c r="F8" s="18">
        <v>9045</v>
      </c>
      <c r="G8" s="200">
        <v>4.0000000000000001E-3</v>
      </c>
      <c r="H8" s="37"/>
      <c r="I8" s="37"/>
      <c r="J8" s="37"/>
      <c r="K8" s="37"/>
      <c r="L8" s="37"/>
      <c r="M8" s="37"/>
      <c r="N8" s="37"/>
      <c r="O8" s="37"/>
      <c r="P8" s="37"/>
      <c r="Q8" s="37"/>
      <c r="R8" s="37"/>
      <c r="S8" s="37"/>
    </row>
    <row r="9" spans="1:19" ht="15.75">
      <c r="A9" s="37"/>
      <c r="B9" s="37"/>
      <c r="C9" s="32" t="s">
        <v>100</v>
      </c>
      <c r="D9" s="53">
        <v>66</v>
      </c>
      <c r="E9" s="201">
        <v>1.2E-2</v>
      </c>
      <c r="F9" s="19">
        <v>29552</v>
      </c>
      <c r="G9" s="201">
        <v>1.4E-2</v>
      </c>
      <c r="H9" s="37"/>
      <c r="I9" s="37"/>
      <c r="J9" s="37"/>
      <c r="K9" s="37"/>
      <c r="L9" s="37"/>
      <c r="M9" s="37"/>
      <c r="N9" s="37"/>
      <c r="O9" s="37"/>
      <c r="P9" s="37"/>
      <c r="Q9" s="37"/>
      <c r="R9" s="37"/>
      <c r="S9" s="37"/>
    </row>
    <row r="10" spans="1:19" ht="15.75">
      <c r="A10" s="37"/>
      <c r="B10" s="37"/>
      <c r="C10" s="34" t="s">
        <v>101</v>
      </c>
      <c r="D10" s="51">
        <v>89</v>
      </c>
      <c r="E10" s="200">
        <v>1.6E-2</v>
      </c>
      <c r="F10" s="18">
        <v>13861</v>
      </c>
      <c r="G10" s="200">
        <v>7.0000000000000001E-3</v>
      </c>
      <c r="H10" s="37"/>
      <c r="I10" s="37"/>
      <c r="J10" s="37"/>
      <c r="K10" s="37"/>
      <c r="L10" s="37"/>
      <c r="M10" s="37"/>
      <c r="N10" s="37"/>
      <c r="O10" s="37"/>
      <c r="P10" s="37"/>
      <c r="Q10" s="37"/>
      <c r="R10" s="37"/>
      <c r="S10" s="37"/>
    </row>
    <row r="11" spans="1:19" ht="15.75">
      <c r="A11" s="37"/>
      <c r="B11" s="37"/>
      <c r="C11" s="32" t="s">
        <v>102</v>
      </c>
      <c r="D11" s="53">
        <v>44</v>
      </c>
      <c r="E11" s="201">
        <v>8.0000000000000002E-3</v>
      </c>
      <c r="F11" s="19">
        <v>19848</v>
      </c>
      <c r="G11" s="201">
        <v>0.01</v>
      </c>
      <c r="H11" s="37"/>
      <c r="I11" s="37"/>
      <c r="J11" s="37"/>
      <c r="K11" s="37"/>
      <c r="L11" s="37"/>
      <c r="M11" s="37"/>
      <c r="N11" s="37"/>
      <c r="O11" s="37"/>
      <c r="P11" s="37"/>
      <c r="Q11" s="37"/>
      <c r="R11" s="37"/>
      <c r="S11" s="37"/>
    </row>
    <row r="12" spans="1:19" ht="15.75">
      <c r="A12" s="37"/>
      <c r="B12" s="37"/>
      <c r="C12" s="34" t="s">
        <v>103</v>
      </c>
      <c r="D12" s="51">
        <v>117</v>
      </c>
      <c r="E12" s="200">
        <v>2.1000000000000001E-2</v>
      </c>
      <c r="F12" s="18">
        <v>87092</v>
      </c>
      <c r="G12" s="200">
        <v>4.2000000000000003E-2</v>
      </c>
      <c r="H12" s="37"/>
      <c r="I12" s="37"/>
      <c r="J12" s="37"/>
      <c r="K12" s="37"/>
      <c r="L12" s="37"/>
      <c r="M12" s="37"/>
      <c r="N12" s="37"/>
      <c r="O12" s="37"/>
      <c r="P12" s="37"/>
      <c r="Q12" s="37"/>
      <c r="R12" s="37"/>
      <c r="S12" s="37"/>
    </row>
    <row r="13" spans="1:19" ht="15.75">
      <c r="A13" s="37"/>
      <c r="B13" s="37"/>
      <c r="C13" s="32" t="s">
        <v>104</v>
      </c>
      <c r="D13" s="53">
        <v>12</v>
      </c>
      <c r="E13" s="201">
        <v>2E-3</v>
      </c>
      <c r="F13" s="19">
        <v>3325</v>
      </c>
      <c r="G13" s="201">
        <v>2E-3</v>
      </c>
      <c r="H13" s="37"/>
      <c r="I13" s="37"/>
      <c r="J13" s="37"/>
      <c r="K13" s="37"/>
      <c r="L13" s="37"/>
      <c r="M13" s="37"/>
      <c r="N13" s="37"/>
      <c r="O13" s="37"/>
      <c r="P13" s="37"/>
      <c r="Q13" s="37"/>
      <c r="R13" s="37"/>
      <c r="S13" s="37"/>
    </row>
    <row r="14" spans="1:19" ht="15.75">
      <c r="A14" s="37"/>
      <c r="B14" s="37"/>
      <c r="C14" s="34" t="s">
        <v>918</v>
      </c>
      <c r="D14" s="51">
        <v>5</v>
      </c>
      <c r="E14" s="200">
        <v>1E-3</v>
      </c>
      <c r="F14" s="18">
        <v>1514</v>
      </c>
      <c r="G14" s="200">
        <v>1E-3</v>
      </c>
      <c r="H14" s="37"/>
      <c r="I14" s="37"/>
      <c r="J14" s="37"/>
      <c r="K14" s="37"/>
      <c r="L14" s="37"/>
      <c r="M14" s="37"/>
      <c r="N14" s="37"/>
      <c r="O14" s="37"/>
      <c r="P14" s="37"/>
      <c r="Q14" s="37"/>
      <c r="R14" s="37"/>
      <c r="S14" s="37"/>
    </row>
    <row r="15" spans="1:19" ht="15.75">
      <c r="A15" s="37"/>
      <c r="B15" s="37"/>
      <c r="C15" s="32" t="s">
        <v>105</v>
      </c>
      <c r="D15" s="53">
        <v>182</v>
      </c>
      <c r="E15" s="201">
        <v>3.2000000000000001E-2</v>
      </c>
      <c r="F15" s="19">
        <v>16650</v>
      </c>
      <c r="G15" s="201">
        <v>8.0000000000000002E-3</v>
      </c>
      <c r="H15" s="37"/>
      <c r="I15" s="37"/>
      <c r="J15" s="37"/>
      <c r="K15" s="37"/>
      <c r="L15" s="37"/>
      <c r="M15" s="37"/>
      <c r="N15" s="37"/>
      <c r="O15" s="37"/>
      <c r="P15" s="37"/>
      <c r="Q15" s="37"/>
      <c r="R15" s="37"/>
      <c r="S15" s="37"/>
    </row>
    <row r="16" spans="1:19" ht="15.75">
      <c r="A16" s="37"/>
      <c r="B16" s="37"/>
      <c r="C16" s="488" t="s">
        <v>917</v>
      </c>
      <c r="D16" s="51">
        <v>251</v>
      </c>
      <c r="E16" s="200">
        <v>4.4999999999999998E-2</v>
      </c>
      <c r="F16" s="18">
        <v>58929</v>
      </c>
      <c r="G16" s="200">
        <v>2.8000000000000001E-2</v>
      </c>
      <c r="H16" s="37"/>
      <c r="I16" s="37"/>
      <c r="J16" s="37"/>
      <c r="K16" s="37"/>
      <c r="L16" s="37"/>
      <c r="M16" s="37"/>
      <c r="N16" s="37"/>
      <c r="O16" s="37"/>
      <c r="P16" s="37"/>
      <c r="Q16" s="37"/>
      <c r="R16" s="37"/>
      <c r="S16" s="37"/>
    </row>
    <row r="17" spans="1:19">
      <c r="A17" s="37"/>
      <c r="B17" s="37"/>
      <c r="C17" s="443" t="s">
        <v>17</v>
      </c>
      <c r="D17" s="443"/>
      <c r="E17" s="443"/>
      <c r="F17" s="443"/>
      <c r="G17" s="443"/>
      <c r="L17" s="37"/>
      <c r="M17" s="37"/>
      <c r="N17" s="37"/>
      <c r="O17" s="37"/>
      <c r="P17" s="37"/>
      <c r="Q17" s="37"/>
      <c r="R17" s="37"/>
      <c r="S17" s="37"/>
    </row>
    <row r="18" spans="1:19">
      <c r="C18" s="526" t="s">
        <v>993</v>
      </c>
      <c r="D18" s="526"/>
      <c r="E18" s="526"/>
      <c r="F18" s="526"/>
      <c r="G18" s="526"/>
    </row>
    <row r="19" spans="1:19">
      <c r="C19" s="526"/>
      <c r="D19" s="526"/>
      <c r="E19" s="526"/>
      <c r="F19" s="526"/>
      <c r="G19" s="526"/>
    </row>
    <row r="20" spans="1:19" ht="30.75" customHeight="1">
      <c r="C20" s="526"/>
      <c r="D20" s="526"/>
      <c r="E20" s="526"/>
      <c r="F20" s="526"/>
      <c r="G20" s="526"/>
    </row>
    <row r="21" spans="1:19">
      <c r="C21" s="526"/>
      <c r="D21" s="526"/>
      <c r="E21" s="526"/>
      <c r="F21" s="526"/>
      <c r="G21" s="526"/>
    </row>
  </sheetData>
  <mergeCells count="5">
    <mergeCell ref="C2:E2"/>
    <mergeCell ref="I2:S2"/>
    <mergeCell ref="C3:C4"/>
    <mergeCell ref="D3:G3"/>
    <mergeCell ref="C18:G21"/>
  </mergeCells>
  <hyperlinks>
    <hyperlink ref="A1" location="'Índice de tablas'!A1" display="Volver al índice" xr:uid="{00000000-0004-0000-4B00-000000000000}"/>
  </hyperlinks>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9" tint="-0.249977111117893"/>
  </sheetPr>
  <dimension ref="A1:Q11"/>
  <sheetViews>
    <sheetView topLeftCell="A4" workbookViewId="0">
      <selection activeCell="E16" sqref="E16"/>
    </sheetView>
  </sheetViews>
  <sheetFormatPr baseColWidth="10" defaultRowHeight="15"/>
  <cols>
    <col min="1" max="1" width="16" style="29" customWidth="1"/>
    <col min="2" max="2" width="11.42578125" style="29"/>
    <col min="3" max="3" width="19.140625" style="29" customWidth="1"/>
    <col min="4" max="4" width="20.42578125" style="29" customWidth="1"/>
    <col min="5" max="5" width="16.85546875" style="29" customWidth="1"/>
    <col min="6" max="17" width="11.42578125" style="29"/>
  </cols>
  <sheetData>
    <row r="1" spans="1:14">
      <c r="A1" s="233" t="s">
        <v>92</v>
      </c>
    </row>
    <row r="3" spans="1:14" ht="15.75">
      <c r="C3" s="565" t="s">
        <v>193</v>
      </c>
      <c r="D3" s="566"/>
      <c r="E3" s="567"/>
      <c r="G3" s="268"/>
      <c r="H3" s="268"/>
      <c r="I3" s="268"/>
      <c r="J3" s="268"/>
      <c r="K3" s="268"/>
      <c r="L3" s="268"/>
      <c r="M3" s="268"/>
      <c r="N3" s="268"/>
    </row>
    <row r="4" spans="1:14" ht="15.75">
      <c r="C4" s="281" t="s">
        <v>9</v>
      </c>
      <c r="D4" s="281" t="s">
        <v>76</v>
      </c>
      <c r="E4" s="281" t="s">
        <v>192</v>
      </c>
    </row>
    <row r="5" spans="1:14" ht="15.75">
      <c r="C5" s="234" t="s">
        <v>3</v>
      </c>
      <c r="D5" s="265">
        <v>50466</v>
      </c>
      <c r="E5" s="263">
        <v>13</v>
      </c>
      <c r="F5" s="262"/>
    </row>
    <row r="6" spans="1:14" ht="15.75">
      <c r="C6" s="32" t="s">
        <v>157</v>
      </c>
      <c r="D6" s="266">
        <v>24844</v>
      </c>
      <c r="E6" s="264">
        <v>13</v>
      </c>
      <c r="F6" s="262"/>
    </row>
    <row r="7" spans="1:14" ht="15.75">
      <c r="C7" s="234" t="s">
        <v>158</v>
      </c>
      <c r="D7" s="265">
        <v>25622</v>
      </c>
      <c r="E7" s="263">
        <v>13</v>
      </c>
      <c r="F7" s="262"/>
    </row>
    <row r="8" spans="1:14">
      <c r="C8" s="433" t="s">
        <v>951</v>
      </c>
    </row>
    <row r="9" spans="1:14">
      <c r="C9" s="641" t="s">
        <v>738</v>
      </c>
      <c r="D9" s="641"/>
      <c r="E9" s="641"/>
    </row>
    <row r="10" spans="1:14">
      <c r="C10" s="641"/>
      <c r="D10" s="641"/>
      <c r="E10" s="641"/>
    </row>
    <row r="11" spans="1:14">
      <c r="E11" s="267"/>
    </row>
  </sheetData>
  <mergeCells count="2">
    <mergeCell ref="C3:E3"/>
    <mergeCell ref="C9:E10"/>
  </mergeCells>
  <hyperlinks>
    <hyperlink ref="A1" location="'Índice de tablas'!A1" display="Volver al índice" xr:uid="{00000000-0004-0000-4C00-000000000000}"/>
  </hyperlinks>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9" tint="-0.249977111117893"/>
  </sheetPr>
  <dimension ref="A1:Q14"/>
  <sheetViews>
    <sheetView workbookViewId="0">
      <selection activeCell="M29" sqref="M28:M29"/>
    </sheetView>
  </sheetViews>
  <sheetFormatPr baseColWidth="10" defaultRowHeight="15"/>
  <cols>
    <col min="1" max="1" width="16.28515625" style="29" customWidth="1"/>
    <col min="2" max="2" width="23" style="29" customWidth="1"/>
    <col min="3" max="3" width="17.7109375" style="29" customWidth="1"/>
    <col min="4" max="4" width="17.5703125" style="29" customWidth="1"/>
    <col min="5" max="17" width="11.42578125" style="29"/>
  </cols>
  <sheetData>
    <row r="1" spans="1:4" ht="15.75">
      <c r="A1" s="54" t="s">
        <v>92</v>
      </c>
    </row>
    <row r="2" spans="1:4" ht="35.25" customHeight="1">
      <c r="B2" s="651" t="s">
        <v>12</v>
      </c>
      <c r="C2" s="584" t="s">
        <v>134</v>
      </c>
      <c r="D2" s="585"/>
    </row>
    <row r="3" spans="1:4" ht="31.5">
      <c r="B3" s="652"/>
      <c r="C3" s="484" t="s">
        <v>952</v>
      </c>
      <c r="D3" s="484" t="s">
        <v>789</v>
      </c>
    </row>
    <row r="4" spans="1:4" ht="15.75">
      <c r="B4" s="164" t="s">
        <v>37</v>
      </c>
      <c r="C4" s="221">
        <v>1.4</v>
      </c>
      <c r="D4" s="221">
        <v>1.8</v>
      </c>
    </row>
    <row r="5" spans="1:4">
      <c r="B5" s="642" t="s">
        <v>17</v>
      </c>
      <c r="C5" s="642"/>
      <c r="D5" s="642"/>
    </row>
    <row r="6" spans="1:4" ht="33.75" customHeight="1">
      <c r="B6" s="526" t="s">
        <v>995</v>
      </c>
      <c r="C6" s="526"/>
      <c r="D6" s="526"/>
    </row>
    <row r="7" spans="1:4" ht="18" customHeight="1">
      <c r="B7" s="526" t="s">
        <v>140</v>
      </c>
      <c r="C7" s="526"/>
      <c r="D7" s="526"/>
    </row>
    <row r="8" spans="1:4" ht="36" customHeight="1">
      <c r="B8" s="526" t="s">
        <v>195</v>
      </c>
      <c r="C8" s="526"/>
      <c r="D8" s="526"/>
    </row>
    <row r="14" spans="1:4">
      <c r="C14" s="267"/>
      <c r="D14" s="267"/>
    </row>
  </sheetData>
  <mergeCells count="6">
    <mergeCell ref="B8:D8"/>
    <mergeCell ref="B2:B3"/>
    <mergeCell ref="C2:D2"/>
    <mergeCell ref="B5:D5"/>
    <mergeCell ref="B6:D6"/>
    <mergeCell ref="B7:D7"/>
  </mergeCells>
  <hyperlinks>
    <hyperlink ref="A1" location="'Índice de tablas'!A1" display="Volver al índice" xr:uid="{00000000-0004-0000-4D00-000000000000}"/>
  </hyperlinks>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9" tint="-0.249977111117893"/>
  </sheetPr>
  <dimension ref="A1:R16"/>
  <sheetViews>
    <sheetView zoomScale="90" zoomScaleNormal="90" workbookViewId="0">
      <selection activeCell="C5" sqref="C5"/>
    </sheetView>
  </sheetViews>
  <sheetFormatPr baseColWidth="10" defaultRowHeight="15"/>
  <cols>
    <col min="1" max="1" width="15.42578125" style="29" customWidth="1"/>
    <col min="2" max="2" width="25.28515625" style="29" customWidth="1"/>
    <col min="3" max="3" width="16.140625" style="29" customWidth="1"/>
    <col min="4" max="18" width="11.42578125" style="29"/>
  </cols>
  <sheetData>
    <row r="1" spans="1:4" ht="15.75">
      <c r="A1" s="54" t="s">
        <v>92</v>
      </c>
    </row>
    <row r="2" spans="1:4" ht="36" customHeight="1">
      <c r="B2" s="583" t="s">
        <v>728</v>
      </c>
      <c r="C2" s="583"/>
      <c r="D2" s="583"/>
    </row>
    <row r="3" spans="1:4" ht="31.5">
      <c r="B3" s="283" t="s">
        <v>135</v>
      </c>
      <c r="C3" s="420" t="s">
        <v>731</v>
      </c>
      <c r="D3" s="420" t="s">
        <v>132</v>
      </c>
    </row>
    <row r="4" spans="1:4" ht="15.75">
      <c r="B4" s="164" t="s">
        <v>120</v>
      </c>
      <c r="C4" s="221">
        <v>32.700000000000003</v>
      </c>
      <c r="D4" s="221">
        <v>23.6</v>
      </c>
    </row>
    <row r="5" spans="1:4" ht="15.75">
      <c r="B5" s="164" t="s">
        <v>121</v>
      </c>
      <c r="C5" s="221">
        <v>73.7</v>
      </c>
      <c r="D5" s="221">
        <v>60.6</v>
      </c>
    </row>
    <row r="6" spans="1:4" ht="15.75">
      <c r="B6" s="164" t="s">
        <v>122</v>
      </c>
      <c r="C6" s="221">
        <v>79.400000000000006</v>
      </c>
      <c r="D6" s="221">
        <v>75.8</v>
      </c>
    </row>
    <row r="7" spans="1:4" ht="15.75">
      <c r="B7" s="164" t="s">
        <v>123</v>
      </c>
      <c r="C7" s="221">
        <v>89.1</v>
      </c>
      <c r="D7" s="221">
        <v>80.8</v>
      </c>
    </row>
    <row r="8" spans="1:4" ht="15.75">
      <c r="B8" s="164" t="s">
        <v>124</v>
      </c>
      <c r="C8" s="221">
        <v>64.2</v>
      </c>
      <c r="D8" s="221">
        <v>54.9</v>
      </c>
    </row>
    <row r="9" spans="1:4" ht="15.75">
      <c r="B9" s="164" t="s">
        <v>125</v>
      </c>
      <c r="C9" s="221">
        <v>29.1</v>
      </c>
      <c r="D9" s="221">
        <v>17.399999999999999</v>
      </c>
    </row>
    <row r="10" spans="1:4" ht="15.75">
      <c r="B10" s="165" t="s">
        <v>126</v>
      </c>
      <c r="C10" s="222">
        <v>1.6</v>
      </c>
      <c r="D10" s="222">
        <v>1.6</v>
      </c>
    </row>
    <row r="11" spans="1:4" ht="15.75">
      <c r="B11" s="447" t="s">
        <v>114</v>
      </c>
      <c r="C11" s="447"/>
      <c r="D11" s="434"/>
    </row>
    <row r="12" spans="1:4" ht="53.25" customHeight="1">
      <c r="B12" s="537" t="s">
        <v>986</v>
      </c>
      <c r="C12" s="537"/>
      <c r="D12" s="537"/>
    </row>
    <row r="13" spans="1:4" ht="54" customHeight="1">
      <c r="B13" s="537" t="s">
        <v>196</v>
      </c>
      <c r="C13" s="537"/>
      <c r="D13" s="537"/>
    </row>
    <row r="14" spans="1:4">
      <c r="C14" s="171"/>
    </row>
    <row r="15" spans="1:4">
      <c r="C15" s="139"/>
      <c r="D15" s="267"/>
    </row>
    <row r="16" spans="1:4">
      <c r="C16" s="139"/>
      <c r="D16" s="267"/>
    </row>
  </sheetData>
  <mergeCells count="3">
    <mergeCell ref="B2:D2"/>
    <mergeCell ref="B13:D13"/>
    <mergeCell ref="B12:D12"/>
  </mergeCells>
  <hyperlinks>
    <hyperlink ref="A1" location="'Índice de tablas'!A1" display="Volver al índice" xr:uid="{00000000-0004-0000-4E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S106"/>
  <sheetViews>
    <sheetView zoomScaleNormal="100" workbookViewId="0">
      <selection activeCell="V28" sqref="V28"/>
    </sheetView>
  </sheetViews>
  <sheetFormatPr baseColWidth="10" defaultRowHeight="15.75"/>
  <cols>
    <col min="1" max="1" width="15.140625" style="1" customWidth="1"/>
    <col min="2" max="2" width="3.85546875" style="30" customWidth="1"/>
    <col min="3" max="3" width="11.42578125" style="1"/>
    <col min="4" max="4" width="12.7109375" style="1" customWidth="1"/>
    <col min="5" max="5" width="12.140625" style="1" customWidth="1"/>
    <col min="6" max="7" width="11.42578125" style="1"/>
    <col min="8" max="8" width="11.42578125" style="353"/>
    <col min="9" max="16384" width="11.42578125" style="1"/>
  </cols>
  <sheetData>
    <row r="1" spans="1:19">
      <c r="A1" s="28" t="s">
        <v>92</v>
      </c>
      <c r="B1" s="48"/>
    </row>
    <row r="2" spans="1:19" ht="30.75" customHeight="1">
      <c r="I2" s="535" t="s">
        <v>943</v>
      </c>
      <c r="J2" s="535"/>
      <c r="K2" s="535"/>
      <c r="L2" s="535"/>
      <c r="M2" s="535"/>
      <c r="N2" s="535"/>
      <c r="O2" s="535"/>
      <c r="P2" s="535"/>
      <c r="Q2" s="535"/>
      <c r="R2" s="535"/>
      <c r="S2" s="535"/>
    </row>
    <row r="4" spans="1:19" ht="18.75" customHeight="1">
      <c r="C4" s="519" t="s">
        <v>29</v>
      </c>
      <c r="D4" s="538" t="s">
        <v>30</v>
      </c>
      <c r="E4" s="538"/>
      <c r="F4" s="519" t="s">
        <v>31</v>
      </c>
      <c r="G4" s="519"/>
      <c r="H4" s="357"/>
    </row>
    <row r="5" spans="1:19">
      <c r="C5" s="519"/>
      <c r="D5" s="49" t="s">
        <v>10</v>
      </c>
      <c r="E5" s="49" t="s">
        <v>11</v>
      </c>
      <c r="F5" s="49" t="s">
        <v>10</v>
      </c>
      <c r="G5" s="49" t="s">
        <v>11</v>
      </c>
      <c r="H5" s="357"/>
    </row>
    <row r="6" spans="1:19">
      <c r="C6" s="43">
        <v>0</v>
      </c>
      <c r="D6" s="338">
        <v>-0.180960172508141</v>
      </c>
      <c r="E6" s="338">
        <v>0.16299032924046505</v>
      </c>
      <c r="F6" s="338">
        <v>-1.2844750854996467</v>
      </c>
      <c r="G6" s="338">
        <v>1.182145074222654</v>
      </c>
      <c r="H6" s="376"/>
    </row>
    <row r="7" spans="1:19">
      <c r="C7" s="44">
        <v>1</v>
      </c>
      <c r="D7" s="339">
        <v>-0.42829046816672173</v>
      </c>
      <c r="E7" s="339">
        <v>0.40575316108480003</v>
      </c>
      <c r="F7" s="339">
        <v>-1.3993935965240019</v>
      </c>
      <c r="G7" s="339">
        <v>1.2912439645995502</v>
      </c>
      <c r="H7" s="376"/>
    </row>
    <row r="8" spans="1:19">
      <c r="C8" s="43">
        <v>2</v>
      </c>
      <c r="D8" s="338">
        <v>-0.57186665294114458</v>
      </c>
      <c r="E8" s="338">
        <v>0.53137497581647553</v>
      </c>
      <c r="F8" s="338">
        <v>-1.4313542158514443</v>
      </c>
      <c r="G8" s="338">
        <v>1.3127990726534708</v>
      </c>
      <c r="H8" s="376"/>
    </row>
    <row r="9" spans="1:19">
      <c r="C9" s="44">
        <v>3</v>
      </c>
      <c r="D9" s="339">
        <v>-0.61006333606037788</v>
      </c>
      <c r="E9" s="339">
        <v>0.60823220423880864</v>
      </c>
      <c r="F9" s="339">
        <v>-1.3975098910132902</v>
      </c>
      <c r="G9" s="339">
        <v>1.280168358746623</v>
      </c>
      <c r="H9" s="376"/>
    </row>
    <row r="10" spans="1:19">
      <c r="C10" s="43">
        <v>4</v>
      </c>
      <c r="D10" s="338">
        <v>-0.70623229001305732</v>
      </c>
      <c r="E10" s="338">
        <v>0.70205102789917395</v>
      </c>
      <c r="F10" s="338">
        <v>-1.4114318469732534</v>
      </c>
      <c r="G10" s="338">
        <v>1.3035713881215378</v>
      </c>
      <c r="H10" s="376"/>
    </row>
    <row r="11" spans="1:19">
      <c r="C11" s="44">
        <v>5</v>
      </c>
      <c r="D11" s="339">
        <v>-0.78425104702255499</v>
      </c>
      <c r="E11" s="339">
        <v>0.7227229720955255</v>
      </c>
      <c r="F11" s="339">
        <v>-1.4371176062219666</v>
      </c>
      <c r="G11" s="339">
        <v>1.315708058474907</v>
      </c>
      <c r="H11" s="376"/>
    </row>
    <row r="12" spans="1:19">
      <c r="C12" s="43">
        <v>6</v>
      </c>
      <c r="D12" s="338">
        <v>-0.80809011166434597</v>
      </c>
      <c r="E12" s="338">
        <v>0.7680422343721427</v>
      </c>
      <c r="F12" s="338">
        <v>-1.491333395291859</v>
      </c>
      <c r="G12" s="338">
        <v>1.369142789834239</v>
      </c>
      <c r="H12" s="376"/>
    </row>
    <row r="13" spans="1:19">
      <c r="C13" s="44">
        <v>7</v>
      </c>
      <c r="D13" s="339">
        <v>-0.82894929322591304</v>
      </c>
      <c r="E13" s="339">
        <v>0.78712402901492884</v>
      </c>
      <c r="F13" s="339">
        <v>-1.4858818766946331</v>
      </c>
      <c r="G13" s="339">
        <v>1.3598435728640743</v>
      </c>
      <c r="H13" s="376"/>
    </row>
    <row r="14" spans="1:19">
      <c r="C14" s="43">
        <v>8</v>
      </c>
      <c r="D14" s="338">
        <v>-0.83084558245878282</v>
      </c>
      <c r="E14" s="338">
        <v>0.81654179575589081</v>
      </c>
      <c r="F14" s="338">
        <v>-1.4575389699374324</v>
      </c>
      <c r="G14" s="338">
        <v>1.3349502843593251</v>
      </c>
      <c r="H14" s="376"/>
    </row>
    <row r="15" spans="1:19">
      <c r="C15" s="44">
        <v>9</v>
      </c>
      <c r="D15" s="339">
        <v>-0.84195241939416265</v>
      </c>
      <c r="E15" s="339">
        <v>0.81998711978861616</v>
      </c>
      <c r="F15" s="339">
        <v>-1.4218982636850892</v>
      </c>
      <c r="G15" s="339">
        <v>1.3024864794750186</v>
      </c>
      <c r="H15" s="376"/>
    </row>
    <row r="16" spans="1:19">
      <c r="C16" s="43">
        <v>10</v>
      </c>
      <c r="D16" s="338">
        <v>-0.82542761322201219</v>
      </c>
      <c r="E16" s="338">
        <v>0.81389154649994833</v>
      </c>
      <c r="F16" s="338">
        <v>-1.3883408608783681</v>
      </c>
      <c r="G16" s="338">
        <v>1.2768301782957945</v>
      </c>
      <c r="H16" s="376"/>
    </row>
    <row r="17" spans="3:8">
      <c r="C17" s="44">
        <v>11</v>
      </c>
      <c r="D17" s="339">
        <v>-0.82163503475627264</v>
      </c>
      <c r="E17" s="339">
        <v>0.76910233407451967</v>
      </c>
      <c r="F17" s="339">
        <v>-1.3808684131901801</v>
      </c>
      <c r="G17" s="339">
        <v>1.2582555885015421</v>
      </c>
      <c r="H17" s="376"/>
    </row>
    <row r="18" spans="3:8">
      <c r="C18" s="43">
        <v>12</v>
      </c>
      <c r="D18" s="338">
        <v>-0.83870163785210039</v>
      </c>
      <c r="E18" s="338">
        <v>0.82104721949099324</v>
      </c>
      <c r="F18" s="338">
        <v>-1.363952488206569</v>
      </c>
      <c r="G18" s="338">
        <v>1.2478476187387806</v>
      </c>
      <c r="H18" s="376"/>
    </row>
    <row r="19" spans="3:8">
      <c r="C19" s="44">
        <v>13</v>
      </c>
      <c r="D19" s="339">
        <v>-0.83761804400474604</v>
      </c>
      <c r="E19" s="339">
        <v>0.8048806990297438</v>
      </c>
      <c r="F19" s="339">
        <v>-1.3756788668825235</v>
      </c>
      <c r="G19" s="339">
        <v>1.2610930418847464</v>
      </c>
      <c r="H19" s="376"/>
    </row>
    <row r="20" spans="3:8">
      <c r="C20" s="43">
        <v>14</v>
      </c>
      <c r="D20" s="338">
        <v>-0.8560391394097665</v>
      </c>
      <c r="E20" s="338">
        <v>0.82316741889574707</v>
      </c>
      <c r="F20" s="338">
        <v>-1.4254161772878757</v>
      </c>
      <c r="G20" s="338">
        <v>1.3094728142756811</v>
      </c>
      <c r="H20" s="376"/>
    </row>
    <row r="21" spans="3:8">
      <c r="C21" s="44">
        <v>15</v>
      </c>
      <c r="D21" s="339">
        <v>-0.84737038863093339</v>
      </c>
      <c r="E21" s="339">
        <v>0.8009053251458299</v>
      </c>
      <c r="F21" s="339">
        <v>-1.4433550416879</v>
      </c>
      <c r="G21" s="339">
        <v>1.3213471990221992</v>
      </c>
      <c r="H21" s="376"/>
    </row>
    <row r="22" spans="3:8">
      <c r="C22" s="43">
        <v>16</v>
      </c>
      <c r="D22" s="338">
        <v>-0.86416609326492244</v>
      </c>
      <c r="E22" s="338">
        <v>0.80885607291365758</v>
      </c>
      <c r="F22" s="338">
        <v>-1.4970718359205177</v>
      </c>
      <c r="G22" s="338">
        <v>1.3683797771597639</v>
      </c>
      <c r="H22" s="376"/>
    </row>
    <row r="23" spans="3:8">
      <c r="C23" s="44">
        <v>17</v>
      </c>
      <c r="D23" s="339">
        <v>-0.90994793331563473</v>
      </c>
      <c r="E23" s="339">
        <v>0.87246205505627805</v>
      </c>
      <c r="F23" s="339">
        <v>-1.4970219364367903</v>
      </c>
      <c r="G23" s="339">
        <v>1.3646124020795434</v>
      </c>
      <c r="H23" s="376"/>
    </row>
    <row r="24" spans="3:8">
      <c r="C24" s="43">
        <v>18</v>
      </c>
      <c r="D24" s="338">
        <v>-1.1166434596984358</v>
      </c>
      <c r="E24" s="338">
        <v>1.0169006395051454</v>
      </c>
      <c r="F24" s="338">
        <v>-1.5119793066840981</v>
      </c>
      <c r="G24" s="338">
        <v>1.3899587293597619</v>
      </c>
      <c r="H24" s="376"/>
    </row>
    <row r="25" spans="3:8">
      <c r="C25" s="44">
        <v>19</v>
      </c>
      <c r="D25" s="339">
        <v>-1.4980684939670914</v>
      </c>
      <c r="E25" s="339">
        <v>1.2943817366023274</v>
      </c>
      <c r="F25" s="339">
        <v>-1.5202002466281983</v>
      </c>
      <c r="G25" s="339">
        <v>1.4007482054597611</v>
      </c>
      <c r="H25" s="376"/>
    </row>
    <row r="26" spans="3:8">
      <c r="C26" s="43">
        <v>20</v>
      </c>
      <c r="D26" s="338">
        <v>-1.7491913680914117</v>
      </c>
      <c r="E26" s="338">
        <v>1.6431545386843633</v>
      </c>
      <c r="F26" s="338">
        <v>-1.5608059515114241</v>
      </c>
      <c r="G26" s="338">
        <v>1.448174212007602</v>
      </c>
      <c r="H26" s="376"/>
    </row>
    <row r="27" spans="3:8">
      <c r="C27" s="44">
        <v>21</v>
      </c>
      <c r="D27" s="339">
        <v>-2.0742695222976524</v>
      </c>
      <c r="E27" s="339">
        <v>1.8989035918828163</v>
      </c>
      <c r="F27" s="339">
        <v>-1.5601822079648309</v>
      </c>
      <c r="G27" s="339">
        <v>1.4573422861743415</v>
      </c>
      <c r="H27" s="376"/>
    </row>
    <row r="28" spans="3:8">
      <c r="C28" s="43">
        <v>22</v>
      </c>
      <c r="D28" s="338">
        <v>-2.3573584149189202</v>
      </c>
      <c r="E28" s="338">
        <v>2.1970566331763504</v>
      </c>
      <c r="F28" s="338">
        <v>-1.6082603605362449</v>
      </c>
      <c r="G28" s="338">
        <v>1.5107770175336737</v>
      </c>
      <c r="H28" s="376"/>
    </row>
    <row r="29" spans="3:8">
      <c r="C29" s="44">
        <v>23</v>
      </c>
      <c r="D29" s="339">
        <v>-2.5830168336304187</v>
      </c>
      <c r="E29" s="339">
        <v>2.4432647890534103</v>
      </c>
      <c r="F29" s="339">
        <v>-1.6094454732747721</v>
      </c>
      <c r="G29" s="339">
        <v>1.5105981864380935</v>
      </c>
      <c r="H29" s="376"/>
    </row>
    <row r="30" spans="3:8">
      <c r="C30" s="43">
        <v>24</v>
      </c>
      <c r="D30" s="338">
        <v>-2.9972205817815367</v>
      </c>
      <c r="E30" s="338">
        <v>2.7173005621178672</v>
      </c>
      <c r="F30" s="338">
        <v>-1.6411066956998497</v>
      </c>
      <c r="G30" s="338">
        <v>1.542477809743505</v>
      </c>
      <c r="H30" s="376"/>
    </row>
    <row r="31" spans="3:8">
      <c r="C31" s="44">
        <v>25</v>
      </c>
      <c r="D31" s="339">
        <v>-3.1286063357732257</v>
      </c>
      <c r="E31" s="339">
        <v>2.8898317886797251</v>
      </c>
      <c r="F31" s="339">
        <v>-1.6489533895159936</v>
      </c>
      <c r="G31" s="339">
        <v>1.5670611243492485</v>
      </c>
      <c r="H31" s="376"/>
    </row>
    <row r="32" spans="3:8">
      <c r="C32" s="43">
        <v>26</v>
      </c>
      <c r="D32" s="338">
        <v>-3.3415325267783134</v>
      </c>
      <c r="E32" s="338">
        <v>3.0878054080986317</v>
      </c>
      <c r="F32" s="338">
        <v>-1.693563527968349</v>
      </c>
      <c r="G32" s="338">
        <v>1.6030300187069251</v>
      </c>
      <c r="H32" s="376"/>
    </row>
    <row r="33" spans="3:19">
      <c r="C33" s="44">
        <v>27</v>
      </c>
      <c r="D33" s="339">
        <v>-3.5376630131494116</v>
      </c>
      <c r="E33" s="339">
        <v>3.248145488083154</v>
      </c>
      <c r="F33" s="339">
        <v>-1.7063128460607164</v>
      </c>
      <c r="G33" s="339">
        <v>1.6139506376103494</v>
      </c>
      <c r="H33" s="376"/>
    </row>
    <row r="34" spans="3:19">
      <c r="C34" s="43">
        <v>28</v>
      </c>
      <c r="D34" s="338">
        <v>-3.6446679055756319</v>
      </c>
      <c r="E34" s="338">
        <v>3.3554805829488261</v>
      </c>
      <c r="F34" s="338">
        <v>-1.6275465109969107</v>
      </c>
      <c r="G34" s="338">
        <v>1.5514312865955484</v>
      </c>
      <c r="H34" s="376"/>
    </row>
    <row r="35" spans="3:19">
      <c r="C35" s="44">
        <v>29</v>
      </c>
      <c r="D35" s="339">
        <v>-3.6511694686597567</v>
      </c>
      <c r="E35" s="339">
        <v>3.3276529657614295</v>
      </c>
      <c r="F35" s="339">
        <v>-1.5510630773136362</v>
      </c>
      <c r="G35" s="339">
        <v>1.4848703528206373</v>
      </c>
      <c r="H35" s="376"/>
    </row>
    <row r="36" spans="3:19">
      <c r="C36" s="43">
        <v>30</v>
      </c>
      <c r="D36" s="338">
        <v>-3.6362700532586376</v>
      </c>
      <c r="E36" s="338">
        <v>3.2770332049729274</v>
      </c>
      <c r="F36" s="338">
        <v>-1.4973712328228825</v>
      </c>
      <c r="G36" s="338">
        <v>1.4378854629752273</v>
      </c>
      <c r="H36" s="376"/>
      <c r="I36" s="536"/>
      <c r="J36" s="536"/>
      <c r="K36" s="536"/>
      <c r="L36" s="536"/>
      <c r="M36" s="536"/>
      <c r="N36" s="536"/>
      <c r="O36" s="536"/>
      <c r="P36" s="536"/>
      <c r="Q36" s="536"/>
      <c r="R36" s="536"/>
      <c r="S36" s="536"/>
    </row>
    <row r="37" spans="3:19" ht="28.5" customHeight="1">
      <c r="C37" s="44">
        <v>31</v>
      </c>
      <c r="D37" s="339">
        <v>-3.3529102621755311</v>
      </c>
      <c r="E37" s="339">
        <v>3.0687236134558455</v>
      </c>
      <c r="F37" s="339">
        <v>-1.4310797686909433</v>
      </c>
      <c r="G37" s="339">
        <v>1.3979107520765568</v>
      </c>
      <c r="H37" s="376"/>
      <c r="I37" s="537"/>
      <c r="J37" s="537"/>
      <c r="K37" s="537"/>
      <c r="L37" s="537"/>
      <c r="M37" s="537"/>
      <c r="N37" s="537"/>
      <c r="O37" s="537"/>
      <c r="P37" s="537"/>
      <c r="Q37" s="537"/>
      <c r="R37" s="537"/>
      <c r="S37" s="537"/>
    </row>
    <row r="38" spans="3:19">
      <c r="C38" s="43">
        <v>32</v>
      </c>
      <c r="D38" s="338">
        <v>-3.1941637635381506</v>
      </c>
      <c r="E38" s="338">
        <v>2.8977825364475529</v>
      </c>
      <c r="F38" s="338">
        <v>-1.3998801164903447</v>
      </c>
      <c r="G38" s="338">
        <v>1.3566246131436324</v>
      </c>
      <c r="H38" s="376"/>
    </row>
    <row r="39" spans="3:19">
      <c r="C39" s="44">
        <v>33</v>
      </c>
      <c r="D39" s="339">
        <v>-2.9406028032572831</v>
      </c>
      <c r="E39" s="339">
        <v>2.6953034932935442</v>
      </c>
      <c r="F39" s="339">
        <v>-1.3717867071517811</v>
      </c>
      <c r="G39" s="339">
        <v>1.3358086736181096</v>
      </c>
      <c r="H39" s="376"/>
    </row>
    <row r="40" spans="3:19">
      <c r="C40" s="43">
        <v>34</v>
      </c>
      <c r="D40" s="338">
        <v>-2.9284123724745492</v>
      </c>
      <c r="E40" s="338">
        <v>2.7875321674003439</v>
      </c>
      <c r="F40" s="338">
        <v>-1.4251791547401702</v>
      </c>
      <c r="G40" s="338">
        <v>1.3973384925707006</v>
      </c>
      <c r="H40" s="376"/>
    </row>
    <row r="41" spans="3:19">
      <c r="C41" s="44">
        <v>35</v>
      </c>
      <c r="D41" s="339">
        <v>-2.7572045445925961</v>
      </c>
      <c r="E41" s="339">
        <v>2.6473339817609847</v>
      </c>
      <c r="F41" s="339">
        <v>-1.4699764162565032</v>
      </c>
      <c r="G41" s="339">
        <v>1.4473992772600883</v>
      </c>
      <c r="H41" s="376"/>
    </row>
    <row r="42" spans="3:19">
      <c r="C42" s="43">
        <v>36</v>
      </c>
      <c r="D42" s="338">
        <v>-2.6049596090393399</v>
      </c>
      <c r="E42" s="338">
        <v>2.5956541212701056</v>
      </c>
      <c r="F42" s="338">
        <v>-1.3649629527520502</v>
      </c>
      <c r="G42" s="338">
        <v>1.3381096337145733</v>
      </c>
      <c r="H42" s="376"/>
    </row>
    <row r="43" spans="3:19">
      <c r="C43" s="44">
        <v>37</v>
      </c>
      <c r="D43" s="339">
        <v>-2.5681174182292996</v>
      </c>
      <c r="E43" s="339">
        <v>2.5667664043803318</v>
      </c>
      <c r="F43" s="339">
        <v>-1.3363705485762118</v>
      </c>
      <c r="G43" s="339">
        <v>1.3194873556281663</v>
      </c>
      <c r="H43" s="376"/>
    </row>
    <row r="44" spans="3:19">
      <c r="C44" s="43">
        <v>38</v>
      </c>
      <c r="D44" s="338">
        <v>-2.4142470919050121</v>
      </c>
      <c r="E44" s="338">
        <v>2.4180874211219563</v>
      </c>
      <c r="F44" s="338">
        <v>-1.2695301901232703</v>
      </c>
      <c r="G44" s="338">
        <v>1.268353584365298</v>
      </c>
      <c r="H44" s="376"/>
    </row>
    <row r="45" spans="3:19">
      <c r="C45" s="44">
        <v>39</v>
      </c>
      <c r="D45" s="339">
        <v>-2.2267853563127469</v>
      </c>
      <c r="E45" s="339">
        <v>2.4366391659135545</v>
      </c>
      <c r="F45" s="339">
        <v>-1.2531257348478657</v>
      </c>
      <c r="G45" s="339">
        <v>1.2376780904367926</v>
      </c>
      <c r="H45" s="376"/>
    </row>
    <row r="46" spans="3:19">
      <c r="C46" s="43">
        <v>40</v>
      </c>
      <c r="D46" s="338">
        <v>-2.1582480454675981</v>
      </c>
      <c r="E46" s="338">
        <v>2.2614576900957535</v>
      </c>
      <c r="F46" s="338">
        <v>-1.2731229529516479</v>
      </c>
      <c r="G46" s="338">
        <v>1.2663268319487238</v>
      </c>
      <c r="H46" s="376"/>
    </row>
    <row r="47" spans="3:19">
      <c r="C47" s="44">
        <v>41</v>
      </c>
      <c r="D47" s="339">
        <v>-1.9006236082591523</v>
      </c>
      <c r="E47" s="339">
        <v>2.0923717875666208</v>
      </c>
      <c r="F47" s="339">
        <v>-1.3216751506184727</v>
      </c>
      <c r="G47" s="339">
        <v>1.3164949152954595</v>
      </c>
      <c r="H47" s="376"/>
    </row>
    <row r="48" spans="3:19">
      <c r="C48" s="43">
        <v>42</v>
      </c>
      <c r="D48" s="338">
        <v>-1.7093692942011476</v>
      </c>
      <c r="E48" s="338">
        <v>1.8294670613771224</v>
      </c>
      <c r="F48" s="338">
        <v>-1.3707637677353679</v>
      </c>
      <c r="G48" s="338">
        <v>1.3751157484266143</v>
      </c>
      <c r="H48" s="376"/>
    </row>
    <row r="49" spans="3:8">
      <c r="C49" s="44">
        <v>43</v>
      </c>
      <c r="D49" s="339">
        <v>-1.548726506330897</v>
      </c>
      <c r="E49" s="339">
        <v>1.75764530654108</v>
      </c>
      <c r="F49" s="339">
        <v>-1.4126419094536442</v>
      </c>
      <c r="G49" s="339">
        <v>1.3998063616897058</v>
      </c>
      <c r="H49" s="376"/>
    </row>
    <row r="50" spans="3:8">
      <c r="C50" s="43">
        <v>44</v>
      </c>
      <c r="D50" s="338">
        <v>-1.4579755216149883</v>
      </c>
      <c r="E50" s="338">
        <v>1.6768127042348333</v>
      </c>
      <c r="F50" s="338">
        <v>-1.386494579980452</v>
      </c>
      <c r="G50" s="338">
        <v>1.3908051965455077</v>
      </c>
      <c r="H50" s="376"/>
    </row>
    <row r="51" spans="3:8">
      <c r="C51" s="44">
        <v>45</v>
      </c>
      <c r="D51" s="339">
        <v>-1.3339040260929398</v>
      </c>
      <c r="E51" s="339">
        <v>1.5408549174049819</v>
      </c>
      <c r="F51" s="339">
        <v>-1.3601726023142133</v>
      </c>
      <c r="G51" s="339">
        <v>1.3737923983193214</v>
      </c>
      <c r="H51" s="376"/>
    </row>
    <row r="52" spans="3:8">
      <c r="C52" s="43">
        <v>46</v>
      </c>
      <c r="D52" s="338">
        <v>-1.2886639829659046</v>
      </c>
      <c r="E52" s="338">
        <v>1.4836095334766235</v>
      </c>
      <c r="F52" s="338">
        <v>-1.3166852022457263</v>
      </c>
      <c r="G52" s="338">
        <v>1.3297880267335798</v>
      </c>
      <c r="H52" s="376"/>
    </row>
    <row r="53" spans="3:8">
      <c r="C53" s="44">
        <v>47</v>
      </c>
      <c r="D53" s="339">
        <v>-1.1526729551229609</v>
      </c>
      <c r="E53" s="339">
        <v>1.3773345383133284</v>
      </c>
      <c r="F53" s="339">
        <v>-1.2856102987544467</v>
      </c>
      <c r="G53" s="339">
        <v>1.3016042460701569</v>
      </c>
      <c r="H53" s="376"/>
    </row>
    <row r="54" spans="3:8">
      <c r="C54" s="43">
        <v>48</v>
      </c>
      <c r="D54" s="338">
        <v>-1.0518987273190263</v>
      </c>
      <c r="E54" s="338">
        <v>1.2975620357094586</v>
      </c>
      <c r="F54" s="338">
        <v>-1.308002692077147</v>
      </c>
      <c r="G54" s="338">
        <v>1.3330665968192148</v>
      </c>
      <c r="H54" s="376"/>
    </row>
    <row r="55" spans="3:8">
      <c r="C55" s="44">
        <v>49</v>
      </c>
      <c r="D55" s="339">
        <v>-0.9876957918632937</v>
      </c>
      <c r="E55" s="339">
        <v>1.1772407194896681</v>
      </c>
      <c r="F55" s="339">
        <v>-1.3450405838738591</v>
      </c>
      <c r="G55" s="339">
        <v>1.3719563990713659</v>
      </c>
      <c r="H55" s="376"/>
    </row>
    <row r="56" spans="3:8">
      <c r="C56" s="43">
        <v>50</v>
      </c>
      <c r="D56" s="338">
        <v>-0.92186746563653021</v>
      </c>
      <c r="E56" s="338">
        <v>1.1123096127190761</v>
      </c>
      <c r="F56" s="338">
        <v>-1.3543717873308954</v>
      </c>
      <c r="G56" s="338">
        <v>1.3842003680820831</v>
      </c>
      <c r="H56" s="376"/>
    </row>
    <row r="57" spans="3:8">
      <c r="C57" s="44">
        <v>51</v>
      </c>
      <c r="D57" s="339">
        <v>-0.88800515790671342</v>
      </c>
      <c r="E57" s="339">
        <v>1.0407528828086281</v>
      </c>
      <c r="F57" s="339">
        <v>-1.3560184702939018</v>
      </c>
      <c r="G57" s="339">
        <v>1.3884207819377732</v>
      </c>
      <c r="H57" s="376"/>
    </row>
    <row r="58" spans="3:8">
      <c r="C58" s="43">
        <v>52</v>
      </c>
      <c r="D58" s="338">
        <v>-0.81540437013398648</v>
      </c>
      <c r="E58" s="338">
        <v>0.99066317187131459</v>
      </c>
      <c r="F58" s="338">
        <v>-1.3698780518992055</v>
      </c>
      <c r="G58" s="338">
        <v>1.4143036025047322</v>
      </c>
      <c r="H58" s="376"/>
    </row>
    <row r="59" spans="3:8">
      <c r="C59" s="44">
        <v>53</v>
      </c>
      <c r="D59" s="339">
        <v>-0.74849245005986853</v>
      </c>
      <c r="E59" s="339">
        <v>0.91566111792814109</v>
      </c>
      <c r="F59" s="339">
        <v>-1.3413729718198901</v>
      </c>
      <c r="G59" s="339">
        <v>1.3869305228079392</v>
      </c>
      <c r="H59" s="376"/>
    </row>
    <row r="60" spans="3:8">
      <c r="C60" s="43">
        <v>54</v>
      </c>
      <c r="D60" s="338">
        <v>-0.71354654848269772</v>
      </c>
      <c r="E60" s="338">
        <v>0.866101456842016</v>
      </c>
      <c r="F60" s="338">
        <v>-1.3652373999125511</v>
      </c>
      <c r="G60" s="338">
        <v>1.4111680972955611</v>
      </c>
      <c r="H60" s="376"/>
    </row>
    <row r="61" spans="3:8">
      <c r="C61" s="44">
        <v>55</v>
      </c>
      <c r="D61" s="339">
        <v>-0.59787290527764381</v>
      </c>
      <c r="E61" s="339">
        <v>0.77201760825605648</v>
      </c>
      <c r="F61" s="339">
        <v>-1.2893153354212108</v>
      </c>
      <c r="G61" s="339">
        <v>1.3408159442943521</v>
      </c>
      <c r="H61" s="376"/>
    </row>
    <row r="62" spans="3:8">
      <c r="C62" s="43">
        <v>56</v>
      </c>
      <c r="D62" s="338">
        <v>-0.58649516988042538</v>
      </c>
      <c r="E62" s="338">
        <v>0.73067371986335317</v>
      </c>
      <c r="F62" s="338">
        <v>-1.2485349823449388</v>
      </c>
      <c r="G62" s="338">
        <v>1.3059081144371179</v>
      </c>
      <c r="H62" s="376"/>
    </row>
    <row r="63" spans="3:8">
      <c r="C63" s="44">
        <v>57</v>
      </c>
      <c r="D63" s="339">
        <v>-0.51904145288263059</v>
      </c>
      <c r="E63" s="339">
        <v>0.65381649144102005</v>
      </c>
      <c r="F63" s="339">
        <v>-1.1815948249245427</v>
      </c>
      <c r="G63" s="339">
        <v>1.2404201672356874</v>
      </c>
      <c r="H63" s="376"/>
    </row>
    <row r="64" spans="3:8">
      <c r="C64" s="43">
        <v>58</v>
      </c>
      <c r="D64" s="338">
        <v>-0.48003207437788165</v>
      </c>
      <c r="E64" s="338">
        <v>0.62333862499768111</v>
      </c>
      <c r="F64" s="338">
        <v>-1.1500583512087836</v>
      </c>
      <c r="G64" s="338">
        <v>1.2083974790538119</v>
      </c>
      <c r="H64" s="376"/>
    </row>
    <row r="65" spans="3:8">
      <c r="C65" s="44">
        <v>59</v>
      </c>
      <c r="D65" s="339">
        <v>-0.43533382817452365</v>
      </c>
      <c r="E65" s="339">
        <v>0.51785870461116867</v>
      </c>
      <c r="F65" s="339">
        <v>-1.124497340669389</v>
      </c>
      <c r="G65" s="339">
        <v>1.1725597274995609</v>
      </c>
      <c r="H65" s="376"/>
    </row>
    <row r="66" spans="3:8">
      <c r="C66" s="43">
        <v>60</v>
      </c>
      <c r="D66" s="338">
        <v>-0.40797308352883171</v>
      </c>
      <c r="E66" s="338">
        <v>0.48764586309342389</v>
      </c>
      <c r="F66" s="338">
        <v>-1.0893930538671164</v>
      </c>
      <c r="G66" s="338">
        <v>1.1433983368469669</v>
      </c>
      <c r="H66" s="376"/>
    </row>
    <row r="67" spans="3:8">
      <c r="C67" s="44">
        <v>61</v>
      </c>
      <c r="D67" s="339">
        <v>-0.35731507116502592</v>
      </c>
      <c r="E67" s="339">
        <v>0.4529275978405769</v>
      </c>
      <c r="F67" s="339">
        <v>-1.0042770094989903</v>
      </c>
      <c r="G67" s="339">
        <v>1.0674308874445431</v>
      </c>
      <c r="H67" s="376"/>
    </row>
    <row r="68" spans="3:8">
      <c r="C68" s="43">
        <v>62</v>
      </c>
      <c r="D68" s="338">
        <v>-0.32805803728646427</v>
      </c>
      <c r="E68" s="338">
        <v>0.41714923288535283</v>
      </c>
      <c r="F68" s="338">
        <v>-0.93958232884633008</v>
      </c>
      <c r="G68" s="338">
        <v>1.0036358746146041</v>
      </c>
      <c r="H68" s="376"/>
    </row>
    <row r="69" spans="3:8">
      <c r="C69" s="44">
        <v>63</v>
      </c>
      <c r="D69" s="339">
        <v>-0.30503166803018894</v>
      </c>
      <c r="E69" s="339">
        <v>0.37554031956705525</v>
      </c>
      <c r="F69" s="339">
        <v>-0.91946036203322934</v>
      </c>
      <c r="G69" s="339">
        <v>0.99052159427206377</v>
      </c>
      <c r="H69" s="376"/>
    </row>
    <row r="70" spans="3:8">
      <c r="C70" s="43">
        <v>64</v>
      </c>
      <c r="D70" s="338">
        <v>-0.29961369879341826</v>
      </c>
      <c r="E70" s="338">
        <v>0.36175902343615418</v>
      </c>
      <c r="F70" s="338">
        <v>-0.85895723801367629</v>
      </c>
      <c r="G70" s="338">
        <v>0.93122120297770461</v>
      </c>
      <c r="H70" s="376"/>
    </row>
    <row r="71" spans="3:8">
      <c r="C71" s="44">
        <v>65</v>
      </c>
      <c r="D71" s="339">
        <v>-0.24435041257835738</v>
      </c>
      <c r="E71" s="339">
        <v>0.31776488578750828</v>
      </c>
      <c r="F71" s="339">
        <v>-0.80698692571151998</v>
      </c>
      <c r="G71" s="339">
        <v>0.87174198058776531</v>
      </c>
      <c r="H71" s="376"/>
    </row>
    <row r="72" spans="3:8">
      <c r="C72" s="43">
        <v>66</v>
      </c>
      <c r="D72" s="338">
        <v>-0.24245412334548766</v>
      </c>
      <c r="E72" s="338">
        <v>0.28384169531144404</v>
      </c>
      <c r="F72" s="338">
        <v>-0.75457999292674827</v>
      </c>
      <c r="G72" s="338">
        <v>0.82726072608047663</v>
      </c>
      <c r="H72" s="376"/>
    </row>
    <row r="73" spans="3:8">
      <c r="C73" s="44">
        <v>67</v>
      </c>
      <c r="D73" s="339">
        <v>-0.2308054894864307</v>
      </c>
      <c r="E73" s="339">
        <v>0.24223278199314643</v>
      </c>
      <c r="F73" s="339">
        <v>-0.73133930838068062</v>
      </c>
      <c r="G73" s="339">
        <v>0.8075893055666663</v>
      </c>
      <c r="H73" s="376"/>
    </row>
    <row r="74" spans="3:8">
      <c r="C74" s="43">
        <v>68</v>
      </c>
      <c r="D74" s="338">
        <v>-0.19315060329087452</v>
      </c>
      <c r="E74" s="338">
        <v>0.2281864609366511</v>
      </c>
      <c r="F74" s="338">
        <v>-0.69314125358730505</v>
      </c>
      <c r="G74" s="338">
        <v>0.77125082694479119</v>
      </c>
      <c r="H74" s="376"/>
    </row>
    <row r="75" spans="3:8">
      <c r="C75" s="44">
        <v>69</v>
      </c>
      <c r="D75" s="339">
        <v>-0.1850236494357185</v>
      </c>
      <c r="E75" s="339">
        <v>0.21440516480574998</v>
      </c>
      <c r="F75" s="339">
        <v>-0.67083618436112757</v>
      </c>
      <c r="G75" s="339">
        <v>0.74863465439042853</v>
      </c>
      <c r="H75" s="376"/>
    </row>
    <row r="76" spans="3:8">
      <c r="C76" s="43">
        <v>70</v>
      </c>
      <c r="D76" s="338">
        <v>-0.19098341559616624</v>
      </c>
      <c r="E76" s="338">
        <v>0.18949282179989027</v>
      </c>
      <c r="F76" s="338">
        <v>-0.63569447294605919</v>
      </c>
      <c r="G76" s="338">
        <v>0.72335985954844195</v>
      </c>
      <c r="H76" s="376"/>
    </row>
    <row r="77" spans="3:8">
      <c r="C77" s="44">
        <v>71</v>
      </c>
      <c r="D77" s="339">
        <v>-0.16524806172150555</v>
      </c>
      <c r="E77" s="339">
        <v>0.1799519244784972</v>
      </c>
      <c r="F77" s="339">
        <v>-0.59785818940970781</v>
      </c>
      <c r="G77" s="339">
        <v>0.68848779591032361</v>
      </c>
      <c r="H77" s="376"/>
    </row>
    <row r="78" spans="3:8">
      <c r="C78" s="43">
        <v>72</v>
      </c>
      <c r="D78" s="338">
        <v>-0.16145548325576606</v>
      </c>
      <c r="E78" s="338">
        <v>0.17783172507374317</v>
      </c>
      <c r="F78" s="338">
        <v>-0.56620944185556221</v>
      </c>
      <c r="G78" s="338">
        <v>0.65232814838402864</v>
      </c>
      <c r="H78" s="376"/>
    </row>
    <row r="79" spans="3:8">
      <c r="C79" s="44">
        <v>73</v>
      </c>
      <c r="D79" s="339">
        <v>-0.14547247400729257</v>
      </c>
      <c r="E79" s="339">
        <v>0.14788390848159269</v>
      </c>
      <c r="F79" s="339">
        <v>-0.51630995812809577</v>
      </c>
      <c r="G79" s="339">
        <v>0.61088702250160143</v>
      </c>
      <c r="H79" s="376"/>
    </row>
    <row r="80" spans="3:8">
      <c r="C80" s="43">
        <v>74</v>
      </c>
      <c r="D80" s="338">
        <v>-0.14249259092706873</v>
      </c>
      <c r="E80" s="338">
        <v>0.14735385863040421</v>
      </c>
      <c r="F80" s="338">
        <v>-0.49153486445740857</v>
      </c>
      <c r="G80" s="338">
        <v>0.58961804420060893</v>
      </c>
      <c r="H80" s="376"/>
    </row>
    <row r="81" spans="3:8">
      <c r="C81" s="44">
        <v>75</v>
      </c>
      <c r="D81" s="339">
        <v>-0.11946622167079335</v>
      </c>
      <c r="E81" s="339">
        <v>0.12270654055013873</v>
      </c>
      <c r="F81" s="339">
        <v>-0.45111628263816073</v>
      </c>
      <c r="G81" s="339">
        <v>0.55364914984293268</v>
      </c>
      <c r="H81" s="376"/>
    </row>
    <row r="82" spans="3:8">
      <c r="C82" s="43">
        <v>76</v>
      </c>
      <c r="D82" s="338">
        <v>-0.10483770473151255</v>
      </c>
      <c r="E82" s="338">
        <v>0.12403166517811</v>
      </c>
      <c r="F82" s="338">
        <v>-0.41607437019054744</v>
      </c>
      <c r="G82" s="338">
        <v>0.52573957685939932</v>
      </c>
      <c r="H82" s="376"/>
    </row>
    <row r="83" spans="3:8">
      <c r="C83" s="44">
        <v>77</v>
      </c>
      <c r="D83" s="339">
        <v>-0.10863028319725201</v>
      </c>
      <c r="E83" s="339">
        <v>0.13569276190425708</v>
      </c>
      <c r="F83" s="339">
        <v>-0.37732742107616968</v>
      </c>
      <c r="G83" s="339">
        <v>0.4902594874963086</v>
      </c>
      <c r="H83" s="376"/>
    </row>
    <row r="84" spans="3:8">
      <c r="C84" s="43">
        <v>78</v>
      </c>
      <c r="D84" s="338">
        <v>-0.10077422780393452</v>
      </c>
      <c r="E84" s="338">
        <v>0.10309469605616409</v>
      </c>
      <c r="F84" s="338">
        <v>-0.32765248502547678</v>
      </c>
      <c r="G84" s="338">
        <v>0.42976688889808212</v>
      </c>
      <c r="H84" s="376"/>
    </row>
    <row r="85" spans="3:8">
      <c r="C85" s="44">
        <v>79</v>
      </c>
      <c r="D85" s="339">
        <v>-9.6981649338195058E-2</v>
      </c>
      <c r="E85" s="339">
        <v>0.10839519456804912</v>
      </c>
      <c r="F85" s="339">
        <v>-0.29814941527161226</v>
      </c>
      <c r="G85" s="339">
        <v>0.40009284910482512</v>
      </c>
      <c r="H85" s="376"/>
    </row>
    <row r="86" spans="3:8">
      <c r="C86" s="43">
        <v>80</v>
      </c>
      <c r="D86" s="338">
        <v>-9.2376375486939985E-2</v>
      </c>
      <c r="E86" s="338">
        <v>9.143359933001699E-2</v>
      </c>
      <c r="F86" s="338">
        <v>-0.27833932023180807</v>
      </c>
      <c r="G86" s="338">
        <v>0.38143480479930203</v>
      </c>
      <c r="H86" s="376"/>
    </row>
    <row r="87" spans="3:8">
      <c r="C87" s="44">
        <v>81</v>
      </c>
      <c r="D87" s="339">
        <v>-9.2647273948778516E-2</v>
      </c>
      <c r="E87" s="339">
        <v>8.5868075892537699E-2</v>
      </c>
      <c r="F87" s="339">
        <v>-0.24815013257669083</v>
      </c>
      <c r="G87" s="339">
        <v>0.3570541654352159</v>
      </c>
      <c r="H87" s="376"/>
    </row>
    <row r="88" spans="3:8">
      <c r="C88" s="43">
        <v>82</v>
      </c>
      <c r="D88" s="338">
        <v>-8.2624030860752776E-2</v>
      </c>
      <c r="E88" s="338">
        <v>9.4878923362742271E-2</v>
      </c>
      <c r="F88" s="338">
        <v>-0.22447282754800799</v>
      </c>
      <c r="G88" s="338">
        <v>0.32885846269875435</v>
      </c>
      <c r="H88" s="376"/>
    </row>
    <row r="89" spans="3:8">
      <c r="C89" s="44">
        <v>83</v>
      </c>
      <c r="D89" s="339">
        <v>-7.7206061623982095E-2</v>
      </c>
      <c r="E89" s="339">
        <v>8.2952801711000917E-2</v>
      </c>
      <c r="F89" s="339">
        <v>-0.1986747944609078</v>
      </c>
      <c r="G89" s="339">
        <v>0.29945863058538691</v>
      </c>
      <c r="H89" s="376"/>
    </row>
    <row r="90" spans="3:8">
      <c r="C90" s="43">
        <v>84</v>
      </c>
      <c r="D90" s="338">
        <v>-6.8808209306987556E-2</v>
      </c>
      <c r="E90" s="338">
        <v>8.2157726934218162E-2</v>
      </c>
      <c r="F90" s="338">
        <v>-0.18575082817549399</v>
      </c>
      <c r="G90" s="338">
        <v>0.2889672063113547</v>
      </c>
      <c r="H90" s="376"/>
    </row>
    <row r="91" spans="3:8">
      <c r="C91" s="44">
        <v>85</v>
      </c>
      <c r="D91" s="339">
        <v>-6.8266412383310479E-2</v>
      </c>
      <c r="E91" s="339">
        <v>7.2351804687230833E-2</v>
      </c>
      <c r="F91" s="339">
        <v>-0.16474314552623059</v>
      </c>
      <c r="G91" s="339">
        <v>0.26269095733411957</v>
      </c>
      <c r="H91" s="376"/>
    </row>
    <row r="92" spans="3:8">
      <c r="C92" s="43">
        <v>86</v>
      </c>
      <c r="D92" s="338">
        <v>-6.2577544684701281E-2</v>
      </c>
      <c r="E92" s="338">
        <v>7.4737029017579101E-2</v>
      </c>
      <c r="F92" s="338">
        <v>-0.15174433001522558</v>
      </c>
      <c r="G92" s="338">
        <v>0.26329898305909188</v>
      </c>
      <c r="H92" s="376"/>
    </row>
    <row r="93" spans="3:8">
      <c r="C93" s="44">
        <v>87</v>
      </c>
      <c r="D93" s="339">
        <v>-5.5534184676899398E-2</v>
      </c>
      <c r="E93" s="339">
        <v>7.1821754836042334E-2</v>
      </c>
      <c r="F93" s="339">
        <v>-0.12678211328056047</v>
      </c>
      <c r="G93" s="339">
        <v>0.22889188026948176</v>
      </c>
      <c r="H93" s="376"/>
    </row>
    <row r="94" spans="3:8">
      <c r="C94" s="43">
        <v>88</v>
      </c>
      <c r="D94" s="338">
        <v>-4.6323636974389258E-2</v>
      </c>
      <c r="E94" s="338">
        <v>6.3871007068214761E-2</v>
      </c>
      <c r="F94" s="338">
        <v>-0.10185732115869098</v>
      </c>
      <c r="G94" s="338">
        <v>0.19140888263589403</v>
      </c>
      <c r="H94" s="376"/>
    </row>
    <row r="95" spans="3:8">
      <c r="C95" s="44">
        <v>89</v>
      </c>
      <c r="D95" s="339">
        <v>-4.5240043127035126E-2</v>
      </c>
      <c r="E95" s="339">
        <v>6.4931106770591773E-2</v>
      </c>
      <c r="F95" s="339">
        <v>-8.8072588778978347E-2</v>
      </c>
      <c r="G95" s="339">
        <v>0.16923382678396237</v>
      </c>
      <c r="H95" s="376"/>
    </row>
    <row r="96" spans="3:8">
      <c r="C96" s="43">
        <v>90</v>
      </c>
      <c r="D96" s="338">
        <v>-4.0092972352102983E-2</v>
      </c>
      <c r="E96" s="338">
        <v>5.0619760788502159E-2</v>
      </c>
      <c r="F96" s="338">
        <v>-6.5767519552800829E-2</v>
      </c>
      <c r="G96" s="338">
        <v>0.13108319306020896</v>
      </c>
      <c r="H96" s="376"/>
    </row>
    <row r="97" spans="3:8">
      <c r="C97" s="44">
        <v>91</v>
      </c>
      <c r="D97" s="339">
        <v>-2.7089846183853367E-2</v>
      </c>
      <c r="E97" s="339">
        <v>5.0354735862907903E-2</v>
      </c>
      <c r="F97" s="339">
        <v>-4.8589622279620492E-2</v>
      </c>
      <c r="G97" s="339">
        <v>0.10521229456628869</v>
      </c>
      <c r="H97" s="376"/>
    </row>
    <row r="98" spans="3:8">
      <c r="C98" s="43">
        <v>92</v>
      </c>
      <c r="D98" s="338">
        <v>-2.1671876947082693E-2</v>
      </c>
      <c r="E98" s="338">
        <v>4.3994137648645855E-2</v>
      </c>
      <c r="F98" s="338">
        <v>-4.1715968396161984E-2</v>
      </c>
      <c r="G98" s="338">
        <v>9.1382689841428083E-2</v>
      </c>
      <c r="H98" s="376"/>
    </row>
    <row r="99" spans="3:8">
      <c r="C99" s="44">
        <v>93</v>
      </c>
      <c r="D99" s="339">
        <v>-2.1942775408921228E-2</v>
      </c>
      <c r="E99" s="339">
        <v>3.7898564359978057E-2</v>
      </c>
      <c r="F99" s="339">
        <v>-3.008938868766229E-2</v>
      </c>
      <c r="G99" s="339">
        <v>6.7908128028281056E-2</v>
      </c>
      <c r="H99" s="376"/>
    </row>
    <row r="100" spans="3:8">
      <c r="C100" s="43">
        <v>94</v>
      </c>
      <c r="D100" s="338">
        <v>-1.9775587714212957E-2</v>
      </c>
      <c r="E100" s="338">
        <v>3.6838464657601051E-2</v>
      </c>
      <c r="F100" s="338">
        <v>-2.355255631936418E-2</v>
      </c>
      <c r="G100" s="338">
        <v>5.7452469973364895E-2</v>
      </c>
      <c r="H100" s="376"/>
    </row>
    <row r="101" spans="3:8">
      <c r="C101" s="44">
        <v>95</v>
      </c>
      <c r="D101" s="339">
        <v>-9.7523446261872128E-3</v>
      </c>
      <c r="E101" s="339">
        <v>2.6767517485019463E-2</v>
      </c>
      <c r="F101" s="339">
        <v>-1.6791176274292472E-2</v>
      </c>
      <c r="G101" s="339">
        <v>4.0296606870714541E-2</v>
      </c>
      <c r="H101" s="376"/>
    </row>
    <row r="102" spans="3:8">
      <c r="C102" s="43">
        <v>96</v>
      </c>
      <c r="D102" s="338">
        <v>-8.3978523169945443E-3</v>
      </c>
      <c r="E102" s="338">
        <v>2.0406919270757416E-2</v>
      </c>
      <c r="F102" s="338">
        <v>-1.2686943737708355E-2</v>
      </c>
      <c r="G102" s="338">
        <v>3.4311726205300722E-2</v>
      </c>
      <c r="H102" s="376"/>
    </row>
    <row r="103" spans="3:8">
      <c r="C103" s="44">
        <v>97</v>
      </c>
      <c r="D103" s="339">
        <v>-8.939649240671612E-3</v>
      </c>
      <c r="E103" s="339">
        <v>1.4576370907683867E-2</v>
      </c>
      <c r="F103" s="339">
        <v>-8.4080630080781028E-3</v>
      </c>
      <c r="G103" s="339">
        <v>2.2699627065633277E-2</v>
      </c>
      <c r="H103" s="376"/>
    </row>
    <row r="104" spans="3:8">
      <c r="C104" s="43">
        <v>98</v>
      </c>
      <c r="D104" s="338">
        <v>-3.5216800039009374E-3</v>
      </c>
      <c r="E104" s="338">
        <v>1.0600997023770086E-2</v>
      </c>
      <c r="F104" s="338">
        <v>-5.7633903705223786E-3</v>
      </c>
      <c r="G104" s="338">
        <v>1.6142486894363161E-2</v>
      </c>
      <c r="H104" s="376"/>
    </row>
    <row r="105" spans="3:8">
      <c r="C105" s="44">
        <v>99</v>
      </c>
      <c r="D105" s="339">
        <v>-3.7925784657394717E-3</v>
      </c>
      <c r="E105" s="339">
        <v>6.0955732886677988E-3</v>
      </c>
      <c r="F105" s="339">
        <v>-4.2289812459027848E-3</v>
      </c>
      <c r="G105" s="339">
        <v>1.2565864982761278E-2</v>
      </c>
      <c r="H105" s="376"/>
    </row>
    <row r="106" spans="3:8">
      <c r="C106" s="45" t="s">
        <v>28</v>
      </c>
      <c r="D106" s="377">
        <v>-2.1942775408921228E-2</v>
      </c>
      <c r="E106" s="377">
        <v>3.1537966145716009E-2</v>
      </c>
      <c r="F106" s="377">
        <v>-1.7926389529092337E-2</v>
      </c>
      <c r="G106" s="377">
        <v>3.3977908160217882E-2</v>
      </c>
      <c r="H106" s="376"/>
    </row>
  </sheetData>
  <mergeCells count="6">
    <mergeCell ref="C4:C5"/>
    <mergeCell ref="I2:S2"/>
    <mergeCell ref="I36:S36"/>
    <mergeCell ref="I37:S37"/>
    <mergeCell ref="D4:E4"/>
    <mergeCell ref="F4:G4"/>
  </mergeCells>
  <hyperlinks>
    <hyperlink ref="A1" location="'Índice de tablas'!A1" display="Volver al índice" xr:uid="{00000000-0004-0000-0700-000000000000}"/>
  </hyperlinks>
  <pageMargins left="0.7" right="0.7" top="0.75" bottom="0.75" header="0.3" footer="0.3"/>
  <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9" tint="-0.249977111117893"/>
  </sheetPr>
  <dimension ref="A1:R19"/>
  <sheetViews>
    <sheetView topLeftCell="D1" zoomScaleNormal="100" workbookViewId="0">
      <selection activeCell="G17" sqref="G17"/>
    </sheetView>
  </sheetViews>
  <sheetFormatPr baseColWidth="10" defaultRowHeight="15"/>
  <cols>
    <col min="1" max="1" width="8.5703125" style="29" customWidth="1"/>
    <col min="2" max="2" width="11.42578125" style="29"/>
    <col min="3" max="3" width="28" style="29" customWidth="1"/>
    <col min="4" max="18" width="11.42578125" style="29"/>
  </cols>
  <sheetData>
    <row r="1" spans="1:18" ht="15.75">
      <c r="A1" s="54" t="s">
        <v>92</v>
      </c>
      <c r="B1" s="284"/>
      <c r="C1" s="284"/>
      <c r="D1" s="284"/>
      <c r="E1" s="284"/>
      <c r="F1" s="284"/>
      <c r="G1" s="192"/>
      <c r="H1" s="269"/>
      <c r="I1" s="285"/>
      <c r="J1" s="285"/>
      <c r="K1" s="285"/>
      <c r="L1" s="285"/>
      <c r="M1" s="285"/>
      <c r="N1" s="285"/>
      <c r="O1" s="285"/>
      <c r="P1" s="285"/>
      <c r="Q1" s="285"/>
      <c r="R1" s="285"/>
    </row>
    <row r="2" spans="1:18" ht="15.75">
      <c r="B2" s="191"/>
      <c r="C2" s="344"/>
      <c r="D2" s="54"/>
      <c r="E2" s="54"/>
      <c r="F2" s="54"/>
      <c r="G2" s="192"/>
      <c r="H2" s="285"/>
      <c r="I2" s="285"/>
      <c r="J2" s="285"/>
      <c r="K2" s="285"/>
      <c r="L2" s="285"/>
      <c r="M2" s="285"/>
      <c r="N2" s="285"/>
      <c r="O2" s="285"/>
      <c r="P2" s="285"/>
      <c r="Q2" s="285"/>
      <c r="R2" s="285"/>
    </row>
    <row r="3" spans="1:18" ht="15.75">
      <c r="B3" s="193"/>
      <c r="C3" s="193"/>
      <c r="D3" s="193"/>
      <c r="E3" s="193"/>
      <c r="F3" s="193"/>
      <c r="G3" s="192"/>
      <c r="H3" s="269"/>
      <c r="I3" s="285"/>
      <c r="J3" s="285"/>
      <c r="K3" s="285"/>
      <c r="L3" s="285"/>
      <c r="M3" s="285"/>
      <c r="N3" s="285"/>
      <c r="O3" s="285"/>
      <c r="P3" s="285"/>
      <c r="Q3" s="285"/>
      <c r="R3" s="285"/>
    </row>
    <row r="4" spans="1:18" ht="15.75">
      <c r="B4" s="191"/>
      <c r="C4" s="191"/>
      <c r="D4" s="191"/>
      <c r="E4" s="191"/>
      <c r="F4" s="191"/>
      <c r="G4" s="192"/>
      <c r="H4" s="285"/>
      <c r="I4" s="285"/>
      <c r="J4" s="285"/>
      <c r="K4" s="285"/>
      <c r="L4" s="285"/>
      <c r="M4" s="285"/>
      <c r="N4" s="285"/>
      <c r="O4" s="285"/>
      <c r="P4" s="285"/>
      <c r="Q4" s="285"/>
      <c r="R4" s="285"/>
    </row>
    <row r="5" spans="1:18" ht="15.75">
      <c r="B5" s="193"/>
      <c r="C5" s="193"/>
      <c r="D5" s="193"/>
      <c r="E5" s="193"/>
      <c r="F5" s="193"/>
      <c r="G5" s="192"/>
      <c r="H5" s="269"/>
      <c r="I5" s="285"/>
      <c r="J5" s="285"/>
      <c r="K5" s="285"/>
      <c r="L5" s="285"/>
      <c r="M5" s="285"/>
      <c r="N5" s="285"/>
      <c r="O5" s="285"/>
      <c r="P5" s="285"/>
      <c r="Q5" s="285"/>
      <c r="R5" s="285"/>
    </row>
    <row r="6" spans="1:18" ht="15.75">
      <c r="B6" s="193"/>
      <c r="C6" s="575" t="s">
        <v>281</v>
      </c>
      <c r="D6" s="595" t="s">
        <v>901</v>
      </c>
      <c r="E6" s="596"/>
      <c r="F6" s="597"/>
      <c r="G6" s="192"/>
      <c r="H6" s="269"/>
      <c r="I6" s="285"/>
      <c r="J6" s="285"/>
      <c r="K6" s="285"/>
      <c r="L6" s="285"/>
      <c r="M6" s="285"/>
      <c r="N6" s="285"/>
      <c r="O6" s="285"/>
      <c r="P6" s="285"/>
      <c r="Q6" s="285"/>
      <c r="R6" s="285"/>
    </row>
    <row r="7" spans="1:18" ht="15.75">
      <c r="B7" s="193"/>
      <c r="C7" s="576"/>
      <c r="D7" s="281" t="s">
        <v>3</v>
      </c>
      <c r="E7" s="286" t="s">
        <v>157</v>
      </c>
      <c r="F7" s="281" t="s">
        <v>158</v>
      </c>
      <c r="G7" s="192"/>
      <c r="H7" s="269"/>
      <c r="I7" s="285"/>
      <c r="J7" s="285"/>
      <c r="K7" s="285"/>
      <c r="L7" s="285"/>
      <c r="M7" s="285"/>
      <c r="N7" s="285"/>
      <c r="O7" s="285"/>
      <c r="P7" s="285"/>
      <c r="Q7" s="285"/>
      <c r="R7" s="285"/>
    </row>
    <row r="8" spans="1:18" ht="15.75">
      <c r="B8" s="193"/>
      <c r="C8" s="19" t="s">
        <v>953</v>
      </c>
      <c r="D8" s="19">
        <v>60442</v>
      </c>
      <c r="E8" s="19">
        <v>29892</v>
      </c>
      <c r="F8" s="19">
        <v>30550</v>
      </c>
      <c r="G8" s="284"/>
      <c r="H8" s="285"/>
      <c r="I8" s="285"/>
      <c r="J8" s="285"/>
      <c r="K8" s="285"/>
      <c r="L8" s="285"/>
      <c r="M8" s="285"/>
      <c r="N8" s="285"/>
      <c r="O8" s="285"/>
      <c r="P8" s="285"/>
      <c r="Q8" s="285"/>
      <c r="R8" s="285"/>
    </row>
    <row r="9" spans="1:18" ht="31.5">
      <c r="B9" s="193"/>
      <c r="C9" s="234" t="s">
        <v>198</v>
      </c>
      <c r="D9" s="265">
        <v>41343</v>
      </c>
      <c r="E9" s="265">
        <v>23839</v>
      </c>
      <c r="F9" s="265">
        <v>17504</v>
      </c>
      <c r="G9" s="284"/>
      <c r="H9" s="285"/>
      <c r="I9" s="285"/>
      <c r="J9" s="285"/>
      <c r="K9" s="285"/>
      <c r="L9" s="285"/>
      <c r="M9" s="285"/>
      <c r="N9" s="285"/>
      <c r="O9" s="285"/>
      <c r="P9" s="285"/>
      <c r="Q9" s="285"/>
      <c r="R9" s="285"/>
    </row>
    <row r="10" spans="1:18" ht="15.75">
      <c r="B10" s="195"/>
      <c r="C10" s="646" t="s">
        <v>6</v>
      </c>
      <c r="D10" s="646"/>
      <c r="E10" s="646"/>
      <c r="F10" s="647"/>
      <c r="G10" s="285"/>
      <c r="H10" s="285"/>
      <c r="I10" s="285"/>
      <c r="J10" s="285"/>
      <c r="K10" s="285"/>
      <c r="L10" s="285"/>
      <c r="M10" s="285"/>
      <c r="N10" s="285"/>
      <c r="O10" s="285"/>
      <c r="P10" s="285"/>
      <c r="Q10" s="285"/>
      <c r="R10" s="285"/>
    </row>
    <row r="11" spans="1:18" ht="31.5">
      <c r="B11" s="193"/>
      <c r="C11" s="234" t="s">
        <v>198</v>
      </c>
      <c r="D11" s="492">
        <v>0.68400000000000005</v>
      </c>
      <c r="E11" s="492">
        <v>0.79800000000000004</v>
      </c>
      <c r="F11" s="492">
        <v>0.57299999999999995</v>
      </c>
      <c r="G11" s="285"/>
      <c r="H11" s="285"/>
      <c r="I11" s="285"/>
      <c r="J11" s="285"/>
      <c r="K11" s="285"/>
      <c r="L11" s="285"/>
      <c r="M11" s="285"/>
      <c r="N11" s="285"/>
      <c r="O11" s="285"/>
      <c r="P11" s="285"/>
      <c r="Q11" s="285"/>
      <c r="R11" s="285"/>
    </row>
    <row r="12" spans="1:18" ht="37.5" customHeight="1">
      <c r="B12" s="193"/>
      <c r="C12" s="662" t="s">
        <v>996</v>
      </c>
      <c r="D12" s="662"/>
      <c r="E12" s="662"/>
      <c r="F12" s="662"/>
      <c r="G12" s="285"/>
      <c r="H12" s="285"/>
      <c r="I12" s="285"/>
      <c r="J12" s="285"/>
      <c r="K12" s="285"/>
      <c r="L12" s="285"/>
      <c r="M12" s="285"/>
      <c r="N12" s="285"/>
      <c r="O12" s="285"/>
      <c r="P12" s="285"/>
      <c r="Q12" s="285"/>
      <c r="R12" s="285"/>
    </row>
    <row r="13" spans="1:18" ht="52.5" customHeight="1">
      <c r="B13" s="193"/>
      <c r="C13" s="663"/>
      <c r="D13" s="663"/>
      <c r="E13" s="663"/>
      <c r="F13" s="663"/>
      <c r="G13" s="284"/>
      <c r="H13" s="285"/>
      <c r="I13" s="285"/>
      <c r="J13" s="285"/>
      <c r="K13" s="285"/>
      <c r="L13" s="285"/>
      <c r="M13" s="285"/>
      <c r="N13" s="285"/>
      <c r="O13" s="285"/>
      <c r="P13" s="285"/>
      <c r="Q13" s="285"/>
      <c r="R13" s="285"/>
    </row>
    <row r="14" spans="1:18" ht="15.75">
      <c r="B14" s="193"/>
      <c r="C14" s="285"/>
      <c r="D14" s="285"/>
      <c r="E14" s="285"/>
      <c r="F14" s="285"/>
      <c r="G14" s="284"/>
      <c r="H14" s="285"/>
      <c r="I14" s="285"/>
      <c r="J14" s="285"/>
      <c r="K14" s="285"/>
      <c r="L14" s="285"/>
      <c r="M14" s="285"/>
      <c r="N14" s="285"/>
      <c r="O14" s="285"/>
      <c r="P14" s="285"/>
      <c r="Q14" s="285"/>
      <c r="R14" s="285"/>
    </row>
    <row r="15" spans="1:18" ht="15.75">
      <c r="B15" s="193"/>
      <c r="C15" s="285"/>
      <c r="D15" s="285"/>
      <c r="E15" s="285"/>
      <c r="F15" s="285"/>
      <c r="G15" s="284"/>
      <c r="H15" s="285"/>
      <c r="I15" s="285"/>
      <c r="J15" s="285"/>
      <c r="K15" s="285"/>
      <c r="L15" s="285"/>
      <c r="M15" s="285"/>
      <c r="N15" s="285"/>
      <c r="O15" s="285"/>
      <c r="P15" s="285"/>
      <c r="Q15" s="285"/>
      <c r="R15" s="285"/>
    </row>
    <row r="16" spans="1:18" ht="15.75">
      <c r="B16" s="193"/>
      <c r="C16" s="285"/>
      <c r="D16" s="422"/>
      <c r="E16" s="422"/>
      <c r="F16" s="422"/>
      <c r="G16" s="284"/>
      <c r="H16" s="285"/>
      <c r="I16" s="285"/>
      <c r="J16" s="285"/>
      <c r="K16" s="285"/>
      <c r="L16" s="285"/>
      <c r="M16" s="285"/>
      <c r="N16" s="285"/>
      <c r="O16" s="285"/>
      <c r="P16" s="285"/>
      <c r="Q16" s="285"/>
      <c r="R16" s="285"/>
    </row>
    <row r="17" spans="2:18" ht="15.75">
      <c r="B17" s="284"/>
      <c r="C17" s="285"/>
      <c r="D17" s="285"/>
      <c r="E17" s="285"/>
      <c r="F17" s="285"/>
      <c r="G17" s="284"/>
      <c r="H17" s="285"/>
      <c r="I17" s="285"/>
      <c r="J17" s="285"/>
      <c r="K17" s="285"/>
      <c r="L17" s="285"/>
      <c r="M17" s="285"/>
      <c r="N17" s="285"/>
      <c r="O17" s="285"/>
      <c r="P17" s="285"/>
      <c r="Q17" s="285"/>
      <c r="R17" s="285"/>
    </row>
    <row r="18" spans="2:18" ht="15.75">
      <c r="B18" s="284"/>
      <c r="C18" s="285"/>
      <c r="D18" s="285"/>
      <c r="E18" s="285"/>
      <c r="F18" s="285"/>
      <c r="G18" s="285"/>
      <c r="H18" s="285"/>
      <c r="I18" s="285"/>
      <c r="J18" s="285"/>
      <c r="K18" s="285"/>
      <c r="L18" s="285"/>
      <c r="M18" s="285"/>
      <c r="N18" s="285"/>
      <c r="O18" s="285"/>
    </row>
    <row r="19" spans="2:18" ht="15.75">
      <c r="B19" s="285"/>
      <c r="C19" s="285"/>
      <c r="D19" s="285"/>
      <c r="E19" s="285"/>
      <c r="F19" s="285"/>
      <c r="G19" s="285"/>
      <c r="H19" s="285"/>
      <c r="I19" s="285"/>
      <c r="J19" s="285"/>
      <c r="K19" s="285"/>
      <c r="L19" s="285"/>
      <c r="M19" s="285"/>
      <c r="N19" s="285"/>
      <c r="O19" s="285"/>
    </row>
  </sheetData>
  <mergeCells count="4">
    <mergeCell ref="C6:C7"/>
    <mergeCell ref="D6:F6"/>
    <mergeCell ref="C10:F10"/>
    <mergeCell ref="C12:F13"/>
  </mergeCells>
  <hyperlinks>
    <hyperlink ref="A1" location="'Índice de tablas'!A1" display="Volver al índice" xr:uid="{00000000-0004-0000-4F00-000000000000}"/>
  </hyperlinks>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9" tint="-0.249977111117893"/>
  </sheetPr>
  <dimension ref="A1:G21"/>
  <sheetViews>
    <sheetView workbookViewId="0">
      <selection activeCell="G4" sqref="G4"/>
    </sheetView>
  </sheetViews>
  <sheetFormatPr baseColWidth="10" defaultRowHeight="15"/>
  <cols>
    <col min="1" max="1" width="6.85546875" style="29" customWidth="1"/>
    <col min="2" max="2" width="11.42578125" style="29"/>
    <col min="3" max="3" width="36" style="29" customWidth="1"/>
    <col min="4" max="5" width="22.85546875" style="29" customWidth="1"/>
    <col min="6" max="7" width="23.7109375" style="29" customWidth="1"/>
  </cols>
  <sheetData>
    <row r="1" spans="1:7" ht="15.75">
      <c r="A1" s="54" t="s">
        <v>92</v>
      </c>
    </row>
    <row r="2" spans="1:7" ht="33.75" customHeight="1">
      <c r="C2" s="535" t="s">
        <v>790</v>
      </c>
      <c r="D2" s="535"/>
      <c r="E2" s="535"/>
      <c r="F2" s="535"/>
      <c r="G2" s="535"/>
    </row>
    <row r="3" spans="1:7" ht="52.5" customHeight="1">
      <c r="C3" s="7" t="s">
        <v>891</v>
      </c>
      <c r="D3" s="7" t="s">
        <v>1157</v>
      </c>
      <c r="E3" s="7" t="s">
        <v>67</v>
      </c>
      <c r="F3" s="7" t="s">
        <v>886</v>
      </c>
      <c r="G3" s="468" t="s">
        <v>1158</v>
      </c>
    </row>
    <row r="4" spans="1:7" ht="15.75">
      <c r="C4" s="8" t="s">
        <v>3</v>
      </c>
      <c r="D4" s="24">
        <v>62637</v>
      </c>
      <c r="E4" s="24">
        <v>17141339</v>
      </c>
      <c r="F4" s="196">
        <v>4.0000000000000001E-3</v>
      </c>
      <c r="G4" s="270">
        <v>1</v>
      </c>
    </row>
    <row r="5" spans="1:7" ht="15.75">
      <c r="C5" s="9" t="s">
        <v>53</v>
      </c>
      <c r="D5" s="25">
        <v>3</v>
      </c>
      <c r="E5" s="25">
        <v>220254</v>
      </c>
      <c r="F5" s="197">
        <v>0</v>
      </c>
      <c r="G5" s="226">
        <v>0</v>
      </c>
    </row>
    <row r="6" spans="1:7" ht="15.75">
      <c r="C6" s="9" t="s">
        <v>54</v>
      </c>
      <c r="D6" s="25">
        <v>127</v>
      </c>
      <c r="E6" s="25">
        <v>319289</v>
      </c>
      <c r="F6" s="197">
        <v>0</v>
      </c>
      <c r="G6" s="226">
        <v>2E-3</v>
      </c>
    </row>
    <row r="7" spans="1:7" ht="15.75">
      <c r="C7" s="9" t="s">
        <v>55</v>
      </c>
      <c r="D7" s="25">
        <v>14</v>
      </c>
      <c r="E7" s="25">
        <v>571446</v>
      </c>
      <c r="F7" s="197">
        <v>0</v>
      </c>
      <c r="G7" s="226">
        <v>0</v>
      </c>
    </row>
    <row r="8" spans="1:7" ht="15.75">
      <c r="C8" s="9" t="s">
        <v>56</v>
      </c>
      <c r="D8" s="25">
        <v>53</v>
      </c>
      <c r="E8" s="25">
        <v>282268</v>
      </c>
      <c r="F8" s="197">
        <v>0</v>
      </c>
      <c r="G8" s="226">
        <v>1E-3</v>
      </c>
    </row>
    <row r="9" spans="1:7" ht="15.75">
      <c r="C9" s="9" t="s">
        <v>57</v>
      </c>
      <c r="D9" s="25">
        <v>723</v>
      </c>
      <c r="E9" s="25">
        <v>739977</v>
      </c>
      <c r="F9" s="197">
        <v>1E-3</v>
      </c>
      <c r="G9" s="226">
        <v>1.2E-2</v>
      </c>
    </row>
    <row r="10" spans="1:7" ht="15.75">
      <c r="C10" s="9" t="s">
        <v>58</v>
      </c>
      <c r="D10" s="25">
        <v>3351</v>
      </c>
      <c r="E10" s="25">
        <v>1765261</v>
      </c>
      <c r="F10" s="197">
        <v>2E-3</v>
      </c>
      <c r="G10" s="226">
        <v>5.2999999999999999E-2</v>
      </c>
    </row>
    <row r="11" spans="1:7" ht="15.75">
      <c r="C11" s="9" t="s">
        <v>723</v>
      </c>
      <c r="D11" s="25">
        <v>54058</v>
      </c>
      <c r="E11" s="25">
        <v>6962102</v>
      </c>
      <c r="F11" s="197">
        <v>8.0000000000000002E-3</v>
      </c>
      <c r="G11" s="197">
        <v>0.86399999999999999</v>
      </c>
    </row>
    <row r="12" spans="1:7" ht="15.75">
      <c r="C12" s="9" t="s">
        <v>725</v>
      </c>
      <c r="D12" s="25">
        <v>1715</v>
      </c>
      <c r="E12" s="25">
        <v>893155</v>
      </c>
      <c r="F12" s="197">
        <v>2E-3</v>
      </c>
      <c r="G12" s="226">
        <v>2.7E-2</v>
      </c>
    </row>
    <row r="13" spans="1:7" ht="15.75">
      <c r="C13" s="9" t="s">
        <v>59</v>
      </c>
      <c r="D13" s="25">
        <v>1503</v>
      </c>
      <c r="E13" s="25">
        <v>1020162</v>
      </c>
      <c r="F13" s="197">
        <v>1E-3</v>
      </c>
      <c r="G13" s="226">
        <v>2.4E-2</v>
      </c>
    </row>
    <row r="14" spans="1:7" ht="15.75">
      <c r="C14" s="9" t="s">
        <v>60</v>
      </c>
      <c r="D14" s="25">
        <v>389</v>
      </c>
      <c r="E14" s="25">
        <v>469542</v>
      </c>
      <c r="F14" s="197">
        <v>1E-3</v>
      </c>
      <c r="G14" s="226">
        <v>6.0000000000000001E-3</v>
      </c>
    </row>
    <row r="15" spans="1:7" ht="15.75">
      <c r="C15" s="9" t="s">
        <v>887</v>
      </c>
      <c r="D15" s="25">
        <v>131</v>
      </c>
      <c r="E15" s="25">
        <v>1531365</v>
      </c>
      <c r="F15" s="197">
        <v>0</v>
      </c>
      <c r="G15" s="226">
        <v>2E-3</v>
      </c>
    </row>
    <row r="16" spans="1:7" ht="15.75">
      <c r="C16" s="9" t="s">
        <v>62</v>
      </c>
      <c r="D16" s="25">
        <v>258</v>
      </c>
      <c r="E16" s="25">
        <v>929307</v>
      </c>
      <c r="F16" s="197">
        <v>0</v>
      </c>
      <c r="G16" s="226">
        <v>4.0000000000000001E-3</v>
      </c>
    </row>
    <row r="17" spans="3:7" ht="15.75">
      <c r="C17" s="9" t="s">
        <v>63</v>
      </c>
      <c r="D17" s="25">
        <v>57</v>
      </c>
      <c r="E17" s="25">
        <v>371518</v>
      </c>
      <c r="F17" s="197">
        <v>0</v>
      </c>
      <c r="G17" s="226">
        <v>1E-3</v>
      </c>
    </row>
    <row r="18" spans="3:7" ht="15.75">
      <c r="C18" s="9" t="s">
        <v>64</v>
      </c>
      <c r="D18" s="25">
        <v>193</v>
      </c>
      <c r="E18" s="25">
        <v>807046</v>
      </c>
      <c r="F18" s="197">
        <v>0</v>
      </c>
      <c r="G18" s="226">
        <v>3.0000000000000001E-3</v>
      </c>
    </row>
    <row r="19" spans="3:7" ht="15.75">
      <c r="C19" s="9" t="s">
        <v>65</v>
      </c>
      <c r="D19" s="25">
        <v>35</v>
      </c>
      <c r="E19" s="25">
        <v>98427</v>
      </c>
      <c r="F19" s="197">
        <v>0</v>
      </c>
      <c r="G19" s="226">
        <v>1E-3</v>
      </c>
    </row>
    <row r="20" spans="3:7" ht="21" customHeight="1">
      <c r="C20" s="120" t="s">
        <v>777</v>
      </c>
      <c r="D20" s="117">
        <v>27</v>
      </c>
      <c r="E20" s="117">
        <v>160220</v>
      </c>
      <c r="F20" s="198">
        <v>0</v>
      </c>
      <c r="G20" s="227">
        <v>0</v>
      </c>
    </row>
    <row r="21" spans="3:7" ht="28.5" customHeight="1">
      <c r="C21" s="664" t="s">
        <v>975</v>
      </c>
      <c r="D21" s="665"/>
      <c r="E21" s="665"/>
      <c r="F21" s="665"/>
      <c r="G21" s="665"/>
    </row>
  </sheetData>
  <mergeCells count="2">
    <mergeCell ref="C2:G2"/>
    <mergeCell ref="C21:G21"/>
  </mergeCells>
  <hyperlinks>
    <hyperlink ref="A1" location="'Índice de tablas'!A1" display="Volver al índice" xr:uid="{00000000-0004-0000-5000-000000000000}"/>
  </hyperlinks>
  <pageMargins left="0.7" right="0.7" top="0.75" bottom="0.75" header="0.3" footer="0.3"/>
  <tableParts count="1">
    <tablePart r:id="rId1"/>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9" tint="-0.249977111117893"/>
  </sheetPr>
  <dimension ref="A1:I23"/>
  <sheetViews>
    <sheetView workbookViewId="0"/>
  </sheetViews>
  <sheetFormatPr baseColWidth="10" defaultRowHeight="15"/>
  <cols>
    <col min="1" max="1" width="8.28515625" style="29" customWidth="1"/>
    <col min="2" max="2" width="11.42578125" style="29"/>
    <col min="3" max="3" width="34" style="29" customWidth="1"/>
    <col min="4" max="8" width="11.42578125" style="29"/>
    <col min="9" max="9" width="17.140625" style="29" customWidth="1"/>
  </cols>
  <sheetData>
    <row r="1" spans="1:9" ht="15.75">
      <c r="A1" s="48" t="s">
        <v>92</v>
      </c>
      <c r="B1" s="48"/>
      <c r="C1" s="30"/>
      <c r="D1" s="30"/>
      <c r="E1" s="30"/>
      <c r="F1" s="30"/>
      <c r="G1" s="30"/>
      <c r="H1" s="30"/>
      <c r="I1" s="30"/>
    </row>
    <row r="2" spans="1:9" ht="35.25" customHeight="1">
      <c r="A2" s="30"/>
      <c r="B2" s="30"/>
      <c r="C2" s="523" t="s">
        <v>710</v>
      </c>
      <c r="D2" s="523"/>
      <c r="E2" s="523"/>
      <c r="F2" s="523"/>
      <c r="G2" s="523"/>
      <c r="H2" s="523"/>
      <c r="I2" s="523"/>
    </row>
    <row r="3" spans="1:9" ht="15.75">
      <c r="A3" s="30"/>
      <c r="B3" s="30"/>
      <c r="C3" s="519" t="s">
        <v>891</v>
      </c>
      <c r="D3" s="519" t="s">
        <v>9</v>
      </c>
      <c r="E3" s="519"/>
      <c r="F3" s="519"/>
      <c r="G3" s="514" t="s">
        <v>6</v>
      </c>
      <c r="H3" s="514"/>
      <c r="I3" s="524" t="s">
        <v>899</v>
      </c>
    </row>
    <row r="4" spans="1:9" ht="15.75">
      <c r="A4" s="30"/>
      <c r="B4" s="30"/>
      <c r="C4" s="519"/>
      <c r="D4" s="281" t="s">
        <v>3</v>
      </c>
      <c r="E4" s="281" t="s">
        <v>10</v>
      </c>
      <c r="F4" s="281" t="s">
        <v>11</v>
      </c>
      <c r="G4" s="281" t="s">
        <v>10</v>
      </c>
      <c r="H4" s="281" t="s">
        <v>11</v>
      </c>
      <c r="I4" s="524"/>
    </row>
    <row r="5" spans="1:9" ht="15.75">
      <c r="A5" s="30"/>
      <c r="B5" s="30"/>
      <c r="C5" s="38" t="s">
        <v>3</v>
      </c>
      <c r="D5" s="20">
        <v>62637</v>
      </c>
      <c r="E5" s="20">
        <v>41177</v>
      </c>
      <c r="F5" s="20">
        <v>21460</v>
      </c>
      <c r="G5" s="199">
        <v>0.65700000000000003</v>
      </c>
      <c r="H5" s="199">
        <v>0.34300000000000003</v>
      </c>
      <c r="I5" s="40">
        <v>191.9</v>
      </c>
    </row>
    <row r="6" spans="1:9" ht="15.75">
      <c r="A6" s="30"/>
      <c r="B6" s="30"/>
      <c r="C6" s="34" t="s">
        <v>53</v>
      </c>
      <c r="D6" s="6">
        <v>3</v>
      </c>
      <c r="E6" s="6">
        <v>2</v>
      </c>
      <c r="F6" s="6">
        <v>1</v>
      </c>
      <c r="G6" s="200">
        <v>0.66700000000000004</v>
      </c>
      <c r="H6" s="200">
        <v>0.33300000000000002</v>
      </c>
      <c r="I6" s="41">
        <v>200</v>
      </c>
    </row>
    <row r="7" spans="1:9" ht="15.75">
      <c r="A7" s="30"/>
      <c r="B7" s="30"/>
      <c r="C7" s="32" t="s">
        <v>54</v>
      </c>
      <c r="D7" s="4">
        <v>127</v>
      </c>
      <c r="E7" s="4">
        <v>90</v>
      </c>
      <c r="F7" s="4">
        <v>37</v>
      </c>
      <c r="G7" s="201">
        <v>0.70899999999999996</v>
      </c>
      <c r="H7" s="201">
        <v>0.29099999999999998</v>
      </c>
      <c r="I7" s="42">
        <v>243.2</v>
      </c>
    </row>
    <row r="8" spans="1:9" ht="15.75">
      <c r="A8" s="30"/>
      <c r="B8" s="30"/>
      <c r="C8" s="34" t="s">
        <v>55</v>
      </c>
      <c r="D8" s="6">
        <v>14</v>
      </c>
      <c r="E8" s="6">
        <v>10</v>
      </c>
      <c r="F8" s="6">
        <v>4</v>
      </c>
      <c r="G8" s="200">
        <v>0.71399999999999997</v>
      </c>
      <c r="H8" s="200">
        <v>0.28599999999999998</v>
      </c>
      <c r="I8" s="41">
        <v>250</v>
      </c>
    </row>
    <row r="9" spans="1:9" ht="15.75">
      <c r="A9" s="30"/>
      <c r="B9" s="30"/>
      <c r="C9" s="32" t="s">
        <v>56</v>
      </c>
      <c r="D9" s="4">
        <v>53</v>
      </c>
      <c r="E9" s="4">
        <v>46</v>
      </c>
      <c r="F9" s="4">
        <v>7</v>
      </c>
      <c r="G9" s="201">
        <v>0.86799999999999999</v>
      </c>
      <c r="H9" s="201">
        <v>0.13200000000000001</v>
      </c>
      <c r="I9" s="42">
        <v>657.1</v>
      </c>
    </row>
    <row r="10" spans="1:9" ht="15.75">
      <c r="A10" s="30"/>
      <c r="B10" s="30"/>
      <c r="C10" s="34" t="s">
        <v>57</v>
      </c>
      <c r="D10" s="6">
        <v>723</v>
      </c>
      <c r="E10" s="6">
        <v>499</v>
      </c>
      <c r="F10" s="6">
        <v>224</v>
      </c>
      <c r="G10" s="200">
        <v>0.69</v>
      </c>
      <c r="H10" s="200">
        <v>0.31</v>
      </c>
      <c r="I10" s="41">
        <v>222.8</v>
      </c>
    </row>
    <row r="11" spans="1:9" ht="15.75">
      <c r="A11" s="30"/>
      <c r="B11" s="30"/>
      <c r="C11" s="32" t="s">
        <v>58</v>
      </c>
      <c r="D11" s="4">
        <v>3351</v>
      </c>
      <c r="E11" s="4">
        <v>2374</v>
      </c>
      <c r="F11" s="4">
        <v>977</v>
      </c>
      <c r="G11" s="201">
        <v>0.70799999999999996</v>
      </c>
      <c r="H11" s="201">
        <v>0.29199999999999998</v>
      </c>
      <c r="I11" s="42">
        <v>243</v>
      </c>
    </row>
    <row r="12" spans="1:9" ht="15.75">
      <c r="A12" s="30"/>
      <c r="B12" s="30"/>
      <c r="C12" s="34" t="s">
        <v>723</v>
      </c>
      <c r="D12" s="6">
        <v>54058</v>
      </c>
      <c r="E12" s="6">
        <v>34947</v>
      </c>
      <c r="F12" s="6">
        <v>19111</v>
      </c>
      <c r="G12" s="200">
        <v>0.64600000000000002</v>
      </c>
      <c r="H12" s="200">
        <v>0.35399999999999998</v>
      </c>
      <c r="I12" s="41">
        <v>182.9</v>
      </c>
    </row>
    <row r="13" spans="1:9" ht="15.75">
      <c r="A13" s="30"/>
      <c r="B13" s="30"/>
      <c r="C13" s="32" t="s">
        <v>725</v>
      </c>
      <c r="D13" s="4">
        <v>1715</v>
      </c>
      <c r="E13" s="4">
        <v>1267</v>
      </c>
      <c r="F13" s="4">
        <v>448</v>
      </c>
      <c r="G13" s="201">
        <v>0.73899999999999999</v>
      </c>
      <c r="H13" s="201">
        <v>0.26100000000000001</v>
      </c>
      <c r="I13" s="42">
        <v>282.8</v>
      </c>
    </row>
    <row r="14" spans="1:9" ht="15.75">
      <c r="A14" s="30"/>
      <c r="B14" s="30"/>
      <c r="C14" s="34" t="s">
        <v>59</v>
      </c>
      <c r="D14" s="6">
        <v>1503</v>
      </c>
      <c r="E14" s="6">
        <v>1132</v>
      </c>
      <c r="F14" s="6">
        <v>371</v>
      </c>
      <c r="G14" s="200">
        <v>0.753</v>
      </c>
      <c r="H14" s="200">
        <v>0.247</v>
      </c>
      <c r="I14" s="41">
        <v>305.10000000000002</v>
      </c>
    </row>
    <row r="15" spans="1:9" ht="15.75">
      <c r="A15" s="30"/>
      <c r="B15" s="30"/>
      <c r="C15" s="32" t="s">
        <v>60</v>
      </c>
      <c r="D15" s="4">
        <v>389</v>
      </c>
      <c r="E15" s="4">
        <v>276</v>
      </c>
      <c r="F15" s="4">
        <v>113</v>
      </c>
      <c r="G15" s="201">
        <v>0.71</v>
      </c>
      <c r="H15" s="201">
        <v>0.28999999999999998</v>
      </c>
      <c r="I15" s="42">
        <v>244.2</v>
      </c>
    </row>
    <row r="16" spans="1:9" ht="15.75">
      <c r="A16" s="30"/>
      <c r="B16" s="30"/>
      <c r="C16" s="34" t="s">
        <v>887</v>
      </c>
      <c r="D16" s="6">
        <v>131</v>
      </c>
      <c r="E16" s="6">
        <v>88</v>
      </c>
      <c r="F16" s="6">
        <v>43</v>
      </c>
      <c r="G16" s="200">
        <v>0.67200000000000004</v>
      </c>
      <c r="H16" s="200">
        <v>0.32800000000000001</v>
      </c>
      <c r="I16" s="41">
        <v>204.7</v>
      </c>
    </row>
    <row r="17" spans="1:9" ht="15.75">
      <c r="A17" s="30"/>
      <c r="B17" s="30"/>
      <c r="C17" s="32" t="s">
        <v>62</v>
      </c>
      <c r="D17" s="4">
        <v>258</v>
      </c>
      <c r="E17" s="4">
        <v>198</v>
      </c>
      <c r="F17" s="4">
        <v>60</v>
      </c>
      <c r="G17" s="201">
        <v>0.76700000000000002</v>
      </c>
      <c r="H17" s="201">
        <v>0.23300000000000001</v>
      </c>
      <c r="I17" s="42">
        <v>330</v>
      </c>
    </row>
    <row r="18" spans="1:9" ht="15.75">
      <c r="A18" s="30"/>
      <c r="B18" s="30"/>
      <c r="C18" s="34" t="s">
        <v>63</v>
      </c>
      <c r="D18" s="6">
        <v>57</v>
      </c>
      <c r="E18" s="6">
        <v>48</v>
      </c>
      <c r="F18" s="6">
        <v>9</v>
      </c>
      <c r="G18" s="200">
        <v>0.84199999999999997</v>
      </c>
      <c r="H18" s="200">
        <v>0.158</v>
      </c>
      <c r="I18" s="41">
        <v>533.29999999999995</v>
      </c>
    </row>
    <row r="19" spans="1:9" ht="15.75">
      <c r="A19" s="30"/>
      <c r="B19" s="30"/>
      <c r="C19" s="32" t="s">
        <v>64</v>
      </c>
      <c r="D19" s="4">
        <v>193</v>
      </c>
      <c r="E19" s="4">
        <v>148</v>
      </c>
      <c r="F19" s="4">
        <v>45</v>
      </c>
      <c r="G19" s="201">
        <v>0.76700000000000002</v>
      </c>
      <c r="H19" s="201">
        <v>0.23300000000000001</v>
      </c>
      <c r="I19" s="42">
        <v>328.9</v>
      </c>
    </row>
    <row r="20" spans="1:9" ht="15.75">
      <c r="A20" s="30"/>
      <c r="B20" s="30"/>
      <c r="C20" s="34" t="s">
        <v>65</v>
      </c>
      <c r="D20" s="6">
        <v>35</v>
      </c>
      <c r="E20" s="6">
        <v>29</v>
      </c>
      <c r="F20" s="6">
        <v>6</v>
      </c>
      <c r="G20" s="200">
        <v>0.82899999999999996</v>
      </c>
      <c r="H20" s="200">
        <v>0.17100000000000001</v>
      </c>
      <c r="I20" s="41">
        <v>483.3</v>
      </c>
    </row>
    <row r="21" spans="1:9" ht="20.25" customHeight="1">
      <c r="A21" s="30"/>
      <c r="B21" s="30"/>
      <c r="C21" s="120" t="s">
        <v>777</v>
      </c>
      <c r="D21" s="118">
        <v>27</v>
      </c>
      <c r="E21" s="118">
        <v>23</v>
      </c>
      <c r="F21" s="118">
        <v>4</v>
      </c>
      <c r="G21" s="202">
        <v>0.85199999999999998</v>
      </c>
      <c r="H21" s="202">
        <v>0.14799999999999999</v>
      </c>
      <c r="I21" s="119">
        <v>575</v>
      </c>
    </row>
    <row r="22" spans="1:9" ht="30" customHeight="1">
      <c r="A22" s="30"/>
      <c r="B22" s="30"/>
      <c r="C22" s="666" t="s">
        <v>975</v>
      </c>
      <c r="D22" s="666"/>
      <c r="E22" s="666"/>
      <c r="F22" s="666"/>
      <c r="G22" s="666"/>
      <c r="H22" s="666"/>
      <c r="I22" s="666"/>
    </row>
    <row r="23" spans="1:9" ht="15.75">
      <c r="A23" s="30"/>
      <c r="B23" s="30"/>
      <c r="C23" s="30"/>
      <c r="D23" s="30"/>
      <c r="E23" s="30"/>
      <c r="F23" s="30"/>
      <c r="G23" s="231"/>
      <c r="H23" s="232"/>
      <c r="I23" s="232"/>
    </row>
  </sheetData>
  <mergeCells count="6">
    <mergeCell ref="C22:I22"/>
    <mergeCell ref="C2:I2"/>
    <mergeCell ref="C3:C4"/>
    <mergeCell ref="D3:F3"/>
    <mergeCell ref="G3:H3"/>
    <mergeCell ref="I3:I4"/>
  </mergeCells>
  <hyperlinks>
    <hyperlink ref="A1" location="'Índice de tablas'!A1" display="Volver al índice" xr:uid="{00000000-0004-0000-51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9" tint="-0.249977111117893"/>
  </sheetPr>
  <dimension ref="A1:G21"/>
  <sheetViews>
    <sheetView workbookViewId="0">
      <selection activeCell="I11" sqref="I11"/>
    </sheetView>
  </sheetViews>
  <sheetFormatPr baseColWidth="10" defaultRowHeight="15"/>
  <cols>
    <col min="1" max="1" width="16.85546875" style="29" customWidth="1"/>
    <col min="2" max="2" width="11.42578125" style="29"/>
    <col min="3" max="3" width="17.42578125" style="29" customWidth="1"/>
    <col min="4" max="6" width="20.140625" style="29" customWidth="1"/>
    <col min="7" max="7" width="11.42578125" style="29"/>
  </cols>
  <sheetData>
    <row r="1" spans="1:6">
      <c r="A1" s="48" t="s">
        <v>92</v>
      </c>
    </row>
    <row r="3" spans="1:6" ht="32.25" customHeight="1">
      <c r="C3" s="661" t="s">
        <v>711</v>
      </c>
      <c r="D3" s="661"/>
      <c r="E3" s="661"/>
      <c r="F3" s="661"/>
    </row>
    <row r="4" spans="1:6" ht="15.75">
      <c r="C4" s="649" t="s">
        <v>892</v>
      </c>
      <c r="D4" s="632" t="s">
        <v>273</v>
      </c>
      <c r="E4" s="633"/>
      <c r="F4" s="634"/>
    </row>
    <row r="5" spans="1:6" ht="15.75">
      <c r="C5" s="650"/>
      <c r="D5" s="235" t="s">
        <v>3</v>
      </c>
      <c r="E5" s="235" t="s">
        <v>157</v>
      </c>
      <c r="F5" s="235" t="s">
        <v>158</v>
      </c>
    </row>
    <row r="6" spans="1:6" ht="15.75">
      <c r="C6" s="637" t="s">
        <v>187</v>
      </c>
      <c r="D6" s="638"/>
      <c r="E6" s="638"/>
      <c r="F6" s="639"/>
    </row>
    <row r="7" spans="1:6">
      <c r="C7" s="240" t="s">
        <v>3</v>
      </c>
      <c r="D7" s="241">
        <v>62683</v>
      </c>
      <c r="E7" s="241">
        <v>41208</v>
      </c>
      <c r="F7" s="241">
        <v>21475</v>
      </c>
    </row>
    <row r="8" spans="1:6">
      <c r="C8" s="240" t="s">
        <v>68</v>
      </c>
      <c r="D8" s="242">
        <v>2892</v>
      </c>
      <c r="E8" s="242">
        <v>1402</v>
      </c>
      <c r="F8" s="242">
        <v>1490</v>
      </c>
    </row>
    <row r="9" spans="1:6">
      <c r="C9" s="240" t="s">
        <v>69</v>
      </c>
      <c r="D9" s="242">
        <v>59604</v>
      </c>
      <c r="E9" s="242">
        <v>39713</v>
      </c>
      <c r="F9" s="242">
        <v>19891</v>
      </c>
    </row>
    <row r="10" spans="1:6">
      <c r="C10" s="240" t="s">
        <v>70</v>
      </c>
      <c r="D10" s="242">
        <v>187</v>
      </c>
      <c r="E10" s="242">
        <v>93</v>
      </c>
      <c r="F10" s="242">
        <v>94</v>
      </c>
    </row>
    <row r="11" spans="1:6">
      <c r="C11" s="635" t="s">
        <v>6</v>
      </c>
      <c r="D11" s="635"/>
      <c r="E11" s="635"/>
      <c r="F11" s="635"/>
    </row>
    <row r="12" spans="1:6">
      <c r="C12" s="240" t="s">
        <v>3</v>
      </c>
      <c r="D12" s="243">
        <v>1</v>
      </c>
      <c r="E12" s="243">
        <v>1</v>
      </c>
      <c r="F12" s="243">
        <v>1</v>
      </c>
    </row>
    <row r="13" spans="1:6">
      <c r="C13" s="240" t="s">
        <v>68</v>
      </c>
      <c r="D13" s="243">
        <v>4.5999999999999999E-2</v>
      </c>
      <c r="E13" s="243">
        <v>3.4000000000000002E-2</v>
      </c>
      <c r="F13" s="243">
        <v>6.9000000000000006E-2</v>
      </c>
    </row>
    <row r="14" spans="1:6">
      <c r="C14" s="240" t="s">
        <v>69</v>
      </c>
      <c r="D14" s="243">
        <v>0.95099999999999996</v>
      </c>
      <c r="E14" s="243">
        <v>0.96399999999999997</v>
      </c>
      <c r="F14" s="243">
        <v>0.92700000000000005</v>
      </c>
    </row>
    <row r="15" spans="1:6">
      <c r="C15" s="240" t="s">
        <v>70</v>
      </c>
      <c r="D15" s="243">
        <v>3.0000000000000001E-3</v>
      </c>
      <c r="E15" s="243">
        <v>2E-3</v>
      </c>
      <c r="F15" s="243">
        <v>4.0000000000000001E-3</v>
      </c>
    </row>
    <row r="16" spans="1:6">
      <c r="C16" s="648" t="s">
        <v>947</v>
      </c>
      <c r="D16" s="648"/>
      <c r="E16" s="648"/>
      <c r="F16" s="648"/>
    </row>
    <row r="17" spans="3:6">
      <c r="C17" s="240" t="s">
        <v>3</v>
      </c>
      <c r="D17" s="247">
        <v>5.2</v>
      </c>
      <c r="E17" s="247">
        <f>SUM(E18:E19)</f>
        <v>3.7</v>
      </c>
      <c r="F17" s="247">
        <v>8</v>
      </c>
    </row>
    <row r="18" spans="3:6">
      <c r="C18" s="240" t="s">
        <v>15</v>
      </c>
      <c r="D18" s="247">
        <v>4.9000000000000004</v>
      </c>
      <c r="E18" s="247">
        <v>3.5</v>
      </c>
      <c r="F18" s="247">
        <v>7.5</v>
      </c>
    </row>
    <row r="19" spans="3:6">
      <c r="C19" s="487" t="s">
        <v>16</v>
      </c>
      <c r="D19" s="248">
        <v>0.3</v>
      </c>
      <c r="E19" s="248">
        <v>0.2</v>
      </c>
      <c r="F19" s="248">
        <v>0.5</v>
      </c>
    </row>
    <row r="20" spans="3:6">
      <c r="C20" s="245" t="s">
        <v>114</v>
      </c>
      <c r="D20" s="246"/>
      <c r="E20" s="246"/>
      <c r="F20" s="246"/>
    </row>
    <row r="21" spans="3:6" ht="24.75" customHeight="1">
      <c r="C21" s="526" t="s">
        <v>976</v>
      </c>
      <c r="D21" s="526"/>
      <c r="E21" s="526"/>
      <c r="F21" s="526"/>
    </row>
  </sheetData>
  <mergeCells count="7">
    <mergeCell ref="C21:F21"/>
    <mergeCell ref="C16:F16"/>
    <mergeCell ref="C3:F3"/>
    <mergeCell ref="C4:C5"/>
    <mergeCell ref="D4:F4"/>
    <mergeCell ref="C6:F6"/>
    <mergeCell ref="C11:F11"/>
  </mergeCells>
  <hyperlinks>
    <hyperlink ref="A1" location="'Índice de tablas'!A1" display="Volver al índice" xr:uid="{00000000-0004-0000-52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9" tint="-0.249977111117893"/>
  </sheetPr>
  <dimension ref="A1:P106"/>
  <sheetViews>
    <sheetView topLeftCell="A12" workbookViewId="0">
      <selection activeCell="I38" sqref="I38:P39"/>
    </sheetView>
  </sheetViews>
  <sheetFormatPr baseColWidth="10" defaultRowHeight="15"/>
  <cols>
    <col min="1" max="1" width="17.7109375" style="29" customWidth="1"/>
    <col min="2" max="5" width="11.42578125" style="29"/>
    <col min="6" max="6" width="15.7109375" style="29" bestFit="1" customWidth="1"/>
    <col min="7" max="8" width="11.42578125" style="29"/>
    <col min="9" max="10" width="12.85546875" style="29" customWidth="1"/>
    <col min="11" max="11" width="15.85546875" style="29" customWidth="1"/>
    <col min="12" max="12" width="15" style="29" customWidth="1"/>
    <col min="13" max="15" width="11.5703125" style="29" customWidth="1"/>
    <col min="16" max="16" width="11.42578125" style="29"/>
  </cols>
  <sheetData>
    <row r="1" spans="1:16">
      <c r="A1" s="48" t="s">
        <v>92</v>
      </c>
    </row>
    <row r="2" spans="1:16" ht="36.75" customHeight="1">
      <c r="C2" s="519" t="s">
        <v>29</v>
      </c>
      <c r="D2" s="519" t="s">
        <v>106</v>
      </c>
      <c r="E2" s="519"/>
      <c r="F2" s="519" t="s">
        <v>306</v>
      </c>
      <c r="G2" s="519"/>
      <c r="I2" s="535" t="s">
        <v>972</v>
      </c>
      <c r="J2" s="535"/>
      <c r="K2" s="535"/>
      <c r="L2" s="535"/>
      <c r="M2" s="535"/>
      <c r="N2" s="535"/>
      <c r="O2" s="535"/>
      <c r="P2" s="535"/>
    </row>
    <row r="3" spans="1:16" ht="15.75">
      <c r="C3" s="519"/>
      <c r="D3" s="287" t="s">
        <v>10</v>
      </c>
      <c r="E3" s="287" t="s">
        <v>11</v>
      </c>
      <c r="F3" s="287" t="s">
        <v>10</v>
      </c>
      <c r="G3" s="287" t="s">
        <v>11</v>
      </c>
    </row>
    <row r="4" spans="1:16" ht="15.75">
      <c r="C4" s="287" t="s">
        <v>3</v>
      </c>
      <c r="D4" s="253">
        <v>41208</v>
      </c>
      <c r="E4" s="253">
        <v>21475</v>
      </c>
      <c r="F4" s="253">
        <v>-100.00000000000004</v>
      </c>
      <c r="G4" s="253">
        <v>100</v>
      </c>
    </row>
    <row r="5" spans="1:16" ht="15.75">
      <c r="C5" s="43">
        <v>0</v>
      </c>
      <c r="D5" s="35">
        <v>58</v>
      </c>
      <c r="E5" s="35">
        <v>45</v>
      </c>
      <c r="F5" s="249">
        <v>-0.14074936905455251</v>
      </c>
      <c r="G5" s="249">
        <v>0.20954598370197902</v>
      </c>
    </row>
    <row r="6" spans="1:16" ht="15.75">
      <c r="C6" s="44">
        <v>1</v>
      </c>
      <c r="D6" s="33">
        <v>74</v>
      </c>
      <c r="E6" s="33">
        <v>72</v>
      </c>
      <c r="F6" s="250">
        <v>-0.17957678120753251</v>
      </c>
      <c r="G6" s="250">
        <v>0.33527357392316648</v>
      </c>
    </row>
    <row r="7" spans="1:16" ht="15.75">
      <c r="C7" s="43">
        <v>2</v>
      </c>
      <c r="D7" s="35">
        <v>79</v>
      </c>
      <c r="E7" s="35">
        <v>95</v>
      </c>
      <c r="F7" s="249">
        <v>-0.19171034750533877</v>
      </c>
      <c r="G7" s="249">
        <v>0.44237485448195574</v>
      </c>
    </row>
    <row r="8" spans="1:16" ht="15.75">
      <c r="C8" s="44">
        <v>3</v>
      </c>
      <c r="D8" s="33">
        <v>108</v>
      </c>
      <c r="E8" s="33">
        <v>118</v>
      </c>
      <c r="F8" s="250">
        <v>-0.26208503203261502</v>
      </c>
      <c r="G8" s="250">
        <v>0.549476135040745</v>
      </c>
    </row>
    <row r="9" spans="1:16" ht="15.75">
      <c r="C9" s="43">
        <v>4</v>
      </c>
      <c r="D9" s="35">
        <v>109</v>
      </c>
      <c r="E9" s="35">
        <v>125</v>
      </c>
      <c r="F9" s="249">
        <v>-0.2645117452921763</v>
      </c>
      <c r="G9" s="249">
        <v>0.58207217694994184</v>
      </c>
    </row>
    <row r="10" spans="1:16" ht="15.75">
      <c r="C10" s="44">
        <v>5</v>
      </c>
      <c r="D10" s="33">
        <v>125</v>
      </c>
      <c r="E10" s="33">
        <v>148</v>
      </c>
      <c r="F10" s="250">
        <v>-0.30333915744515633</v>
      </c>
      <c r="G10" s="250">
        <v>0.68917345750873116</v>
      </c>
    </row>
    <row r="11" spans="1:16" ht="15.75">
      <c r="C11" s="43">
        <v>6</v>
      </c>
      <c r="D11" s="35">
        <v>124</v>
      </c>
      <c r="E11" s="35">
        <v>112</v>
      </c>
      <c r="F11" s="249">
        <v>-0.30091244418559504</v>
      </c>
      <c r="G11" s="249">
        <v>0.52153667054714781</v>
      </c>
    </row>
    <row r="12" spans="1:16" ht="15.75">
      <c r="C12" s="44">
        <v>7</v>
      </c>
      <c r="D12" s="33">
        <v>134</v>
      </c>
      <c r="E12" s="33">
        <v>117</v>
      </c>
      <c r="F12" s="250">
        <v>-0.32517957678120751</v>
      </c>
      <c r="G12" s="250">
        <v>0.54481955762514545</v>
      </c>
    </row>
    <row r="13" spans="1:16" ht="15.75">
      <c r="C13" s="43">
        <v>8</v>
      </c>
      <c r="D13" s="35">
        <v>110</v>
      </c>
      <c r="E13" s="35">
        <v>121</v>
      </c>
      <c r="F13" s="249">
        <v>-0.26693845855173753</v>
      </c>
      <c r="G13" s="249">
        <v>0.56344586728754364</v>
      </c>
    </row>
    <row r="14" spans="1:16" ht="15.75">
      <c r="C14" s="44">
        <v>9</v>
      </c>
      <c r="D14" s="33">
        <v>97</v>
      </c>
      <c r="E14" s="33">
        <v>103</v>
      </c>
      <c r="F14" s="250">
        <v>-0.23539118617744129</v>
      </c>
      <c r="G14" s="250">
        <v>0.47962747380675197</v>
      </c>
    </row>
    <row r="15" spans="1:16" ht="15.75">
      <c r="C15" s="43">
        <v>10</v>
      </c>
      <c r="D15" s="35">
        <v>87</v>
      </c>
      <c r="E15" s="35">
        <v>100</v>
      </c>
      <c r="F15" s="249">
        <v>-0.21112405358182876</v>
      </c>
      <c r="G15" s="249">
        <v>0.46565774155995343</v>
      </c>
    </row>
    <row r="16" spans="1:16" ht="15.75">
      <c r="C16" s="44">
        <v>11</v>
      </c>
      <c r="D16" s="33">
        <v>90</v>
      </c>
      <c r="E16" s="33">
        <v>90</v>
      </c>
      <c r="F16" s="250">
        <v>-0.21840419336051253</v>
      </c>
      <c r="G16" s="250">
        <v>0.41909196740395804</v>
      </c>
    </row>
    <row r="17" spans="3:7" ht="15.75">
      <c r="C17" s="43">
        <v>12</v>
      </c>
      <c r="D17" s="35">
        <v>61</v>
      </c>
      <c r="E17" s="35">
        <v>93</v>
      </c>
      <c r="F17" s="249">
        <v>-0.14802950883323626</v>
      </c>
      <c r="G17" s="249">
        <v>0.43306169965075675</v>
      </c>
    </row>
    <row r="18" spans="3:7" ht="15.75">
      <c r="C18" s="44">
        <v>13</v>
      </c>
      <c r="D18" s="33">
        <v>82</v>
      </c>
      <c r="E18" s="33">
        <v>76</v>
      </c>
      <c r="F18" s="250">
        <v>-0.19899048728402252</v>
      </c>
      <c r="G18" s="250">
        <v>0.35389988358556462</v>
      </c>
    </row>
    <row r="19" spans="3:7" ht="15.75">
      <c r="C19" s="43">
        <v>14</v>
      </c>
      <c r="D19" s="35">
        <v>64</v>
      </c>
      <c r="E19" s="35">
        <v>75</v>
      </c>
      <c r="F19" s="249">
        <v>-0.15530964861192001</v>
      </c>
      <c r="G19" s="249">
        <v>0.34924330616996507</v>
      </c>
    </row>
    <row r="20" spans="3:7" ht="15.75">
      <c r="C20" s="44">
        <v>15</v>
      </c>
      <c r="D20" s="33">
        <v>62</v>
      </c>
      <c r="E20" s="33">
        <v>80</v>
      </c>
      <c r="F20" s="250">
        <v>-0.15045622209279752</v>
      </c>
      <c r="G20" s="250">
        <v>0.37252619324796277</v>
      </c>
    </row>
    <row r="21" spans="3:7" ht="15.75">
      <c r="C21" s="43">
        <v>16</v>
      </c>
      <c r="D21" s="35">
        <v>66</v>
      </c>
      <c r="E21" s="35">
        <v>82</v>
      </c>
      <c r="F21" s="249">
        <v>-0.1601630751310425</v>
      </c>
      <c r="G21" s="249">
        <v>0.38183934807916181</v>
      </c>
    </row>
    <row r="22" spans="3:7" ht="15.75">
      <c r="C22" s="44">
        <v>17</v>
      </c>
      <c r="D22" s="33">
        <v>96</v>
      </c>
      <c r="E22" s="33">
        <v>92</v>
      </c>
      <c r="F22" s="250">
        <v>-0.23296447291788003</v>
      </c>
      <c r="G22" s="250">
        <v>0.42840512223515714</v>
      </c>
    </row>
    <row r="23" spans="3:7" ht="15.75">
      <c r="C23" s="43">
        <v>18</v>
      </c>
      <c r="D23" s="35">
        <v>177</v>
      </c>
      <c r="E23" s="35">
        <v>153</v>
      </c>
      <c r="F23" s="249">
        <v>-0.42952824694234126</v>
      </c>
      <c r="G23" s="249">
        <v>0.7124563445867288</v>
      </c>
    </row>
    <row r="24" spans="3:7" ht="15.75">
      <c r="C24" s="44">
        <v>19</v>
      </c>
      <c r="D24" s="33">
        <v>325</v>
      </c>
      <c r="E24" s="33">
        <v>273</v>
      </c>
      <c r="F24" s="250">
        <v>-0.78868180935740639</v>
      </c>
      <c r="G24" s="250">
        <v>1.2712456344586729</v>
      </c>
    </row>
    <row r="25" spans="3:7" ht="15.75">
      <c r="C25" s="43">
        <v>20</v>
      </c>
      <c r="D25" s="35">
        <v>603</v>
      </c>
      <c r="E25" s="35">
        <v>425</v>
      </c>
      <c r="F25" s="249">
        <v>-1.4633080955154338</v>
      </c>
      <c r="G25" s="249">
        <v>1.979045401629802</v>
      </c>
    </row>
    <row r="26" spans="3:7" ht="15.75">
      <c r="C26" s="44">
        <v>21</v>
      </c>
      <c r="D26" s="33">
        <v>898</v>
      </c>
      <c r="E26" s="33">
        <v>580</v>
      </c>
      <c r="F26" s="250">
        <v>-2.1791885070860029</v>
      </c>
      <c r="G26" s="250">
        <v>2.70081490104773</v>
      </c>
    </row>
    <row r="27" spans="3:7" ht="15.75">
      <c r="C27" s="43">
        <v>22</v>
      </c>
      <c r="D27" s="35">
        <v>1199</v>
      </c>
      <c r="E27" s="35">
        <v>732</v>
      </c>
      <c r="F27" s="249">
        <v>-2.9096291982139388</v>
      </c>
      <c r="G27" s="249">
        <v>3.4086146682188589</v>
      </c>
    </row>
    <row r="28" spans="3:7" ht="15.75">
      <c r="C28" s="44">
        <v>23</v>
      </c>
      <c r="D28" s="33">
        <v>1475</v>
      </c>
      <c r="E28" s="33">
        <v>832</v>
      </c>
      <c r="F28" s="250">
        <v>-3.5794020578528443</v>
      </c>
      <c r="G28" s="250">
        <v>3.8742724097788126</v>
      </c>
    </row>
    <row r="29" spans="3:7" ht="15.75">
      <c r="C29" s="43">
        <v>24</v>
      </c>
      <c r="D29" s="35">
        <v>1819</v>
      </c>
      <c r="E29" s="35">
        <v>1091</v>
      </c>
      <c r="F29" s="249">
        <v>-4.4141914191419138</v>
      </c>
      <c r="G29" s="249">
        <v>5.080325960419092</v>
      </c>
    </row>
    <row r="30" spans="3:7" ht="15.75">
      <c r="C30" s="44">
        <v>25</v>
      </c>
      <c r="D30" s="33">
        <v>1869</v>
      </c>
      <c r="E30" s="33">
        <v>1073</v>
      </c>
      <c r="F30" s="250">
        <v>-4.5355270821199767</v>
      </c>
      <c r="G30" s="250">
        <v>4.9965075669383001</v>
      </c>
    </row>
    <row r="31" spans="3:7" ht="15.75">
      <c r="C31" s="43">
        <v>26</v>
      </c>
      <c r="D31" s="35">
        <v>2073</v>
      </c>
      <c r="E31" s="35">
        <v>1232</v>
      </c>
      <c r="F31" s="249">
        <v>-5.0305765870704722</v>
      </c>
      <c r="G31" s="249">
        <v>5.7369033760186259</v>
      </c>
    </row>
    <row r="32" spans="3:7" ht="15.75">
      <c r="C32" s="44">
        <v>27</v>
      </c>
      <c r="D32" s="33">
        <v>2260</v>
      </c>
      <c r="E32" s="33">
        <v>1261</v>
      </c>
      <c r="F32" s="250">
        <v>-5.4843719666084256</v>
      </c>
      <c r="G32" s="250">
        <v>5.8719441210710128</v>
      </c>
    </row>
    <row r="33" spans="3:16" ht="15.75">
      <c r="C33" s="43">
        <v>28</v>
      </c>
      <c r="D33" s="35">
        <v>2222</v>
      </c>
      <c r="E33" s="35">
        <v>1159</v>
      </c>
      <c r="F33" s="249">
        <v>-5.3921568627450984</v>
      </c>
      <c r="G33" s="249">
        <v>5.3969732246798605</v>
      </c>
    </row>
    <row r="34" spans="3:16" ht="15.75">
      <c r="C34" s="44">
        <v>29</v>
      </c>
      <c r="D34" s="33">
        <v>2277</v>
      </c>
      <c r="E34" s="33">
        <v>1182</v>
      </c>
      <c r="F34" s="250">
        <v>-5.5256260920209668</v>
      </c>
      <c r="G34" s="250">
        <v>5.5040745052386493</v>
      </c>
    </row>
    <row r="35" spans="3:16" ht="15.75">
      <c r="C35" s="43">
        <v>30</v>
      </c>
      <c r="D35" s="35">
        <v>2399</v>
      </c>
      <c r="E35" s="35">
        <v>1162</v>
      </c>
      <c r="F35" s="249">
        <v>-5.8216851096874391</v>
      </c>
      <c r="G35" s="249">
        <v>5.4109429569266583</v>
      </c>
    </row>
    <row r="36" spans="3:16" ht="15.75">
      <c r="C36" s="44">
        <v>31</v>
      </c>
      <c r="D36" s="33">
        <v>2106</v>
      </c>
      <c r="E36" s="33">
        <v>1052</v>
      </c>
      <c r="F36" s="250">
        <v>-5.110658124635993</v>
      </c>
      <c r="G36" s="250">
        <v>4.8987194412107105</v>
      </c>
    </row>
    <row r="37" spans="3:16" ht="15.75">
      <c r="C37" s="43">
        <v>32</v>
      </c>
      <c r="D37" s="35">
        <v>2072</v>
      </c>
      <c r="E37" s="35">
        <v>938</v>
      </c>
      <c r="F37" s="249">
        <v>-5.0281498738109098</v>
      </c>
      <c r="G37" s="249">
        <v>4.3678696158323636</v>
      </c>
    </row>
    <row r="38" spans="3:16" ht="15.75">
      <c r="C38" s="44">
        <v>33</v>
      </c>
      <c r="D38" s="33">
        <v>1788</v>
      </c>
      <c r="E38" s="33">
        <v>804</v>
      </c>
      <c r="F38" s="250">
        <v>-4.3389633080955159</v>
      </c>
      <c r="G38" s="250">
        <v>3.7438882421420261</v>
      </c>
      <c r="I38" s="537"/>
      <c r="J38" s="537"/>
      <c r="K38" s="537"/>
      <c r="L38" s="537"/>
      <c r="M38" s="537"/>
      <c r="N38" s="537"/>
      <c r="O38" s="537"/>
      <c r="P38" s="537"/>
    </row>
    <row r="39" spans="3:16" ht="15.75">
      <c r="C39" s="43">
        <v>34</v>
      </c>
      <c r="D39" s="35">
        <v>1724</v>
      </c>
      <c r="E39" s="35">
        <v>817</v>
      </c>
      <c r="F39" s="249">
        <v>-4.1836536594835954</v>
      </c>
      <c r="G39" s="249">
        <v>3.8044237485448198</v>
      </c>
      <c r="I39" s="537"/>
      <c r="J39" s="537"/>
      <c r="K39" s="537"/>
      <c r="L39" s="537"/>
      <c r="M39" s="537"/>
      <c r="N39" s="537"/>
      <c r="O39" s="537"/>
      <c r="P39" s="537"/>
    </row>
    <row r="40" spans="3:16" ht="15.75">
      <c r="C40" s="44">
        <v>35</v>
      </c>
      <c r="D40" s="33">
        <v>1519</v>
      </c>
      <c r="E40" s="33">
        <v>700</v>
      </c>
      <c r="F40" s="250">
        <v>-3.6861774412735393</v>
      </c>
      <c r="G40" s="250">
        <v>3.2596041909196738</v>
      </c>
    </row>
    <row r="41" spans="3:16" ht="15.75">
      <c r="C41" s="43">
        <v>36</v>
      </c>
      <c r="D41" s="35">
        <v>1419</v>
      </c>
      <c r="E41" s="35">
        <v>609</v>
      </c>
      <c r="F41" s="249">
        <v>-3.4435061153174145</v>
      </c>
      <c r="G41" s="249">
        <v>2.8358556461001165</v>
      </c>
    </row>
    <row r="42" spans="3:16" ht="15.75">
      <c r="C42" s="44">
        <v>37</v>
      </c>
      <c r="D42" s="33">
        <v>1300</v>
      </c>
      <c r="E42" s="33">
        <v>546</v>
      </c>
      <c r="F42" s="250">
        <v>-3.1547272374296256</v>
      </c>
      <c r="G42" s="250">
        <v>2.5424912689173458</v>
      </c>
    </row>
    <row r="43" spans="3:16" ht="15.75">
      <c r="C43" s="43">
        <v>38</v>
      </c>
      <c r="D43" s="35">
        <v>1138</v>
      </c>
      <c r="E43" s="35">
        <v>455</v>
      </c>
      <c r="F43" s="249">
        <v>-2.7615996893807027</v>
      </c>
      <c r="G43" s="249">
        <v>2.1187427240977881</v>
      </c>
    </row>
    <row r="44" spans="3:16" ht="15.75">
      <c r="C44" s="44">
        <v>39</v>
      </c>
      <c r="D44" s="33">
        <v>940</v>
      </c>
      <c r="E44" s="33">
        <v>370</v>
      </c>
      <c r="F44" s="250">
        <v>-2.281110463987575</v>
      </c>
      <c r="G44" s="250">
        <v>1.7229336437718277</v>
      </c>
    </row>
    <row r="45" spans="3:16" ht="15.75">
      <c r="C45" s="43">
        <v>40</v>
      </c>
      <c r="D45" s="35">
        <v>820</v>
      </c>
      <c r="E45" s="35">
        <v>348</v>
      </c>
      <c r="F45" s="249">
        <v>-1.9899048728402251</v>
      </c>
      <c r="G45" s="249">
        <v>1.620488940628638</v>
      </c>
    </row>
    <row r="46" spans="3:16" ht="15.75">
      <c r="C46" s="44">
        <v>41</v>
      </c>
      <c r="D46" s="33">
        <v>729</v>
      </c>
      <c r="E46" s="33">
        <v>279</v>
      </c>
      <c r="F46" s="250">
        <v>-1.7690739662201513</v>
      </c>
      <c r="G46" s="250">
        <v>1.2991850989522702</v>
      </c>
    </row>
    <row r="47" spans="3:16" ht="15.75">
      <c r="C47" s="43">
        <v>42</v>
      </c>
      <c r="D47" s="35">
        <v>669</v>
      </c>
      <c r="E47" s="35">
        <v>233</v>
      </c>
      <c r="F47" s="249">
        <v>-1.6234711706464764</v>
      </c>
      <c r="G47" s="249">
        <v>1.0849825378346916</v>
      </c>
    </row>
    <row r="48" spans="3:16" ht="15.75">
      <c r="C48" s="44">
        <v>43</v>
      </c>
      <c r="D48" s="33">
        <v>564</v>
      </c>
      <c r="E48" s="33">
        <v>187</v>
      </c>
      <c r="F48" s="250">
        <v>-1.3686662783925452</v>
      </c>
      <c r="G48" s="250">
        <v>0.87077997671711294</v>
      </c>
    </row>
    <row r="49" spans="3:7" ht="15.75">
      <c r="C49" s="43">
        <v>44</v>
      </c>
      <c r="D49" s="35">
        <v>504</v>
      </c>
      <c r="E49" s="35">
        <v>215</v>
      </c>
      <c r="F49" s="249">
        <v>-1.22306348281887</v>
      </c>
      <c r="G49" s="249">
        <v>1.0011641443538999</v>
      </c>
    </row>
    <row r="50" spans="3:7" ht="15.75">
      <c r="C50" s="44">
        <v>45</v>
      </c>
      <c r="D50" s="33">
        <v>440</v>
      </c>
      <c r="E50" s="33">
        <v>139</v>
      </c>
      <c r="F50" s="250">
        <v>-1.0677538342069501</v>
      </c>
      <c r="G50" s="250">
        <v>0.64726426076833532</v>
      </c>
    </row>
    <row r="51" spans="3:7" ht="15.75">
      <c r="C51" s="43">
        <v>46</v>
      </c>
      <c r="D51" s="35">
        <v>375</v>
      </c>
      <c r="E51" s="35">
        <v>107</v>
      </c>
      <c r="F51" s="249">
        <v>-0.91001747233546881</v>
      </c>
      <c r="G51" s="249">
        <v>0.49825378346915022</v>
      </c>
    </row>
    <row r="52" spans="3:7" ht="15.75">
      <c r="C52" s="44">
        <v>47</v>
      </c>
      <c r="D52" s="33">
        <v>323</v>
      </c>
      <c r="E52" s="33">
        <v>117</v>
      </c>
      <c r="F52" s="250">
        <v>-0.78382838283828382</v>
      </c>
      <c r="G52" s="250">
        <v>0.54481955762514545</v>
      </c>
    </row>
    <row r="53" spans="3:7" ht="15.75">
      <c r="C53" s="43">
        <v>48</v>
      </c>
      <c r="D53" s="35">
        <v>244</v>
      </c>
      <c r="E53" s="35">
        <v>97</v>
      </c>
      <c r="F53" s="249">
        <v>-0.59211803533294505</v>
      </c>
      <c r="G53" s="249">
        <v>0.45168800931315484</v>
      </c>
    </row>
    <row r="54" spans="3:7" ht="15.75">
      <c r="C54" s="44">
        <v>49</v>
      </c>
      <c r="D54" s="33">
        <v>213</v>
      </c>
      <c r="E54" s="33">
        <v>73</v>
      </c>
      <c r="F54" s="250">
        <v>-0.51688992428654634</v>
      </c>
      <c r="G54" s="250">
        <v>0.33993015133876603</v>
      </c>
    </row>
    <row r="55" spans="3:7" ht="15.75">
      <c r="C55" s="43">
        <v>50</v>
      </c>
      <c r="D55" s="35">
        <v>171</v>
      </c>
      <c r="E55" s="35">
        <v>57</v>
      </c>
      <c r="F55" s="249">
        <v>-0.41496796738497382</v>
      </c>
      <c r="G55" s="249">
        <v>0.26542491268917345</v>
      </c>
    </row>
    <row r="56" spans="3:7" ht="15.75">
      <c r="C56" s="44">
        <v>51</v>
      </c>
      <c r="D56" s="33">
        <v>155</v>
      </c>
      <c r="E56" s="33">
        <v>48</v>
      </c>
      <c r="F56" s="250">
        <v>-0.3761405552319938</v>
      </c>
      <c r="G56" s="250">
        <v>0.22351571594877764</v>
      </c>
    </row>
    <row r="57" spans="3:7" ht="15.75">
      <c r="C57" s="43">
        <v>52</v>
      </c>
      <c r="D57" s="35">
        <v>125</v>
      </c>
      <c r="E57" s="35">
        <v>39</v>
      </c>
      <c r="F57" s="249">
        <v>-0.30333915744515633</v>
      </c>
      <c r="G57" s="249">
        <v>0.18160651920838183</v>
      </c>
    </row>
    <row r="58" spans="3:7" ht="15.75">
      <c r="C58" s="44">
        <v>53</v>
      </c>
      <c r="D58" s="33">
        <v>110</v>
      </c>
      <c r="E58" s="33">
        <v>42</v>
      </c>
      <c r="F58" s="250">
        <v>-0.26693845855173753</v>
      </c>
      <c r="G58" s="250">
        <v>0.19557625145518046</v>
      </c>
    </row>
    <row r="59" spans="3:7" ht="15.75">
      <c r="C59" s="43">
        <v>54</v>
      </c>
      <c r="D59" s="35">
        <v>82</v>
      </c>
      <c r="E59" s="35">
        <v>31</v>
      </c>
      <c r="F59" s="249">
        <v>-0.19899048728402252</v>
      </c>
      <c r="G59" s="249">
        <v>0.14435389988358557</v>
      </c>
    </row>
    <row r="60" spans="3:7" ht="15.75">
      <c r="C60" s="44">
        <v>55</v>
      </c>
      <c r="D60" s="33">
        <v>80</v>
      </c>
      <c r="E60" s="33">
        <v>29</v>
      </c>
      <c r="F60" s="250">
        <v>-0.1941370607649</v>
      </c>
      <c r="G60" s="250">
        <v>0.1350407450523865</v>
      </c>
    </row>
    <row r="61" spans="3:7" ht="15.75">
      <c r="C61" s="43">
        <v>56</v>
      </c>
      <c r="D61" s="35">
        <v>63</v>
      </c>
      <c r="E61" s="35">
        <v>33</v>
      </c>
      <c r="F61" s="249">
        <v>-0.15288293535235875</v>
      </c>
      <c r="G61" s="249">
        <v>0.15366705471478462</v>
      </c>
    </row>
    <row r="62" spans="3:7" ht="15.75">
      <c r="C62" s="44">
        <v>57</v>
      </c>
      <c r="D62" s="33">
        <v>53</v>
      </c>
      <c r="E62" s="33">
        <v>24</v>
      </c>
      <c r="F62" s="250">
        <v>-0.12861580275674625</v>
      </c>
      <c r="G62" s="250">
        <v>0.11175785797438882</v>
      </c>
    </row>
    <row r="63" spans="3:7" ht="15.75">
      <c r="C63" s="43">
        <v>58</v>
      </c>
      <c r="D63" s="35">
        <v>39</v>
      </c>
      <c r="E63" s="35">
        <v>10</v>
      </c>
      <c r="F63" s="249">
        <v>-9.4641817122888758E-2</v>
      </c>
      <c r="G63" s="249">
        <v>4.6565774155995346E-2</v>
      </c>
    </row>
    <row r="64" spans="3:7" ht="15.75">
      <c r="C64" s="44">
        <v>59</v>
      </c>
      <c r="D64" s="33">
        <v>28</v>
      </c>
      <c r="E64" s="33">
        <v>19</v>
      </c>
      <c r="F64" s="250">
        <v>-6.7947971267714999E-2</v>
      </c>
      <c r="G64" s="250">
        <v>8.8474970896391156E-2</v>
      </c>
    </row>
    <row r="65" spans="3:7" ht="15.75">
      <c r="C65" s="43">
        <v>60</v>
      </c>
      <c r="D65" s="35">
        <v>30</v>
      </c>
      <c r="E65" s="35">
        <v>16</v>
      </c>
      <c r="F65" s="249">
        <v>-7.2801397786837502E-2</v>
      </c>
      <c r="G65" s="249">
        <v>7.4505238649592548E-2</v>
      </c>
    </row>
    <row r="66" spans="3:7" ht="15.75">
      <c r="C66" s="44">
        <v>61</v>
      </c>
      <c r="D66" s="33">
        <v>21</v>
      </c>
      <c r="E66" s="33">
        <v>10</v>
      </c>
      <c r="F66" s="250">
        <v>-5.096097845078626E-2</v>
      </c>
      <c r="G66" s="250">
        <v>4.6565774155995346E-2</v>
      </c>
    </row>
    <row r="67" spans="3:7" ht="15.75">
      <c r="C67" s="43">
        <v>62</v>
      </c>
      <c r="D67" s="35">
        <v>19</v>
      </c>
      <c r="E67" s="35">
        <v>9</v>
      </c>
      <c r="F67" s="249">
        <v>-4.6107551931663757E-2</v>
      </c>
      <c r="G67" s="249">
        <v>4.190919674039581E-2</v>
      </c>
    </row>
    <row r="68" spans="3:7" ht="15.75">
      <c r="C68" s="44">
        <v>63</v>
      </c>
      <c r="D68" s="33">
        <v>13</v>
      </c>
      <c r="E68" s="33">
        <v>16</v>
      </c>
      <c r="F68" s="250">
        <v>-3.1547272374296255E-2</v>
      </c>
      <c r="G68" s="250">
        <v>7.4505238649592548E-2</v>
      </c>
    </row>
    <row r="69" spans="3:7" ht="15.75">
      <c r="C69" s="43">
        <v>64</v>
      </c>
      <c r="D69" s="35">
        <v>17</v>
      </c>
      <c r="E69" s="35">
        <v>13</v>
      </c>
      <c r="F69" s="249">
        <v>-4.1254125412541254E-2</v>
      </c>
      <c r="G69" s="249">
        <v>6.0535506402793947E-2</v>
      </c>
    </row>
    <row r="70" spans="3:7" ht="15.75">
      <c r="C70" s="44">
        <v>65</v>
      </c>
      <c r="D70" s="33">
        <v>7</v>
      </c>
      <c r="E70" s="33">
        <v>13</v>
      </c>
      <c r="F70" s="250">
        <v>-1.698699281692875E-2</v>
      </c>
      <c r="G70" s="250">
        <v>6.0535506402793947E-2</v>
      </c>
    </row>
    <row r="71" spans="3:7" ht="15.75">
      <c r="C71" s="43">
        <v>66</v>
      </c>
      <c r="D71" s="35">
        <v>6</v>
      </c>
      <c r="E71" s="35">
        <v>8</v>
      </c>
      <c r="F71" s="249">
        <v>-1.4560279557367502E-2</v>
      </c>
      <c r="G71" s="249">
        <v>3.7252619324796274E-2</v>
      </c>
    </row>
    <row r="72" spans="3:7" ht="15.75">
      <c r="C72" s="44">
        <v>67</v>
      </c>
      <c r="D72" s="33">
        <v>2</v>
      </c>
      <c r="E72" s="33">
        <v>8</v>
      </c>
      <c r="F72" s="250">
        <v>-4.8534265191225003E-3</v>
      </c>
      <c r="G72" s="250">
        <v>3.7252619324796274E-2</v>
      </c>
    </row>
    <row r="73" spans="3:7" ht="15.75">
      <c r="C73" s="43">
        <v>68</v>
      </c>
      <c r="D73" s="35">
        <v>1</v>
      </c>
      <c r="E73" s="35">
        <v>8</v>
      </c>
      <c r="F73" s="249">
        <v>-2.4267132595612501E-3</v>
      </c>
      <c r="G73" s="249">
        <v>3.7252619324796274E-2</v>
      </c>
    </row>
    <row r="74" spans="3:7" ht="15.75">
      <c r="C74" s="44">
        <v>69</v>
      </c>
      <c r="D74" s="33">
        <v>3</v>
      </c>
      <c r="E74" s="33">
        <v>6</v>
      </c>
      <c r="F74" s="250">
        <v>-7.2801397786837509E-3</v>
      </c>
      <c r="G74" s="250">
        <v>2.7939464493597205E-2</v>
      </c>
    </row>
    <row r="75" spans="3:7" ht="15.75">
      <c r="C75" s="43">
        <v>70</v>
      </c>
      <c r="D75" s="35">
        <v>3</v>
      </c>
      <c r="E75" s="35">
        <v>4</v>
      </c>
      <c r="F75" s="249">
        <v>-7.2801397786837509E-3</v>
      </c>
      <c r="G75" s="249">
        <v>1.8626309662398137E-2</v>
      </c>
    </row>
    <row r="76" spans="3:7" ht="15.75">
      <c r="C76" s="44">
        <v>71</v>
      </c>
      <c r="D76" s="33">
        <v>1</v>
      </c>
      <c r="E76" s="33">
        <v>6</v>
      </c>
      <c r="F76" s="250">
        <v>-2.4267132595612501E-3</v>
      </c>
      <c r="G76" s="250">
        <v>2.7939464493597205E-2</v>
      </c>
    </row>
    <row r="77" spans="3:7" ht="15.75">
      <c r="C77" s="43">
        <v>72</v>
      </c>
      <c r="D77" s="35">
        <v>3</v>
      </c>
      <c r="E77" s="35">
        <v>2</v>
      </c>
      <c r="F77" s="249">
        <v>-7.2801397786837509E-3</v>
      </c>
      <c r="G77" s="249">
        <v>9.3131548311990685E-3</v>
      </c>
    </row>
    <row r="78" spans="3:7" ht="15.75">
      <c r="C78" s="44">
        <v>73</v>
      </c>
      <c r="D78" s="33">
        <v>2</v>
      </c>
      <c r="E78" s="33">
        <v>2</v>
      </c>
      <c r="F78" s="250">
        <v>-4.8534265191225003E-3</v>
      </c>
      <c r="G78" s="250">
        <v>9.3131548311990685E-3</v>
      </c>
    </row>
    <row r="79" spans="3:7" ht="15.75">
      <c r="C79" s="43">
        <v>74</v>
      </c>
      <c r="D79" s="35">
        <v>6</v>
      </c>
      <c r="E79" s="35">
        <v>2</v>
      </c>
      <c r="F79" s="249">
        <v>-1.4560279557367502E-2</v>
      </c>
      <c r="G79" s="249">
        <v>9.3131548311990685E-3</v>
      </c>
    </row>
    <row r="80" spans="3:7" ht="15.75">
      <c r="C80" s="44">
        <v>75</v>
      </c>
      <c r="D80" s="33">
        <v>2</v>
      </c>
      <c r="E80" s="33">
        <v>3</v>
      </c>
      <c r="F80" s="250">
        <v>-4.8534265191225003E-3</v>
      </c>
      <c r="G80" s="250">
        <v>1.3969732246798603E-2</v>
      </c>
    </row>
    <row r="81" spans="3:7" ht="15.75">
      <c r="C81" s="43">
        <v>76</v>
      </c>
      <c r="D81" s="35">
        <v>3</v>
      </c>
      <c r="E81" s="35">
        <v>3</v>
      </c>
      <c r="F81" s="249">
        <v>-7.2801397786837509E-3</v>
      </c>
      <c r="G81" s="249">
        <v>1.3969732246798603E-2</v>
      </c>
    </row>
    <row r="82" spans="3:7" ht="15.75">
      <c r="C82" s="44">
        <v>77</v>
      </c>
      <c r="D82" s="33">
        <v>3</v>
      </c>
      <c r="E82" s="33">
        <v>1</v>
      </c>
      <c r="F82" s="250">
        <v>-7.2801397786837509E-3</v>
      </c>
      <c r="G82" s="250">
        <v>4.6565774155995342E-3</v>
      </c>
    </row>
    <row r="83" spans="3:7" ht="15.75">
      <c r="C83" s="43">
        <v>78</v>
      </c>
      <c r="D83" s="35">
        <v>3</v>
      </c>
      <c r="E83" s="35">
        <v>2</v>
      </c>
      <c r="F83" s="249">
        <v>-7.2801397786837509E-3</v>
      </c>
      <c r="G83" s="249">
        <v>9.3131548311990685E-3</v>
      </c>
    </row>
    <row r="84" spans="3:7" ht="15.75">
      <c r="C84" s="44">
        <v>79</v>
      </c>
      <c r="D84" s="33">
        <v>4</v>
      </c>
      <c r="E84" s="33">
        <v>4</v>
      </c>
      <c r="F84" s="250">
        <v>-9.7068530382450006E-3</v>
      </c>
      <c r="G84" s="250">
        <v>1.8626309662398137E-2</v>
      </c>
    </row>
    <row r="85" spans="3:7" ht="15.75">
      <c r="C85" s="43">
        <v>80</v>
      </c>
      <c r="D85" s="35">
        <v>1</v>
      </c>
      <c r="E85" s="35">
        <v>2</v>
      </c>
      <c r="F85" s="249">
        <v>-2.4267132595612501E-3</v>
      </c>
      <c r="G85" s="249">
        <v>9.3131548311990685E-3</v>
      </c>
    </row>
    <row r="86" spans="3:7" ht="15.75">
      <c r="C86" s="44">
        <v>81</v>
      </c>
      <c r="D86" s="33">
        <v>3</v>
      </c>
      <c r="E86" s="33">
        <v>3</v>
      </c>
      <c r="F86" s="250">
        <v>-7.2801397786837509E-3</v>
      </c>
      <c r="G86" s="250">
        <v>1.3969732246798603E-2</v>
      </c>
    </row>
    <row r="87" spans="3:7" ht="15.75">
      <c r="C87" s="43">
        <v>82</v>
      </c>
      <c r="D87" s="35">
        <v>4</v>
      </c>
      <c r="E87" s="35">
        <v>2</v>
      </c>
      <c r="F87" s="249">
        <v>-9.7068530382450006E-3</v>
      </c>
      <c r="G87" s="249">
        <v>9.3131548311990685E-3</v>
      </c>
    </row>
    <row r="88" spans="3:7" ht="15.75">
      <c r="C88" s="44">
        <v>83</v>
      </c>
      <c r="D88" s="33">
        <v>4</v>
      </c>
      <c r="E88" s="33">
        <v>2</v>
      </c>
      <c r="F88" s="250">
        <v>-9.7068530382450006E-3</v>
      </c>
      <c r="G88" s="250">
        <v>9.3131548311990685E-3</v>
      </c>
    </row>
    <row r="89" spans="3:7" ht="15.75">
      <c r="C89" s="43">
        <v>84</v>
      </c>
      <c r="D89" s="35">
        <v>3</v>
      </c>
      <c r="E89" s="35">
        <v>0</v>
      </c>
      <c r="F89" s="249">
        <v>-7.2801397786837509E-3</v>
      </c>
      <c r="G89" s="249">
        <v>0</v>
      </c>
    </row>
    <row r="90" spans="3:7" ht="15.75">
      <c r="C90" s="44">
        <v>85</v>
      </c>
      <c r="D90" s="33">
        <v>1</v>
      </c>
      <c r="E90" s="33">
        <v>2</v>
      </c>
      <c r="F90" s="250">
        <v>-2.4267132595612501E-3</v>
      </c>
      <c r="G90" s="250">
        <v>9.3131548311990685E-3</v>
      </c>
    </row>
    <row r="91" spans="3:7" ht="15.75">
      <c r="C91" s="43">
        <v>86</v>
      </c>
      <c r="D91" s="35">
        <v>3</v>
      </c>
      <c r="E91" s="35">
        <v>1</v>
      </c>
      <c r="F91" s="249">
        <v>-7.2801397786837509E-3</v>
      </c>
      <c r="G91" s="249">
        <v>4.6565774155995342E-3</v>
      </c>
    </row>
    <row r="92" spans="3:7" ht="15.75">
      <c r="C92" s="44">
        <v>87</v>
      </c>
      <c r="D92" s="33">
        <v>1</v>
      </c>
      <c r="E92" s="33">
        <v>0</v>
      </c>
      <c r="F92" s="250">
        <v>-2.4267132595612501E-3</v>
      </c>
      <c r="G92" s="250">
        <v>0</v>
      </c>
    </row>
    <row r="93" spans="3:7" ht="15.75">
      <c r="C93" s="43">
        <v>88</v>
      </c>
      <c r="D93" s="35">
        <v>0</v>
      </c>
      <c r="E93" s="35">
        <v>0</v>
      </c>
      <c r="F93" s="249">
        <v>0</v>
      </c>
      <c r="G93" s="249">
        <v>0</v>
      </c>
    </row>
    <row r="94" spans="3:7" ht="15.75">
      <c r="C94" s="44">
        <v>89</v>
      </c>
      <c r="D94" s="33">
        <v>0</v>
      </c>
      <c r="E94" s="33">
        <v>2</v>
      </c>
      <c r="F94" s="250">
        <v>0</v>
      </c>
      <c r="G94" s="250">
        <v>9.3131548311990685E-3</v>
      </c>
    </row>
    <row r="95" spans="3:7" ht="15.75">
      <c r="C95" s="43">
        <v>90</v>
      </c>
      <c r="D95" s="35">
        <v>2</v>
      </c>
      <c r="E95" s="35">
        <v>2</v>
      </c>
      <c r="F95" s="249">
        <v>-4.8534265191225003E-3</v>
      </c>
      <c r="G95" s="249">
        <v>9.3131548311990685E-3</v>
      </c>
    </row>
    <row r="96" spans="3:7" ht="15.75">
      <c r="C96" s="44">
        <v>91</v>
      </c>
      <c r="D96" s="33">
        <v>1</v>
      </c>
      <c r="E96" s="33">
        <v>0</v>
      </c>
      <c r="F96" s="250">
        <v>-2.4267132595612501E-3</v>
      </c>
      <c r="G96" s="250">
        <v>0</v>
      </c>
    </row>
    <row r="97" spans="3:7" ht="15.75">
      <c r="C97" s="43">
        <v>92</v>
      </c>
      <c r="D97" s="35">
        <v>1</v>
      </c>
      <c r="E97" s="35">
        <v>0</v>
      </c>
      <c r="F97" s="249">
        <v>-2.4267132595612501E-3</v>
      </c>
      <c r="G97" s="249">
        <v>0</v>
      </c>
    </row>
    <row r="98" spans="3:7" ht="15.75">
      <c r="C98" s="44">
        <v>93</v>
      </c>
      <c r="D98" s="33">
        <v>3</v>
      </c>
      <c r="E98" s="33">
        <v>0</v>
      </c>
      <c r="F98" s="250">
        <v>-7.2801397786837509E-3</v>
      </c>
      <c r="G98" s="250">
        <v>0</v>
      </c>
    </row>
    <row r="99" spans="3:7" ht="15.75">
      <c r="C99" s="43">
        <v>94</v>
      </c>
      <c r="D99" s="35">
        <v>1</v>
      </c>
      <c r="E99" s="35">
        <v>0</v>
      </c>
      <c r="F99" s="249">
        <v>-2.4267132595612501E-3</v>
      </c>
      <c r="G99" s="249">
        <v>0</v>
      </c>
    </row>
    <row r="100" spans="3:7" ht="15.75">
      <c r="C100" s="44">
        <v>95</v>
      </c>
      <c r="D100" s="33">
        <v>1</v>
      </c>
      <c r="E100" s="33">
        <v>1</v>
      </c>
      <c r="F100" s="250">
        <v>-2.4267132595612501E-3</v>
      </c>
      <c r="G100" s="250">
        <v>4.6565774155995342E-3</v>
      </c>
    </row>
    <row r="101" spans="3:7" ht="15.75">
      <c r="C101" s="43">
        <v>96</v>
      </c>
      <c r="D101" s="35">
        <v>0</v>
      </c>
      <c r="E101" s="35">
        <v>1</v>
      </c>
      <c r="F101" s="249">
        <v>0</v>
      </c>
      <c r="G101" s="249">
        <v>4.6565774155995342E-3</v>
      </c>
    </row>
    <row r="102" spans="3:7" ht="15.75">
      <c r="C102" s="44">
        <v>97</v>
      </c>
      <c r="D102" s="33">
        <v>0</v>
      </c>
      <c r="E102" s="33">
        <v>0</v>
      </c>
      <c r="F102" s="250">
        <v>0</v>
      </c>
      <c r="G102" s="250">
        <v>0</v>
      </c>
    </row>
    <row r="103" spans="3:7" ht="15.75">
      <c r="C103" s="43">
        <v>98</v>
      </c>
      <c r="D103" s="35">
        <v>1</v>
      </c>
      <c r="E103" s="35">
        <v>0</v>
      </c>
      <c r="F103" s="249">
        <v>-2.4267132595612501E-3</v>
      </c>
      <c r="G103" s="249">
        <v>0</v>
      </c>
    </row>
    <row r="104" spans="3:7" ht="15.75">
      <c r="C104" s="44">
        <v>99</v>
      </c>
      <c r="D104" s="33">
        <v>0</v>
      </c>
      <c r="E104" s="33">
        <v>0</v>
      </c>
      <c r="F104" s="250">
        <v>0</v>
      </c>
      <c r="G104" s="250">
        <v>0</v>
      </c>
    </row>
    <row r="105" spans="3:7" ht="15.75">
      <c r="C105" s="45" t="s">
        <v>28</v>
      </c>
      <c r="D105" s="46">
        <v>14</v>
      </c>
      <c r="E105" s="46">
        <v>4</v>
      </c>
      <c r="F105" s="251">
        <v>-3.3973985633857499E-2</v>
      </c>
      <c r="G105" s="251">
        <v>1.8626309662398137E-2</v>
      </c>
    </row>
    <row r="106" spans="3:7">
      <c r="D106" s="252"/>
      <c r="E106" s="252"/>
    </row>
  </sheetData>
  <mergeCells count="5">
    <mergeCell ref="C2:C3"/>
    <mergeCell ref="D2:E2"/>
    <mergeCell ref="F2:G2"/>
    <mergeCell ref="I2:P2"/>
    <mergeCell ref="I38:P39"/>
  </mergeCells>
  <hyperlinks>
    <hyperlink ref="A1" location="'Índice de tablas'!A1" display="Volver al índice" xr:uid="{00000000-0004-0000-5300-000000000000}"/>
  </hyperlinks>
  <pageMargins left="0.7" right="0.7" top="0.75" bottom="0.75" header="0.3" footer="0.3"/>
  <drawing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9" tint="-0.249977111117893"/>
  </sheetPr>
  <dimension ref="A1:Q30"/>
  <sheetViews>
    <sheetView workbookViewId="0">
      <selection activeCell="C17" sqref="C17"/>
    </sheetView>
  </sheetViews>
  <sheetFormatPr baseColWidth="10" defaultRowHeight="15"/>
  <cols>
    <col min="1" max="1" width="13.7109375" style="29" customWidth="1"/>
    <col min="2" max="2" width="5.5703125" style="29" customWidth="1"/>
    <col min="3" max="3" width="20.7109375" style="29" customWidth="1"/>
    <col min="4" max="4" width="18" style="29" customWidth="1"/>
    <col min="5" max="5" width="15.140625" style="29" customWidth="1"/>
    <col min="6" max="17" width="11.42578125" style="29"/>
  </cols>
  <sheetData>
    <row r="1" spans="1:17" ht="15.75">
      <c r="A1" s="233" t="s">
        <v>92</v>
      </c>
      <c r="C1" s="30"/>
      <c r="D1" s="30"/>
      <c r="E1" s="30"/>
      <c r="F1" s="30"/>
      <c r="G1" s="30"/>
      <c r="H1" s="30"/>
      <c r="I1" s="30"/>
      <c r="J1" s="30"/>
      <c r="K1" s="30"/>
      <c r="L1" s="30"/>
      <c r="M1" s="30"/>
      <c r="N1" s="30"/>
      <c r="O1" s="30"/>
      <c r="P1" s="30"/>
      <c r="Q1" s="30"/>
    </row>
    <row r="2" spans="1:17" ht="31.5">
      <c r="C2" s="288" t="s">
        <v>85</v>
      </c>
      <c r="D2" s="288" t="s">
        <v>901</v>
      </c>
      <c r="E2" s="288" t="s">
        <v>6</v>
      </c>
      <c r="F2" s="36"/>
      <c r="G2" s="30"/>
      <c r="H2" s="30"/>
      <c r="I2" s="30"/>
      <c r="J2" s="30"/>
      <c r="K2" s="30"/>
      <c r="L2" s="30"/>
      <c r="M2" s="30"/>
      <c r="N2" s="30"/>
      <c r="O2" s="30"/>
      <c r="P2" s="30"/>
      <c r="Q2" s="30"/>
    </row>
    <row r="3" spans="1:17" ht="15.75">
      <c r="C3" s="82" t="s">
        <v>3</v>
      </c>
      <c r="D3" s="83">
        <f>SUM(D4:D7)</f>
        <v>57142</v>
      </c>
      <c r="E3" s="84">
        <v>1</v>
      </c>
      <c r="F3" s="36"/>
      <c r="G3" s="30"/>
      <c r="H3" s="30"/>
      <c r="I3" s="30"/>
      <c r="J3" s="30"/>
      <c r="K3" s="30"/>
      <c r="L3" s="30"/>
      <c r="M3" s="30"/>
      <c r="N3" s="30"/>
      <c r="O3" s="30"/>
      <c r="P3" s="30"/>
      <c r="Q3" s="30"/>
    </row>
    <row r="4" spans="1:17" ht="15.75">
      <c r="C4" s="82" t="s">
        <v>71</v>
      </c>
      <c r="D4" s="83">
        <v>37</v>
      </c>
      <c r="E4" s="84">
        <v>1E-3</v>
      </c>
      <c r="F4" s="257"/>
      <c r="G4" s="30"/>
      <c r="H4" s="30"/>
      <c r="I4" s="30"/>
      <c r="J4" s="30"/>
      <c r="K4" s="30"/>
      <c r="L4" s="30"/>
      <c r="M4" s="30"/>
      <c r="N4" s="30"/>
      <c r="O4" s="30"/>
      <c r="P4" s="30"/>
      <c r="Q4" s="30"/>
    </row>
    <row r="5" spans="1:17" ht="15.75">
      <c r="C5" s="82" t="s">
        <v>72</v>
      </c>
      <c r="D5" s="83">
        <v>12</v>
      </c>
      <c r="E5" s="84">
        <v>0</v>
      </c>
      <c r="F5" s="257"/>
      <c r="G5" s="30"/>
      <c r="H5" s="30"/>
      <c r="I5" s="30"/>
      <c r="J5" s="30"/>
      <c r="K5" s="30"/>
      <c r="L5" s="30"/>
      <c r="M5" s="30"/>
      <c r="N5" s="30"/>
      <c r="O5" s="30"/>
      <c r="P5" s="30"/>
      <c r="Q5" s="30"/>
    </row>
    <row r="6" spans="1:17" ht="15.75">
      <c r="C6" s="82" t="s">
        <v>73</v>
      </c>
      <c r="D6" s="83">
        <v>651</v>
      </c>
      <c r="E6" s="84">
        <v>1.0999999999999999E-2</v>
      </c>
      <c r="F6" s="257"/>
      <c r="G6" s="30"/>
      <c r="H6" s="30"/>
      <c r="I6" s="30"/>
      <c r="J6" s="30"/>
      <c r="K6" s="30"/>
      <c r="L6" s="30"/>
      <c r="M6" s="30"/>
      <c r="N6" s="30"/>
      <c r="O6" s="30"/>
      <c r="P6" s="30"/>
      <c r="Q6" s="30"/>
    </row>
    <row r="7" spans="1:17" ht="15.75">
      <c r="C7" s="124" t="s">
        <v>74</v>
      </c>
      <c r="D7" s="125">
        <v>56442</v>
      </c>
      <c r="E7" s="84">
        <v>0.98799999999999999</v>
      </c>
      <c r="F7" s="257"/>
      <c r="G7" s="30"/>
      <c r="H7" s="30"/>
      <c r="I7" s="30"/>
      <c r="J7" s="30"/>
      <c r="K7" s="30"/>
      <c r="L7" s="30"/>
      <c r="M7" s="30"/>
      <c r="N7" s="30"/>
      <c r="O7" s="30"/>
      <c r="P7" s="30"/>
      <c r="Q7" s="30"/>
    </row>
    <row r="8" spans="1:17" ht="15.75">
      <c r="C8" s="541" t="s">
        <v>978</v>
      </c>
      <c r="D8" s="542"/>
      <c r="E8" s="543"/>
      <c r="F8" s="257"/>
      <c r="G8" s="30"/>
      <c r="H8" s="30"/>
      <c r="I8" s="30"/>
      <c r="J8" s="30"/>
      <c r="K8" s="30"/>
      <c r="L8" s="30"/>
      <c r="M8" s="30"/>
      <c r="N8" s="30"/>
      <c r="O8" s="30"/>
      <c r="P8" s="30"/>
      <c r="Q8" s="30"/>
    </row>
    <row r="9" spans="1:17" ht="30" customHeight="1">
      <c r="C9" s="544"/>
      <c r="D9" s="545"/>
      <c r="E9" s="546"/>
      <c r="F9" s="30"/>
      <c r="G9" s="30"/>
      <c r="H9" s="30"/>
      <c r="I9" s="30"/>
      <c r="J9" s="30"/>
      <c r="K9" s="30"/>
      <c r="L9" s="30"/>
      <c r="M9" s="30"/>
      <c r="N9" s="30"/>
      <c r="O9" s="30"/>
      <c r="P9" s="30"/>
      <c r="Q9" s="30"/>
    </row>
    <row r="10" spans="1:17" ht="43.5" customHeight="1">
      <c r="C10" s="547"/>
      <c r="D10" s="548"/>
      <c r="E10" s="549"/>
      <c r="F10" s="30"/>
      <c r="G10" s="30"/>
      <c r="H10" s="30"/>
      <c r="I10" s="30"/>
      <c r="J10" s="30"/>
      <c r="K10" s="30"/>
      <c r="L10" s="30"/>
      <c r="M10" s="30"/>
      <c r="N10" s="30"/>
      <c r="O10" s="30"/>
      <c r="P10" s="30"/>
      <c r="Q10" s="30"/>
    </row>
    <row r="11" spans="1:17" ht="15.75">
      <c r="C11" s="30"/>
      <c r="D11" s="30"/>
      <c r="E11" s="30"/>
      <c r="F11" s="30"/>
      <c r="G11" s="30"/>
      <c r="H11" s="30"/>
      <c r="I11" s="30"/>
      <c r="J11" s="30"/>
      <c r="K11" s="30"/>
      <c r="L11" s="30"/>
      <c r="M11" s="30"/>
      <c r="N11" s="30"/>
      <c r="O11" s="30"/>
      <c r="P11" s="30"/>
      <c r="Q11" s="30"/>
    </row>
    <row r="12" spans="1:17" ht="15.75">
      <c r="C12" s="30"/>
      <c r="D12" s="30"/>
      <c r="E12" s="30"/>
      <c r="F12" s="30"/>
      <c r="G12" s="30"/>
      <c r="H12" s="30"/>
      <c r="I12" s="30"/>
      <c r="J12" s="30"/>
      <c r="K12" s="30"/>
      <c r="L12" s="30"/>
      <c r="M12" s="30"/>
      <c r="N12" s="30"/>
      <c r="O12" s="30"/>
      <c r="P12" s="30"/>
      <c r="Q12" s="30"/>
    </row>
    <row r="13" spans="1:17" ht="15.75">
      <c r="C13" s="30"/>
      <c r="D13" s="30"/>
      <c r="E13" s="30"/>
      <c r="F13" s="30"/>
      <c r="G13" s="30"/>
      <c r="H13" s="30"/>
      <c r="I13" s="30"/>
      <c r="J13" s="30"/>
      <c r="K13" s="30"/>
      <c r="L13" s="30"/>
      <c r="M13" s="30"/>
      <c r="N13" s="30"/>
      <c r="O13" s="30"/>
      <c r="P13" s="30"/>
      <c r="Q13" s="30"/>
    </row>
    <row r="14" spans="1:17" ht="15.75">
      <c r="C14" s="30"/>
      <c r="D14" s="30"/>
      <c r="E14" s="30"/>
      <c r="F14" s="30"/>
      <c r="G14" s="30"/>
      <c r="H14" s="30"/>
      <c r="I14" s="30"/>
      <c r="J14" s="30"/>
      <c r="K14" s="30"/>
      <c r="L14" s="30"/>
      <c r="M14" s="30"/>
      <c r="N14" s="30"/>
      <c r="O14" s="30"/>
      <c r="P14" s="30"/>
      <c r="Q14" s="30"/>
    </row>
    <row r="15" spans="1:17" ht="15.75">
      <c r="C15" s="30"/>
      <c r="D15" s="30"/>
      <c r="E15" s="30"/>
      <c r="F15" s="30"/>
      <c r="G15" s="30"/>
      <c r="H15" s="30"/>
      <c r="I15" s="30"/>
      <c r="J15" s="30"/>
      <c r="K15" s="30"/>
      <c r="L15" s="30"/>
      <c r="M15" s="30"/>
      <c r="N15" s="30"/>
      <c r="O15" s="30"/>
      <c r="P15" s="30"/>
      <c r="Q15" s="30"/>
    </row>
    <row r="16" spans="1:17" ht="15.75">
      <c r="C16" s="30"/>
      <c r="D16" s="30"/>
      <c r="E16" s="30"/>
      <c r="F16" s="30"/>
      <c r="G16" s="30"/>
      <c r="H16" s="30"/>
      <c r="I16" s="30"/>
      <c r="J16" s="30"/>
      <c r="K16" s="30"/>
      <c r="L16" s="30"/>
      <c r="M16" s="30"/>
      <c r="N16" s="30"/>
      <c r="O16" s="30"/>
      <c r="P16" s="30"/>
      <c r="Q16" s="30"/>
    </row>
    <row r="17" spans="3:17" ht="15.75">
      <c r="C17" s="30"/>
      <c r="D17" s="30"/>
      <c r="E17" s="30"/>
      <c r="F17" s="30"/>
      <c r="G17" s="30"/>
      <c r="H17" s="30"/>
      <c r="I17" s="30"/>
      <c r="J17" s="30"/>
      <c r="K17" s="30"/>
      <c r="L17" s="30"/>
      <c r="M17" s="30"/>
      <c r="N17" s="30"/>
      <c r="O17" s="30"/>
      <c r="P17" s="30"/>
      <c r="Q17" s="30"/>
    </row>
    <row r="18" spans="3:17" ht="15.75">
      <c r="C18" s="30"/>
      <c r="D18" s="30"/>
      <c r="E18" s="30"/>
      <c r="F18" s="30"/>
      <c r="G18" s="30"/>
      <c r="H18" s="30"/>
      <c r="I18" s="30"/>
      <c r="J18" s="30"/>
      <c r="K18" s="30"/>
      <c r="L18" s="30"/>
      <c r="M18" s="30"/>
      <c r="N18" s="30"/>
      <c r="O18" s="30"/>
      <c r="P18" s="30"/>
      <c r="Q18" s="30"/>
    </row>
    <row r="19" spans="3:17" ht="15.75">
      <c r="C19" s="30"/>
      <c r="D19" s="30"/>
      <c r="E19" s="30"/>
      <c r="F19" s="30"/>
      <c r="G19" s="30"/>
      <c r="H19" s="30"/>
      <c r="I19" s="30"/>
      <c r="J19" s="30"/>
      <c r="K19" s="30"/>
      <c r="L19" s="30"/>
      <c r="M19" s="30"/>
      <c r="N19" s="30"/>
      <c r="O19" s="30"/>
      <c r="P19" s="30"/>
      <c r="Q19" s="30"/>
    </row>
    <row r="20" spans="3:17" ht="15.75">
      <c r="C20" s="30"/>
      <c r="D20" s="30"/>
      <c r="E20" s="30"/>
      <c r="F20" s="30"/>
      <c r="G20" s="30"/>
      <c r="H20" s="30"/>
      <c r="I20" s="30"/>
      <c r="J20" s="30"/>
      <c r="K20" s="30"/>
      <c r="L20" s="30"/>
      <c r="M20" s="30"/>
      <c r="N20" s="30"/>
      <c r="O20" s="30"/>
      <c r="P20" s="30"/>
      <c r="Q20" s="30"/>
    </row>
    <row r="21" spans="3:17" ht="15.75">
      <c r="C21" s="30"/>
      <c r="D21" s="30"/>
      <c r="E21" s="30"/>
      <c r="F21" s="30"/>
      <c r="G21" s="30"/>
      <c r="H21" s="30"/>
      <c r="I21" s="30"/>
      <c r="J21" s="30"/>
      <c r="K21" s="30"/>
      <c r="L21" s="30"/>
      <c r="M21" s="30"/>
      <c r="N21" s="30"/>
      <c r="O21" s="30"/>
      <c r="P21" s="30"/>
      <c r="Q21" s="30"/>
    </row>
    <row r="22" spans="3:17" ht="15.75">
      <c r="C22" s="30"/>
      <c r="D22" s="30"/>
      <c r="E22" s="30"/>
      <c r="F22" s="30"/>
      <c r="G22" s="30"/>
      <c r="H22" s="30"/>
      <c r="I22" s="30"/>
      <c r="J22" s="30"/>
      <c r="K22" s="30"/>
      <c r="L22" s="30"/>
      <c r="M22" s="30"/>
      <c r="N22" s="30"/>
      <c r="O22" s="30"/>
      <c r="P22" s="30"/>
      <c r="Q22" s="30"/>
    </row>
    <row r="23" spans="3:17" ht="15.75">
      <c r="C23" s="30"/>
      <c r="D23" s="30"/>
      <c r="E23" s="30"/>
      <c r="F23" s="30"/>
      <c r="G23" s="30"/>
      <c r="H23" s="30"/>
      <c r="I23" s="30"/>
      <c r="J23" s="30"/>
      <c r="K23" s="30"/>
      <c r="L23" s="30"/>
      <c r="M23" s="30"/>
      <c r="N23" s="30"/>
      <c r="O23" s="30"/>
      <c r="P23" s="30"/>
      <c r="Q23" s="30"/>
    </row>
    <row r="24" spans="3:17" ht="15.75">
      <c r="C24" s="30"/>
      <c r="D24" s="30"/>
      <c r="E24" s="30"/>
      <c r="F24" s="30"/>
      <c r="G24" s="30"/>
      <c r="H24" s="30"/>
      <c r="I24" s="30"/>
      <c r="J24" s="30"/>
      <c r="K24" s="30"/>
      <c r="L24" s="30"/>
      <c r="M24" s="30"/>
      <c r="N24" s="30"/>
      <c r="O24" s="30"/>
      <c r="P24" s="30"/>
      <c r="Q24" s="30"/>
    </row>
    <row r="25" spans="3:17" ht="15.75">
      <c r="C25" s="30"/>
      <c r="D25" s="30"/>
      <c r="E25" s="30"/>
      <c r="F25" s="30"/>
      <c r="G25" s="30"/>
      <c r="H25" s="30"/>
      <c r="I25" s="30"/>
      <c r="J25" s="30"/>
      <c r="K25" s="30"/>
      <c r="L25" s="30"/>
      <c r="M25" s="30"/>
      <c r="N25" s="30"/>
      <c r="O25" s="30"/>
      <c r="P25" s="30"/>
      <c r="Q25" s="30"/>
    </row>
    <row r="26" spans="3:17" ht="15.75">
      <c r="C26" s="30"/>
      <c r="D26" s="30"/>
      <c r="E26" s="30"/>
      <c r="F26" s="30"/>
      <c r="G26" s="30"/>
      <c r="H26" s="30"/>
      <c r="I26" s="30"/>
      <c r="J26" s="30"/>
      <c r="K26" s="30"/>
      <c r="L26" s="30"/>
      <c r="M26" s="30"/>
      <c r="N26" s="30"/>
      <c r="O26" s="30"/>
      <c r="P26" s="30"/>
      <c r="Q26" s="30"/>
    </row>
    <row r="27" spans="3:17" ht="15.75">
      <c r="C27" s="30"/>
      <c r="D27" s="30"/>
      <c r="E27" s="30"/>
      <c r="F27" s="30"/>
      <c r="G27" s="30"/>
      <c r="H27" s="30"/>
      <c r="I27" s="30"/>
      <c r="J27" s="30"/>
      <c r="K27" s="30"/>
      <c r="L27" s="30"/>
      <c r="M27" s="30"/>
      <c r="N27" s="30"/>
      <c r="O27" s="30"/>
      <c r="P27" s="30"/>
      <c r="Q27" s="30"/>
    </row>
    <row r="28" spans="3:17" ht="15.75">
      <c r="C28" s="30"/>
      <c r="D28" s="30"/>
      <c r="E28" s="30"/>
      <c r="F28" s="30"/>
      <c r="G28" s="30"/>
      <c r="H28" s="30"/>
      <c r="I28" s="30"/>
      <c r="J28" s="30"/>
      <c r="K28" s="30"/>
      <c r="L28" s="30"/>
      <c r="M28" s="30"/>
      <c r="N28" s="30"/>
      <c r="O28" s="30"/>
      <c r="P28" s="30"/>
      <c r="Q28" s="30"/>
    </row>
    <row r="29" spans="3:17" ht="15.75">
      <c r="C29" s="30"/>
      <c r="D29" s="30"/>
      <c r="E29" s="30"/>
      <c r="F29" s="30"/>
      <c r="G29" s="30"/>
      <c r="H29" s="30"/>
      <c r="I29" s="30"/>
      <c r="J29" s="30"/>
      <c r="K29" s="30"/>
      <c r="L29" s="30"/>
      <c r="M29" s="30"/>
      <c r="N29" s="30"/>
      <c r="O29" s="30"/>
      <c r="P29" s="30"/>
      <c r="Q29" s="30"/>
    </row>
    <row r="30" spans="3:17" ht="15.75">
      <c r="C30" s="30"/>
      <c r="D30" s="30"/>
      <c r="E30" s="30"/>
      <c r="F30" s="30"/>
      <c r="G30" s="30"/>
      <c r="H30" s="30"/>
      <c r="I30" s="30"/>
      <c r="J30" s="30"/>
      <c r="K30" s="30"/>
      <c r="L30" s="30"/>
      <c r="M30" s="30"/>
      <c r="N30" s="30"/>
      <c r="O30" s="30"/>
      <c r="P30" s="30"/>
      <c r="Q30" s="30"/>
    </row>
  </sheetData>
  <mergeCells count="1">
    <mergeCell ref="C8:E10"/>
  </mergeCells>
  <hyperlinks>
    <hyperlink ref="A1" location="'Índice de tablas'!A1" display="Volver al índice" xr:uid="{00000000-0004-0000-5400-000000000000}"/>
  </hyperlinks>
  <pageMargins left="0.7" right="0.7" top="0.75" bottom="0.75" header="0.3" footer="0.3"/>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9" tint="-0.249977111117893"/>
  </sheetPr>
  <dimension ref="A1:S23"/>
  <sheetViews>
    <sheetView workbookViewId="0">
      <selection activeCell="C18" sqref="C18:G23"/>
    </sheetView>
  </sheetViews>
  <sheetFormatPr baseColWidth="10" defaultRowHeight="15"/>
  <cols>
    <col min="1" max="1" width="3.42578125" style="29" customWidth="1"/>
    <col min="2" max="2" width="7.28515625" style="29" customWidth="1"/>
    <col min="3" max="3" width="23.42578125" style="29" customWidth="1"/>
    <col min="4" max="4" width="13.28515625" style="29" customWidth="1"/>
    <col min="5" max="5" width="14.85546875" style="29" customWidth="1"/>
    <col min="6" max="6" width="15.42578125" style="29" customWidth="1"/>
    <col min="7" max="7" width="14.85546875" style="29" customWidth="1"/>
    <col min="8" max="8" width="7" style="29" customWidth="1"/>
    <col min="9" max="9" width="6.7109375" style="29" customWidth="1"/>
    <col min="10" max="19" width="11.42578125" style="29"/>
  </cols>
  <sheetData>
    <row r="1" spans="1:19">
      <c r="A1" s="233" t="s">
        <v>92</v>
      </c>
      <c r="B1" s="37"/>
      <c r="C1" s="37"/>
      <c r="D1" s="37"/>
      <c r="E1" s="37"/>
      <c r="F1" s="37"/>
      <c r="G1" s="37"/>
      <c r="H1" s="37"/>
      <c r="I1" s="37"/>
      <c r="J1" s="37"/>
      <c r="K1" s="37"/>
      <c r="L1" s="37"/>
      <c r="M1" s="37"/>
      <c r="N1" s="37"/>
      <c r="O1" s="37"/>
      <c r="P1" s="37"/>
      <c r="Q1" s="37"/>
      <c r="R1" s="37"/>
      <c r="S1" s="37"/>
    </row>
    <row r="2" spans="1:19" ht="45.75" customHeight="1">
      <c r="A2" s="37"/>
      <c r="B2" s="37"/>
      <c r="C2" s="640"/>
      <c r="D2" s="640"/>
      <c r="E2" s="640"/>
      <c r="F2" s="37"/>
      <c r="G2" s="37"/>
      <c r="H2" s="37"/>
      <c r="I2" s="535" t="s">
        <v>271</v>
      </c>
      <c r="J2" s="535"/>
      <c r="K2" s="535"/>
      <c r="L2" s="535"/>
      <c r="M2" s="535"/>
      <c r="N2" s="535"/>
      <c r="O2" s="535"/>
      <c r="P2" s="535"/>
      <c r="Q2" s="535"/>
      <c r="R2" s="535"/>
      <c r="S2" s="535"/>
    </row>
    <row r="3" spans="1:19" ht="15.75">
      <c r="A3" s="37"/>
      <c r="B3" s="37"/>
      <c r="C3" s="519" t="s">
        <v>916</v>
      </c>
      <c r="D3" s="617" t="s">
        <v>2</v>
      </c>
      <c r="E3" s="569"/>
      <c r="F3" s="569"/>
      <c r="G3" s="569"/>
      <c r="H3" s="37"/>
      <c r="I3" s="37"/>
      <c r="J3" s="37"/>
      <c r="K3" s="37"/>
      <c r="L3" s="37"/>
      <c r="M3" s="37"/>
      <c r="N3" s="37"/>
      <c r="O3" s="37"/>
      <c r="P3" s="37"/>
      <c r="Q3" s="37"/>
      <c r="R3" s="37"/>
      <c r="S3" s="37"/>
    </row>
    <row r="4" spans="1:19" ht="31.5">
      <c r="A4" s="37"/>
      <c r="B4" s="37"/>
      <c r="C4" s="519"/>
      <c r="D4" s="287" t="s">
        <v>273</v>
      </c>
      <c r="E4" s="287" t="s">
        <v>6</v>
      </c>
      <c r="F4" s="287" t="s">
        <v>31</v>
      </c>
      <c r="G4" s="473" t="s">
        <v>6</v>
      </c>
      <c r="H4" s="37"/>
      <c r="I4" s="37"/>
      <c r="J4" s="37"/>
      <c r="K4" s="37"/>
      <c r="L4" s="37"/>
      <c r="M4" s="37"/>
      <c r="N4" s="37"/>
      <c r="O4" s="37"/>
      <c r="P4" s="37"/>
      <c r="Q4" s="37"/>
      <c r="R4" s="37"/>
      <c r="S4" s="37"/>
    </row>
    <row r="5" spans="1:19" ht="15.75">
      <c r="A5" s="37"/>
      <c r="B5" s="37"/>
      <c r="C5" s="93" t="s">
        <v>3</v>
      </c>
      <c r="D5" s="95">
        <v>3085</v>
      </c>
      <c r="E5" s="491">
        <v>1</v>
      </c>
      <c r="F5" s="95">
        <v>2084689</v>
      </c>
      <c r="G5" s="259">
        <v>1</v>
      </c>
      <c r="H5" s="37"/>
      <c r="I5" s="37"/>
      <c r="J5" s="37"/>
      <c r="K5" s="37"/>
      <c r="L5" s="37"/>
      <c r="M5" s="37"/>
      <c r="N5" s="37"/>
      <c r="O5" s="37"/>
      <c r="P5" s="37"/>
      <c r="Q5" s="37"/>
      <c r="R5" s="37"/>
      <c r="S5" s="37"/>
    </row>
    <row r="6" spans="1:19" ht="15.75">
      <c r="A6" s="37"/>
      <c r="B6" s="37"/>
      <c r="C6" s="34" t="s">
        <v>97</v>
      </c>
      <c r="D6" s="51">
        <v>204</v>
      </c>
      <c r="E6" s="200">
        <v>6.6000000000000003E-2</v>
      </c>
      <c r="F6" s="18">
        <v>1714306</v>
      </c>
      <c r="G6" s="200">
        <v>0.82099999999999995</v>
      </c>
      <c r="H6" s="37"/>
      <c r="I6" s="37"/>
      <c r="J6" s="37"/>
      <c r="K6" s="37"/>
      <c r="L6" s="37"/>
      <c r="M6" s="37"/>
      <c r="N6" s="37"/>
      <c r="O6" s="37"/>
      <c r="P6" s="37"/>
      <c r="Q6" s="37"/>
      <c r="R6" s="37"/>
      <c r="S6" s="37"/>
    </row>
    <row r="7" spans="1:19" ht="15.75">
      <c r="A7" s="37"/>
      <c r="B7" s="37"/>
      <c r="C7" s="32" t="s">
        <v>98</v>
      </c>
      <c r="D7" s="53">
        <v>20</v>
      </c>
      <c r="E7" s="201">
        <v>6.0000000000000001E-3</v>
      </c>
      <c r="F7" s="19">
        <v>130567</v>
      </c>
      <c r="G7" s="201">
        <v>6.3E-2</v>
      </c>
      <c r="H7" s="37"/>
      <c r="I7" s="37"/>
      <c r="J7" s="37"/>
      <c r="K7" s="37"/>
      <c r="L7" s="37"/>
      <c r="M7" s="37"/>
      <c r="N7" s="37"/>
      <c r="O7" s="37"/>
      <c r="P7" s="37"/>
      <c r="Q7" s="37"/>
      <c r="R7" s="37"/>
      <c r="S7" s="37"/>
    </row>
    <row r="8" spans="1:19" ht="15.75">
      <c r="A8" s="37"/>
      <c r="B8" s="37"/>
      <c r="C8" s="34" t="s">
        <v>99</v>
      </c>
      <c r="D8" s="51">
        <v>19</v>
      </c>
      <c r="E8" s="200">
        <v>6.0000000000000001E-3</v>
      </c>
      <c r="F8" s="18">
        <v>9045</v>
      </c>
      <c r="G8" s="200">
        <v>4.0000000000000001E-3</v>
      </c>
      <c r="H8" s="37"/>
      <c r="I8" s="37"/>
      <c r="J8" s="37"/>
      <c r="K8" s="37"/>
      <c r="L8" s="37"/>
      <c r="M8" s="37"/>
      <c r="N8" s="37"/>
      <c r="O8" s="37"/>
      <c r="P8" s="37"/>
      <c r="Q8" s="37"/>
      <c r="R8" s="37"/>
      <c r="S8" s="37"/>
    </row>
    <row r="9" spans="1:19" ht="15.75">
      <c r="A9" s="37"/>
      <c r="B9" s="37"/>
      <c r="C9" s="32" t="s">
        <v>100</v>
      </c>
      <c r="D9" s="53">
        <v>5</v>
      </c>
      <c r="E9" s="201">
        <v>2E-3</v>
      </c>
      <c r="F9" s="19">
        <v>29552</v>
      </c>
      <c r="G9" s="201">
        <v>1.4E-2</v>
      </c>
      <c r="H9" s="37"/>
      <c r="I9" s="37"/>
      <c r="J9" s="37"/>
      <c r="K9" s="37"/>
      <c r="L9" s="37"/>
      <c r="M9" s="37"/>
      <c r="N9" s="37"/>
      <c r="O9" s="37"/>
      <c r="P9" s="37"/>
      <c r="Q9" s="37"/>
      <c r="R9" s="37"/>
      <c r="S9" s="37"/>
    </row>
    <row r="10" spans="1:19" ht="15.75">
      <c r="A10" s="37"/>
      <c r="B10" s="37"/>
      <c r="C10" s="34" t="s">
        <v>101</v>
      </c>
      <c r="D10" s="51">
        <v>5</v>
      </c>
      <c r="E10" s="200">
        <v>2E-3</v>
      </c>
      <c r="F10" s="18">
        <v>13861</v>
      </c>
      <c r="G10" s="200">
        <v>7.0000000000000001E-3</v>
      </c>
      <c r="H10" s="37"/>
      <c r="I10" s="37"/>
      <c r="J10" s="37"/>
      <c r="K10" s="37"/>
      <c r="L10" s="37"/>
      <c r="M10" s="37"/>
      <c r="N10" s="37"/>
      <c r="O10" s="37"/>
      <c r="P10" s="37"/>
      <c r="Q10" s="37"/>
      <c r="R10" s="37"/>
      <c r="S10" s="37"/>
    </row>
    <row r="11" spans="1:19" ht="15.75">
      <c r="A11" s="37"/>
      <c r="B11" s="37"/>
      <c r="C11" s="32" t="s">
        <v>102</v>
      </c>
      <c r="D11" s="53">
        <v>17</v>
      </c>
      <c r="E11" s="201">
        <v>6.0000000000000001E-3</v>
      </c>
      <c r="F11" s="19">
        <v>19848</v>
      </c>
      <c r="G11" s="201">
        <v>0.01</v>
      </c>
      <c r="H11" s="37"/>
      <c r="I11" s="37"/>
      <c r="J11" s="37"/>
      <c r="K11" s="37"/>
      <c r="L11" s="37"/>
      <c r="M11" s="37"/>
      <c r="N11" s="37"/>
      <c r="O11" s="37"/>
      <c r="P11" s="37"/>
      <c r="Q11" s="37"/>
      <c r="R11" s="37"/>
      <c r="S11" s="37"/>
    </row>
    <row r="12" spans="1:19" ht="15.75">
      <c r="A12" s="37"/>
      <c r="B12" s="37"/>
      <c r="C12" s="34" t="s">
        <v>103</v>
      </c>
      <c r="D12" s="51">
        <v>16</v>
      </c>
      <c r="E12" s="200">
        <v>5.0000000000000001E-3</v>
      </c>
      <c r="F12" s="18">
        <v>87092</v>
      </c>
      <c r="G12" s="200">
        <v>4.2000000000000003E-2</v>
      </c>
      <c r="H12" s="37"/>
      <c r="I12" s="37"/>
      <c r="J12" s="37"/>
      <c r="K12" s="37"/>
      <c r="L12" s="37"/>
      <c r="M12" s="37"/>
      <c r="N12" s="37"/>
      <c r="O12" s="37"/>
      <c r="P12" s="37"/>
      <c r="Q12" s="37"/>
      <c r="R12" s="37"/>
      <c r="S12" s="37"/>
    </row>
    <row r="13" spans="1:19" ht="15.75">
      <c r="A13" s="37"/>
      <c r="B13" s="37"/>
      <c r="C13" s="32" t="s">
        <v>104</v>
      </c>
      <c r="D13" s="53">
        <v>5</v>
      </c>
      <c r="E13" s="201">
        <v>2E-3</v>
      </c>
      <c r="F13" s="19">
        <v>3325</v>
      </c>
      <c r="G13" s="201">
        <v>2E-3</v>
      </c>
      <c r="H13" s="37"/>
      <c r="I13" s="37"/>
      <c r="J13" s="37"/>
      <c r="K13" s="37"/>
      <c r="L13" s="37"/>
      <c r="M13" s="37"/>
      <c r="N13" s="37"/>
      <c r="O13" s="37"/>
      <c r="P13" s="37"/>
      <c r="Q13" s="37"/>
      <c r="R13" s="37"/>
      <c r="S13" s="37"/>
    </row>
    <row r="14" spans="1:19" ht="15.75">
      <c r="A14" s="37"/>
      <c r="B14" s="37"/>
      <c r="C14" s="34" t="s">
        <v>918</v>
      </c>
      <c r="D14" s="51">
        <v>30</v>
      </c>
      <c r="E14" s="200">
        <v>0.01</v>
      </c>
      <c r="F14" s="18">
        <v>1514</v>
      </c>
      <c r="G14" s="200">
        <v>1E-3</v>
      </c>
      <c r="H14" s="37"/>
      <c r="I14" s="37"/>
      <c r="J14" s="37"/>
      <c r="K14" s="37"/>
      <c r="L14" s="37"/>
      <c r="M14" s="37"/>
      <c r="N14" s="37"/>
      <c r="O14" s="37"/>
      <c r="P14" s="37"/>
      <c r="Q14" s="37"/>
      <c r="R14" s="37"/>
      <c r="S14" s="37"/>
    </row>
    <row r="15" spans="1:19" ht="15.75">
      <c r="A15" s="37"/>
      <c r="B15" s="37"/>
      <c r="C15" s="32" t="s">
        <v>105</v>
      </c>
      <c r="D15" s="53">
        <v>1321</v>
      </c>
      <c r="E15" s="201">
        <v>0.42799999999999999</v>
      </c>
      <c r="F15" s="19">
        <v>16650</v>
      </c>
      <c r="G15" s="201">
        <v>8.0000000000000002E-3</v>
      </c>
      <c r="H15" s="37"/>
      <c r="I15" s="37"/>
      <c r="J15" s="37"/>
      <c r="K15" s="37"/>
      <c r="L15" s="37"/>
      <c r="M15" s="37"/>
      <c r="N15" s="37"/>
      <c r="O15" s="37"/>
      <c r="P15" s="37"/>
      <c r="Q15" s="37"/>
      <c r="R15" s="37"/>
      <c r="S15" s="37"/>
    </row>
    <row r="16" spans="1:19" ht="15.75">
      <c r="A16" s="37"/>
      <c r="B16" s="37"/>
      <c r="C16" s="488" t="s">
        <v>917</v>
      </c>
      <c r="D16" s="51">
        <v>1443</v>
      </c>
      <c r="E16" s="200">
        <v>0.46700000000000003</v>
      </c>
      <c r="F16" s="18">
        <v>58929</v>
      </c>
      <c r="G16" s="200">
        <v>2.8000000000000001E-2</v>
      </c>
      <c r="H16" s="37"/>
      <c r="I16" s="37"/>
      <c r="J16" s="37"/>
      <c r="K16" s="37"/>
      <c r="L16" s="37"/>
      <c r="M16" s="37"/>
      <c r="N16" s="37"/>
      <c r="O16" s="37"/>
      <c r="P16" s="37"/>
      <c r="Q16" s="37"/>
      <c r="R16" s="37"/>
      <c r="S16" s="37"/>
    </row>
    <row r="17" spans="1:19">
      <c r="A17" s="37"/>
      <c r="B17" s="37"/>
      <c r="C17" s="443" t="s">
        <v>17</v>
      </c>
      <c r="D17" s="443"/>
      <c r="E17" s="443"/>
      <c r="F17" s="443"/>
      <c r="G17" s="443"/>
      <c r="L17" s="37"/>
      <c r="M17" s="37"/>
      <c r="N17" s="37"/>
      <c r="O17" s="37"/>
      <c r="P17" s="37"/>
      <c r="Q17" s="37"/>
      <c r="R17" s="37"/>
      <c r="S17" s="37"/>
    </row>
    <row r="18" spans="1:19" ht="5.25" customHeight="1">
      <c r="C18" s="526" t="s">
        <v>992</v>
      </c>
      <c r="D18" s="526"/>
      <c r="E18" s="526"/>
      <c r="F18" s="526"/>
      <c r="G18" s="526"/>
    </row>
    <row r="19" spans="1:19" ht="8.25" customHeight="1">
      <c r="C19" s="526"/>
      <c r="D19" s="526"/>
      <c r="E19" s="526"/>
      <c r="F19" s="526"/>
      <c r="G19" s="526"/>
    </row>
    <row r="20" spans="1:19">
      <c r="C20" s="526"/>
      <c r="D20" s="526"/>
      <c r="E20" s="526"/>
      <c r="F20" s="526"/>
      <c r="G20" s="526"/>
    </row>
    <row r="21" spans="1:19">
      <c r="C21" s="526"/>
      <c r="D21" s="526"/>
      <c r="E21" s="526"/>
      <c r="F21" s="526"/>
      <c r="G21" s="526"/>
    </row>
    <row r="22" spans="1:19">
      <c r="C22" s="526"/>
      <c r="D22" s="526"/>
      <c r="E22" s="526"/>
      <c r="F22" s="526"/>
      <c r="G22" s="526"/>
    </row>
    <row r="23" spans="1:19">
      <c r="C23" s="526"/>
      <c r="D23" s="526"/>
      <c r="E23" s="526"/>
      <c r="F23" s="526"/>
      <c r="G23" s="526"/>
    </row>
  </sheetData>
  <mergeCells count="5">
    <mergeCell ref="C2:E2"/>
    <mergeCell ref="I2:S2"/>
    <mergeCell ref="C3:C4"/>
    <mergeCell ref="D3:G3"/>
    <mergeCell ref="C18:G23"/>
  </mergeCells>
  <hyperlinks>
    <hyperlink ref="A1" location="'Índice de tablas'!A1" display="Volver al índice" xr:uid="{00000000-0004-0000-5500-000000000000}"/>
  </hyperlinks>
  <pageMargins left="0.7" right="0.7" top="0.75" bottom="0.75" header="0.3" footer="0.3"/>
  <drawing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9" tint="-0.249977111117893"/>
  </sheetPr>
  <dimension ref="A1:R11"/>
  <sheetViews>
    <sheetView workbookViewId="0">
      <selection activeCell="E12" sqref="E12"/>
    </sheetView>
  </sheetViews>
  <sheetFormatPr baseColWidth="10" defaultRowHeight="15"/>
  <cols>
    <col min="1" max="1" width="16" style="29" customWidth="1"/>
    <col min="2" max="2" width="11.42578125" style="29"/>
    <col min="3" max="3" width="17.5703125" style="29" customWidth="1"/>
    <col min="4" max="4" width="14.140625" style="29" customWidth="1"/>
    <col min="5" max="5" width="14.5703125" style="29" customWidth="1"/>
    <col min="6" max="18" width="11.42578125" style="29"/>
  </cols>
  <sheetData>
    <row r="1" spans="1:14">
      <c r="A1" s="233" t="s">
        <v>92</v>
      </c>
    </row>
    <row r="3" spans="1:14" ht="15.75">
      <c r="C3" s="565" t="s">
        <v>193</v>
      </c>
      <c r="D3" s="566"/>
      <c r="E3" s="567"/>
      <c r="G3" s="268"/>
      <c r="H3" s="268"/>
      <c r="I3" s="268"/>
      <c r="J3" s="268"/>
      <c r="K3" s="268"/>
      <c r="L3" s="268"/>
      <c r="M3" s="268"/>
      <c r="N3" s="268"/>
    </row>
    <row r="4" spans="1:14" ht="15.75">
      <c r="C4" s="287" t="s">
        <v>9</v>
      </c>
      <c r="D4" s="287" t="s">
        <v>76</v>
      </c>
      <c r="E4" s="287" t="s">
        <v>192</v>
      </c>
    </row>
    <row r="5" spans="1:14" ht="15.75">
      <c r="C5" s="234" t="s">
        <v>3</v>
      </c>
      <c r="D5" s="265">
        <v>46269</v>
      </c>
      <c r="E5" s="263">
        <v>9.5</v>
      </c>
      <c r="F5" s="262"/>
    </row>
    <row r="6" spans="1:14" ht="15.75">
      <c r="C6" s="32" t="s">
        <v>157</v>
      </c>
      <c r="D6" s="266">
        <v>31454</v>
      </c>
      <c r="E6" s="264">
        <v>9.5</v>
      </c>
      <c r="F6" s="262"/>
    </row>
    <row r="7" spans="1:14" ht="15.75">
      <c r="C7" s="234" t="s">
        <v>158</v>
      </c>
      <c r="D7" s="265">
        <v>14815</v>
      </c>
      <c r="E7" s="263">
        <v>9.5</v>
      </c>
      <c r="F7" s="262"/>
    </row>
    <row r="9" spans="1:14">
      <c r="E9" s="267"/>
    </row>
    <row r="10" spans="1:14">
      <c r="E10" s="267"/>
    </row>
    <row r="11" spans="1:14">
      <c r="E11" s="267"/>
    </row>
  </sheetData>
  <mergeCells count="1">
    <mergeCell ref="C3:E3"/>
  </mergeCells>
  <hyperlinks>
    <hyperlink ref="A1" location="'Índice de tablas'!A1" display="Volver al índice" xr:uid="{00000000-0004-0000-5600-000000000000}"/>
  </hyperlinks>
  <pageMargins left="0.7" right="0.7" top="0.75" bottom="0.75" header="0.3" footer="0.3"/>
  <drawing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9" tint="-0.249977111117893"/>
  </sheetPr>
  <dimension ref="A1:Q14"/>
  <sheetViews>
    <sheetView workbookViewId="0">
      <selection activeCell="L26" sqref="L26"/>
    </sheetView>
  </sheetViews>
  <sheetFormatPr baseColWidth="10" defaultRowHeight="15"/>
  <cols>
    <col min="1" max="1" width="16.28515625" style="29" customWidth="1"/>
    <col min="2" max="2" width="23" style="29" customWidth="1"/>
    <col min="3" max="3" width="17.7109375" style="29" customWidth="1"/>
    <col min="4" max="4" width="17.5703125" style="29" customWidth="1"/>
    <col min="5" max="17" width="11.42578125" style="29"/>
  </cols>
  <sheetData>
    <row r="1" spans="1:4" ht="15.75">
      <c r="A1" s="54" t="s">
        <v>92</v>
      </c>
    </row>
    <row r="2" spans="1:4" ht="39.75" customHeight="1">
      <c r="B2" s="554" t="s">
        <v>12</v>
      </c>
      <c r="C2" s="556" t="s">
        <v>134</v>
      </c>
      <c r="D2" s="557"/>
    </row>
    <row r="3" spans="1:4" ht="31.5">
      <c r="B3" s="555"/>
      <c r="C3" s="289" t="s">
        <v>952</v>
      </c>
      <c r="D3" s="289" t="s">
        <v>789</v>
      </c>
    </row>
    <row r="4" spans="1:4" ht="15.75">
      <c r="B4" s="164" t="s">
        <v>38</v>
      </c>
      <c r="C4" s="221">
        <v>1.2</v>
      </c>
      <c r="D4" s="221">
        <v>2.1</v>
      </c>
    </row>
    <row r="5" spans="1:4">
      <c r="B5" s="642" t="s">
        <v>17</v>
      </c>
      <c r="C5" s="642"/>
      <c r="D5" s="642"/>
    </row>
    <row r="6" spans="1:4" ht="27.75" customHeight="1">
      <c r="B6" s="526" t="s">
        <v>986</v>
      </c>
      <c r="C6" s="526"/>
      <c r="D6" s="526"/>
    </row>
    <row r="7" spans="1:4" ht="19.5" customHeight="1">
      <c r="B7" s="526" t="s">
        <v>140</v>
      </c>
      <c r="C7" s="526"/>
      <c r="D7" s="526"/>
    </row>
    <row r="8" spans="1:4" ht="25.5" customHeight="1">
      <c r="B8" s="526" t="s">
        <v>195</v>
      </c>
      <c r="C8" s="526"/>
      <c r="D8" s="526"/>
    </row>
    <row r="14" spans="1:4">
      <c r="C14" s="267"/>
      <c r="D14" s="267"/>
    </row>
  </sheetData>
  <mergeCells count="6">
    <mergeCell ref="B8:D8"/>
    <mergeCell ref="B2:B3"/>
    <mergeCell ref="C2:D2"/>
    <mergeCell ref="B5:D5"/>
    <mergeCell ref="B6:D6"/>
    <mergeCell ref="B7:D7"/>
  </mergeCells>
  <hyperlinks>
    <hyperlink ref="A1" location="'Índice de tablas'!A1" display="Volver al índice" xr:uid="{00000000-0004-0000-5700-000000000000}"/>
  </hyperlinks>
  <pageMargins left="0.7" right="0.7" top="0.75" bottom="0.75" header="0.3" footer="0.3"/>
  <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9" tint="-0.249977111117893"/>
  </sheetPr>
  <dimension ref="A1:R14"/>
  <sheetViews>
    <sheetView workbookViewId="0">
      <selection activeCell="D17" sqref="D17"/>
    </sheetView>
  </sheetViews>
  <sheetFormatPr baseColWidth="10" defaultRowHeight="15"/>
  <cols>
    <col min="1" max="1" width="15.42578125" style="29" customWidth="1"/>
    <col min="2" max="2" width="25.28515625" style="29" customWidth="1"/>
    <col min="3" max="3" width="18.28515625" style="29" customWidth="1"/>
    <col min="4" max="18" width="11.42578125" style="29"/>
  </cols>
  <sheetData>
    <row r="1" spans="1:4" ht="15.75">
      <c r="A1" s="54" t="s">
        <v>92</v>
      </c>
    </row>
    <row r="2" spans="1:4" ht="15.75" customHeight="1">
      <c r="B2" s="583" t="s">
        <v>728</v>
      </c>
      <c r="C2" s="583"/>
      <c r="D2" s="583"/>
    </row>
    <row r="3" spans="1:4" ht="31.5">
      <c r="B3" s="289" t="s">
        <v>135</v>
      </c>
      <c r="C3" s="420" t="s">
        <v>732</v>
      </c>
      <c r="D3" s="420" t="s">
        <v>132</v>
      </c>
    </row>
    <row r="4" spans="1:4" ht="15.75">
      <c r="B4" s="164" t="s">
        <v>120</v>
      </c>
      <c r="C4" s="221">
        <v>27.9</v>
      </c>
      <c r="D4" s="221">
        <v>23.6</v>
      </c>
    </row>
    <row r="5" spans="1:4" ht="15.75">
      <c r="B5" s="164" t="s">
        <v>121</v>
      </c>
      <c r="C5" s="221">
        <v>81.400000000000006</v>
      </c>
      <c r="D5" s="221">
        <v>60.6</v>
      </c>
    </row>
    <row r="6" spans="1:4" ht="15.75">
      <c r="B6" s="164" t="s">
        <v>122</v>
      </c>
      <c r="C6" s="221">
        <v>90.7</v>
      </c>
      <c r="D6" s="221">
        <v>75.8</v>
      </c>
    </row>
    <row r="7" spans="1:4" ht="15.75">
      <c r="B7" s="164" t="s">
        <v>123</v>
      </c>
      <c r="C7" s="221">
        <v>99.7</v>
      </c>
      <c r="D7" s="221">
        <v>80.8</v>
      </c>
    </row>
    <row r="8" spans="1:4" ht="15.75">
      <c r="B8" s="164" t="s">
        <v>124</v>
      </c>
      <c r="C8" s="221">
        <v>81.3</v>
      </c>
      <c r="D8" s="221">
        <v>54.9</v>
      </c>
    </row>
    <row r="9" spans="1:4" ht="15.75">
      <c r="B9" s="164" t="s">
        <v>125</v>
      </c>
      <c r="C9" s="221">
        <v>28.5</v>
      </c>
      <c r="D9" s="221">
        <v>17.399999999999999</v>
      </c>
    </row>
    <row r="10" spans="1:4" ht="15.75">
      <c r="B10" s="165" t="s">
        <v>126</v>
      </c>
      <c r="C10" s="222">
        <v>3.8</v>
      </c>
      <c r="D10" s="222">
        <v>1.6</v>
      </c>
    </row>
    <row r="11" spans="1:4" ht="15.75">
      <c r="B11" s="536" t="s">
        <v>17</v>
      </c>
      <c r="C11" s="536"/>
    </row>
    <row r="12" spans="1:4" ht="53.25" customHeight="1">
      <c r="B12" s="537" t="s">
        <v>161</v>
      </c>
      <c r="C12" s="537"/>
      <c r="D12" s="537"/>
    </row>
    <row r="13" spans="1:4" ht="53.25" customHeight="1">
      <c r="B13" s="537" t="s">
        <v>196</v>
      </c>
      <c r="C13" s="537"/>
      <c r="D13" s="537"/>
    </row>
    <row r="14" spans="1:4">
      <c r="C14" s="171"/>
    </row>
  </sheetData>
  <mergeCells count="4">
    <mergeCell ref="B11:C11"/>
    <mergeCell ref="B2:D2"/>
    <mergeCell ref="B12:D12"/>
    <mergeCell ref="B13:D13"/>
  </mergeCells>
  <hyperlinks>
    <hyperlink ref="A1" location="'Índice de tablas'!A1" display="Volver al índice" xr:uid="{00000000-0004-0000-58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S106"/>
  <sheetViews>
    <sheetView topLeftCell="E3" zoomScale="115" zoomScaleNormal="115" workbookViewId="0">
      <selection activeCell="T14" sqref="T14"/>
    </sheetView>
  </sheetViews>
  <sheetFormatPr baseColWidth="10" defaultRowHeight="15.75"/>
  <cols>
    <col min="1" max="1" width="15.7109375" style="1" customWidth="1"/>
    <col min="2" max="2" width="3.5703125" style="30" customWidth="1"/>
    <col min="3" max="3" width="11.42578125" style="1"/>
    <col min="4" max="5" width="11.7109375" style="1" bestFit="1" customWidth="1"/>
    <col min="6" max="7" width="12.7109375" style="1" bestFit="1" customWidth="1"/>
    <col min="8" max="8" width="12.7109375" customWidth="1"/>
    <col min="9" max="16384" width="11.42578125" style="1"/>
  </cols>
  <sheetData>
    <row r="1" spans="1:18">
      <c r="A1" s="28" t="s">
        <v>92</v>
      </c>
      <c r="B1" s="48"/>
    </row>
    <row r="2" spans="1:18" ht="32.25" customHeight="1">
      <c r="I2" s="535" t="s">
        <v>944</v>
      </c>
      <c r="J2" s="535"/>
      <c r="K2" s="535"/>
      <c r="L2" s="535"/>
      <c r="M2" s="535"/>
      <c r="N2" s="535"/>
      <c r="O2" s="535"/>
      <c r="P2" s="535"/>
      <c r="Q2" s="535"/>
      <c r="R2" s="535"/>
    </row>
    <row r="3" spans="1:18" ht="15.75" customHeight="1">
      <c r="C3" s="519" t="s">
        <v>29</v>
      </c>
      <c r="D3" s="519" t="s">
        <v>30</v>
      </c>
      <c r="E3" s="519"/>
      <c r="F3" s="519" t="s">
        <v>31</v>
      </c>
      <c r="G3" s="519"/>
    </row>
    <row r="4" spans="1:18">
      <c r="C4" s="519"/>
      <c r="D4" s="49" t="s">
        <v>10</v>
      </c>
      <c r="E4" s="49" t="s">
        <v>11</v>
      </c>
      <c r="F4" s="49" t="s">
        <v>10</v>
      </c>
      <c r="G4" s="49" t="s">
        <v>11</v>
      </c>
    </row>
    <row r="5" spans="1:18">
      <c r="C5" s="43">
        <v>0</v>
      </c>
      <c r="D5" s="35">
        <v>-668</v>
      </c>
      <c r="E5" s="35">
        <v>615</v>
      </c>
      <c r="F5" s="35">
        <v>-102965</v>
      </c>
      <c r="G5" s="35">
        <v>99156</v>
      </c>
    </row>
    <row r="6" spans="1:18">
      <c r="C6" s="44">
        <v>1</v>
      </c>
      <c r="D6" s="33">
        <v>-1581</v>
      </c>
      <c r="E6" s="33">
        <v>1531</v>
      </c>
      <c r="F6" s="33">
        <v>-112177</v>
      </c>
      <c r="G6" s="33">
        <v>108307</v>
      </c>
    </row>
    <row r="7" spans="1:18">
      <c r="C7" s="43">
        <v>2</v>
      </c>
      <c r="D7" s="35">
        <v>-2111</v>
      </c>
      <c r="E7" s="35">
        <v>2005</v>
      </c>
      <c r="F7" s="35">
        <v>-114739</v>
      </c>
      <c r="G7" s="35">
        <v>110115</v>
      </c>
    </row>
    <row r="8" spans="1:18">
      <c r="C8" s="44">
        <v>3</v>
      </c>
      <c r="D8" s="33">
        <v>-2252</v>
      </c>
      <c r="E8" s="33">
        <v>2295</v>
      </c>
      <c r="F8" s="33">
        <v>-112026</v>
      </c>
      <c r="G8" s="33">
        <v>107378</v>
      </c>
    </row>
    <row r="9" spans="1:18">
      <c r="C9" s="43">
        <v>4</v>
      </c>
      <c r="D9" s="35">
        <v>-2607</v>
      </c>
      <c r="E9" s="35">
        <v>2649</v>
      </c>
      <c r="F9" s="35">
        <v>-113142</v>
      </c>
      <c r="G9" s="35">
        <v>109341</v>
      </c>
    </row>
    <row r="10" spans="1:18">
      <c r="C10" s="44">
        <v>5</v>
      </c>
      <c r="D10" s="33">
        <v>-2895</v>
      </c>
      <c r="E10" s="33">
        <v>2727</v>
      </c>
      <c r="F10" s="33">
        <v>-115201</v>
      </c>
      <c r="G10" s="33">
        <v>110359</v>
      </c>
    </row>
    <row r="11" spans="1:18">
      <c r="C11" s="43">
        <v>6</v>
      </c>
      <c r="D11" s="35">
        <v>-2983</v>
      </c>
      <c r="E11" s="35">
        <v>2898</v>
      </c>
      <c r="F11" s="35">
        <v>-119547</v>
      </c>
      <c r="G11" s="35">
        <v>114841</v>
      </c>
    </row>
    <row r="12" spans="1:18">
      <c r="C12" s="44">
        <v>7</v>
      </c>
      <c r="D12" s="33">
        <v>-3060</v>
      </c>
      <c r="E12" s="33">
        <v>2970</v>
      </c>
      <c r="F12" s="33">
        <v>-119110</v>
      </c>
      <c r="G12" s="33">
        <v>114061</v>
      </c>
    </row>
    <row r="13" spans="1:18">
      <c r="C13" s="43">
        <v>8</v>
      </c>
      <c r="D13" s="35">
        <v>-3067</v>
      </c>
      <c r="E13" s="35">
        <v>3081</v>
      </c>
      <c r="F13" s="35">
        <v>-116838</v>
      </c>
      <c r="G13" s="35">
        <v>111973</v>
      </c>
    </row>
    <row r="14" spans="1:18">
      <c r="C14" s="44">
        <v>9</v>
      </c>
      <c r="D14" s="33">
        <v>-3108</v>
      </c>
      <c r="E14" s="33">
        <v>3094</v>
      </c>
      <c r="F14" s="33">
        <v>-113981</v>
      </c>
      <c r="G14" s="33">
        <v>109250</v>
      </c>
    </row>
    <row r="15" spans="1:18">
      <c r="C15" s="43">
        <v>10</v>
      </c>
      <c r="D15" s="35">
        <v>-3047</v>
      </c>
      <c r="E15" s="35">
        <v>3071</v>
      </c>
      <c r="F15" s="35">
        <v>-111291</v>
      </c>
      <c r="G15" s="35">
        <v>107098</v>
      </c>
    </row>
    <row r="16" spans="1:18">
      <c r="C16" s="44">
        <v>11</v>
      </c>
      <c r="D16" s="33">
        <v>-3033</v>
      </c>
      <c r="E16" s="33">
        <v>2902</v>
      </c>
      <c r="F16" s="33">
        <v>-110692</v>
      </c>
      <c r="G16" s="33">
        <v>105540</v>
      </c>
    </row>
    <row r="17" spans="3:7">
      <c r="C17" s="43">
        <v>12</v>
      </c>
      <c r="D17" s="35">
        <v>-3096</v>
      </c>
      <c r="E17" s="35">
        <v>3098</v>
      </c>
      <c r="F17" s="35">
        <v>-109336</v>
      </c>
      <c r="G17" s="35">
        <v>104667</v>
      </c>
    </row>
    <row r="18" spans="3:7">
      <c r="C18" s="44">
        <v>13</v>
      </c>
      <c r="D18" s="33">
        <v>-3092</v>
      </c>
      <c r="E18" s="33">
        <v>3037</v>
      </c>
      <c r="F18" s="33">
        <v>-110276</v>
      </c>
      <c r="G18" s="33">
        <v>105778</v>
      </c>
    </row>
    <row r="19" spans="3:7">
      <c r="C19" s="43">
        <v>14</v>
      </c>
      <c r="D19" s="35">
        <v>-3160</v>
      </c>
      <c r="E19" s="35">
        <v>3106</v>
      </c>
      <c r="F19" s="35">
        <v>-114263</v>
      </c>
      <c r="G19" s="35">
        <v>109836</v>
      </c>
    </row>
    <row r="20" spans="3:7">
      <c r="C20" s="44">
        <v>15</v>
      </c>
      <c r="D20" s="33">
        <v>-3128</v>
      </c>
      <c r="E20" s="33">
        <v>3022</v>
      </c>
      <c r="F20" s="33">
        <v>-115701</v>
      </c>
      <c r="G20" s="33">
        <v>110832</v>
      </c>
    </row>
    <row r="21" spans="3:7">
      <c r="C21" s="43">
        <v>16</v>
      </c>
      <c r="D21" s="35">
        <v>-3190</v>
      </c>
      <c r="E21" s="35">
        <v>3052</v>
      </c>
      <c r="F21" s="35">
        <v>-120007</v>
      </c>
      <c r="G21" s="35">
        <v>114777</v>
      </c>
    </row>
    <row r="22" spans="3:7">
      <c r="C22" s="44">
        <v>17</v>
      </c>
      <c r="D22" s="33">
        <v>-3359</v>
      </c>
      <c r="E22" s="33">
        <v>3292</v>
      </c>
      <c r="F22" s="33">
        <v>-120003</v>
      </c>
      <c r="G22" s="33">
        <v>114461</v>
      </c>
    </row>
    <row r="23" spans="3:7">
      <c r="C23" s="43">
        <v>18</v>
      </c>
      <c r="D23" s="35">
        <v>-4122</v>
      </c>
      <c r="E23" s="35">
        <v>3837</v>
      </c>
      <c r="F23" s="35">
        <v>-121202</v>
      </c>
      <c r="G23" s="35">
        <v>116587</v>
      </c>
    </row>
    <row r="24" spans="3:7">
      <c r="C24" s="44">
        <v>19</v>
      </c>
      <c r="D24" s="33">
        <v>-5530</v>
      </c>
      <c r="E24" s="33">
        <v>4884</v>
      </c>
      <c r="F24" s="33">
        <v>-121861</v>
      </c>
      <c r="G24" s="33">
        <v>117492</v>
      </c>
    </row>
    <row r="25" spans="3:7">
      <c r="C25" s="43">
        <v>20</v>
      </c>
      <c r="D25" s="35">
        <v>-6457</v>
      </c>
      <c r="E25" s="35">
        <v>6200</v>
      </c>
      <c r="F25" s="35">
        <v>-125116</v>
      </c>
      <c r="G25" s="35">
        <v>121470</v>
      </c>
    </row>
    <row r="26" spans="3:7">
      <c r="C26" s="44">
        <v>21</v>
      </c>
      <c r="D26" s="33">
        <v>-7657</v>
      </c>
      <c r="E26" s="33">
        <v>7165</v>
      </c>
      <c r="F26" s="33">
        <v>-125066</v>
      </c>
      <c r="G26" s="33">
        <v>122239</v>
      </c>
    </row>
    <row r="27" spans="3:7">
      <c r="C27" s="43">
        <v>22</v>
      </c>
      <c r="D27" s="35">
        <v>-8702</v>
      </c>
      <c r="E27" s="35">
        <v>8290</v>
      </c>
      <c r="F27" s="35">
        <v>-128920</v>
      </c>
      <c r="G27" s="35">
        <v>126721</v>
      </c>
    </row>
    <row r="28" spans="3:7">
      <c r="C28" s="44">
        <v>23</v>
      </c>
      <c r="D28" s="33">
        <v>-9535</v>
      </c>
      <c r="E28" s="33">
        <v>9219</v>
      </c>
      <c r="F28" s="33">
        <v>-129015</v>
      </c>
      <c r="G28" s="33">
        <v>126706</v>
      </c>
    </row>
    <row r="29" spans="3:7">
      <c r="C29" s="43">
        <v>24</v>
      </c>
      <c r="D29" s="35">
        <v>-11064</v>
      </c>
      <c r="E29" s="35">
        <v>10253</v>
      </c>
      <c r="F29" s="35">
        <v>-131553</v>
      </c>
      <c r="G29" s="35">
        <v>129380</v>
      </c>
    </row>
    <row r="30" spans="3:7">
      <c r="C30" s="44">
        <v>25</v>
      </c>
      <c r="D30" s="33">
        <v>-11549</v>
      </c>
      <c r="E30" s="33">
        <v>10904</v>
      </c>
      <c r="F30" s="33">
        <v>-132182</v>
      </c>
      <c r="G30" s="33">
        <v>131442</v>
      </c>
    </row>
    <row r="31" spans="3:7">
      <c r="C31" s="43">
        <v>26</v>
      </c>
      <c r="D31" s="35">
        <v>-12335</v>
      </c>
      <c r="E31" s="35">
        <v>11651</v>
      </c>
      <c r="F31" s="35">
        <v>-135758</v>
      </c>
      <c r="G31" s="35">
        <v>134459</v>
      </c>
    </row>
    <row r="32" spans="3:7">
      <c r="C32" s="44">
        <v>27</v>
      </c>
      <c r="D32" s="33">
        <v>-13059</v>
      </c>
      <c r="E32" s="33">
        <v>12256</v>
      </c>
      <c r="F32" s="33">
        <v>-136780</v>
      </c>
      <c r="G32" s="33">
        <v>135375</v>
      </c>
    </row>
    <row r="33" spans="3:19">
      <c r="C33" s="43">
        <v>28</v>
      </c>
      <c r="D33" s="35">
        <v>-13454</v>
      </c>
      <c r="E33" s="35">
        <v>12661</v>
      </c>
      <c r="F33" s="35">
        <v>-130466</v>
      </c>
      <c r="G33" s="35">
        <v>130131</v>
      </c>
    </row>
    <row r="34" spans="3:19">
      <c r="C34" s="44">
        <v>29</v>
      </c>
      <c r="D34" s="33">
        <v>-13478</v>
      </c>
      <c r="E34" s="33">
        <v>12556</v>
      </c>
      <c r="F34" s="33">
        <v>-124335</v>
      </c>
      <c r="G34" s="33">
        <v>124548</v>
      </c>
    </row>
    <row r="35" spans="3:19">
      <c r="C35" s="43">
        <v>30</v>
      </c>
      <c r="D35" s="35">
        <v>-13423</v>
      </c>
      <c r="E35" s="35">
        <v>12365</v>
      </c>
      <c r="F35" s="35">
        <v>-120031</v>
      </c>
      <c r="G35" s="35">
        <v>120607</v>
      </c>
    </row>
    <row r="36" spans="3:19">
      <c r="C36" s="44">
        <v>31</v>
      </c>
      <c r="D36" s="33">
        <v>-12377</v>
      </c>
      <c r="E36" s="33">
        <v>11579</v>
      </c>
      <c r="F36" s="33">
        <v>-114717</v>
      </c>
      <c r="G36" s="33">
        <v>117254</v>
      </c>
    </row>
    <row r="37" spans="3:19">
      <c r="C37" s="43">
        <v>32</v>
      </c>
      <c r="D37" s="35">
        <v>-11791</v>
      </c>
      <c r="E37" s="35">
        <v>10934</v>
      </c>
      <c r="F37" s="35">
        <v>-112216</v>
      </c>
      <c r="G37" s="35">
        <v>113791</v>
      </c>
    </row>
    <row r="38" spans="3:19">
      <c r="C38" s="44">
        <v>33</v>
      </c>
      <c r="D38" s="33">
        <v>-10855</v>
      </c>
      <c r="E38" s="33">
        <v>10170</v>
      </c>
      <c r="F38" s="33">
        <v>-109964</v>
      </c>
      <c r="G38" s="33">
        <v>112045</v>
      </c>
      <c r="I38" s="539"/>
      <c r="J38" s="536"/>
      <c r="K38" s="536"/>
      <c r="L38" s="536"/>
      <c r="M38" s="536"/>
      <c r="N38" s="536"/>
      <c r="O38" s="536"/>
      <c r="P38" s="536"/>
      <c r="Q38" s="536"/>
      <c r="R38" s="536"/>
      <c r="S38" s="106"/>
    </row>
    <row r="39" spans="3:19" ht="30" customHeight="1">
      <c r="C39" s="43">
        <v>34</v>
      </c>
      <c r="D39" s="35">
        <v>-10810</v>
      </c>
      <c r="E39" s="35">
        <v>10518</v>
      </c>
      <c r="F39" s="35">
        <v>-114244</v>
      </c>
      <c r="G39" s="35">
        <v>117206</v>
      </c>
      <c r="I39" s="540"/>
      <c r="J39" s="537"/>
      <c r="K39" s="537"/>
      <c r="L39" s="537"/>
      <c r="M39" s="537"/>
      <c r="N39" s="537"/>
      <c r="O39" s="537"/>
      <c r="P39" s="537"/>
      <c r="Q39" s="537"/>
      <c r="R39" s="537"/>
      <c r="S39" s="105"/>
    </row>
    <row r="40" spans="3:19">
      <c r="C40" s="44">
        <v>35</v>
      </c>
      <c r="D40" s="33">
        <v>-10178</v>
      </c>
      <c r="E40" s="33">
        <v>9989</v>
      </c>
      <c r="F40" s="33">
        <v>-117835</v>
      </c>
      <c r="G40" s="33">
        <v>121405</v>
      </c>
    </row>
    <row r="41" spans="3:19">
      <c r="C41" s="43">
        <v>36</v>
      </c>
      <c r="D41" s="35">
        <v>-9616</v>
      </c>
      <c r="E41" s="35">
        <v>9794</v>
      </c>
      <c r="F41" s="35">
        <v>-109417</v>
      </c>
      <c r="G41" s="35">
        <v>112238</v>
      </c>
    </row>
    <row r="42" spans="3:19">
      <c r="C42" s="44">
        <v>37</v>
      </c>
      <c r="D42" s="33">
        <v>-9480</v>
      </c>
      <c r="E42" s="33">
        <v>9685</v>
      </c>
      <c r="F42" s="33">
        <v>-107125</v>
      </c>
      <c r="G42" s="33">
        <v>110676</v>
      </c>
    </row>
    <row r="43" spans="3:19">
      <c r="C43" s="43">
        <v>38</v>
      </c>
      <c r="D43" s="35">
        <v>-8912</v>
      </c>
      <c r="E43" s="35">
        <v>9124</v>
      </c>
      <c r="F43" s="35">
        <v>-101767</v>
      </c>
      <c r="G43" s="35">
        <v>106387</v>
      </c>
    </row>
    <row r="44" spans="3:19">
      <c r="C44" s="44">
        <v>39</v>
      </c>
      <c r="D44" s="33">
        <v>-8220</v>
      </c>
      <c r="E44" s="33">
        <v>9194</v>
      </c>
      <c r="F44" s="33">
        <v>-100452</v>
      </c>
      <c r="G44" s="33">
        <v>103814</v>
      </c>
    </row>
    <row r="45" spans="3:19">
      <c r="C45" s="43">
        <v>40</v>
      </c>
      <c r="D45" s="35">
        <v>-7967</v>
      </c>
      <c r="E45" s="35">
        <v>8533</v>
      </c>
      <c r="F45" s="35">
        <v>-102055</v>
      </c>
      <c r="G45" s="35">
        <v>106217</v>
      </c>
    </row>
    <row r="46" spans="3:19">
      <c r="C46" s="44">
        <v>41</v>
      </c>
      <c r="D46" s="33">
        <v>-7016</v>
      </c>
      <c r="E46" s="33">
        <v>7895</v>
      </c>
      <c r="F46" s="33">
        <v>-105947</v>
      </c>
      <c r="G46" s="33">
        <v>110425</v>
      </c>
    </row>
    <row r="47" spans="3:19">
      <c r="C47" s="43">
        <v>42</v>
      </c>
      <c r="D47" s="35">
        <v>-6310</v>
      </c>
      <c r="E47" s="35">
        <v>6903</v>
      </c>
      <c r="F47" s="35">
        <v>-109882</v>
      </c>
      <c r="G47" s="35">
        <v>115342</v>
      </c>
    </row>
    <row r="48" spans="3:19">
      <c r="C48" s="44">
        <v>43</v>
      </c>
      <c r="D48" s="33">
        <v>-5717</v>
      </c>
      <c r="E48" s="33">
        <v>6632</v>
      </c>
      <c r="F48" s="33">
        <v>-113239</v>
      </c>
      <c r="G48" s="33">
        <v>117413</v>
      </c>
    </row>
    <row r="49" spans="3:7">
      <c r="C49" s="43">
        <v>44</v>
      </c>
      <c r="D49" s="35">
        <v>-5382</v>
      </c>
      <c r="E49" s="35">
        <v>6327</v>
      </c>
      <c r="F49" s="35">
        <v>-111143</v>
      </c>
      <c r="G49" s="35">
        <v>116658</v>
      </c>
    </row>
    <row r="50" spans="3:7">
      <c r="C50" s="44">
        <v>45</v>
      </c>
      <c r="D50" s="33">
        <v>-4924</v>
      </c>
      <c r="E50" s="33">
        <v>5814</v>
      </c>
      <c r="F50" s="33">
        <v>-109033</v>
      </c>
      <c r="G50" s="33">
        <v>115231</v>
      </c>
    </row>
    <row r="51" spans="3:7">
      <c r="C51" s="43">
        <v>46</v>
      </c>
      <c r="D51" s="35">
        <v>-4757</v>
      </c>
      <c r="E51" s="35">
        <v>5598</v>
      </c>
      <c r="F51" s="35">
        <v>-105547</v>
      </c>
      <c r="G51" s="35">
        <v>111540</v>
      </c>
    </row>
    <row r="52" spans="3:7">
      <c r="C52" s="44">
        <v>47</v>
      </c>
      <c r="D52" s="33">
        <v>-4255</v>
      </c>
      <c r="E52" s="33">
        <v>5197</v>
      </c>
      <c r="F52" s="33">
        <v>-103056</v>
      </c>
      <c r="G52" s="33">
        <v>109176</v>
      </c>
    </row>
    <row r="53" spans="3:7">
      <c r="C53" s="43">
        <v>48</v>
      </c>
      <c r="D53" s="35">
        <v>-3883</v>
      </c>
      <c r="E53" s="35">
        <v>4896</v>
      </c>
      <c r="F53" s="35">
        <v>-104851</v>
      </c>
      <c r="G53" s="35">
        <v>111815</v>
      </c>
    </row>
    <row r="54" spans="3:7">
      <c r="C54" s="44">
        <v>49</v>
      </c>
      <c r="D54" s="33">
        <v>-3646</v>
      </c>
      <c r="E54" s="33">
        <v>4442</v>
      </c>
      <c r="F54" s="33">
        <v>-107820</v>
      </c>
      <c r="G54" s="33">
        <v>115077</v>
      </c>
    </row>
    <row r="55" spans="3:7">
      <c r="C55" s="43">
        <v>50</v>
      </c>
      <c r="D55" s="35">
        <v>-3403</v>
      </c>
      <c r="E55" s="35">
        <v>4197</v>
      </c>
      <c r="F55" s="35">
        <v>-108568</v>
      </c>
      <c r="G55" s="35">
        <v>116104</v>
      </c>
    </row>
    <row r="56" spans="3:7">
      <c r="C56" s="44">
        <v>51</v>
      </c>
      <c r="D56" s="33">
        <v>-3278</v>
      </c>
      <c r="E56" s="33">
        <v>3927</v>
      </c>
      <c r="F56" s="33">
        <v>-108700</v>
      </c>
      <c r="G56" s="33">
        <v>116458</v>
      </c>
    </row>
    <row r="57" spans="3:7">
      <c r="C57" s="43">
        <v>52</v>
      </c>
      <c r="D57" s="35">
        <v>-3010</v>
      </c>
      <c r="E57" s="35">
        <v>3738</v>
      </c>
      <c r="F57" s="35">
        <v>-109811</v>
      </c>
      <c r="G57" s="35">
        <v>118629</v>
      </c>
    </row>
    <row r="58" spans="3:7">
      <c r="C58" s="44">
        <v>53</v>
      </c>
      <c r="D58" s="33">
        <v>-2763</v>
      </c>
      <c r="E58" s="33">
        <v>3455</v>
      </c>
      <c r="F58" s="33">
        <v>-107526</v>
      </c>
      <c r="G58" s="33">
        <v>116333</v>
      </c>
    </row>
    <row r="59" spans="3:7">
      <c r="C59" s="43">
        <v>54</v>
      </c>
      <c r="D59" s="35">
        <v>-2634</v>
      </c>
      <c r="E59" s="35">
        <v>3268</v>
      </c>
      <c r="F59" s="35">
        <v>-109439</v>
      </c>
      <c r="G59" s="35">
        <v>118366</v>
      </c>
    </row>
    <row r="60" spans="3:7">
      <c r="C60" s="44">
        <v>55</v>
      </c>
      <c r="D60" s="33">
        <v>-2207</v>
      </c>
      <c r="E60" s="33">
        <v>2913</v>
      </c>
      <c r="F60" s="33">
        <v>-103353</v>
      </c>
      <c r="G60" s="33">
        <v>112465</v>
      </c>
    </row>
    <row r="61" spans="3:7">
      <c r="C61" s="43">
        <v>56</v>
      </c>
      <c r="D61" s="35">
        <v>-2165</v>
      </c>
      <c r="E61" s="35">
        <v>2757</v>
      </c>
      <c r="F61" s="35">
        <v>-100084</v>
      </c>
      <c r="G61" s="35">
        <v>109537</v>
      </c>
    </row>
    <row r="62" spans="3:7">
      <c r="C62" s="44">
        <v>57</v>
      </c>
      <c r="D62" s="33">
        <v>-1916</v>
      </c>
      <c r="E62" s="33">
        <v>2467</v>
      </c>
      <c r="F62" s="33">
        <v>-94718</v>
      </c>
      <c r="G62" s="33">
        <v>104044</v>
      </c>
    </row>
    <row r="63" spans="3:7">
      <c r="C63" s="43">
        <v>58</v>
      </c>
      <c r="D63" s="35">
        <v>-1772</v>
      </c>
      <c r="E63" s="35">
        <v>2352</v>
      </c>
      <c r="F63" s="35">
        <v>-92190</v>
      </c>
      <c r="G63" s="35">
        <v>101358</v>
      </c>
    </row>
    <row r="64" spans="3:7">
      <c r="C64" s="44">
        <v>59</v>
      </c>
      <c r="D64" s="33">
        <v>-1607</v>
      </c>
      <c r="E64" s="33">
        <v>1954</v>
      </c>
      <c r="F64" s="33">
        <v>-90141</v>
      </c>
      <c r="G64" s="33">
        <v>98352</v>
      </c>
    </row>
    <row r="65" spans="3:7">
      <c r="C65" s="43">
        <v>60</v>
      </c>
      <c r="D65" s="35">
        <v>-1506</v>
      </c>
      <c r="E65" s="35">
        <v>1840</v>
      </c>
      <c r="F65" s="35">
        <v>-87327</v>
      </c>
      <c r="G65" s="35">
        <v>95906</v>
      </c>
    </row>
    <row r="66" spans="3:7">
      <c r="C66" s="44">
        <v>61</v>
      </c>
      <c r="D66" s="33">
        <v>-1319</v>
      </c>
      <c r="E66" s="33">
        <v>1709</v>
      </c>
      <c r="F66" s="33">
        <v>-80504</v>
      </c>
      <c r="G66" s="33">
        <v>89534</v>
      </c>
    </row>
    <row r="67" spans="3:7">
      <c r="C67" s="43">
        <v>62</v>
      </c>
      <c r="D67" s="35">
        <v>-1211</v>
      </c>
      <c r="E67" s="35">
        <v>1574</v>
      </c>
      <c r="F67" s="35">
        <v>-75318</v>
      </c>
      <c r="G67" s="35">
        <v>84183</v>
      </c>
    </row>
    <row r="68" spans="3:7">
      <c r="C68" s="44">
        <v>63</v>
      </c>
      <c r="D68" s="33">
        <v>-1126</v>
      </c>
      <c r="E68" s="33">
        <v>1417</v>
      </c>
      <c r="F68" s="33">
        <v>-73705</v>
      </c>
      <c r="G68" s="33">
        <v>83083</v>
      </c>
    </row>
    <row r="69" spans="3:7">
      <c r="C69" s="43">
        <v>64</v>
      </c>
      <c r="D69" s="35">
        <v>-1106</v>
      </c>
      <c r="E69" s="35">
        <v>1365</v>
      </c>
      <c r="F69" s="35">
        <v>-68855</v>
      </c>
      <c r="G69" s="35">
        <v>78109</v>
      </c>
    </row>
    <row r="70" spans="3:7">
      <c r="C70" s="44">
        <v>65</v>
      </c>
      <c r="D70" s="33">
        <v>-902</v>
      </c>
      <c r="E70" s="33">
        <v>1199</v>
      </c>
      <c r="F70" s="33">
        <v>-64689</v>
      </c>
      <c r="G70" s="33">
        <v>73120</v>
      </c>
    </row>
    <row r="71" spans="3:7">
      <c r="C71" s="43">
        <v>66</v>
      </c>
      <c r="D71" s="35">
        <v>-895</v>
      </c>
      <c r="E71" s="35">
        <v>1071</v>
      </c>
      <c r="F71" s="35">
        <v>-60488</v>
      </c>
      <c r="G71" s="35">
        <v>69389</v>
      </c>
    </row>
    <row r="72" spans="3:7">
      <c r="C72" s="44">
        <v>67</v>
      </c>
      <c r="D72" s="33">
        <v>-852</v>
      </c>
      <c r="E72" s="33">
        <v>914</v>
      </c>
      <c r="F72" s="33">
        <v>-58625</v>
      </c>
      <c r="G72" s="33">
        <v>67739</v>
      </c>
    </row>
    <row r="73" spans="3:7">
      <c r="C73" s="43">
        <v>68</v>
      </c>
      <c r="D73" s="35">
        <v>-713</v>
      </c>
      <c r="E73" s="35">
        <v>861</v>
      </c>
      <c r="F73" s="35">
        <v>-55563</v>
      </c>
      <c r="G73" s="35">
        <v>64691</v>
      </c>
    </row>
    <row r="74" spans="3:7">
      <c r="C74" s="44">
        <v>69</v>
      </c>
      <c r="D74" s="33">
        <v>-683</v>
      </c>
      <c r="E74" s="33">
        <v>809</v>
      </c>
      <c r="F74" s="33">
        <v>-53775</v>
      </c>
      <c r="G74" s="33">
        <v>62794</v>
      </c>
    </row>
    <row r="75" spans="3:7">
      <c r="C75" s="43">
        <v>70</v>
      </c>
      <c r="D75" s="35">
        <v>-705</v>
      </c>
      <c r="E75" s="35">
        <v>715</v>
      </c>
      <c r="F75" s="35">
        <v>-50958</v>
      </c>
      <c r="G75" s="35">
        <v>60674</v>
      </c>
    </row>
    <row r="76" spans="3:7">
      <c r="C76" s="44">
        <v>71</v>
      </c>
      <c r="D76" s="33">
        <v>-610</v>
      </c>
      <c r="E76" s="33">
        <v>679</v>
      </c>
      <c r="F76" s="33">
        <v>-47925</v>
      </c>
      <c r="G76" s="33">
        <v>57749</v>
      </c>
    </row>
    <row r="77" spans="3:7">
      <c r="C77" s="43">
        <v>72</v>
      </c>
      <c r="D77" s="35">
        <v>-596</v>
      </c>
      <c r="E77" s="35">
        <v>671</v>
      </c>
      <c r="F77" s="35">
        <v>-45388</v>
      </c>
      <c r="G77" s="35">
        <v>54716</v>
      </c>
    </row>
    <row r="78" spans="3:7">
      <c r="C78" s="44">
        <v>73</v>
      </c>
      <c r="D78" s="33">
        <v>-537</v>
      </c>
      <c r="E78" s="33">
        <v>558</v>
      </c>
      <c r="F78" s="33">
        <v>-41388</v>
      </c>
      <c r="G78" s="33">
        <v>51240</v>
      </c>
    </row>
    <row r="79" spans="3:7">
      <c r="C79" s="43">
        <v>74</v>
      </c>
      <c r="D79" s="35">
        <v>-526</v>
      </c>
      <c r="E79" s="35">
        <v>556</v>
      </c>
      <c r="F79" s="35">
        <v>-39402</v>
      </c>
      <c r="G79" s="35">
        <v>49456</v>
      </c>
    </row>
    <row r="80" spans="3:7">
      <c r="C80" s="44">
        <v>75</v>
      </c>
      <c r="D80" s="33">
        <v>-441</v>
      </c>
      <c r="E80" s="33">
        <v>463</v>
      </c>
      <c r="F80" s="33">
        <v>-36162</v>
      </c>
      <c r="G80" s="33">
        <v>46439</v>
      </c>
    </row>
    <row r="81" spans="3:7">
      <c r="C81" s="43">
        <v>76</v>
      </c>
      <c r="D81" s="35">
        <v>-387</v>
      </c>
      <c r="E81" s="35">
        <v>468</v>
      </c>
      <c r="F81" s="35">
        <v>-33353</v>
      </c>
      <c r="G81" s="35">
        <v>44098</v>
      </c>
    </row>
    <row r="82" spans="3:7">
      <c r="C82" s="44">
        <v>77</v>
      </c>
      <c r="D82" s="33">
        <v>-401</v>
      </c>
      <c r="E82" s="33">
        <v>512</v>
      </c>
      <c r="F82" s="33">
        <v>-30247</v>
      </c>
      <c r="G82" s="33">
        <v>41122</v>
      </c>
    </row>
    <row r="83" spans="3:7">
      <c r="C83" s="43">
        <v>78</v>
      </c>
      <c r="D83" s="35">
        <v>-372</v>
      </c>
      <c r="E83" s="35">
        <v>389</v>
      </c>
      <c r="F83" s="35">
        <v>-26265</v>
      </c>
      <c r="G83" s="35">
        <v>36048</v>
      </c>
    </row>
    <row r="84" spans="3:7">
      <c r="C84" s="44">
        <v>79</v>
      </c>
      <c r="D84" s="33">
        <v>-358</v>
      </c>
      <c r="E84" s="33">
        <v>409</v>
      </c>
      <c r="F84" s="33">
        <v>-23900</v>
      </c>
      <c r="G84" s="33">
        <v>33559</v>
      </c>
    </row>
    <row r="85" spans="3:7">
      <c r="C85" s="43">
        <v>80</v>
      </c>
      <c r="D85" s="35">
        <v>-341</v>
      </c>
      <c r="E85" s="35">
        <v>345</v>
      </c>
      <c r="F85" s="35">
        <v>-22312</v>
      </c>
      <c r="G85" s="35">
        <v>31994</v>
      </c>
    </row>
    <row r="86" spans="3:7">
      <c r="C86" s="44">
        <v>81</v>
      </c>
      <c r="D86" s="33">
        <v>-342</v>
      </c>
      <c r="E86" s="33">
        <v>324</v>
      </c>
      <c r="F86" s="33">
        <v>-19892</v>
      </c>
      <c r="G86" s="33">
        <v>29949</v>
      </c>
    </row>
    <row r="87" spans="3:7">
      <c r="C87" s="43">
        <v>82</v>
      </c>
      <c r="D87" s="35">
        <v>-305</v>
      </c>
      <c r="E87" s="35">
        <v>358</v>
      </c>
      <c r="F87" s="35">
        <v>-17994</v>
      </c>
      <c r="G87" s="35">
        <v>27584</v>
      </c>
    </row>
    <row r="88" spans="3:7">
      <c r="C88" s="44">
        <v>83</v>
      </c>
      <c r="D88" s="33">
        <v>-285</v>
      </c>
      <c r="E88" s="33">
        <v>313</v>
      </c>
      <c r="F88" s="33">
        <v>-15926</v>
      </c>
      <c r="G88" s="33">
        <v>25118</v>
      </c>
    </row>
    <row r="89" spans="3:7">
      <c r="C89" s="43">
        <v>84</v>
      </c>
      <c r="D89" s="35">
        <v>-254</v>
      </c>
      <c r="E89" s="35">
        <v>310</v>
      </c>
      <c r="F89" s="35">
        <v>-14890</v>
      </c>
      <c r="G89" s="35">
        <v>24238</v>
      </c>
    </row>
    <row r="90" spans="3:7">
      <c r="C90" s="44">
        <v>85</v>
      </c>
      <c r="D90" s="33">
        <v>-252</v>
      </c>
      <c r="E90" s="33">
        <v>273</v>
      </c>
      <c r="F90" s="33">
        <v>-13206</v>
      </c>
      <c r="G90" s="33">
        <v>22034</v>
      </c>
    </row>
    <row r="91" spans="3:7">
      <c r="C91" s="43">
        <v>86</v>
      </c>
      <c r="D91" s="35">
        <v>-231</v>
      </c>
      <c r="E91" s="35">
        <v>282</v>
      </c>
      <c r="F91" s="35">
        <v>-12164</v>
      </c>
      <c r="G91" s="35">
        <v>22085</v>
      </c>
    </row>
    <row r="92" spans="3:7">
      <c r="C92" s="44">
        <v>87</v>
      </c>
      <c r="D92" s="33">
        <v>-205</v>
      </c>
      <c r="E92" s="33">
        <v>271</v>
      </c>
      <c r="F92" s="33">
        <v>-10163</v>
      </c>
      <c r="G92" s="33">
        <v>19199</v>
      </c>
    </row>
    <row r="93" spans="3:7">
      <c r="C93" s="43">
        <v>88</v>
      </c>
      <c r="D93" s="35">
        <v>-171</v>
      </c>
      <c r="E93" s="35">
        <v>241</v>
      </c>
      <c r="F93" s="35">
        <v>-8165</v>
      </c>
      <c r="G93" s="35">
        <v>16055</v>
      </c>
    </row>
    <row r="94" spans="3:7">
      <c r="C94" s="44">
        <v>89</v>
      </c>
      <c r="D94" s="33">
        <v>-167</v>
      </c>
      <c r="E94" s="33">
        <v>245</v>
      </c>
      <c r="F94" s="33">
        <v>-7060</v>
      </c>
      <c r="G94" s="33">
        <v>14195</v>
      </c>
    </row>
    <row r="95" spans="3:7">
      <c r="C95" s="43">
        <v>90</v>
      </c>
      <c r="D95" s="35">
        <v>-148</v>
      </c>
      <c r="E95" s="35">
        <v>191</v>
      </c>
      <c r="F95" s="35">
        <v>-5272</v>
      </c>
      <c r="G95" s="35">
        <v>10995</v>
      </c>
    </row>
    <row r="96" spans="3:7">
      <c r="C96" s="44">
        <v>91</v>
      </c>
      <c r="D96" s="33">
        <v>-100</v>
      </c>
      <c r="E96" s="33">
        <v>190</v>
      </c>
      <c r="F96" s="33">
        <v>-3895</v>
      </c>
      <c r="G96" s="33">
        <v>8825</v>
      </c>
    </row>
    <row r="97" spans="3:7">
      <c r="C97" s="43">
        <v>92</v>
      </c>
      <c r="D97" s="35">
        <v>-80</v>
      </c>
      <c r="E97" s="35">
        <v>166</v>
      </c>
      <c r="F97" s="35">
        <v>-3344</v>
      </c>
      <c r="G97" s="35">
        <v>7665</v>
      </c>
    </row>
    <row r="98" spans="3:7">
      <c r="C98" s="44">
        <v>93</v>
      </c>
      <c r="D98" s="33">
        <v>-81</v>
      </c>
      <c r="E98" s="33">
        <v>143</v>
      </c>
      <c r="F98" s="33">
        <v>-2412</v>
      </c>
      <c r="G98" s="33">
        <v>5696</v>
      </c>
    </row>
    <row r="99" spans="3:7">
      <c r="C99" s="43">
        <v>94</v>
      </c>
      <c r="D99" s="35">
        <v>-73</v>
      </c>
      <c r="E99" s="35">
        <v>139</v>
      </c>
      <c r="F99" s="35">
        <v>-1888</v>
      </c>
      <c r="G99" s="35">
        <v>4819</v>
      </c>
    </row>
    <row r="100" spans="3:7">
      <c r="C100" s="44">
        <v>95</v>
      </c>
      <c r="D100" s="33">
        <v>-36</v>
      </c>
      <c r="E100" s="33">
        <v>101</v>
      </c>
      <c r="F100" s="33">
        <v>-1346</v>
      </c>
      <c r="G100" s="33">
        <v>3380</v>
      </c>
    </row>
    <row r="101" spans="3:7">
      <c r="C101" s="43">
        <v>96</v>
      </c>
      <c r="D101" s="35">
        <v>-31</v>
      </c>
      <c r="E101" s="35">
        <v>77</v>
      </c>
      <c r="F101" s="35">
        <v>-1017</v>
      </c>
      <c r="G101" s="35">
        <v>2878</v>
      </c>
    </row>
    <row r="102" spans="3:7">
      <c r="C102" s="44">
        <v>97</v>
      </c>
      <c r="D102" s="33">
        <v>-33</v>
      </c>
      <c r="E102" s="33">
        <v>55</v>
      </c>
      <c r="F102" s="33">
        <v>-674</v>
      </c>
      <c r="G102" s="33">
        <v>1904</v>
      </c>
    </row>
    <row r="103" spans="3:7">
      <c r="C103" s="43">
        <v>98</v>
      </c>
      <c r="D103" s="35">
        <v>-13</v>
      </c>
      <c r="E103" s="35">
        <v>40</v>
      </c>
      <c r="F103" s="35">
        <v>-462</v>
      </c>
      <c r="G103" s="35">
        <v>1354</v>
      </c>
    </row>
    <row r="104" spans="3:7">
      <c r="C104" s="44">
        <v>99</v>
      </c>
      <c r="D104" s="33">
        <v>-14</v>
      </c>
      <c r="E104" s="33">
        <v>23</v>
      </c>
      <c r="F104" s="33">
        <v>-339</v>
      </c>
      <c r="G104" s="33">
        <v>1054</v>
      </c>
    </row>
    <row r="105" spans="3:7">
      <c r="C105" s="45" t="s">
        <v>28</v>
      </c>
      <c r="D105" s="46">
        <v>-81</v>
      </c>
      <c r="E105" s="46">
        <v>119</v>
      </c>
      <c r="F105" s="46">
        <v>-1437</v>
      </c>
      <c r="G105" s="46">
        <v>2850</v>
      </c>
    </row>
    <row r="106" spans="3:7">
      <c r="D106" s="494"/>
      <c r="E106" s="494"/>
      <c r="F106" s="494"/>
      <c r="G106" s="494"/>
    </row>
  </sheetData>
  <mergeCells count="6">
    <mergeCell ref="C3:C4"/>
    <mergeCell ref="I2:R2"/>
    <mergeCell ref="I38:R38"/>
    <mergeCell ref="I39:R39"/>
    <mergeCell ref="D3:E3"/>
    <mergeCell ref="F3:G3"/>
  </mergeCells>
  <hyperlinks>
    <hyperlink ref="A1" location="'Índice de tablas'!A1" display="Volver al índice" xr:uid="{00000000-0004-0000-0800-000000000000}"/>
  </hyperlinks>
  <pageMargins left="0.7" right="0.7" top="0.75" bottom="0.75" header="0.3" footer="0.3"/>
  <drawing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theme="9" tint="-0.249977111117893"/>
  </sheetPr>
  <dimension ref="A1:R19"/>
  <sheetViews>
    <sheetView topLeftCell="B1" workbookViewId="0">
      <selection activeCell="N24" sqref="N24"/>
    </sheetView>
  </sheetViews>
  <sheetFormatPr baseColWidth="10" defaultRowHeight="15"/>
  <cols>
    <col min="1" max="1" width="17.42578125" style="29" customWidth="1"/>
    <col min="2" max="2" width="11.42578125" style="29"/>
    <col min="3" max="3" width="24.7109375" style="29" customWidth="1"/>
    <col min="4" max="18" width="11.42578125" style="29"/>
  </cols>
  <sheetData>
    <row r="1" spans="1:18" ht="15.75">
      <c r="A1" s="54" t="s">
        <v>92</v>
      </c>
      <c r="B1" s="290"/>
      <c r="C1" s="290"/>
      <c r="D1" s="290"/>
      <c r="E1" s="290"/>
      <c r="F1" s="290"/>
      <c r="G1" s="192"/>
      <c r="H1" s="269"/>
      <c r="I1" s="291"/>
      <c r="J1" s="291"/>
      <c r="K1" s="291"/>
      <c r="L1" s="291"/>
      <c r="M1" s="291"/>
      <c r="N1" s="291"/>
      <c r="O1" s="291"/>
      <c r="P1" s="291"/>
      <c r="Q1" s="291"/>
      <c r="R1" s="291"/>
    </row>
    <row r="2" spans="1:18" ht="15.75">
      <c r="B2" s="191"/>
      <c r="C2" s="191"/>
      <c r="D2" s="54"/>
      <c r="E2" s="54"/>
      <c r="F2" s="54"/>
      <c r="G2" s="192"/>
      <c r="H2" s="291"/>
      <c r="I2" s="291"/>
      <c r="J2" s="291"/>
      <c r="K2" s="291"/>
      <c r="L2" s="291"/>
      <c r="M2" s="291"/>
      <c r="N2" s="291"/>
      <c r="O2" s="291"/>
      <c r="P2" s="291"/>
      <c r="Q2" s="291"/>
      <c r="R2" s="291"/>
    </row>
    <row r="3" spans="1:18" ht="15.75">
      <c r="B3" s="193"/>
      <c r="C3" s="193"/>
      <c r="D3" s="193"/>
      <c r="E3" s="193"/>
      <c r="F3" s="193"/>
      <c r="G3" s="192"/>
      <c r="H3" s="269"/>
      <c r="I3" s="291"/>
      <c r="J3" s="291"/>
      <c r="K3" s="291"/>
      <c r="L3" s="291"/>
      <c r="M3" s="291"/>
      <c r="N3" s="291"/>
      <c r="O3" s="291"/>
      <c r="P3" s="291"/>
      <c r="Q3" s="291"/>
      <c r="R3" s="291"/>
    </row>
    <row r="4" spans="1:18" ht="15.75">
      <c r="B4" s="191"/>
      <c r="C4" s="191"/>
      <c r="D4" s="191"/>
      <c r="E4" s="191"/>
      <c r="F4" s="191"/>
      <c r="G4" s="192"/>
      <c r="H4" s="291"/>
      <c r="I4" s="291"/>
      <c r="J4" s="291"/>
      <c r="K4" s="291"/>
      <c r="L4" s="291"/>
      <c r="M4" s="291"/>
      <c r="N4" s="291"/>
      <c r="O4" s="291"/>
      <c r="P4" s="291"/>
      <c r="Q4" s="291"/>
      <c r="R4" s="291"/>
    </row>
    <row r="5" spans="1:18" ht="15.75">
      <c r="B5" s="193"/>
      <c r="C5" s="193"/>
      <c r="D5" s="193"/>
      <c r="E5" s="193"/>
      <c r="F5" s="193"/>
      <c r="G5" s="192"/>
      <c r="H5" s="269"/>
      <c r="I5" s="291"/>
      <c r="J5" s="291"/>
      <c r="K5" s="291"/>
      <c r="L5" s="291"/>
      <c r="M5" s="291"/>
      <c r="N5" s="291"/>
      <c r="O5" s="291"/>
      <c r="P5" s="291"/>
      <c r="Q5" s="291"/>
      <c r="R5" s="291"/>
    </row>
    <row r="6" spans="1:18" ht="15.75">
      <c r="B6" s="193"/>
      <c r="C6" s="575" t="s">
        <v>280</v>
      </c>
      <c r="D6" s="595" t="s">
        <v>901</v>
      </c>
      <c r="E6" s="596"/>
      <c r="F6" s="597"/>
      <c r="G6" s="192"/>
      <c r="H6" s="269"/>
      <c r="I6" s="291"/>
      <c r="J6" s="291"/>
      <c r="K6" s="291"/>
      <c r="L6" s="291"/>
      <c r="M6" s="291"/>
      <c r="N6" s="291"/>
      <c r="O6" s="291"/>
      <c r="P6" s="291"/>
      <c r="Q6" s="291"/>
      <c r="R6" s="291"/>
    </row>
    <row r="7" spans="1:18" ht="15.75">
      <c r="B7" s="193"/>
      <c r="C7" s="576"/>
      <c r="D7" s="287" t="s">
        <v>3</v>
      </c>
      <c r="E7" s="292" t="s">
        <v>157</v>
      </c>
      <c r="F7" s="287" t="s">
        <v>158</v>
      </c>
      <c r="G7" s="192"/>
      <c r="H7" s="269"/>
      <c r="I7" s="291"/>
      <c r="J7" s="291"/>
      <c r="K7" s="291"/>
      <c r="L7" s="291"/>
      <c r="M7" s="291"/>
      <c r="N7" s="291"/>
      <c r="O7" s="291"/>
      <c r="P7" s="291"/>
      <c r="Q7" s="291"/>
      <c r="R7" s="291"/>
    </row>
    <row r="8" spans="1:18" ht="15.75">
      <c r="B8" s="193"/>
      <c r="C8" s="19" t="s">
        <v>953</v>
      </c>
      <c r="D8" s="19">
        <v>58894</v>
      </c>
      <c r="E8" s="19">
        <v>39295</v>
      </c>
      <c r="F8" s="19">
        <v>19599</v>
      </c>
      <c r="G8" s="290"/>
      <c r="H8" s="291"/>
      <c r="I8" s="291"/>
      <c r="J8" s="291"/>
      <c r="K8" s="291"/>
      <c r="L8" s="291"/>
      <c r="M8" s="291"/>
      <c r="N8" s="291"/>
      <c r="O8" s="291"/>
      <c r="P8" s="291"/>
      <c r="Q8" s="291"/>
      <c r="R8" s="291"/>
    </row>
    <row r="9" spans="1:18" ht="31.5">
      <c r="B9" s="193"/>
      <c r="C9" s="234" t="s">
        <v>198</v>
      </c>
      <c r="D9" s="265">
        <v>43471</v>
      </c>
      <c r="E9" s="263">
        <v>32897</v>
      </c>
      <c r="F9" s="265">
        <v>10574</v>
      </c>
      <c r="G9" s="290"/>
      <c r="H9" s="291"/>
      <c r="I9" s="291"/>
      <c r="J9" s="291"/>
      <c r="K9" s="291"/>
      <c r="L9" s="291"/>
      <c r="M9" s="291"/>
      <c r="N9" s="291"/>
      <c r="O9" s="291"/>
      <c r="P9" s="291"/>
      <c r="Q9" s="291"/>
      <c r="R9" s="291"/>
    </row>
    <row r="10" spans="1:18" ht="15.75">
      <c r="B10" s="195"/>
      <c r="C10" s="646" t="s">
        <v>6</v>
      </c>
      <c r="D10" s="646"/>
      <c r="E10" s="646"/>
      <c r="F10" s="647"/>
      <c r="G10" s="291"/>
      <c r="H10" s="291"/>
      <c r="I10" s="291"/>
      <c r="J10" s="291"/>
      <c r="K10" s="291"/>
      <c r="L10" s="291"/>
      <c r="M10" s="291"/>
      <c r="N10" s="291"/>
      <c r="O10" s="291"/>
      <c r="P10" s="291"/>
      <c r="Q10" s="291"/>
      <c r="R10" s="291"/>
    </row>
    <row r="11" spans="1:18" ht="31.5">
      <c r="B11" s="193"/>
      <c r="C11" s="234" t="s">
        <v>198</v>
      </c>
      <c r="D11" s="492">
        <v>0.73799999999999999</v>
      </c>
      <c r="E11" s="492">
        <v>0.83699999999999997</v>
      </c>
      <c r="F11" s="492">
        <v>0.54</v>
      </c>
      <c r="G11" s="291"/>
      <c r="H11" s="291"/>
      <c r="I11" s="291"/>
      <c r="J11" s="291"/>
      <c r="K11" s="291"/>
      <c r="L11" s="291"/>
      <c r="M11" s="291"/>
      <c r="N11" s="291"/>
      <c r="O11" s="291"/>
      <c r="P11" s="291"/>
      <c r="Q11" s="291"/>
      <c r="R11" s="291"/>
    </row>
    <row r="12" spans="1:18" ht="10.5" customHeight="1">
      <c r="B12" s="193"/>
      <c r="C12" s="592" t="s">
        <v>997</v>
      </c>
      <c r="D12" s="592"/>
      <c r="E12" s="592"/>
      <c r="F12" s="592"/>
      <c r="G12" s="291"/>
      <c r="H12" s="291"/>
      <c r="I12" s="291"/>
      <c r="J12" s="291"/>
      <c r="K12" s="291"/>
      <c r="L12" s="291"/>
      <c r="M12" s="291"/>
      <c r="N12" s="291"/>
      <c r="O12" s="291"/>
      <c r="P12" s="291"/>
      <c r="Q12" s="291"/>
      <c r="R12" s="291"/>
    </row>
    <row r="13" spans="1:18" ht="63" customHeight="1">
      <c r="B13" s="193"/>
      <c r="C13" s="545"/>
      <c r="D13" s="545"/>
      <c r="E13" s="545"/>
      <c r="F13" s="545"/>
      <c r="G13" s="290"/>
      <c r="H13" s="291"/>
      <c r="I13" s="291"/>
      <c r="J13" s="291"/>
      <c r="K13" s="291"/>
      <c r="L13" s="291"/>
      <c r="M13" s="291"/>
      <c r="N13" s="291"/>
      <c r="O13" s="291"/>
      <c r="P13" s="291"/>
      <c r="Q13" s="291"/>
      <c r="R13" s="291"/>
    </row>
    <row r="14" spans="1:18" ht="15.75">
      <c r="B14" s="193"/>
      <c r="C14" s="291"/>
      <c r="D14" s="422"/>
      <c r="E14" s="422"/>
      <c r="F14" s="422"/>
      <c r="G14" s="290"/>
      <c r="H14" s="291"/>
      <c r="I14" s="291"/>
      <c r="J14" s="291"/>
      <c r="K14" s="291"/>
      <c r="L14" s="291"/>
      <c r="M14" s="291"/>
      <c r="N14" s="291"/>
      <c r="O14" s="291"/>
      <c r="P14" s="291"/>
      <c r="Q14" s="291"/>
      <c r="R14" s="291"/>
    </row>
    <row r="15" spans="1:18" ht="15.75">
      <c r="B15" s="193"/>
      <c r="C15" s="291"/>
      <c r="D15" s="291"/>
      <c r="E15" s="291"/>
      <c r="F15" s="291"/>
      <c r="G15" s="290"/>
      <c r="H15" s="291"/>
      <c r="I15" s="291"/>
      <c r="J15" s="291"/>
      <c r="K15" s="291"/>
      <c r="L15" s="291"/>
      <c r="M15" s="291"/>
      <c r="N15" s="291"/>
      <c r="O15" s="291"/>
      <c r="P15" s="291"/>
      <c r="Q15" s="291"/>
      <c r="R15" s="291"/>
    </row>
    <row r="16" spans="1:18" ht="15.75">
      <c r="B16" s="193"/>
      <c r="C16" s="291"/>
      <c r="D16" s="291"/>
      <c r="E16" s="291"/>
      <c r="F16" s="291"/>
      <c r="G16" s="290"/>
      <c r="H16" s="291"/>
      <c r="I16" s="291"/>
      <c r="J16" s="291"/>
      <c r="K16" s="291"/>
      <c r="L16" s="291"/>
      <c r="M16" s="291"/>
      <c r="N16" s="291"/>
      <c r="O16" s="291"/>
      <c r="P16" s="291"/>
      <c r="Q16" s="291"/>
      <c r="R16" s="291"/>
    </row>
    <row r="17" spans="2:18" ht="15.75">
      <c r="B17" s="290"/>
      <c r="C17" s="291"/>
      <c r="D17" s="291"/>
      <c r="E17" s="291"/>
      <c r="F17" s="291"/>
      <c r="G17" s="290"/>
      <c r="H17" s="291"/>
      <c r="I17" s="291"/>
      <c r="J17" s="291"/>
      <c r="K17" s="291"/>
      <c r="L17" s="291"/>
      <c r="M17" s="291"/>
      <c r="N17" s="291"/>
      <c r="O17" s="291"/>
      <c r="P17" s="291"/>
      <c r="Q17" s="291"/>
      <c r="R17" s="291"/>
    </row>
    <row r="18" spans="2:18" ht="15.75">
      <c r="B18" s="290"/>
      <c r="C18" s="291"/>
      <c r="D18" s="291"/>
      <c r="E18" s="291"/>
      <c r="F18" s="291"/>
      <c r="G18" s="291"/>
      <c r="H18" s="291"/>
      <c r="I18" s="291"/>
      <c r="J18" s="291"/>
      <c r="K18" s="291"/>
      <c r="L18" s="291"/>
      <c r="M18" s="291"/>
      <c r="N18" s="291"/>
      <c r="O18" s="291"/>
    </row>
    <row r="19" spans="2:18" ht="15.75">
      <c r="B19" s="291"/>
      <c r="C19" s="291"/>
      <c r="D19" s="291"/>
      <c r="E19" s="291"/>
      <c r="F19" s="291"/>
      <c r="G19" s="291"/>
      <c r="H19" s="291"/>
      <c r="I19" s="291"/>
      <c r="J19" s="291"/>
      <c r="K19" s="291"/>
      <c r="L19" s="291"/>
      <c r="M19" s="291"/>
      <c r="N19" s="291"/>
      <c r="O19" s="291"/>
    </row>
  </sheetData>
  <mergeCells count="4">
    <mergeCell ref="C6:C7"/>
    <mergeCell ref="D6:F6"/>
    <mergeCell ref="C10:F10"/>
    <mergeCell ref="C12:F13"/>
  </mergeCells>
  <hyperlinks>
    <hyperlink ref="A1" location="'Índice de tablas'!A1" display="Volver al índice" xr:uid="{00000000-0004-0000-5900-000000000000}"/>
  </hyperlinks>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7030A0"/>
  </sheetPr>
  <dimension ref="A1:R50"/>
  <sheetViews>
    <sheetView zoomScale="90" zoomScaleNormal="90" workbookViewId="0">
      <selection activeCell="H1" sqref="H1"/>
    </sheetView>
  </sheetViews>
  <sheetFormatPr baseColWidth="10" defaultRowHeight="15"/>
  <cols>
    <col min="1" max="1" width="17.7109375" style="29" customWidth="1"/>
    <col min="2" max="5" width="11.42578125" style="29"/>
    <col min="6" max="7" width="11.7109375" style="29" customWidth="1"/>
    <col min="8" max="8" width="11.42578125" style="147"/>
    <col min="9" max="9" width="11.42578125" style="29"/>
    <col min="10" max="17" width="16.5703125" style="29" customWidth="1"/>
    <col min="18" max="18" width="11.42578125" style="29"/>
  </cols>
  <sheetData>
    <row r="1" spans="1:17" ht="15.75">
      <c r="A1" s="48" t="s">
        <v>92</v>
      </c>
      <c r="C1" s="667" t="s">
        <v>307</v>
      </c>
      <c r="D1" s="667"/>
      <c r="E1" s="667"/>
      <c r="F1" s="667"/>
      <c r="G1" s="667"/>
    </row>
    <row r="2" spans="1:17" ht="31.5" customHeight="1">
      <c r="C2" s="519" t="s">
        <v>29</v>
      </c>
      <c r="D2" s="519" t="s">
        <v>106</v>
      </c>
      <c r="E2" s="519"/>
      <c r="F2" s="519" t="s">
        <v>306</v>
      </c>
      <c r="G2" s="519"/>
      <c r="H2" s="297"/>
      <c r="J2" s="535" t="s">
        <v>1062</v>
      </c>
      <c r="K2" s="535"/>
      <c r="L2" s="535"/>
      <c r="M2" s="535"/>
      <c r="N2" s="535"/>
      <c r="O2" s="535"/>
      <c r="P2" s="535"/>
      <c r="Q2" s="535"/>
    </row>
    <row r="3" spans="1:17" ht="15.75">
      <c r="C3" s="519"/>
      <c r="D3" s="287" t="s">
        <v>10</v>
      </c>
      <c r="E3" s="287" t="s">
        <v>11</v>
      </c>
      <c r="F3" s="287" t="s">
        <v>10</v>
      </c>
      <c r="G3" s="287" t="s">
        <v>11</v>
      </c>
      <c r="H3" s="297"/>
    </row>
    <row r="4" spans="1:17" ht="15.75">
      <c r="C4" s="287" t="s">
        <v>3</v>
      </c>
      <c r="D4" s="253">
        <v>8117</v>
      </c>
      <c r="E4" s="253">
        <v>9898</v>
      </c>
      <c r="F4" s="352">
        <v>-100.00000000000001</v>
      </c>
      <c r="G4" s="352">
        <v>99.999999999999972</v>
      </c>
      <c r="H4" s="298"/>
    </row>
    <row r="5" spans="1:17" ht="15.75">
      <c r="C5" s="295" t="s">
        <v>285</v>
      </c>
      <c r="D5" s="35">
        <v>223</v>
      </c>
      <c r="E5" s="35">
        <v>190</v>
      </c>
      <c r="F5" s="249">
        <v>-2.7</v>
      </c>
      <c r="G5" s="249">
        <v>1.9</v>
      </c>
      <c r="H5" s="299"/>
    </row>
    <row r="6" spans="1:17" ht="15.75">
      <c r="C6" s="296" t="s">
        <v>286</v>
      </c>
      <c r="D6" s="33">
        <v>368</v>
      </c>
      <c r="E6" s="33">
        <v>358</v>
      </c>
      <c r="F6" s="250">
        <v>-4.5</v>
      </c>
      <c r="G6" s="250">
        <v>3.6</v>
      </c>
      <c r="H6" s="299"/>
    </row>
    <row r="7" spans="1:17" ht="15.75">
      <c r="C7" s="295" t="s">
        <v>287</v>
      </c>
      <c r="D7" s="35">
        <v>441</v>
      </c>
      <c r="E7" s="35">
        <v>383</v>
      </c>
      <c r="F7" s="249">
        <v>-5.4</v>
      </c>
      <c r="G7" s="249">
        <v>3.9</v>
      </c>
      <c r="H7" s="299"/>
    </row>
    <row r="8" spans="1:17" ht="15.75">
      <c r="C8" s="296" t="s">
        <v>288</v>
      </c>
      <c r="D8" s="33">
        <v>505</v>
      </c>
      <c r="E8" s="33">
        <v>479</v>
      </c>
      <c r="F8" s="250">
        <v>-6.2</v>
      </c>
      <c r="G8" s="250">
        <v>4.8</v>
      </c>
      <c r="H8" s="299"/>
    </row>
    <row r="9" spans="1:17" ht="15.75">
      <c r="C9" s="295" t="s">
        <v>289</v>
      </c>
      <c r="D9" s="35">
        <v>779</v>
      </c>
      <c r="E9" s="35">
        <v>967</v>
      </c>
      <c r="F9" s="249">
        <v>-9.6</v>
      </c>
      <c r="G9" s="249">
        <v>9.8000000000000007</v>
      </c>
      <c r="H9" s="299"/>
    </row>
    <row r="10" spans="1:17" ht="15.75">
      <c r="C10" s="296" t="s">
        <v>290</v>
      </c>
      <c r="D10" s="33">
        <v>1037</v>
      </c>
      <c r="E10" s="33">
        <v>1216</v>
      </c>
      <c r="F10" s="250">
        <v>-12.8</v>
      </c>
      <c r="G10" s="250">
        <v>12.3</v>
      </c>
      <c r="H10" s="299"/>
    </row>
    <row r="11" spans="1:17" ht="15.75">
      <c r="C11" s="295" t="s">
        <v>291</v>
      </c>
      <c r="D11" s="35">
        <v>1103</v>
      </c>
      <c r="E11" s="35">
        <v>1279</v>
      </c>
      <c r="F11" s="249">
        <v>-13.8</v>
      </c>
      <c r="G11" s="249">
        <v>13</v>
      </c>
      <c r="H11" s="299"/>
    </row>
    <row r="12" spans="1:17" ht="15.75">
      <c r="C12" s="296" t="s">
        <v>292</v>
      </c>
      <c r="D12" s="33">
        <v>895</v>
      </c>
      <c r="E12" s="33">
        <v>1219</v>
      </c>
      <c r="F12" s="250">
        <v>-11</v>
      </c>
      <c r="G12" s="250">
        <v>12.3</v>
      </c>
      <c r="H12" s="299"/>
    </row>
    <row r="13" spans="1:17" ht="15.75">
      <c r="C13" s="295" t="s">
        <v>293</v>
      </c>
      <c r="D13" s="35">
        <v>711</v>
      </c>
      <c r="E13" s="35">
        <v>954</v>
      </c>
      <c r="F13" s="249">
        <v>-8.8000000000000007</v>
      </c>
      <c r="G13" s="249">
        <v>9.6</v>
      </c>
      <c r="H13" s="299"/>
    </row>
    <row r="14" spans="1:17" ht="15.75">
      <c r="C14" s="296" t="s">
        <v>294</v>
      </c>
      <c r="D14" s="33">
        <v>523</v>
      </c>
      <c r="E14" s="33">
        <v>709</v>
      </c>
      <c r="F14" s="250">
        <v>-6.4</v>
      </c>
      <c r="G14" s="250">
        <v>7.2</v>
      </c>
      <c r="H14" s="299"/>
    </row>
    <row r="15" spans="1:17" ht="15.75">
      <c r="C15" s="295" t="s">
        <v>295</v>
      </c>
      <c r="D15" s="35">
        <v>401</v>
      </c>
      <c r="E15" s="35">
        <v>534</v>
      </c>
      <c r="F15" s="249">
        <v>-4.9000000000000004</v>
      </c>
      <c r="G15" s="249">
        <v>5.4</v>
      </c>
      <c r="H15" s="299"/>
    </row>
    <row r="16" spans="1:17" ht="15.75">
      <c r="C16" s="296" t="s">
        <v>296</v>
      </c>
      <c r="D16" s="33">
        <v>277</v>
      </c>
      <c r="E16" s="33">
        <v>416</v>
      </c>
      <c r="F16" s="250">
        <v>-3.4</v>
      </c>
      <c r="G16" s="250">
        <v>4.2</v>
      </c>
      <c r="H16" s="299"/>
    </row>
    <row r="17" spans="3:8" ht="15.75">
      <c r="C17" s="295" t="s">
        <v>297</v>
      </c>
      <c r="D17" s="35">
        <v>232</v>
      </c>
      <c r="E17" s="35">
        <v>301</v>
      </c>
      <c r="F17" s="249">
        <v>-2.9</v>
      </c>
      <c r="G17" s="249">
        <v>3</v>
      </c>
      <c r="H17" s="299"/>
    </row>
    <row r="18" spans="3:8" ht="15.75">
      <c r="C18" s="296" t="s">
        <v>298</v>
      </c>
      <c r="D18" s="33">
        <v>190</v>
      </c>
      <c r="E18" s="33">
        <v>307</v>
      </c>
      <c r="F18" s="250">
        <v>-2.2999999999999998</v>
      </c>
      <c r="G18" s="250">
        <v>3.1</v>
      </c>
      <c r="H18" s="299"/>
    </row>
    <row r="19" spans="3:8" ht="15.75">
      <c r="C19" s="295" t="s">
        <v>299</v>
      </c>
      <c r="D19" s="35">
        <v>182</v>
      </c>
      <c r="E19" s="35">
        <v>260</v>
      </c>
      <c r="F19" s="249">
        <v>-2.2000000000000002</v>
      </c>
      <c r="G19" s="249">
        <v>2.6</v>
      </c>
      <c r="H19" s="299"/>
    </row>
    <row r="20" spans="3:8" ht="15.75">
      <c r="C20" s="296" t="s">
        <v>300</v>
      </c>
      <c r="D20" s="33">
        <v>130</v>
      </c>
      <c r="E20" s="33">
        <v>159</v>
      </c>
      <c r="F20" s="250">
        <v>-1.6</v>
      </c>
      <c r="G20" s="250">
        <v>1.6</v>
      </c>
      <c r="H20" s="299"/>
    </row>
    <row r="21" spans="3:8" ht="15.75">
      <c r="C21" s="295" t="s">
        <v>301</v>
      </c>
      <c r="D21" s="35">
        <v>66</v>
      </c>
      <c r="E21" s="35">
        <v>84</v>
      </c>
      <c r="F21" s="249">
        <v>-0.8</v>
      </c>
      <c r="G21" s="249">
        <v>0.8</v>
      </c>
      <c r="H21" s="299"/>
    </row>
    <row r="22" spans="3:8" ht="15.75">
      <c r="C22" s="296" t="s">
        <v>302</v>
      </c>
      <c r="D22" s="33">
        <v>37</v>
      </c>
      <c r="E22" s="33">
        <v>54</v>
      </c>
      <c r="F22" s="250">
        <v>-0.5</v>
      </c>
      <c r="G22" s="250">
        <v>0.5</v>
      </c>
      <c r="H22" s="299"/>
    </row>
    <row r="23" spans="3:8" ht="15.75">
      <c r="C23" s="295" t="s">
        <v>303</v>
      </c>
      <c r="D23" s="35">
        <v>13</v>
      </c>
      <c r="E23" s="35">
        <v>15</v>
      </c>
      <c r="F23" s="249">
        <v>-0.2</v>
      </c>
      <c r="G23" s="249">
        <v>0.2</v>
      </c>
      <c r="H23" s="299"/>
    </row>
    <row r="24" spans="3:8" ht="15.75">
      <c r="C24" s="296" t="s">
        <v>304</v>
      </c>
      <c r="D24" s="33">
        <v>4</v>
      </c>
      <c r="E24" s="33">
        <v>7</v>
      </c>
      <c r="F24" s="250">
        <v>0</v>
      </c>
      <c r="G24" s="250">
        <v>0.1</v>
      </c>
      <c r="H24" s="299"/>
    </row>
    <row r="25" spans="3:8" ht="15.75">
      <c r="C25" s="295" t="s">
        <v>305</v>
      </c>
      <c r="D25" s="35" t="s">
        <v>1000</v>
      </c>
      <c r="E25" s="35">
        <v>7</v>
      </c>
      <c r="F25" s="249">
        <v>0</v>
      </c>
      <c r="G25" s="249">
        <v>0.1</v>
      </c>
      <c r="H25" s="299"/>
    </row>
    <row r="26" spans="3:8" ht="15.75">
      <c r="C26" s="667" t="s">
        <v>308</v>
      </c>
      <c r="D26" s="667"/>
      <c r="E26" s="667"/>
      <c r="F26" s="667"/>
      <c r="G26" s="667"/>
    </row>
    <row r="27" spans="3:8" ht="15.75" customHeight="1">
      <c r="C27" s="519" t="s">
        <v>29</v>
      </c>
      <c r="D27" s="519" t="s">
        <v>106</v>
      </c>
      <c r="E27" s="519"/>
      <c r="F27" s="519" t="s">
        <v>306</v>
      </c>
      <c r="G27" s="519"/>
      <c r="H27" s="297"/>
    </row>
    <row r="28" spans="3:8" ht="15.75">
      <c r="C28" s="519"/>
      <c r="D28" s="287" t="s">
        <v>10</v>
      </c>
      <c r="E28" s="287" t="s">
        <v>11</v>
      </c>
      <c r="F28" s="287" t="s">
        <v>10</v>
      </c>
      <c r="G28" s="287" t="s">
        <v>11</v>
      </c>
      <c r="H28" s="297"/>
    </row>
    <row r="29" spans="3:8" ht="15.75">
      <c r="C29" s="287" t="s">
        <v>3</v>
      </c>
      <c r="D29" s="253">
        <v>101337</v>
      </c>
      <c r="E29" s="253">
        <v>100902</v>
      </c>
      <c r="F29" s="253">
        <v>-100</v>
      </c>
      <c r="G29" s="253">
        <v>100.00000000000001</v>
      </c>
      <c r="H29" s="298"/>
    </row>
    <row r="30" spans="3:8" ht="15.75">
      <c r="C30" s="295" t="s">
        <v>285</v>
      </c>
      <c r="D30" s="35">
        <v>7524</v>
      </c>
      <c r="E30" s="35">
        <v>7236</v>
      </c>
      <c r="F30" s="249">
        <v>-7.4</v>
      </c>
      <c r="G30" s="249">
        <v>7.2</v>
      </c>
      <c r="H30" s="299"/>
    </row>
    <row r="31" spans="3:8" ht="15.75">
      <c r="C31" s="296" t="s">
        <v>286</v>
      </c>
      <c r="D31" s="33">
        <v>8142</v>
      </c>
      <c r="E31" s="33">
        <v>7795</v>
      </c>
      <c r="F31" s="250">
        <v>-8</v>
      </c>
      <c r="G31" s="250">
        <v>7.7</v>
      </c>
      <c r="H31" s="299"/>
    </row>
    <row r="32" spans="3:8" ht="15.75">
      <c r="C32" s="295" t="s">
        <v>287</v>
      </c>
      <c r="D32" s="35">
        <v>7365</v>
      </c>
      <c r="E32" s="35">
        <v>7281</v>
      </c>
      <c r="F32" s="249">
        <v>-7.3</v>
      </c>
      <c r="G32" s="249">
        <v>7.2</v>
      </c>
      <c r="H32" s="299"/>
    </row>
    <row r="33" spans="3:17" ht="15.75">
      <c r="C33" s="296" t="s">
        <v>288</v>
      </c>
      <c r="D33" s="33">
        <v>8711</v>
      </c>
      <c r="E33" s="33">
        <v>7346</v>
      </c>
      <c r="F33" s="250">
        <v>-8.8000000000000007</v>
      </c>
      <c r="G33" s="250">
        <v>7.3</v>
      </c>
      <c r="H33" s="299"/>
    </row>
    <row r="34" spans="3:17" ht="15.75">
      <c r="C34" s="295" t="s">
        <v>289</v>
      </c>
      <c r="D34" s="35">
        <v>8554</v>
      </c>
      <c r="E34" s="35">
        <v>7528</v>
      </c>
      <c r="F34" s="249">
        <v>-8.4</v>
      </c>
      <c r="G34" s="249">
        <v>7.5</v>
      </c>
      <c r="H34" s="299"/>
    </row>
    <row r="35" spans="3:17" ht="15.75">
      <c r="C35" s="296" t="s">
        <v>290</v>
      </c>
      <c r="D35" s="33">
        <v>8418</v>
      </c>
      <c r="E35" s="33">
        <v>7454</v>
      </c>
      <c r="F35" s="250">
        <v>-8.3000000000000007</v>
      </c>
      <c r="G35" s="250">
        <v>7.4</v>
      </c>
      <c r="H35" s="299"/>
    </row>
    <row r="36" spans="3:17" ht="15.75">
      <c r="C36" s="295" t="s">
        <v>291</v>
      </c>
      <c r="D36" s="35">
        <v>7210</v>
      </c>
      <c r="E36" s="35">
        <v>6966</v>
      </c>
      <c r="F36" s="249">
        <v>-7.1</v>
      </c>
      <c r="G36" s="249">
        <v>6.9</v>
      </c>
      <c r="H36" s="299"/>
    </row>
    <row r="37" spans="3:17" ht="15.75">
      <c r="C37" s="296" t="s">
        <v>292</v>
      </c>
      <c r="D37" s="33">
        <v>6593</v>
      </c>
      <c r="E37" s="33">
        <v>6438</v>
      </c>
      <c r="F37" s="250">
        <v>-6.5</v>
      </c>
      <c r="G37" s="250">
        <v>6.4</v>
      </c>
      <c r="H37" s="299"/>
    </row>
    <row r="38" spans="3:17" ht="15.75" customHeight="1">
      <c r="C38" s="295" t="s">
        <v>293</v>
      </c>
      <c r="D38" s="35">
        <v>6594</v>
      </c>
      <c r="E38" s="35">
        <v>6645</v>
      </c>
      <c r="F38" s="249">
        <v>-6.5</v>
      </c>
      <c r="G38" s="249">
        <v>6.6</v>
      </c>
      <c r="H38" s="299"/>
      <c r="J38" s="537"/>
      <c r="K38" s="537"/>
      <c r="L38" s="537"/>
      <c r="M38" s="537"/>
      <c r="N38" s="537"/>
      <c r="O38" s="537"/>
      <c r="P38" s="537"/>
      <c r="Q38" s="537"/>
    </row>
    <row r="39" spans="3:17" ht="15.75">
      <c r="C39" s="296" t="s">
        <v>294</v>
      </c>
      <c r="D39" s="33">
        <v>6175</v>
      </c>
      <c r="E39" s="33">
        <v>6517</v>
      </c>
      <c r="F39" s="250">
        <v>-6.1</v>
      </c>
      <c r="G39" s="250">
        <v>6.5</v>
      </c>
      <c r="H39" s="299"/>
      <c r="J39" s="537"/>
      <c r="K39" s="537"/>
      <c r="L39" s="537"/>
      <c r="M39" s="537"/>
      <c r="N39" s="537"/>
      <c r="O39" s="537"/>
      <c r="P39" s="537"/>
      <c r="Q39" s="537"/>
    </row>
    <row r="40" spans="3:17" ht="15.75">
      <c r="C40" s="295" t="s">
        <v>295</v>
      </c>
      <c r="D40" s="35">
        <v>5857</v>
      </c>
      <c r="E40" s="35">
        <v>6571</v>
      </c>
      <c r="F40" s="249">
        <v>-5.8</v>
      </c>
      <c r="G40" s="249">
        <v>6.5</v>
      </c>
      <c r="H40" s="299"/>
      <c r="J40" s="537"/>
      <c r="K40" s="537"/>
      <c r="L40" s="537"/>
      <c r="M40" s="537"/>
      <c r="N40" s="537"/>
      <c r="O40" s="537"/>
      <c r="P40" s="537"/>
      <c r="Q40" s="537"/>
    </row>
    <row r="41" spans="3:17" ht="15.75">
      <c r="C41" s="296" t="s">
        <v>296</v>
      </c>
      <c r="D41" s="33">
        <v>5281</v>
      </c>
      <c r="E41" s="33">
        <v>5780</v>
      </c>
      <c r="F41" s="250">
        <v>-5.2</v>
      </c>
      <c r="G41" s="250">
        <v>5.7</v>
      </c>
      <c r="H41" s="299"/>
      <c r="J41" s="537"/>
      <c r="K41" s="537"/>
      <c r="L41" s="537"/>
      <c r="M41" s="537"/>
      <c r="N41" s="537"/>
      <c r="O41" s="537"/>
      <c r="P41" s="537"/>
      <c r="Q41" s="537"/>
    </row>
    <row r="42" spans="3:17" ht="15.75">
      <c r="C42" s="295" t="s">
        <v>297</v>
      </c>
      <c r="D42" s="35">
        <v>4855</v>
      </c>
      <c r="E42" s="35">
        <v>4877</v>
      </c>
      <c r="F42" s="249">
        <v>-4.8</v>
      </c>
      <c r="G42" s="249">
        <v>4.8</v>
      </c>
      <c r="H42" s="299"/>
    </row>
    <row r="43" spans="3:17" ht="15.75">
      <c r="C43" s="296" t="s">
        <v>298</v>
      </c>
      <c r="D43" s="33">
        <v>3595</v>
      </c>
      <c r="E43" s="33">
        <v>4065</v>
      </c>
      <c r="F43" s="250">
        <v>-3.5</v>
      </c>
      <c r="G43" s="250">
        <v>4</v>
      </c>
      <c r="H43" s="299"/>
    </row>
    <row r="44" spans="3:17" ht="15.75">
      <c r="C44" s="295" t="s">
        <v>299</v>
      </c>
      <c r="D44" s="35">
        <v>2864</v>
      </c>
      <c r="E44" s="35">
        <v>3261</v>
      </c>
      <c r="F44" s="249">
        <v>-2.8</v>
      </c>
      <c r="G44" s="249">
        <v>3.2</v>
      </c>
      <c r="H44" s="299"/>
    </row>
    <row r="45" spans="3:17" ht="15.75">
      <c r="C45" s="296" t="s">
        <v>300</v>
      </c>
      <c r="D45" s="33">
        <v>1761</v>
      </c>
      <c r="E45" s="33">
        <v>2172</v>
      </c>
      <c r="F45" s="250">
        <v>-1.7</v>
      </c>
      <c r="G45" s="250">
        <v>2.2000000000000002</v>
      </c>
      <c r="H45" s="299"/>
    </row>
    <row r="46" spans="3:17" ht="15.75">
      <c r="C46" s="295" t="s">
        <v>301</v>
      </c>
      <c r="D46" s="35">
        <v>1043</v>
      </c>
      <c r="E46" s="35">
        <v>1523</v>
      </c>
      <c r="F46" s="249">
        <v>-1</v>
      </c>
      <c r="G46" s="249">
        <v>1.5</v>
      </c>
      <c r="H46" s="299"/>
    </row>
    <row r="47" spans="3:17" ht="15.75">
      <c r="C47" s="296" t="s">
        <v>302</v>
      </c>
      <c r="D47" s="33">
        <v>566</v>
      </c>
      <c r="E47" s="33">
        <v>933</v>
      </c>
      <c r="F47" s="250">
        <v>-0.6</v>
      </c>
      <c r="G47" s="250">
        <v>0.9</v>
      </c>
      <c r="H47" s="299"/>
    </row>
    <row r="48" spans="3:17" ht="15.75">
      <c r="C48" s="295" t="s">
        <v>303</v>
      </c>
      <c r="D48" s="35">
        <v>192</v>
      </c>
      <c r="E48" s="35">
        <v>373</v>
      </c>
      <c r="F48" s="249">
        <v>-0.2</v>
      </c>
      <c r="G48" s="249">
        <v>0.4</v>
      </c>
      <c r="H48" s="299"/>
    </row>
    <row r="49" spans="3:8" ht="15.75">
      <c r="C49" s="296" t="s">
        <v>304</v>
      </c>
      <c r="D49" s="33">
        <v>27</v>
      </c>
      <c r="E49" s="33">
        <v>108</v>
      </c>
      <c r="F49" s="250">
        <v>0</v>
      </c>
      <c r="G49" s="250">
        <v>0.1</v>
      </c>
      <c r="H49" s="299"/>
    </row>
    <row r="50" spans="3:8" ht="15.75">
      <c r="C50" s="295" t="s">
        <v>305</v>
      </c>
      <c r="D50" s="35">
        <v>10</v>
      </c>
      <c r="E50" s="35">
        <v>33</v>
      </c>
      <c r="F50" s="249">
        <v>0</v>
      </c>
      <c r="G50" s="249">
        <v>0</v>
      </c>
      <c r="H50" s="299"/>
    </row>
  </sheetData>
  <mergeCells count="10">
    <mergeCell ref="C1:G1"/>
    <mergeCell ref="C26:G26"/>
    <mergeCell ref="C2:C3"/>
    <mergeCell ref="D2:E2"/>
    <mergeCell ref="F2:G2"/>
    <mergeCell ref="J2:Q2"/>
    <mergeCell ref="C27:C28"/>
    <mergeCell ref="D27:E27"/>
    <mergeCell ref="F27:G27"/>
    <mergeCell ref="J38:Q41"/>
  </mergeCells>
  <hyperlinks>
    <hyperlink ref="A1" location="'Índice de tablas'!A1" display="Volver al índice" xr:uid="{00000000-0004-0000-5A00-000000000000}"/>
  </hyperlinks>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7030A0"/>
  </sheetPr>
  <dimension ref="A1:G8"/>
  <sheetViews>
    <sheetView topLeftCell="A7" zoomScaleNormal="100" workbookViewId="0">
      <selection activeCell="D16" sqref="D16"/>
    </sheetView>
  </sheetViews>
  <sheetFormatPr baseColWidth="10" defaultRowHeight="15.75"/>
  <cols>
    <col min="1" max="1" width="18.5703125" style="30" customWidth="1"/>
    <col min="2" max="2" width="4" style="30" customWidth="1"/>
    <col min="3" max="3" width="34.28515625" style="30" customWidth="1"/>
    <col min="4" max="4" width="21.140625" style="30" customWidth="1"/>
    <col min="5" max="5" width="25.140625" style="30" customWidth="1"/>
    <col min="6" max="6" width="24.28515625" style="30" customWidth="1"/>
    <col min="7" max="7" width="28.28515625" style="30" customWidth="1"/>
    <col min="8" max="16384" width="11.42578125" style="30"/>
  </cols>
  <sheetData>
    <row r="1" spans="1:7">
      <c r="A1" s="54" t="s">
        <v>92</v>
      </c>
      <c r="B1" s="54"/>
      <c r="C1" s="669" t="s">
        <v>712</v>
      </c>
      <c r="D1" s="669"/>
      <c r="E1" s="669"/>
      <c r="F1" s="669"/>
      <c r="G1" s="669"/>
    </row>
    <row r="2" spans="1:7" ht="32.25" customHeight="1" thickBot="1">
      <c r="C2" s="303" t="s">
        <v>321</v>
      </c>
      <c r="D2" s="361" t="s">
        <v>66</v>
      </c>
      <c r="E2" s="361" t="s">
        <v>67</v>
      </c>
      <c r="F2" s="361" t="s">
        <v>886</v>
      </c>
      <c r="G2" s="479" t="s">
        <v>898</v>
      </c>
    </row>
    <row r="3" spans="1:7" ht="16.5" thickTop="1">
      <c r="C3" s="336" t="s">
        <v>733</v>
      </c>
      <c r="D3" s="20">
        <v>18015</v>
      </c>
      <c r="E3" s="20">
        <v>220254</v>
      </c>
      <c r="F3" s="199">
        <v>8.2000000000000003E-2</v>
      </c>
      <c r="G3" s="308">
        <v>1</v>
      </c>
    </row>
    <row r="4" spans="1:7">
      <c r="C4" s="34" t="s">
        <v>314</v>
      </c>
      <c r="D4" s="6">
        <v>17561</v>
      </c>
      <c r="E4" s="6">
        <v>216118</v>
      </c>
      <c r="F4" s="182">
        <v>8.1000000000000003E-2</v>
      </c>
      <c r="G4" s="182">
        <v>0.97499999999999998</v>
      </c>
    </row>
    <row r="5" spans="1:7">
      <c r="C5" s="32" t="s">
        <v>315</v>
      </c>
      <c r="D5" s="4">
        <v>105</v>
      </c>
      <c r="E5" s="4">
        <v>1090</v>
      </c>
      <c r="F5" s="183">
        <v>9.6000000000000002E-2</v>
      </c>
      <c r="G5" s="183">
        <v>6.0000000000000001E-3</v>
      </c>
    </row>
    <row r="6" spans="1:7">
      <c r="C6" s="34" t="s">
        <v>316</v>
      </c>
      <c r="D6" s="6">
        <v>259</v>
      </c>
      <c r="E6" s="6">
        <v>2193</v>
      </c>
      <c r="F6" s="182">
        <v>0.11799999999999999</v>
      </c>
      <c r="G6" s="182">
        <v>1.4E-2</v>
      </c>
    </row>
    <row r="7" spans="1:7" ht="27.75" customHeight="1">
      <c r="C7" s="32" t="s">
        <v>317</v>
      </c>
      <c r="D7" s="4">
        <v>85</v>
      </c>
      <c r="E7" s="4">
        <v>687</v>
      </c>
      <c r="F7" s="183">
        <v>0.124</v>
      </c>
      <c r="G7" s="183">
        <v>5.0000000000000001E-3</v>
      </c>
    </row>
    <row r="8" spans="1:7" ht="58.5" customHeight="1">
      <c r="C8" s="668" t="s">
        <v>734</v>
      </c>
      <c r="D8" s="668"/>
      <c r="E8" s="668"/>
      <c r="F8" s="668"/>
      <c r="G8" s="668"/>
    </row>
  </sheetData>
  <mergeCells count="2">
    <mergeCell ref="C8:G8"/>
    <mergeCell ref="C1:G1"/>
  </mergeCells>
  <hyperlinks>
    <hyperlink ref="A1" location="'Índice de tablas'!A1" display="Volver al índice" xr:uid="{00000000-0004-0000-5B00-000000000000}"/>
  </hyperlinks>
  <pageMargins left="0.7" right="0.7" top="0.75" bottom="0.75" header="0.3" footer="0.3"/>
  <pageSetup orientation="portrait" horizontalDpi="4294967295" verticalDpi="4294967295"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7030A0"/>
  </sheetPr>
  <dimension ref="A1:H9"/>
  <sheetViews>
    <sheetView workbookViewId="0">
      <selection activeCell="D3" sqref="D3:E3"/>
    </sheetView>
  </sheetViews>
  <sheetFormatPr baseColWidth="10" defaultRowHeight="15"/>
  <cols>
    <col min="1" max="1" width="16.85546875" style="37" customWidth="1"/>
    <col min="2" max="3" width="11.42578125" style="37"/>
    <col min="4" max="4" width="40.7109375" style="37" customWidth="1"/>
    <col min="5" max="5" width="29.28515625" style="37" customWidth="1"/>
    <col min="6" max="16384" width="11.42578125" style="37"/>
  </cols>
  <sheetData>
    <row r="1" spans="1:8" ht="15.75">
      <c r="A1" s="54" t="s">
        <v>92</v>
      </c>
      <c r="F1" s="12"/>
      <c r="G1" s="12"/>
      <c r="H1" s="12"/>
    </row>
    <row r="2" spans="1:8" ht="50.25" customHeight="1">
      <c r="D2" s="629" t="s">
        <v>973</v>
      </c>
      <c r="E2" s="629"/>
    </row>
    <row r="3" spans="1:8" ht="15.75" customHeight="1">
      <c r="D3" s="294" t="s">
        <v>321</v>
      </c>
      <c r="E3" s="309" t="s">
        <v>899</v>
      </c>
      <c r="G3" s="310"/>
    </row>
    <row r="4" spans="1:8" ht="15.75" customHeight="1">
      <c r="D4" s="336" t="s">
        <v>733</v>
      </c>
      <c r="E4" s="305">
        <v>82</v>
      </c>
      <c r="G4" s="310"/>
    </row>
    <row r="5" spans="1:8" ht="15.75" customHeight="1">
      <c r="D5" s="34" t="s">
        <v>314</v>
      </c>
      <c r="E5" s="306">
        <v>81.5</v>
      </c>
      <c r="G5" s="310"/>
    </row>
    <row r="6" spans="1:8" ht="15.75" customHeight="1">
      <c r="D6" s="32" t="s">
        <v>315</v>
      </c>
      <c r="E6" s="307">
        <v>183.8</v>
      </c>
      <c r="G6" s="310"/>
    </row>
    <row r="7" spans="1:8" ht="15.75" customHeight="1">
      <c r="D7" s="34" t="s">
        <v>316</v>
      </c>
      <c r="E7" s="306">
        <v>86.3</v>
      </c>
      <c r="G7" s="310"/>
    </row>
    <row r="8" spans="1:8" ht="15.75">
      <c r="D8" s="32" t="s">
        <v>317</v>
      </c>
      <c r="E8" s="307">
        <v>112.5</v>
      </c>
    </row>
    <row r="9" spans="1:8" ht="69" customHeight="1">
      <c r="D9" s="670" t="s">
        <v>764</v>
      </c>
      <c r="E9" s="670"/>
      <c r="F9" s="311"/>
      <c r="G9" s="311"/>
      <c r="H9" s="311"/>
    </row>
  </sheetData>
  <mergeCells count="2">
    <mergeCell ref="D2:E2"/>
    <mergeCell ref="D9:E9"/>
  </mergeCells>
  <hyperlinks>
    <hyperlink ref="A1" location="'Índice de tablas'!A1" display="Volver al índice" xr:uid="{00000000-0004-0000-5C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7030A0"/>
  </sheetPr>
  <dimension ref="A1:F10"/>
  <sheetViews>
    <sheetView workbookViewId="0">
      <selection activeCell="J10" sqref="J10"/>
    </sheetView>
  </sheetViews>
  <sheetFormatPr baseColWidth="10" defaultRowHeight="15"/>
  <cols>
    <col min="1" max="1" width="20.7109375" style="37" customWidth="1"/>
    <col min="2" max="3" width="11.42578125" style="37"/>
    <col min="4" max="4" width="38.42578125" style="37" customWidth="1"/>
    <col min="5" max="5" width="22.42578125" style="335" customWidth="1"/>
    <col min="6" max="6" width="21.42578125" style="37" customWidth="1"/>
    <col min="7" max="16384" width="11.42578125" style="37"/>
  </cols>
  <sheetData>
    <row r="1" spans="1:6" ht="15.75">
      <c r="A1" s="54" t="s">
        <v>92</v>
      </c>
    </row>
    <row r="3" spans="1:6" ht="50.25" customHeight="1">
      <c r="D3" s="629" t="s">
        <v>713</v>
      </c>
      <c r="E3" s="629"/>
      <c r="F3" s="629"/>
    </row>
    <row r="4" spans="1:6" ht="15.75">
      <c r="D4" s="294" t="s">
        <v>321</v>
      </c>
      <c r="E4" s="435" t="s">
        <v>76</v>
      </c>
      <c r="F4" s="309" t="s">
        <v>791</v>
      </c>
    </row>
    <row r="5" spans="1:6" ht="15.75">
      <c r="D5" s="336" t="s">
        <v>733</v>
      </c>
      <c r="E5" s="436">
        <v>18015</v>
      </c>
      <c r="F5" s="305">
        <v>35.94</v>
      </c>
    </row>
    <row r="6" spans="1:6" ht="15.75">
      <c r="D6" s="34" t="s">
        <v>314</v>
      </c>
      <c r="E6" s="394">
        <v>17561</v>
      </c>
      <c r="F6" s="306">
        <v>35.96</v>
      </c>
    </row>
    <row r="7" spans="1:6" ht="15.75">
      <c r="D7" s="32" t="s">
        <v>315</v>
      </c>
      <c r="E7" s="393">
        <v>105</v>
      </c>
      <c r="F7" s="307">
        <v>39.39</v>
      </c>
    </row>
    <row r="8" spans="1:6" ht="15.75">
      <c r="D8" s="34" t="s">
        <v>316</v>
      </c>
      <c r="E8" s="394">
        <v>259</v>
      </c>
      <c r="F8" s="306">
        <v>33.380000000000003</v>
      </c>
    </row>
    <row r="9" spans="1:6" ht="15.75">
      <c r="D9" s="32" t="s">
        <v>317</v>
      </c>
      <c r="E9" s="393">
        <v>85</v>
      </c>
      <c r="F9" s="307">
        <v>34</v>
      </c>
    </row>
    <row r="10" spans="1:6" ht="63.75" customHeight="1">
      <c r="D10" s="670" t="s">
        <v>759</v>
      </c>
      <c r="E10" s="671"/>
      <c r="F10" s="671"/>
    </row>
  </sheetData>
  <mergeCells count="2">
    <mergeCell ref="D3:F3"/>
    <mergeCell ref="D10:F10"/>
  </mergeCells>
  <hyperlinks>
    <hyperlink ref="A1" location="'Índice de tablas'!A1" display="Volver al índice" xr:uid="{00000000-0004-0000-5D00-000000000000}"/>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7030A0"/>
  </sheetPr>
  <dimension ref="A1:H9"/>
  <sheetViews>
    <sheetView workbookViewId="0">
      <selection activeCell="B23" sqref="B23"/>
    </sheetView>
  </sheetViews>
  <sheetFormatPr baseColWidth="10" defaultRowHeight="15"/>
  <cols>
    <col min="1" max="1" width="15.5703125" style="37" customWidth="1"/>
    <col min="2" max="2" width="11.42578125" style="37"/>
    <col min="3" max="3" width="37.28515625" style="37" customWidth="1"/>
    <col min="4" max="4" width="18.140625" style="37" customWidth="1"/>
    <col min="5" max="6" width="20.140625" style="37" customWidth="1"/>
    <col min="7" max="16384" width="11.42578125" style="37"/>
  </cols>
  <sheetData>
    <row r="1" spans="1:8" ht="15.75">
      <c r="A1" s="54" t="s">
        <v>92</v>
      </c>
    </row>
    <row r="2" spans="1:8" ht="39.75" customHeight="1">
      <c r="C2" s="672" t="s">
        <v>792</v>
      </c>
      <c r="D2" s="672"/>
      <c r="E2" s="672"/>
      <c r="F2" s="672"/>
    </row>
    <row r="3" spans="1:8" ht="48" thickBot="1">
      <c r="C3" s="304" t="s">
        <v>321</v>
      </c>
      <c r="D3" s="304" t="s">
        <v>318</v>
      </c>
      <c r="E3" s="304" t="s">
        <v>319</v>
      </c>
      <c r="F3" s="304" t="s">
        <v>320</v>
      </c>
    </row>
    <row r="4" spans="1:8" ht="17.25" customHeight="1" thickTop="1">
      <c r="C4" s="336" t="s">
        <v>733</v>
      </c>
      <c r="D4" s="362">
        <f>E4+F4</f>
        <v>23.9</v>
      </c>
      <c r="E4" s="305">
        <v>13.5</v>
      </c>
      <c r="F4" s="305">
        <v>10.4</v>
      </c>
      <c r="G4" s="366"/>
      <c r="H4" s="366"/>
    </row>
    <row r="5" spans="1:8" ht="17.25" customHeight="1">
      <c r="C5" s="34" t="s">
        <v>314</v>
      </c>
      <c r="D5" s="363">
        <f t="shared" ref="D5:D8" si="0">E5+F5</f>
        <v>23.8</v>
      </c>
      <c r="E5" s="306">
        <v>13.4</v>
      </c>
      <c r="F5" s="306">
        <v>10.4</v>
      </c>
      <c r="G5" s="366"/>
      <c r="H5" s="366"/>
    </row>
    <row r="6" spans="1:8" ht="17.25" customHeight="1">
      <c r="C6" s="32" t="s">
        <v>315</v>
      </c>
      <c r="D6" s="364">
        <f t="shared" si="0"/>
        <v>19.3</v>
      </c>
      <c r="E6" s="307">
        <v>6.8</v>
      </c>
      <c r="F6" s="307">
        <v>12.5</v>
      </c>
      <c r="G6" s="366"/>
      <c r="H6" s="366"/>
    </row>
    <row r="7" spans="1:8" ht="17.25" customHeight="1">
      <c r="C7" s="34" t="s">
        <v>316</v>
      </c>
      <c r="D7" s="363">
        <f t="shared" si="0"/>
        <v>26.900000000000002</v>
      </c>
      <c r="E7" s="306">
        <v>18.100000000000001</v>
      </c>
      <c r="F7" s="306">
        <v>8.8000000000000007</v>
      </c>
      <c r="G7" s="366"/>
      <c r="H7" s="366"/>
    </row>
    <row r="8" spans="1:8" ht="17.25" customHeight="1">
      <c r="C8" s="32" t="s">
        <v>317</v>
      </c>
      <c r="D8" s="364">
        <f t="shared" si="0"/>
        <v>37.1</v>
      </c>
      <c r="E8" s="307">
        <v>29</v>
      </c>
      <c r="F8" s="307">
        <v>8.1</v>
      </c>
      <c r="G8" s="366"/>
      <c r="H8" s="366"/>
    </row>
    <row r="9" spans="1:8" ht="60" customHeight="1">
      <c r="C9" s="668" t="s">
        <v>764</v>
      </c>
      <c r="D9" s="668"/>
      <c r="E9" s="668"/>
      <c r="F9" s="668"/>
    </row>
  </sheetData>
  <mergeCells count="2">
    <mergeCell ref="C2:F2"/>
    <mergeCell ref="C9:F9"/>
  </mergeCells>
  <hyperlinks>
    <hyperlink ref="A1" location="'Índice de tablas'!A1" display="Volver al índice" xr:uid="{00000000-0004-0000-5E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7030A0"/>
  </sheetPr>
  <dimension ref="A1:G11"/>
  <sheetViews>
    <sheetView workbookViewId="0">
      <selection activeCell="E6" sqref="E6:E9"/>
    </sheetView>
  </sheetViews>
  <sheetFormatPr baseColWidth="10" defaultRowHeight="15"/>
  <cols>
    <col min="1" max="1" width="17.42578125" style="37" customWidth="1"/>
    <col min="2" max="3" width="11.42578125" style="37"/>
    <col min="4" max="4" width="36.42578125" style="37" customWidth="1"/>
    <col min="5" max="5" width="28" style="37" customWidth="1"/>
    <col min="6" max="6" width="36.42578125" style="37" customWidth="1"/>
    <col min="7" max="16384" width="11.42578125" style="37"/>
  </cols>
  <sheetData>
    <row r="1" spans="1:7" ht="15.75">
      <c r="A1" s="54" t="s">
        <v>92</v>
      </c>
    </row>
    <row r="3" spans="1:7" ht="42.75" customHeight="1">
      <c r="D3" s="672" t="s">
        <v>794</v>
      </c>
      <c r="E3" s="672"/>
      <c r="F3" s="672"/>
      <c r="G3" s="313"/>
    </row>
    <row r="4" spans="1:7" ht="16.5" thickBot="1">
      <c r="D4" s="312" t="s">
        <v>321</v>
      </c>
      <c r="E4" s="293" t="s">
        <v>76</v>
      </c>
      <c r="F4" s="304" t="s">
        <v>793</v>
      </c>
    </row>
    <row r="5" spans="1:7" ht="16.5" customHeight="1" thickTop="1">
      <c r="D5" s="336" t="s">
        <v>733</v>
      </c>
      <c r="E5" s="436">
        <v>12974</v>
      </c>
      <c r="F5" s="305">
        <v>10</v>
      </c>
    </row>
    <row r="6" spans="1:7" ht="16.5" customHeight="1">
      <c r="D6" s="34" t="s">
        <v>314</v>
      </c>
      <c r="E6" s="394">
        <v>12666</v>
      </c>
      <c r="F6" s="306">
        <v>10.039999999999999</v>
      </c>
    </row>
    <row r="7" spans="1:7" ht="16.5" customHeight="1">
      <c r="D7" s="32" t="s">
        <v>315</v>
      </c>
      <c r="E7" s="393">
        <v>80</v>
      </c>
      <c r="F7" s="307">
        <v>8.6999999999999993</v>
      </c>
    </row>
    <row r="8" spans="1:7" ht="16.5" customHeight="1">
      <c r="D8" s="34" t="s">
        <v>316</v>
      </c>
      <c r="E8" s="394">
        <v>166</v>
      </c>
      <c r="F8" s="306">
        <v>8.08</v>
      </c>
    </row>
    <row r="9" spans="1:7" ht="16.5" customHeight="1">
      <c r="D9" s="32" t="s">
        <v>317</v>
      </c>
      <c r="E9" s="393">
        <v>57</v>
      </c>
      <c r="F9" s="307">
        <v>7.89</v>
      </c>
    </row>
    <row r="10" spans="1:7" ht="45" customHeight="1">
      <c r="D10" s="668" t="s">
        <v>762</v>
      </c>
      <c r="E10" s="668"/>
      <c r="F10" s="668"/>
      <c r="G10" s="459"/>
    </row>
    <row r="11" spans="1:7" ht="34.5" customHeight="1">
      <c r="D11" s="673"/>
      <c r="E11" s="673"/>
      <c r="F11" s="673"/>
    </row>
  </sheetData>
  <mergeCells count="2">
    <mergeCell ref="D3:F3"/>
    <mergeCell ref="D10:F11"/>
  </mergeCells>
  <hyperlinks>
    <hyperlink ref="A1" location="'Índice de tablas'!A1" display="Volver al índice" xr:uid="{00000000-0004-0000-5F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7030A0"/>
  </sheetPr>
  <dimension ref="A1:R50"/>
  <sheetViews>
    <sheetView zoomScale="90" zoomScaleNormal="90" workbookViewId="0">
      <selection activeCell="J2" sqref="J2:Q2"/>
    </sheetView>
  </sheetViews>
  <sheetFormatPr baseColWidth="10" defaultRowHeight="15"/>
  <cols>
    <col min="1" max="1" width="17.7109375" style="302" customWidth="1"/>
    <col min="2" max="5" width="11.42578125" style="302"/>
    <col min="6" max="7" width="11.7109375" style="302" customWidth="1"/>
    <col min="8" max="8" width="11.42578125" style="147"/>
    <col min="9" max="9" width="11.42578125" style="302"/>
    <col min="10" max="10" width="16.5703125" style="302" customWidth="1"/>
    <col min="11" max="11" width="19.28515625" style="302" customWidth="1"/>
    <col min="12" max="17" width="16.5703125" style="302" customWidth="1"/>
    <col min="18" max="18" width="11.42578125" style="302"/>
  </cols>
  <sheetData>
    <row r="1" spans="1:17" ht="15.75">
      <c r="A1" s="48" t="s">
        <v>92</v>
      </c>
      <c r="C1" s="667" t="s">
        <v>307</v>
      </c>
      <c r="D1" s="667"/>
      <c r="E1" s="667"/>
      <c r="F1" s="667"/>
      <c r="G1" s="667"/>
    </row>
    <row r="2" spans="1:17" ht="15.75">
      <c r="C2" s="519" t="s">
        <v>29</v>
      </c>
      <c r="D2" s="519" t="s">
        <v>106</v>
      </c>
      <c r="E2" s="519"/>
      <c r="F2" s="519" t="s">
        <v>306</v>
      </c>
      <c r="G2" s="519"/>
      <c r="H2" s="297"/>
      <c r="J2" s="535" t="s">
        <v>1048</v>
      </c>
      <c r="K2" s="535"/>
      <c r="L2" s="535"/>
      <c r="M2" s="535"/>
      <c r="N2" s="535"/>
      <c r="O2" s="535"/>
      <c r="P2" s="535"/>
      <c r="Q2" s="535"/>
    </row>
    <row r="3" spans="1:17" ht="15.75">
      <c r="C3" s="519"/>
      <c r="D3" s="300" t="s">
        <v>10</v>
      </c>
      <c r="E3" s="300" t="s">
        <v>11</v>
      </c>
      <c r="F3" s="300" t="s">
        <v>10</v>
      </c>
      <c r="G3" s="300" t="s">
        <v>11</v>
      </c>
      <c r="H3" s="297"/>
    </row>
    <row r="4" spans="1:17" ht="15.75">
      <c r="C4" s="300" t="s">
        <v>3</v>
      </c>
      <c r="D4" s="253">
        <v>20360</v>
      </c>
      <c r="E4" s="253">
        <v>23286</v>
      </c>
      <c r="F4" s="254">
        <v>-100</v>
      </c>
      <c r="G4" s="254">
        <v>100.00000000000001</v>
      </c>
      <c r="H4" s="298"/>
    </row>
    <row r="5" spans="1:17" ht="15.75">
      <c r="C5" s="295" t="s">
        <v>285</v>
      </c>
      <c r="D5" s="35">
        <v>582</v>
      </c>
      <c r="E5" s="35">
        <v>594</v>
      </c>
      <c r="F5" s="249">
        <v>-2.9</v>
      </c>
      <c r="G5" s="249">
        <v>2.6</v>
      </c>
      <c r="H5" s="299"/>
      <c r="I5" s="299"/>
    </row>
    <row r="6" spans="1:17" ht="15.75">
      <c r="C6" s="296" t="s">
        <v>286</v>
      </c>
      <c r="D6" s="33">
        <v>1047</v>
      </c>
      <c r="E6" s="33">
        <v>992</v>
      </c>
      <c r="F6" s="250">
        <v>-5.0999999999999996</v>
      </c>
      <c r="G6" s="250">
        <v>4.3</v>
      </c>
      <c r="H6" s="299"/>
      <c r="I6" s="299"/>
    </row>
    <row r="7" spans="1:17" ht="15.75">
      <c r="C7" s="295" t="s">
        <v>287</v>
      </c>
      <c r="D7" s="35">
        <v>1131</v>
      </c>
      <c r="E7" s="35">
        <v>1118</v>
      </c>
      <c r="F7" s="249">
        <v>-5.6</v>
      </c>
      <c r="G7" s="249">
        <v>4.8</v>
      </c>
      <c r="H7" s="299"/>
      <c r="I7" s="299"/>
    </row>
    <row r="8" spans="1:17" ht="15.75">
      <c r="C8" s="296" t="s">
        <v>288</v>
      </c>
      <c r="D8" s="33">
        <v>1338</v>
      </c>
      <c r="E8" s="33">
        <v>1258</v>
      </c>
      <c r="F8" s="250">
        <v>-6.6</v>
      </c>
      <c r="G8" s="250">
        <v>5.4</v>
      </c>
      <c r="H8" s="299"/>
      <c r="I8" s="299"/>
    </row>
    <row r="9" spans="1:17" ht="15.75">
      <c r="C9" s="295" t="s">
        <v>289</v>
      </c>
      <c r="D9" s="35">
        <v>2567</v>
      </c>
      <c r="E9" s="35">
        <v>2730</v>
      </c>
      <c r="F9" s="249">
        <v>-12.6</v>
      </c>
      <c r="G9" s="249">
        <v>11.7</v>
      </c>
      <c r="H9" s="299"/>
      <c r="I9" s="299"/>
    </row>
    <row r="10" spans="1:17" ht="15.75">
      <c r="C10" s="296" t="s">
        <v>290</v>
      </c>
      <c r="D10" s="33">
        <v>3252</v>
      </c>
      <c r="E10" s="33">
        <v>3701</v>
      </c>
      <c r="F10" s="250">
        <v>-16</v>
      </c>
      <c r="G10" s="250">
        <v>15.9</v>
      </c>
      <c r="H10" s="299"/>
      <c r="I10" s="299"/>
    </row>
    <row r="11" spans="1:17" ht="15.75">
      <c r="C11" s="295" t="s">
        <v>291</v>
      </c>
      <c r="D11" s="35">
        <v>2917</v>
      </c>
      <c r="E11" s="35">
        <v>3288</v>
      </c>
      <c r="F11" s="249">
        <v>-14.3</v>
      </c>
      <c r="G11" s="249">
        <v>14.1</v>
      </c>
      <c r="H11" s="299"/>
      <c r="I11" s="299"/>
    </row>
    <row r="12" spans="1:17" ht="15.75">
      <c r="C12" s="296" t="s">
        <v>292</v>
      </c>
      <c r="D12" s="33">
        <v>2317</v>
      </c>
      <c r="E12" s="33">
        <v>2912</v>
      </c>
      <c r="F12" s="250">
        <v>-11.4</v>
      </c>
      <c r="G12" s="250">
        <v>12.5</v>
      </c>
      <c r="H12" s="299"/>
      <c r="I12" s="299"/>
    </row>
    <row r="13" spans="1:17" ht="15.75">
      <c r="C13" s="295" t="s">
        <v>293</v>
      </c>
      <c r="D13" s="35">
        <v>1790</v>
      </c>
      <c r="E13" s="35">
        <v>2269</v>
      </c>
      <c r="F13" s="249">
        <v>-8.8000000000000007</v>
      </c>
      <c r="G13" s="249">
        <v>9.6999999999999993</v>
      </c>
      <c r="H13" s="299"/>
      <c r="I13" s="299"/>
    </row>
    <row r="14" spans="1:17" ht="15.75">
      <c r="C14" s="296" t="s">
        <v>294</v>
      </c>
      <c r="D14" s="33">
        <v>1278</v>
      </c>
      <c r="E14" s="33">
        <v>1695</v>
      </c>
      <c r="F14" s="250">
        <v>-6.3</v>
      </c>
      <c r="G14" s="250">
        <v>7.3</v>
      </c>
      <c r="H14" s="299"/>
      <c r="I14" s="299"/>
    </row>
    <row r="15" spans="1:17" ht="15.75">
      <c r="C15" s="295" t="s">
        <v>295</v>
      </c>
      <c r="D15" s="35">
        <v>906</v>
      </c>
      <c r="E15" s="35">
        <v>1142</v>
      </c>
      <c r="F15" s="249">
        <v>-4.4000000000000004</v>
      </c>
      <c r="G15" s="249">
        <v>4.9000000000000004</v>
      </c>
      <c r="H15" s="299"/>
      <c r="I15" s="299"/>
    </row>
    <row r="16" spans="1:17" ht="15.75">
      <c r="C16" s="296" t="s">
        <v>296</v>
      </c>
      <c r="D16" s="33">
        <v>492</v>
      </c>
      <c r="E16" s="33">
        <v>683</v>
      </c>
      <c r="F16" s="250">
        <v>-2.4</v>
      </c>
      <c r="G16" s="250">
        <v>2.9</v>
      </c>
      <c r="H16" s="299"/>
      <c r="I16" s="299"/>
    </row>
    <row r="17" spans="3:9" ht="15.75">
      <c r="C17" s="295" t="s">
        <v>297</v>
      </c>
      <c r="D17" s="35">
        <v>323</v>
      </c>
      <c r="E17" s="35">
        <v>390</v>
      </c>
      <c r="F17" s="249">
        <v>-1.6</v>
      </c>
      <c r="G17" s="249">
        <v>1.7</v>
      </c>
      <c r="H17" s="299"/>
      <c r="I17" s="299"/>
    </row>
    <row r="18" spans="3:9" ht="15.75">
      <c r="C18" s="296" t="s">
        <v>298</v>
      </c>
      <c r="D18" s="33">
        <v>204</v>
      </c>
      <c r="E18" s="33">
        <v>199</v>
      </c>
      <c r="F18" s="250">
        <v>-1</v>
      </c>
      <c r="G18" s="250">
        <v>0.9</v>
      </c>
      <c r="H18" s="299"/>
      <c r="I18" s="299"/>
    </row>
    <row r="19" spans="3:9" ht="15.75">
      <c r="C19" s="295" t="s">
        <v>299</v>
      </c>
      <c r="D19" s="35">
        <v>91</v>
      </c>
      <c r="E19" s="35">
        <v>144</v>
      </c>
      <c r="F19" s="249">
        <v>-0.4</v>
      </c>
      <c r="G19" s="249">
        <v>0.6</v>
      </c>
      <c r="H19" s="299"/>
      <c r="I19" s="299"/>
    </row>
    <row r="20" spans="3:9" ht="15.75">
      <c r="C20" s="296" t="s">
        <v>300</v>
      </c>
      <c r="D20" s="33">
        <v>58</v>
      </c>
      <c r="E20" s="33">
        <v>67</v>
      </c>
      <c r="F20" s="250">
        <v>-0.3</v>
      </c>
      <c r="G20" s="250">
        <v>0.3</v>
      </c>
      <c r="H20" s="299"/>
      <c r="I20" s="299"/>
    </row>
    <row r="21" spans="3:9" ht="15.75">
      <c r="C21" s="295" t="s">
        <v>301</v>
      </c>
      <c r="D21" s="35">
        <v>37</v>
      </c>
      <c r="E21" s="35">
        <v>44</v>
      </c>
      <c r="F21" s="249">
        <v>-0.2</v>
      </c>
      <c r="G21" s="249">
        <v>0.2</v>
      </c>
      <c r="H21" s="299"/>
      <c r="I21" s="299"/>
    </row>
    <row r="22" spans="3:9" ht="15.75">
      <c r="C22" s="296" t="s">
        <v>302</v>
      </c>
      <c r="D22" s="33">
        <v>18</v>
      </c>
      <c r="E22" s="33">
        <v>26</v>
      </c>
      <c r="F22" s="250">
        <v>-0.1</v>
      </c>
      <c r="G22" s="250">
        <v>0.1</v>
      </c>
      <c r="H22" s="299"/>
      <c r="I22" s="299"/>
    </row>
    <row r="23" spans="3:9" ht="15.75">
      <c r="C23" s="295" t="s">
        <v>303</v>
      </c>
      <c r="D23" s="35">
        <v>6</v>
      </c>
      <c r="E23" s="35">
        <v>20</v>
      </c>
      <c r="F23" s="249">
        <v>0</v>
      </c>
      <c r="G23" s="249">
        <v>0.1</v>
      </c>
      <c r="H23" s="299"/>
      <c r="I23" s="299"/>
    </row>
    <row r="24" spans="3:9" ht="15.75">
      <c r="C24" s="296" t="s">
        <v>304</v>
      </c>
      <c r="D24" s="33">
        <v>2</v>
      </c>
      <c r="E24" s="33">
        <v>9</v>
      </c>
      <c r="F24" s="250">
        <v>0</v>
      </c>
      <c r="G24" s="250">
        <v>0</v>
      </c>
      <c r="H24" s="299"/>
      <c r="I24" s="299"/>
    </row>
    <row r="25" spans="3:9" ht="15.75">
      <c r="C25" s="295" t="s">
        <v>305</v>
      </c>
      <c r="D25" s="35">
        <v>4</v>
      </c>
      <c r="E25" s="35">
        <v>5</v>
      </c>
      <c r="F25" s="249">
        <v>0</v>
      </c>
      <c r="G25" s="249">
        <v>0</v>
      </c>
      <c r="H25" s="299"/>
      <c r="I25" s="299"/>
    </row>
    <row r="26" spans="3:9" ht="15.75">
      <c r="C26" s="667" t="s">
        <v>308</v>
      </c>
      <c r="D26" s="667"/>
      <c r="E26" s="667"/>
      <c r="F26" s="667"/>
      <c r="G26" s="667"/>
    </row>
    <row r="27" spans="3:9" ht="15.75">
      <c r="C27" s="519" t="s">
        <v>29</v>
      </c>
      <c r="D27" s="519" t="s">
        <v>106</v>
      </c>
      <c r="E27" s="519"/>
      <c r="F27" s="519" t="s">
        <v>306</v>
      </c>
      <c r="G27" s="519"/>
      <c r="H27" s="297"/>
    </row>
    <row r="28" spans="3:9" ht="15.75">
      <c r="C28" s="519"/>
      <c r="D28" s="300" t="s">
        <v>10</v>
      </c>
      <c r="E28" s="300" t="s">
        <v>11</v>
      </c>
      <c r="F28" s="300" t="s">
        <v>10</v>
      </c>
      <c r="G28" s="300" t="s">
        <v>11</v>
      </c>
      <c r="H28" s="297"/>
    </row>
    <row r="29" spans="3:9" ht="15.75">
      <c r="C29" s="300" t="s">
        <v>3</v>
      </c>
      <c r="D29" s="253">
        <v>140265</v>
      </c>
      <c r="E29" s="253">
        <v>135378</v>
      </c>
      <c r="F29" s="254">
        <v>-100</v>
      </c>
      <c r="G29" s="254">
        <v>99.999999999999957</v>
      </c>
      <c r="H29" s="298"/>
    </row>
    <row r="30" spans="3:9" ht="15.75">
      <c r="C30" s="295" t="s">
        <v>285</v>
      </c>
      <c r="D30" s="35">
        <v>12316</v>
      </c>
      <c r="E30" s="35">
        <v>11646</v>
      </c>
      <c r="F30" s="249">
        <v>-8.8000000000000007</v>
      </c>
      <c r="G30" s="249">
        <v>8.6</v>
      </c>
      <c r="H30" s="299"/>
      <c r="I30" s="299"/>
    </row>
    <row r="31" spans="3:9" ht="15.75">
      <c r="C31" s="296" t="s">
        <v>286</v>
      </c>
      <c r="D31" s="33">
        <v>12296</v>
      </c>
      <c r="E31" s="33">
        <v>11741</v>
      </c>
      <c r="F31" s="250">
        <v>-8.8000000000000007</v>
      </c>
      <c r="G31" s="250">
        <v>8.6</v>
      </c>
      <c r="H31" s="299"/>
      <c r="I31" s="299"/>
    </row>
    <row r="32" spans="3:9" ht="15.75">
      <c r="C32" s="295" t="s">
        <v>287</v>
      </c>
      <c r="D32" s="35">
        <v>10781</v>
      </c>
      <c r="E32" s="35">
        <v>10353</v>
      </c>
      <c r="F32" s="249">
        <v>-7.7</v>
      </c>
      <c r="G32" s="249">
        <v>7.6</v>
      </c>
      <c r="H32" s="299"/>
      <c r="I32" s="299"/>
    </row>
    <row r="33" spans="3:18" ht="15.75">
      <c r="C33" s="296" t="s">
        <v>288</v>
      </c>
      <c r="D33" s="33">
        <v>10869</v>
      </c>
      <c r="E33" s="33">
        <v>10157</v>
      </c>
      <c r="F33" s="250">
        <v>-7.7</v>
      </c>
      <c r="G33" s="250">
        <v>7.5</v>
      </c>
      <c r="H33" s="299"/>
      <c r="I33" s="299"/>
    </row>
    <row r="34" spans="3:18" ht="15.75">
      <c r="C34" s="295" t="s">
        <v>289</v>
      </c>
      <c r="D34" s="35">
        <v>10746</v>
      </c>
      <c r="E34" s="35">
        <v>9959</v>
      </c>
      <c r="F34" s="249">
        <v>-7.7</v>
      </c>
      <c r="G34" s="249">
        <v>7.4</v>
      </c>
      <c r="H34" s="299"/>
      <c r="I34" s="299"/>
    </row>
    <row r="35" spans="3:18" ht="15.75">
      <c r="C35" s="296" t="s">
        <v>290</v>
      </c>
      <c r="D35" s="33">
        <v>11702</v>
      </c>
      <c r="E35" s="33">
        <v>10703</v>
      </c>
      <c r="F35" s="250">
        <v>-8.3000000000000007</v>
      </c>
      <c r="G35" s="250">
        <v>7.9</v>
      </c>
      <c r="H35" s="299"/>
      <c r="I35" s="299"/>
    </row>
    <row r="36" spans="3:18" ht="15.75">
      <c r="C36" s="295" t="s">
        <v>291</v>
      </c>
      <c r="D36" s="35">
        <v>10673</v>
      </c>
      <c r="E36" s="35">
        <v>9987</v>
      </c>
      <c r="F36" s="249">
        <v>-7.6</v>
      </c>
      <c r="G36" s="249">
        <v>7.4</v>
      </c>
      <c r="H36" s="299"/>
      <c r="I36" s="299"/>
    </row>
    <row r="37" spans="3:18" ht="15.75">
      <c r="C37" s="296" t="s">
        <v>292</v>
      </c>
      <c r="D37" s="33">
        <v>9910</v>
      </c>
      <c r="E37" s="33">
        <v>9319</v>
      </c>
      <c r="F37" s="250">
        <v>-7.1</v>
      </c>
      <c r="G37" s="250">
        <v>6.9</v>
      </c>
      <c r="H37" s="299"/>
      <c r="I37" s="299"/>
    </row>
    <row r="38" spans="3:18" ht="15.75" customHeight="1">
      <c r="C38" s="295" t="s">
        <v>293</v>
      </c>
      <c r="D38" s="35">
        <v>9245</v>
      </c>
      <c r="E38" s="35">
        <v>8629</v>
      </c>
      <c r="F38" s="249">
        <v>-6.6</v>
      </c>
      <c r="G38" s="249">
        <v>6.4</v>
      </c>
      <c r="H38" s="299"/>
      <c r="I38" s="299"/>
      <c r="K38"/>
      <c r="L38"/>
      <c r="M38"/>
      <c r="N38"/>
      <c r="O38"/>
      <c r="P38"/>
      <c r="Q38"/>
      <c r="R38"/>
    </row>
    <row r="39" spans="3:18" ht="15.75">
      <c r="C39" s="296" t="s">
        <v>294</v>
      </c>
      <c r="D39" s="33">
        <v>8394</v>
      </c>
      <c r="E39" s="33">
        <v>8099</v>
      </c>
      <c r="F39" s="250">
        <v>-6</v>
      </c>
      <c r="G39" s="250">
        <v>6</v>
      </c>
      <c r="H39" s="299"/>
      <c r="I39" s="299"/>
      <c r="K39"/>
      <c r="L39"/>
      <c r="M39"/>
      <c r="N39"/>
      <c r="O39"/>
      <c r="P39"/>
      <c r="Q39"/>
      <c r="R39"/>
    </row>
    <row r="40" spans="3:18" ht="15.75">
      <c r="C40" s="295" t="s">
        <v>295</v>
      </c>
      <c r="D40" s="35">
        <v>8468</v>
      </c>
      <c r="E40" s="35">
        <v>8239</v>
      </c>
      <c r="F40" s="249">
        <v>-6</v>
      </c>
      <c r="G40" s="249">
        <v>6.1</v>
      </c>
      <c r="H40" s="299"/>
      <c r="I40" s="299"/>
      <c r="K40"/>
      <c r="L40"/>
      <c r="M40"/>
      <c r="N40"/>
      <c r="O40"/>
      <c r="P40"/>
      <c r="Q40"/>
      <c r="R40"/>
    </row>
    <row r="41" spans="3:18" ht="15.75">
      <c r="C41" s="296" t="s">
        <v>296</v>
      </c>
      <c r="D41" s="33">
        <v>7494</v>
      </c>
      <c r="E41" s="33">
        <v>7528</v>
      </c>
      <c r="F41" s="250">
        <v>-5.3</v>
      </c>
      <c r="G41" s="250">
        <v>5.6</v>
      </c>
      <c r="H41" s="299"/>
      <c r="I41" s="299"/>
      <c r="K41"/>
      <c r="L41"/>
      <c r="M41"/>
      <c r="N41"/>
      <c r="O41"/>
      <c r="P41"/>
      <c r="Q41"/>
      <c r="R41"/>
    </row>
    <row r="42" spans="3:18" ht="15.75">
      <c r="C42" s="295" t="s">
        <v>297</v>
      </c>
      <c r="D42" s="35">
        <v>6576</v>
      </c>
      <c r="E42" s="35">
        <v>6295</v>
      </c>
      <c r="F42" s="249">
        <v>-4.7</v>
      </c>
      <c r="G42" s="249">
        <v>4.5999999999999996</v>
      </c>
      <c r="H42" s="299"/>
      <c r="I42" s="299"/>
    </row>
    <row r="43" spans="3:18" ht="15.75">
      <c r="C43" s="296" t="s">
        <v>298</v>
      </c>
      <c r="D43" s="33">
        <v>4287</v>
      </c>
      <c r="E43" s="33">
        <v>4488</v>
      </c>
      <c r="F43" s="250">
        <v>-3.1</v>
      </c>
      <c r="G43" s="250">
        <v>3.3</v>
      </c>
      <c r="H43" s="299"/>
      <c r="I43" s="299"/>
    </row>
    <row r="44" spans="3:18" ht="15.75">
      <c r="C44" s="295" t="s">
        <v>299</v>
      </c>
      <c r="D44" s="35">
        <v>3036</v>
      </c>
      <c r="E44" s="35">
        <v>3140</v>
      </c>
      <c r="F44" s="249">
        <v>-2.2000000000000002</v>
      </c>
      <c r="G44" s="249">
        <v>2.2999999999999998</v>
      </c>
      <c r="H44" s="299"/>
      <c r="I44" s="299"/>
    </row>
    <row r="45" spans="3:18" ht="15.75">
      <c r="C45" s="296" t="s">
        <v>300</v>
      </c>
      <c r="D45" s="33">
        <v>1688</v>
      </c>
      <c r="E45" s="33">
        <v>2138</v>
      </c>
      <c r="F45" s="250">
        <v>-1.2</v>
      </c>
      <c r="G45" s="250">
        <v>1.6</v>
      </c>
      <c r="H45" s="299"/>
      <c r="I45" s="299"/>
    </row>
    <row r="46" spans="3:18" ht="15.75">
      <c r="C46" s="295" t="s">
        <v>301</v>
      </c>
      <c r="D46" s="35">
        <v>961</v>
      </c>
      <c r="E46" s="35">
        <v>1444</v>
      </c>
      <c r="F46" s="249">
        <v>-0.7</v>
      </c>
      <c r="G46" s="249">
        <v>1.1000000000000001</v>
      </c>
      <c r="H46" s="299"/>
      <c r="I46" s="299"/>
    </row>
    <row r="47" spans="3:18" ht="15.75">
      <c r="C47" s="296" t="s">
        <v>302</v>
      </c>
      <c r="D47" s="33">
        <v>553</v>
      </c>
      <c r="E47" s="33">
        <v>973</v>
      </c>
      <c r="F47" s="250">
        <v>-0.4</v>
      </c>
      <c r="G47" s="250">
        <v>0.7</v>
      </c>
      <c r="H47" s="299"/>
      <c r="I47" s="299"/>
    </row>
    <row r="48" spans="3:18" ht="15.75">
      <c r="C48" s="295" t="s">
        <v>303</v>
      </c>
      <c r="D48" s="35">
        <v>205</v>
      </c>
      <c r="E48" s="35">
        <v>419</v>
      </c>
      <c r="F48" s="249">
        <v>-0.1</v>
      </c>
      <c r="G48" s="249">
        <v>0.3</v>
      </c>
      <c r="H48" s="299"/>
      <c r="I48" s="299"/>
    </row>
    <row r="49" spans="3:9" ht="15.75">
      <c r="C49" s="296" t="s">
        <v>304</v>
      </c>
      <c r="D49" s="33">
        <v>43</v>
      </c>
      <c r="E49" s="33">
        <v>101</v>
      </c>
      <c r="F49" s="250">
        <v>0</v>
      </c>
      <c r="G49" s="250">
        <v>0.1</v>
      </c>
      <c r="H49" s="299"/>
      <c r="I49" s="299"/>
    </row>
    <row r="50" spans="3:9" ht="15.75">
      <c r="C50" s="295" t="s">
        <v>305</v>
      </c>
      <c r="D50" s="35">
        <v>22</v>
      </c>
      <c r="E50" s="35">
        <v>20</v>
      </c>
      <c r="F50" s="249">
        <v>0</v>
      </c>
      <c r="G50" s="249">
        <v>0</v>
      </c>
      <c r="H50" s="299"/>
      <c r="I50" s="299"/>
    </row>
  </sheetData>
  <mergeCells count="9">
    <mergeCell ref="C26:G26"/>
    <mergeCell ref="C27:C28"/>
    <mergeCell ref="D27:E27"/>
    <mergeCell ref="F27:G27"/>
    <mergeCell ref="C1:G1"/>
    <mergeCell ref="C2:C3"/>
    <mergeCell ref="D2:E2"/>
    <mergeCell ref="F2:G2"/>
    <mergeCell ref="J2:Q2"/>
  </mergeCells>
  <hyperlinks>
    <hyperlink ref="A1" location="'Índice de tablas'!A1" display="Volver al índice" xr:uid="{00000000-0004-0000-6000-000000000000}"/>
  </hyperlinks>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7030A0"/>
  </sheetPr>
  <dimension ref="A1:G11"/>
  <sheetViews>
    <sheetView topLeftCell="A13" workbookViewId="0">
      <selection activeCell="C15" sqref="C15"/>
    </sheetView>
  </sheetViews>
  <sheetFormatPr baseColWidth="10" defaultRowHeight="15.75"/>
  <cols>
    <col min="1" max="1" width="18.5703125" style="30" customWidth="1"/>
    <col min="2" max="2" width="4" style="30" customWidth="1"/>
    <col min="3" max="3" width="32.42578125" style="30" customWidth="1"/>
    <col min="4" max="4" width="21.140625" style="30" customWidth="1"/>
    <col min="5" max="5" width="25.140625" style="30" customWidth="1"/>
    <col min="6" max="6" width="24.42578125" style="30" customWidth="1"/>
    <col min="7" max="7" width="28.28515625" style="30" customWidth="1"/>
  </cols>
  <sheetData>
    <row r="1" spans="1:7">
      <c r="A1" s="54" t="s">
        <v>92</v>
      </c>
      <c r="B1" s="54"/>
      <c r="C1" s="669" t="s">
        <v>714</v>
      </c>
      <c r="D1" s="669"/>
      <c r="E1" s="669"/>
      <c r="F1" s="669"/>
      <c r="G1" s="669"/>
    </row>
    <row r="2" spans="1:7" ht="38.25" customHeight="1" thickBot="1">
      <c r="C2" s="303" t="s">
        <v>321</v>
      </c>
      <c r="D2" s="361" t="s">
        <v>66</v>
      </c>
      <c r="E2" s="361" t="s">
        <v>67</v>
      </c>
      <c r="F2" s="361" t="s">
        <v>886</v>
      </c>
      <c r="G2" s="479" t="s">
        <v>898</v>
      </c>
    </row>
    <row r="3" spans="1:7" ht="16.5" thickTop="1">
      <c r="C3" s="336" t="s">
        <v>745</v>
      </c>
      <c r="D3" s="20">
        <v>43646</v>
      </c>
      <c r="E3" s="20">
        <v>319289</v>
      </c>
      <c r="F3" s="199">
        <v>0.13700000000000001</v>
      </c>
      <c r="G3" s="308">
        <f>SUM(G4:G10)</f>
        <v>1</v>
      </c>
    </row>
    <row r="4" spans="1:7">
      <c r="C4" s="34" t="s">
        <v>323</v>
      </c>
      <c r="D4" s="6">
        <v>27898</v>
      </c>
      <c r="E4" s="6">
        <v>190227</v>
      </c>
      <c r="F4" s="182">
        <v>0.14699999999999999</v>
      </c>
      <c r="G4" s="182">
        <v>0.64</v>
      </c>
    </row>
    <row r="5" spans="1:7">
      <c r="C5" s="32" t="s">
        <v>324</v>
      </c>
      <c r="D5" s="4">
        <v>12461</v>
      </c>
      <c r="E5" s="4">
        <v>105479</v>
      </c>
      <c r="F5" s="183">
        <v>0.11799999999999999</v>
      </c>
      <c r="G5" s="183">
        <v>0.28599999999999998</v>
      </c>
    </row>
    <row r="6" spans="1:7">
      <c r="C6" s="34" t="s">
        <v>325</v>
      </c>
      <c r="D6" s="6">
        <v>1721</v>
      </c>
      <c r="E6" s="6">
        <v>13851</v>
      </c>
      <c r="F6" s="182">
        <v>0.124</v>
      </c>
      <c r="G6" s="182">
        <v>3.9E-2</v>
      </c>
    </row>
    <row r="7" spans="1:7">
      <c r="C7" s="32" t="s">
        <v>326</v>
      </c>
      <c r="D7" s="4">
        <v>176</v>
      </c>
      <c r="E7" s="4">
        <v>1177</v>
      </c>
      <c r="F7" s="183">
        <v>0.15</v>
      </c>
      <c r="G7" s="183">
        <v>4.0000000000000001E-3</v>
      </c>
    </row>
    <row r="8" spans="1:7">
      <c r="C8" s="34" t="s">
        <v>327</v>
      </c>
      <c r="D8" s="6">
        <v>152</v>
      </c>
      <c r="E8" s="6">
        <v>1217</v>
      </c>
      <c r="F8" s="182">
        <v>0.125</v>
      </c>
      <c r="G8" s="182">
        <v>3.0000000000000001E-3</v>
      </c>
    </row>
    <row r="9" spans="1:7">
      <c r="C9" s="32" t="s">
        <v>328</v>
      </c>
      <c r="D9" s="4">
        <v>392</v>
      </c>
      <c r="E9" s="4">
        <v>2514</v>
      </c>
      <c r="F9" s="183">
        <v>0.156</v>
      </c>
      <c r="G9" s="183">
        <v>8.9999999999999993E-3</v>
      </c>
    </row>
    <row r="10" spans="1:7">
      <c r="C10" s="34" t="s">
        <v>329</v>
      </c>
      <c r="D10" s="6">
        <v>839</v>
      </c>
      <c r="E10" s="6">
        <v>4736</v>
      </c>
      <c r="F10" s="182">
        <v>0.17699999999999999</v>
      </c>
      <c r="G10" s="182">
        <v>1.9E-2</v>
      </c>
    </row>
    <row r="11" spans="1:7" ht="82.5" customHeight="1">
      <c r="C11" s="671" t="s">
        <v>795</v>
      </c>
      <c r="D11" s="671"/>
      <c r="E11" s="671"/>
      <c r="F11" s="671"/>
      <c r="G11" s="671"/>
    </row>
  </sheetData>
  <mergeCells count="2">
    <mergeCell ref="C1:G1"/>
    <mergeCell ref="C11:G11"/>
  </mergeCells>
  <hyperlinks>
    <hyperlink ref="A1" location="'Índice de tablas'!A1" display="Volver al índice" xr:uid="{00000000-0004-0000-6100-000000000000}"/>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7030A0"/>
  </sheetPr>
  <dimension ref="A1:E12"/>
  <sheetViews>
    <sheetView workbookViewId="0">
      <selection activeCell="D3" sqref="D3"/>
    </sheetView>
  </sheetViews>
  <sheetFormatPr baseColWidth="10" defaultRowHeight="15"/>
  <cols>
    <col min="1" max="1" width="16.85546875" style="37" customWidth="1"/>
    <col min="2" max="3" width="11.42578125" style="37"/>
    <col min="4" max="4" width="36.85546875" style="37" customWidth="1"/>
    <col min="5" max="5" width="27.28515625" style="37" customWidth="1"/>
  </cols>
  <sheetData>
    <row r="1" spans="1:5" ht="15.75">
      <c r="A1" s="54" t="s">
        <v>92</v>
      </c>
    </row>
    <row r="2" spans="1:5" ht="53.25" customHeight="1">
      <c r="D2" s="629" t="s">
        <v>974</v>
      </c>
      <c r="E2" s="629"/>
    </row>
    <row r="3" spans="1:5" ht="15.75">
      <c r="D3" s="405" t="s">
        <v>321</v>
      </c>
      <c r="E3" s="365" t="s">
        <v>899</v>
      </c>
    </row>
    <row r="4" spans="1:5" ht="15.75">
      <c r="D4" s="336" t="s">
        <v>745</v>
      </c>
      <c r="E4" s="315">
        <v>87.4</v>
      </c>
    </row>
    <row r="5" spans="1:5" ht="15.75">
      <c r="D5" s="34" t="s">
        <v>323</v>
      </c>
      <c r="E5" s="306">
        <v>88.9</v>
      </c>
    </row>
    <row r="6" spans="1:5" ht="15.75">
      <c r="D6" s="32" t="s">
        <v>324</v>
      </c>
      <c r="E6" s="307">
        <v>84.1</v>
      </c>
    </row>
    <row r="7" spans="1:5" ht="15.75">
      <c r="D7" s="34" t="s">
        <v>325</v>
      </c>
      <c r="E7" s="306">
        <v>90.2</v>
      </c>
    </row>
    <row r="8" spans="1:5" ht="15.75">
      <c r="D8" s="32" t="s">
        <v>326</v>
      </c>
      <c r="E8" s="307">
        <v>76</v>
      </c>
    </row>
    <row r="9" spans="1:5" ht="15.75">
      <c r="D9" s="34" t="s">
        <v>327</v>
      </c>
      <c r="E9" s="306">
        <v>87.7</v>
      </c>
    </row>
    <row r="10" spans="1:5" ht="15.75">
      <c r="D10" s="32" t="s">
        <v>328</v>
      </c>
      <c r="E10" s="307">
        <v>97</v>
      </c>
    </row>
    <row r="11" spans="1:5" ht="15.75">
      <c r="D11" s="34" t="s">
        <v>329</v>
      </c>
      <c r="E11" s="306">
        <v>80.400000000000006</v>
      </c>
    </row>
    <row r="12" spans="1:5" ht="101.25" customHeight="1">
      <c r="D12" s="671" t="s">
        <v>764</v>
      </c>
      <c r="E12" s="671"/>
    </row>
  </sheetData>
  <mergeCells count="2">
    <mergeCell ref="D2:E2"/>
    <mergeCell ref="D12:E12"/>
  </mergeCells>
  <hyperlinks>
    <hyperlink ref="A1" location="'Índice de tablas'!A1" display="Volver al índice" xr:uid="{00000000-0004-0000-6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190</vt:i4>
      </vt:variant>
      <vt:variant>
        <vt:lpstr>Rangos con nombre</vt:lpstr>
      </vt:variant>
      <vt:variant>
        <vt:i4>4</vt:i4>
      </vt:variant>
    </vt:vector>
  </HeadingPairs>
  <TitlesOfParts>
    <vt:vector size="194" baseType="lpstr">
      <vt:lpstr>Presentación</vt:lpstr>
      <vt:lpstr>Índice de tablas</vt:lpstr>
      <vt:lpstr>GRÁFICO N°1</vt:lpstr>
      <vt:lpstr>TABLA N° 1</vt:lpstr>
      <vt:lpstr>TABLA N° 2</vt:lpstr>
      <vt:lpstr>TABLA N° 3</vt:lpstr>
      <vt:lpstr>TABLA N° 4</vt:lpstr>
      <vt:lpstr>GRÁFICO N°2</vt:lpstr>
      <vt:lpstr>GRÁFICO N°3</vt:lpstr>
      <vt:lpstr>TABLA N° 5</vt:lpstr>
      <vt:lpstr>GRÁFICO N° 4</vt:lpstr>
      <vt:lpstr>GRÁFICO N° 5</vt:lpstr>
      <vt:lpstr>GRÁFICO N° 6</vt:lpstr>
      <vt:lpstr>TABLA N° 6</vt:lpstr>
      <vt:lpstr>TABLA N° 7</vt:lpstr>
      <vt:lpstr>GRÁFICO N° 7</vt:lpstr>
      <vt:lpstr>GRÁFICO N° 8</vt:lpstr>
      <vt:lpstr>GRÁFICO N° 9</vt:lpstr>
      <vt:lpstr>GRÁFICO N° 10</vt:lpstr>
      <vt:lpstr>GRÁFICO N° 11</vt:lpstr>
      <vt:lpstr>GRÁFICO N° 12</vt:lpstr>
      <vt:lpstr>GRÁFICO N° 13</vt:lpstr>
      <vt:lpstr>GRÁFICO N° 14</vt:lpstr>
      <vt:lpstr>GRÁFICO N° 15</vt:lpstr>
      <vt:lpstr>TABLA N° 8</vt:lpstr>
      <vt:lpstr>TABLA N° 9</vt:lpstr>
      <vt:lpstr>TABLA N° 10</vt:lpstr>
      <vt:lpstr>TABLA N° 11</vt:lpstr>
      <vt:lpstr>TABLA N° 12</vt:lpstr>
      <vt:lpstr>GRÁFICO N° 16</vt:lpstr>
      <vt:lpstr>TABLA N° 13</vt:lpstr>
      <vt:lpstr>TABLA N° 14</vt:lpstr>
      <vt:lpstr>TABLA N° 15</vt:lpstr>
      <vt:lpstr>GRÁFICO N° 17</vt:lpstr>
      <vt:lpstr>GRÁFICO N°18</vt:lpstr>
      <vt:lpstr>GRÁFICO N° 19</vt:lpstr>
      <vt:lpstr>GRÁFICO N° 20</vt:lpstr>
      <vt:lpstr>GRÁFICO N° 21</vt:lpstr>
      <vt:lpstr>GRÁFICO N° 22</vt:lpstr>
      <vt:lpstr>GRÁFICO N° 23</vt:lpstr>
      <vt:lpstr>TABLA N° 16</vt:lpstr>
      <vt:lpstr>TABLA N° 17</vt:lpstr>
      <vt:lpstr>TABLA N° 18</vt:lpstr>
      <vt:lpstr>GRÁFICO N° 24</vt:lpstr>
      <vt:lpstr>GRÁFICO N° 25</vt:lpstr>
      <vt:lpstr>GRÁFICO N° 26</vt:lpstr>
      <vt:lpstr>GRÁFICO N° 27</vt:lpstr>
      <vt:lpstr>GRÁFICO N° 28</vt:lpstr>
      <vt:lpstr>GRÁFICO N° 29</vt:lpstr>
      <vt:lpstr>GRÁFICO N° 30</vt:lpstr>
      <vt:lpstr>TABLA N° 19</vt:lpstr>
      <vt:lpstr>TABLA N° 20</vt:lpstr>
      <vt:lpstr>TABLA N° 21</vt:lpstr>
      <vt:lpstr>GRÁFICO N° 31</vt:lpstr>
      <vt:lpstr>GRÁFICO N° 32</vt:lpstr>
      <vt:lpstr>GRÁFICO N° 33</vt:lpstr>
      <vt:lpstr>GRÁFICO N° 34</vt:lpstr>
      <vt:lpstr>GRÁFICO N° 35</vt:lpstr>
      <vt:lpstr>GRÁFICO N° 36</vt:lpstr>
      <vt:lpstr>GRÁFICO N° 37</vt:lpstr>
      <vt:lpstr>TABLA N° 22</vt:lpstr>
      <vt:lpstr>TABLA N° 23</vt:lpstr>
      <vt:lpstr>TABLA N° 24</vt:lpstr>
      <vt:lpstr>GRÁFICO N° 38</vt:lpstr>
      <vt:lpstr>GRÁFICO N° 39</vt:lpstr>
      <vt:lpstr>GRÁFICO N° 40</vt:lpstr>
      <vt:lpstr>GRÁFICO N° 41</vt:lpstr>
      <vt:lpstr>GRÁFICO N° 42</vt:lpstr>
      <vt:lpstr>GRÁFICO N° 43</vt:lpstr>
      <vt:lpstr>GRÁFICO N° 44</vt:lpstr>
      <vt:lpstr>TABLA N° 25</vt:lpstr>
      <vt:lpstr>TABLA N° 26</vt:lpstr>
      <vt:lpstr>TABLA N° 27</vt:lpstr>
      <vt:lpstr>GRÁFICO N° 45</vt:lpstr>
      <vt:lpstr>GRÁFICA N° 46</vt:lpstr>
      <vt:lpstr>GRÁFICA N° 47</vt:lpstr>
      <vt:lpstr>GRÁFICO N° 48</vt:lpstr>
      <vt:lpstr>GRÁFICO N° 49</vt:lpstr>
      <vt:lpstr>GRÁFICO N° 50</vt:lpstr>
      <vt:lpstr>GRÁFICO N° 51</vt:lpstr>
      <vt:lpstr>TABLA N° 28</vt:lpstr>
      <vt:lpstr>TABLA N° 29</vt:lpstr>
      <vt:lpstr>TABLA N° 30</vt:lpstr>
      <vt:lpstr>GRÁFICO N° 52</vt:lpstr>
      <vt:lpstr>GRÁFICO N° 53</vt:lpstr>
      <vt:lpstr>GRÁFICO N° 54</vt:lpstr>
      <vt:lpstr>GRÁFICO N° 55</vt:lpstr>
      <vt:lpstr>GRÁFICO N° 56</vt:lpstr>
      <vt:lpstr>GRÁFICO N° 57</vt:lpstr>
      <vt:lpstr>GRÁFICO N° 58</vt:lpstr>
      <vt:lpstr>GRÁFICO N° 59</vt:lpstr>
      <vt:lpstr>TABLA N° 31</vt:lpstr>
      <vt:lpstr>TABLA N° 32</vt:lpstr>
      <vt:lpstr>TABLA N° 33</vt:lpstr>
      <vt:lpstr>TABLA N° 34</vt:lpstr>
      <vt:lpstr>TABLA N° 35</vt:lpstr>
      <vt:lpstr>GRÁFICO N° 60</vt:lpstr>
      <vt:lpstr>TABLA N° 36</vt:lpstr>
      <vt:lpstr>TABLA N° 37</vt:lpstr>
      <vt:lpstr>TABLA N° 38</vt:lpstr>
      <vt:lpstr>TABLA N° 39</vt:lpstr>
      <vt:lpstr>TABLA N° 40</vt:lpstr>
      <vt:lpstr>GRÁFICO N° 61</vt:lpstr>
      <vt:lpstr>TABLA N° 41</vt:lpstr>
      <vt:lpstr>TABLA N° 42</vt:lpstr>
      <vt:lpstr>TABLA N° 43</vt:lpstr>
      <vt:lpstr>TABLA N° 44</vt:lpstr>
      <vt:lpstr>TABLA N° 45</vt:lpstr>
      <vt:lpstr>GRÁFICO N° 62</vt:lpstr>
      <vt:lpstr>TABLA N° 46</vt:lpstr>
      <vt:lpstr>TABLA N° 47</vt:lpstr>
      <vt:lpstr>TABLA N° 48</vt:lpstr>
      <vt:lpstr>TABLA N° 49</vt:lpstr>
      <vt:lpstr>TABLA N° 50</vt:lpstr>
      <vt:lpstr>GRÁFICO N° 63</vt:lpstr>
      <vt:lpstr>TABLA N° 51</vt:lpstr>
      <vt:lpstr>TABLA N° 52</vt:lpstr>
      <vt:lpstr>TABLA N° 53</vt:lpstr>
      <vt:lpstr>TABLA N° 54</vt:lpstr>
      <vt:lpstr>TABLA N° 55</vt:lpstr>
      <vt:lpstr>GRÁFICO N° 64</vt:lpstr>
      <vt:lpstr>TABLA N° 56</vt:lpstr>
      <vt:lpstr>TABLA N° 57</vt:lpstr>
      <vt:lpstr>TABLA N° 58</vt:lpstr>
      <vt:lpstr>TABLA N° 59</vt:lpstr>
      <vt:lpstr>TABLA N° 60</vt:lpstr>
      <vt:lpstr>GRÁFICO N° 65</vt:lpstr>
      <vt:lpstr>TABLA N° 61</vt:lpstr>
      <vt:lpstr>TABLA N° 62</vt:lpstr>
      <vt:lpstr>TABLA N° 63</vt:lpstr>
      <vt:lpstr>TABLA N° 64</vt:lpstr>
      <vt:lpstr>TABLA N° 65</vt:lpstr>
      <vt:lpstr>GRÁFICO N° 66</vt:lpstr>
      <vt:lpstr>TABLA N° 66</vt:lpstr>
      <vt:lpstr>TABLA N° 67</vt:lpstr>
      <vt:lpstr>TABLA N° 68</vt:lpstr>
      <vt:lpstr>TABLA N° 69</vt:lpstr>
      <vt:lpstr>TABLA N° 70</vt:lpstr>
      <vt:lpstr>GRÁFICO N° 67</vt:lpstr>
      <vt:lpstr>TABLA N° 71</vt:lpstr>
      <vt:lpstr>TABLA N° 72</vt:lpstr>
      <vt:lpstr>TABLA N° 73</vt:lpstr>
      <vt:lpstr>TABLA N° 74</vt:lpstr>
      <vt:lpstr>TABLA N° 75</vt:lpstr>
      <vt:lpstr>GRÁFICO N° 68</vt:lpstr>
      <vt:lpstr>TABLA N° 76</vt:lpstr>
      <vt:lpstr>TABLA N° 77</vt:lpstr>
      <vt:lpstr>TABLA N° 78</vt:lpstr>
      <vt:lpstr>TABLA N° 79</vt:lpstr>
      <vt:lpstr>TABLA N° 80</vt:lpstr>
      <vt:lpstr>GRÁFICO N° 69</vt:lpstr>
      <vt:lpstr>TABLA N° 81</vt:lpstr>
      <vt:lpstr>TABLA N° 82</vt:lpstr>
      <vt:lpstr>TABLA N° 83</vt:lpstr>
      <vt:lpstr>TABLA N° 84</vt:lpstr>
      <vt:lpstr>TABLA N° 85</vt:lpstr>
      <vt:lpstr>GRÁFICO N° 70</vt:lpstr>
      <vt:lpstr>TABLA N° 86</vt:lpstr>
      <vt:lpstr>TABLA N° 87</vt:lpstr>
      <vt:lpstr>TABLA N° 88</vt:lpstr>
      <vt:lpstr>TABLA N° 89</vt:lpstr>
      <vt:lpstr>TABLA N° 90</vt:lpstr>
      <vt:lpstr>GRÁFICO N° 71</vt:lpstr>
      <vt:lpstr>TABLA N° 91</vt:lpstr>
      <vt:lpstr>TABLA N° 92</vt:lpstr>
      <vt:lpstr>TABLA N° 93</vt:lpstr>
      <vt:lpstr>TABLA N° 94</vt:lpstr>
      <vt:lpstr>TABLA N° 95</vt:lpstr>
      <vt:lpstr>GRÁFICO N° 72</vt:lpstr>
      <vt:lpstr>TABLA N° 96</vt:lpstr>
      <vt:lpstr>TABLA N° 97</vt:lpstr>
      <vt:lpstr>TABLA N° 98</vt:lpstr>
      <vt:lpstr>TABLA N° 99</vt:lpstr>
      <vt:lpstr>TABLA N° 100</vt:lpstr>
      <vt:lpstr>GRÁFICO N° 73</vt:lpstr>
      <vt:lpstr>TABLA N° 101</vt:lpstr>
      <vt:lpstr>TABLA N° 102</vt:lpstr>
      <vt:lpstr>TABLA N° 103</vt:lpstr>
      <vt:lpstr>TABLA N° 104</vt:lpstr>
      <vt:lpstr>TABLA N° 105</vt:lpstr>
      <vt:lpstr>GRÁFICO N° 74</vt:lpstr>
      <vt:lpstr>TABLA N° 106</vt:lpstr>
      <vt:lpstr>TABLA N° 107</vt:lpstr>
      <vt:lpstr>TABLA N° 108</vt:lpstr>
      <vt:lpstr>TABLA N° 109</vt:lpstr>
      <vt:lpstr>TABLA N° 110</vt:lpstr>
      <vt:lpstr>GRÁFICO N° 75</vt:lpstr>
      <vt:lpstr>GRÁFICO N° 76</vt:lpstr>
      <vt:lpstr>GRÁFICO N° 77</vt:lpstr>
      <vt:lpstr>GRÁFICO N° 78</vt:lpstr>
      <vt:lpstr>'Índice de tablas'!_Toc517881408</vt:lpstr>
      <vt:lpstr>'TABLA N° 9'!_Toc517881413</vt:lpstr>
      <vt:lpstr>'Índice de tablas'!_Toc517881414</vt:lpstr>
      <vt:lpstr>'TABLA N° 11'!_Toc517881415</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Julibeth Josefina Rodriguez Leon</dc:creator>
  <cp:lastModifiedBy>Maria Victoria Colmenares Macia</cp:lastModifiedBy>
  <dcterms:created xsi:type="dcterms:W3CDTF">2018-07-17T18:53:02Z</dcterms:created>
  <dcterms:modified xsi:type="dcterms:W3CDTF">2020-11-04T21:12:01Z</dcterms:modified>
</cp:coreProperties>
</file>