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MUNI\"/>
    </mc:Choice>
  </mc:AlternateContent>
  <xr:revisionPtr revIDLastSave="0" documentId="13_ncr:1_{241D8C95-BB0E-48C9-A74C-39BBBEBFE653}" xr6:coauthVersionLast="47" xr6:coauthVersionMax="47" xr10:uidLastSave="{00000000-0000-0000-0000-000000000000}"/>
  <bookViews>
    <workbookView xWindow="20370" yWindow="-120" windowWidth="29040" windowHeight="15840" activeTab="2" xr2:uid="{3CD0175B-BE40-4100-955A-3E67F9C56D37}"/>
  </bookViews>
  <sheets>
    <sheet name="Ingreso" sheetId="1" r:id="rId1"/>
    <sheet name="Presupuesto" sheetId="2" r:id="rId2"/>
    <sheet name="Gastos" sheetId="3" r:id="rId3"/>
    <sheet name="Egres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7" i="2"/>
</calcChain>
</file>

<file path=xl/sharedStrings.xml><?xml version="1.0" encoding="utf-8"?>
<sst xmlns="http://schemas.openxmlformats.org/spreadsheetml/2006/main" count="258" uniqueCount="241">
  <si>
    <t>Ingresos Municipales (Ingreso Total Percibido) sin Saldo Inicial de Caja</t>
  </si>
  <si>
    <t>Derechos de Aseo</t>
  </si>
  <si>
    <t>Casinos de Juegos Ley Nº19.995.</t>
  </si>
  <si>
    <t>Derechos de Aseo Cobro Directo y de Patentes Comerciales</t>
  </si>
  <si>
    <t>Ingresos Propios (IPP y FCM)</t>
  </si>
  <si>
    <t>Ingresos Propios Permanentes (IPP)</t>
  </si>
  <si>
    <t>Monto Percibido por Fondo Común Municipal (FCM) al 31 de Diciembre, transferido por TGR (corresponde al monto total percibido por Anticipos Pagados, Saldos Pagados y Aporte Fiscal Pagado).</t>
  </si>
  <si>
    <t>Ingresos por Fondo Común Municipal</t>
  </si>
  <si>
    <t>Derechos de Aseo por Impuesto Territorial</t>
  </si>
  <si>
    <t>Impuesto Territorial de Beneficio Municipal (Art. 37 DL 3063)</t>
  </si>
  <si>
    <t>Ingresos Municipales (Ingreso Total Percibido)</t>
  </si>
  <si>
    <t>IADM999</t>
  </si>
  <si>
    <t>IADM01</t>
  </si>
  <si>
    <t>IADM97</t>
  </si>
  <si>
    <t>IADM98</t>
  </si>
  <si>
    <t>IADM99</t>
  </si>
  <si>
    <t>IADM40</t>
  </si>
  <si>
    <t>Ingresos por Impuestos</t>
  </si>
  <si>
    <t>IADM44</t>
  </si>
  <si>
    <t>IADM121</t>
  </si>
  <si>
    <t>Ingresos por Patentes Municipales de Beneficio Municipal</t>
  </si>
  <si>
    <t>Ingresos por Permisos de Circulación de Beneficio Municipal</t>
  </si>
  <si>
    <t>IADM122</t>
  </si>
  <si>
    <t>IADM43</t>
  </si>
  <si>
    <t>Ingresos por Transferencias</t>
  </si>
  <si>
    <t>IADM83</t>
  </si>
  <si>
    <t>IADM140</t>
  </si>
  <si>
    <t>IADM84</t>
  </si>
  <si>
    <t>IADM82</t>
  </si>
  <si>
    <t>Patentes Acuícolas Ley Nº20.033 Art. 8.</t>
  </si>
  <si>
    <t>Patentes Mineras Ley Nº19.143.</t>
  </si>
  <si>
    <t>IADM43.1</t>
  </si>
  <si>
    <t>Ingresos por Transferencias menos Casino Ley N° 19.995, Patentes Acuícolas y Patentes Mineras</t>
  </si>
  <si>
    <t>IADM42</t>
  </si>
  <si>
    <t>IADM41</t>
  </si>
  <si>
    <t>FCM001</t>
  </si>
  <si>
    <t>IEDU016</t>
  </si>
  <si>
    <t>Ingresos Educación (Ingreso Total Percibido) sin Saldo Inicial de Caja</t>
  </si>
  <si>
    <t>IEDU999</t>
  </si>
  <si>
    <t>Ingresos Educación (Ingreso Total Percibido)</t>
  </si>
  <si>
    <t>IADM49</t>
  </si>
  <si>
    <t>IADM46</t>
  </si>
  <si>
    <t>Ingresos Propios, según criterio de Contraloría General de la República</t>
  </si>
  <si>
    <t>Ingresos Totales, descontados los Ingresos por Transferencias</t>
  </si>
  <si>
    <t>Monto Patentes Municipales Pagadas</t>
  </si>
  <si>
    <t>RCOMPRED</t>
  </si>
  <si>
    <t>RFIMGM</t>
  </si>
  <si>
    <t>Compensación Predios Exentos del Pago de Impuesto Territorial (Monto Percibido)</t>
  </si>
  <si>
    <t>Fondo de Incentivo al Mejoramiento de la Gestión Municipal (FIGEM)</t>
  </si>
  <si>
    <t>Fondo Nacional de Desarrollo Regional (FNDR) a Educación</t>
  </si>
  <si>
    <t>RFNDRE</t>
  </si>
  <si>
    <t>IEDU017</t>
  </si>
  <si>
    <t>Ingresos Totales de Educación Municipal descontadas las Transferencias del Municipio a Educación</t>
  </si>
  <si>
    <t>IEDU018</t>
  </si>
  <si>
    <t>Subvención de Escolaridad (del Mineduc)</t>
  </si>
  <si>
    <t>CEM01</t>
  </si>
  <si>
    <t>Ingresos Cementerio (Ingreso Total Percibido)</t>
  </si>
  <si>
    <t>ISAL999</t>
  </si>
  <si>
    <t>Ingresos Salud (Ingreso Total Percibido) sin Saldo Inicial de Caja</t>
  </si>
  <si>
    <t>Ingresos Salud (Ingreso Total Percibido)</t>
  </si>
  <si>
    <t>ISAL009</t>
  </si>
  <si>
    <t>ISAL010</t>
  </si>
  <si>
    <t>Ingresos Totales Area Salud Descontadas las Transferencias del Municipio al Sector</t>
  </si>
  <si>
    <t>Ingresos por Aporte del MINSAL (Per Cápita)</t>
  </si>
  <si>
    <t>ISAL011</t>
  </si>
  <si>
    <t>ITER012</t>
  </si>
  <si>
    <t>Avalúo Fiscal de las Propiedades de Dominio Municipal (Municipales y Corporaciones)</t>
  </si>
  <si>
    <t>Transferencias a Educación</t>
  </si>
  <si>
    <t>IADM76</t>
  </si>
  <si>
    <t>IADM77</t>
  </si>
  <si>
    <t>Transferencias a Salud (incluye Aporte MINSAL)</t>
  </si>
  <si>
    <t>YPROCORPAV</t>
  </si>
  <si>
    <t>YPROMUAV</t>
  </si>
  <si>
    <t>Avalúo Fiscal de Propiedades de Corporaciones Municipales</t>
  </si>
  <si>
    <t>Avalúo Fiscal de Propiedades de Municipalidades</t>
  </si>
  <si>
    <t>BPIGM</t>
  </si>
  <si>
    <t>Presupuesto Inicial Gastos Municipales</t>
  </si>
  <si>
    <t>BPIIM</t>
  </si>
  <si>
    <t>Presupuesto Inicial Sector Municipal</t>
  </si>
  <si>
    <t>BPVGM</t>
  </si>
  <si>
    <t>Presupuesto Vigente Gastos Municpiales</t>
  </si>
  <si>
    <t>Presupuesto Vigente Sector Municipal</t>
  </si>
  <si>
    <t>BPVIM</t>
  </si>
  <si>
    <t>BPIIE</t>
  </si>
  <si>
    <t>Presupuesto Inicial Sector Educación</t>
  </si>
  <si>
    <t>BPIGE</t>
  </si>
  <si>
    <t>Presupuesto Inicial Gastos Educación</t>
  </si>
  <si>
    <t>BPVGE</t>
  </si>
  <si>
    <t>Presupuesto Vigente Gastos Educación</t>
  </si>
  <si>
    <t>BPVIE</t>
  </si>
  <si>
    <t>Presupuesto Vigente Sector Educación</t>
  </si>
  <si>
    <t>BPVESALINI</t>
  </si>
  <si>
    <t>Presupuesto Vigente Saldo Inicial de Caja Sector Educación</t>
  </si>
  <si>
    <t>BPIGS</t>
  </si>
  <si>
    <t>Presupuesto Inicial Gastos Salud</t>
  </si>
  <si>
    <t>BPIIS</t>
  </si>
  <si>
    <t>Presupuesto Inicial Sector Salud</t>
  </si>
  <si>
    <t>BPVIS</t>
  </si>
  <si>
    <t>Presupuesto Vigente Sector Salud</t>
  </si>
  <si>
    <t>BPVGS</t>
  </si>
  <si>
    <t>Presupuesto Vigente Gastos Salud</t>
  </si>
  <si>
    <t>BPVSSALINI</t>
  </si>
  <si>
    <t>Presupuesto Vigente Saldo Inicial de Caja Sector Salud</t>
  </si>
  <si>
    <t>Presupuesto Vigente Saldo Inicial de Caja Sector Municipal</t>
  </si>
  <si>
    <t>BPVMSALINI</t>
  </si>
  <si>
    <t>Presupuesto Inicial Saldo Inicial de Caja sector Municipal</t>
  </si>
  <si>
    <t>BPISICMUN</t>
  </si>
  <si>
    <t>IADM11</t>
  </si>
  <si>
    <t>Gastos Municipales (Gastos Total Devengado)</t>
  </si>
  <si>
    <t>IADM51</t>
  </si>
  <si>
    <t>Gastos Corrientes</t>
  </si>
  <si>
    <t>IADM85</t>
  </si>
  <si>
    <t>Gastos en Bienes y Servicios de Consumo (Subtítulo 22)</t>
  </si>
  <si>
    <t>IADM91</t>
  </si>
  <si>
    <t>Consumo de Agua</t>
  </si>
  <si>
    <t>BGAGI</t>
  </si>
  <si>
    <t>BGASC</t>
  </si>
  <si>
    <t>Consumo de Agua Dependencias Municipales.</t>
  </si>
  <si>
    <t>Consumo de Agua en Servicios Comunitarios.</t>
  </si>
  <si>
    <t>IADM90</t>
  </si>
  <si>
    <t>Consumo de Electricidad</t>
  </si>
  <si>
    <t>Consumo de Electricidad Dependencias Municipales.</t>
  </si>
  <si>
    <t>Consumo de Electricidad en Servicios Comunitarios.</t>
  </si>
  <si>
    <t>BGEGI</t>
  </si>
  <si>
    <t>BGESC</t>
  </si>
  <si>
    <t>IADM92</t>
  </si>
  <si>
    <t>BSASC</t>
  </si>
  <si>
    <t>BSAGI</t>
  </si>
  <si>
    <t>Servicios de Aseo, Recolección de Basura y Vertederos</t>
  </si>
  <si>
    <t>Servicios de Aseo y Recolección de Basura a la Comunidad.</t>
  </si>
  <si>
    <t>Servicios de Aseo y Recolección de Basura Dependencias Municipales.</t>
  </si>
  <si>
    <t>IADM93</t>
  </si>
  <si>
    <t>Servicios de Mantención de Alumbrado Público</t>
  </si>
  <si>
    <t>IADM120</t>
  </si>
  <si>
    <t>BSMJSC</t>
  </si>
  <si>
    <t>BSMJGI</t>
  </si>
  <si>
    <t>Servicios de Mantención de Jardines de la Comunidad.</t>
  </si>
  <si>
    <t>Servicios de Mantención de Jardines Dependencias Municipales.</t>
  </si>
  <si>
    <t>Servicios de Mantención de Jardines Total Gastos devengados</t>
  </si>
  <si>
    <t>IADM95</t>
  </si>
  <si>
    <t>IADM94</t>
  </si>
  <si>
    <t>Servicios de Mantención de Señalización de Tránsito</t>
  </si>
  <si>
    <t>Servicios de Mantención de Semáforos</t>
  </si>
  <si>
    <t>ITER008</t>
  </si>
  <si>
    <t>Servicios de Mantención de Jardines (desde 2009)</t>
  </si>
  <si>
    <t>BGMAAMUN</t>
  </si>
  <si>
    <t>BGMAGINT</t>
  </si>
  <si>
    <t>BGMAPCUL</t>
  </si>
  <si>
    <t>BGMAPREC</t>
  </si>
  <si>
    <t>BGMAPSOC</t>
  </si>
  <si>
    <t>BGMASCOM</t>
  </si>
  <si>
    <t>Gastos Municipales Área de Gestión: Actividades Municipales</t>
  </si>
  <si>
    <t>Gastos Municipales Área de Gestión: Interna</t>
  </si>
  <si>
    <t>Gastos Municipales Área de Gestión: Programas Culturales</t>
  </si>
  <si>
    <t>Gastos Municipales Área de Gestión: Programas Recreacionales</t>
  </si>
  <si>
    <t>Gastos Municipales Área de Gestión: Programas Sociales</t>
  </si>
  <si>
    <t>Gastos Municipales Área de Gestión: Servicios Comunitarios</t>
  </si>
  <si>
    <t>IEDU025</t>
  </si>
  <si>
    <t>Gastos Educación (Gasto Total Devengado)</t>
  </si>
  <si>
    <t>IEDU026</t>
  </si>
  <si>
    <t>Gasto en Personal del Sector Educación</t>
  </si>
  <si>
    <t>IEDU040.1</t>
  </si>
  <si>
    <t>Gasto en Personal de Planta Sector Educación</t>
  </si>
  <si>
    <t>IEDU043.1</t>
  </si>
  <si>
    <t>Gasto en Personal a Honorarios del Sector Educación (Subtítulo 21.03)</t>
  </si>
  <si>
    <t>IEDU043.2</t>
  </si>
  <si>
    <t>Gasto en Personal a Honorarios Suma Alzada y Asimilados a Grado del Sector Educación (sólo 21.03.001 y 21.03.002)</t>
  </si>
  <si>
    <t>IEDU042.1</t>
  </si>
  <si>
    <t>Gasto en Personal a Contrata Sector Educación</t>
  </si>
  <si>
    <t>IEDU029</t>
  </si>
  <si>
    <t>Gastos de Funcionamiento del Sector Educación</t>
  </si>
  <si>
    <t>IEDU026.1</t>
  </si>
  <si>
    <t>Gasto Total en Personal del Sector Educación (Subtítulo 21)</t>
  </si>
  <si>
    <t>ISAL018</t>
  </si>
  <si>
    <t>Gastos Salud (Gasto Total Devengado)</t>
  </si>
  <si>
    <t>ISAL019</t>
  </si>
  <si>
    <t>Gasto en Personal del Sector Salud</t>
  </si>
  <si>
    <t>ISAL019.1</t>
  </si>
  <si>
    <t>Gasto Total en Personal del Sector Salud (Subtitulo 21)</t>
  </si>
  <si>
    <t>ISAL029</t>
  </si>
  <si>
    <t>Gasto en Personal de Planta Sector Salud</t>
  </si>
  <si>
    <t>ISAL031</t>
  </si>
  <si>
    <t>Gasto en Personal a Contrata Sector Salud</t>
  </si>
  <si>
    <t>ISAL032</t>
  </si>
  <si>
    <t>ISAL032.1</t>
  </si>
  <si>
    <t>Gasto en Personal a Honorarios Sector Salud (Subtítulo 21.03)</t>
  </si>
  <si>
    <t>Gasto en Personal a Honorarios Suma Alzada y Asimilados a Grado Sector Salud (sólo 21.03.001 y 21.03.002)</t>
  </si>
  <si>
    <t>ISAL021</t>
  </si>
  <si>
    <t>Gastos del Funcionamiento del Sector Salud</t>
  </si>
  <si>
    <t>ISAL025</t>
  </si>
  <si>
    <t>Gasto en Capacitación Personal Area Salud</t>
  </si>
  <si>
    <t>IADM61</t>
  </si>
  <si>
    <t>Gastos en Personal Municipal (Subtítulo 21)</t>
  </si>
  <si>
    <t>IADM79</t>
  </si>
  <si>
    <t>Gasto Personal a Contrata (cuenta presupuestaria 215.21.02)</t>
  </si>
  <si>
    <t>IADM58</t>
  </si>
  <si>
    <t>Gastos en Personal Municipal (excluye Dieta, Consejo y Prestaciones de Servicios en Prog. Comunitarios)</t>
  </si>
  <si>
    <t>IADM78</t>
  </si>
  <si>
    <t>IADM80</t>
  </si>
  <si>
    <t>Gasto Personal a Honorarios (cuenta presupuestaria 215.21.03)</t>
  </si>
  <si>
    <t>Gasto Personal Planta (cuenta presupuestaria 215.21.01)</t>
  </si>
  <si>
    <t>IADM80.1</t>
  </si>
  <si>
    <t>IADM111</t>
  </si>
  <si>
    <t>IADM73</t>
  </si>
  <si>
    <t>Asignación Concejales (Art. 76, Ley 18.695)</t>
  </si>
  <si>
    <t>Programas Comunitarios</t>
  </si>
  <si>
    <t>IADM80.2</t>
  </si>
  <si>
    <t>CEM02</t>
  </si>
  <si>
    <t>Gastos Cementerio (Gasto Total Devengado)</t>
  </si>
  <si>
    <t>IADM72</t>
  </si>
  <si>
    <t>IADM72.1</t>
  </si>
  <si>
    <t>IADM60</t>
  </si>
  <si>
    <t>Transferencias Corrientes</t>
  </si>
  <si>
    <t>IADM87</t>
  </si>
  <si>
    <t>Transferencias Corrientes a Organizaciones Comunitarias</t>
  </si>
  <si>
    <t>IADM39</t>
  </si>
  <si>
    <t>Monto Transferido al Fondo Común Municipal</t>
  </si>
  <si>
    <t>IADM88</t>
  </si>
  <si>
    <t>Asistencia Social</t>
  </si>
  <si>
    <t>IEDU020</t>
  </si>
  <si>
    <t>Aporte Municipal al Sector Educación</t>
  </si>
  <si>
    <t>IEDU031</t>
  </si>
  <si>
    <t>Inversión Real Sector Educación</t>
  </si>
  <si>
    <t>ISAL013</t>
  </si>
  <si>
    <t>Aporte Municipal al Sector Salud</t>
  </si>
  <si>
    <t>RFNDRS</t>
  </si>
  <si>
    <t>Fondo Nacional de Desarrollo Regional (FNDR) a Salud</t>
  </si>
  <si>
    <t>NPBSVM</t>
  </si>
  <si>
    <t>NPBS1</t>
  </si>
  <si>
    <t>NPBSIM</t>
  </si>
  <si>
    <t>Monto Pagado por Pensión Básica de Vejez (PBSV) en el año</t>
  </si>
  <si>
    <t>Monto Pagado por Pensión Básica Solidaria (PBS) en el año</t>
  </si>
  <si>
    <t>Monto Pagado por Pensión de Invalidez (PBSI) en el año</t>
  </si>
  <si>
    <t>ISAL023</t>
  </si>
  <si>
    <t>Inversión Real Sector Salud</t>
  </si>
  <si>
    <t>IADM22</t>
  </si>
  <si>
    <t>Inversión Municipal</t>
  </si>
  <si>
    <t>IADM96</t>
  </si>
  <si>
    <t>Presupuesto son saldo inicial</t>
  </si>
  <si>
    <t>ipp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</si>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</sst>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2" borderId="0" xfId="0" applyFill="1"/>
    <xf numFmtId="0" fontId="1" fillId="0" borderId="0" xfId="0" applyFont="1" applyFill="1"/>
    <xf numFmtId="3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0" xfId="0" applyNumberFormat="1" applyFill="1"/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0" borderId="0" xfId="0" applyNumberFormat="1" applyFont="1"/>
    <xf numFmtId="0" fontId="0" fillId="0" borderId="0" xfId="0" applyFont="1"/>
    <xf numFmtId="0" fontId="1" fillId="0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3" fontId="0" fillId="3" borderId="0" xfId="0" applyNumberFormat="1" applyFill="1" applyAlignment="1">
      <alignment horizontal="left" vertical="center"/>
    </xf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3" fontId="1" fillId="4" borderId="0" xfId="0" applyNumberFormat="1" applyFont="1" applyFill="1"/>
    <xf numFmtId="3" fontId="0" fillId="4" borderId="0" xfId="0" applyNumberFormat="1" applyFill="1"/>
    <xf numFmtId="3" fontId="0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8834-07CC-4455-911A-8C4DEBE7B37F}">
  <dimension ref="A1:L44"/>
  <sheetViews>
    <sheetView topLeftCell="A28" workbookViewId="0">
      <selection activeCell="E30" sqref="E30"/>
    </sheetView>
  </sheetViews>
  <sheetFormatPr baseColWidth="10" defaultRowHeight="15" x14ac:dyDescent="0.25"/>
  <cols>
    <col min="1" max="1" width="9.85546875" style="19" customWidth="1"/>
    <col min="2" max="2" width="11" style="19" customWidth="1"/>
    <col min="3" max="3" width="11.42578125" style="20" customWidth="1"/>
    <col min="4" max="4" width="11.28515625" style="20" customWidth="1"/>
    <col min="5" max="5" width="10.42578125" style="20" customWidth="1"/>
    <col min="6" max="6" width="11.42578125" style="19"/>
    <col min="7" max="7" width="17" style="19" customWidth="1"/>
    <col min="8" max="11" width="11.42578125" style="19"/>
  </cols>
  <sheetData>
    <row r="1" spans="1:12" ht="13.5" customHeight="1" x14ac:dyDescent="0.25"/>
    <row r="2" spans="1:12" s="5" customFormat="1" x14ac:dyDescent="0.25">
      <c r="A2" s="36" t="s">
        <v>11</v>
      </c>
      <c r="B2" s="37" t="s">
        <v>0</v>
      </c>
      <c r="C2" s="36"/>
      <c r="D2" s="36"/>
      <c r="E2" s="36"/>
      <c r="F2" s="23"/>
      <c r="G2" s="37"/>
      <c r="H2" s="37"/>
      <c r="I2" s="25">
        <v>100098556</v>
      </c>
      <c r="J2" s="25"/>
      <c r="K2" s="25" t="s">
        <v>12</v>
      </c>
      <c r="L2" s="23" t="s">
        <v>10</v>
      </c>
    </row>
    <row r="3" spans="1:12" s="7" customFormat="1" x14ac:dyDescent="0.25">
      <c r="A3" s="15"/>
      <c r="B3" s="12" t="s">
        <v>41</v>
      </c>
      <c r="C3" s="12" t="s">
        <v>43</v>
      </c>
      <c r="D3" s="12"/>
      <c r="E3" s="12"/>
      <c r="F3" s="8"/>
      <c r="G3" s="12"/>
      <c r="H3" s="12"/>
      <c r="I3" s="16">
        <v>62539325</v>
      </c>
      <c r="J3" s="17" t="s">
        <v>40</v>
      </c>
      <c r="K3" s="17" t="s">
        <v>42</v>
      </c>
      <c r="L3" s="16">
        <v>65364293</v>
      </c>
    </row>
    <row r="4" spans="1:12" s="7" customFormat="1" x14ac:dyDescent="0.25">
      <c r="A4" s="15"/>
      <c r="B4" s="15"/>
      <c r="C4" s="12" t="s">
        <v>33</v>
      </c>
      <c r="D4" s="12" t="s">
        <v>4</v>
      </c>
      <c r="E4" s="12"/>
      <c r="F4" s="8"/>
      <c r="G4" s="12"/>
      <c r="H4" s="12"/>
      <c r="I4" s="16">
        <v>57962626</v>
      </c>
      <c r="J4" s="16"/>
      <c r="K4" s="18"/>
      <c r="L4" s="17"/>
    </row>
    <row r="5" spans="1:12" s="7" customFormat="1" x14ac:dyDescent="0.25">
      <c r="A5" s="15"/>
      <c r="B5" s="15"/>
      <c r="C5" s="15"/>
      <c r="D5" s="12" t="s">
        <v>34</v>
      </c>
      <c r="E5" s="12" t="s">
        <v>5</v>
      </c>
      <c r="F5" s="8"/>
      <c r="G5" s="12"/>
      <c r="H5" s="12"/>
      <c r="I5" s="16">
        <v>48465224</v>
      </c>
      <c r="J5" s="18"/>
      <c r="K5" s="17"/>
      <c r="L5" s="17"/>
    </row>
    <row r="6" spans="1:12" s="7" customFormat="1" x14ac:dyDescent="0.25">
      <c r="A6" s="15" t="s">
        <v>239</v>
      </c>
      <c r="B6" s="15"/>
      <c r="C6" s="15"/>
      <c r="D6" s="14"/>
      <c r="E6" s="14" t="s">
        <v>19</v>
      </c>
      <c r="F6" s="14" t="s">
        <v>20</v>
      </c>
      <c r="G6" s="14"/>
      <c r="I6" s="21">
        <v>13395761</v>
      </c>
      <c r="J6" s="22" t="s">
        <v>237</v>
      </c>
      <c r="K6" s="22" t="s">
        <v>44</v>
      </c>
      <c r="L6" s="17"/>
    </row>
    <row r="7" spans="1:12" s="7" customFormat="1" x14ac:dyDescent="0.25">
      <c r="A7" s="15" t="s">
        <v>239</v>
      </c>
      <c r="B7" s="15"/>
      <c r="C7" s="15"/>
      <c r="D7" s="14"/>
      <c r="E7" s="14" t="s">
        <v>13</v>
      </c>
      <c r="F7" s="14" t="s">
        <v>1</v>
      </c>
      <c r="G7" s="14"/>
      <c r="H7" s="14"/>
      <c r="I7" s="21">
        <v>2454292</v>
      </c>
      <c r="J7" s="18"/>
      <c r="K7" s="17"/>
      <c r="L7" s="17"/>
    </row>
    <row r="8" spans="1:12" s="7" customFormat="1" x14ac:dyDescent="0.25">
      <c r="A8" s="15"/>
      <c r="B8" s="15"/>
      <c r="C8" s="15"/>
      <c r="D8" s="14"/>
      <c r="F8" s="13" t="s">
        <v>14</v>
      </c>
      <c r="G8" s="13" t="s">
        <v>3</v>
      </c>
      <c r="H8" s="13"/>
      <c r="I8" s="20">
        <v>519090</v>
      </c>
      <c r="J8" s="18"/>
      <c r="K8" s="17"/>
      <c r="L8" s="17"/>
    </row>
    <row r="9" spans="1:12" s="7" customFormat="1" x14ac:dyDescent="0.25">
      <c r="A9" s="15"/>
      <c r="B9" s="15"/>
      <c r="C9" s="15"/>
      <c r="D9" s="14"/>
      <c r="F9" s="13" t="s">
        <v>15</v>
      </c>
      <c r="G9" s="13" t="s">
        <v>8</v>
      </c>
      <c r="H9" s="13"/>
      <c r="I9" s="20">
        <v>1935202</v>
      </c>
      <c r="J9" s="18"/>
      <c r="K9" s="17"/>
      <c r="L9" s="17"/>
    </row>
    <row r="10" spans="1:12" s="7" customFormat="1" x14ac:dyDescent="0.25">
      <c r="A10" s="15" t="s">
        <v>239</v>
      </c>
      <c r="B10" s="15"/>
      <c r="C10" s="15"/>
      <c r="D10" s="14"/>
      <c r="E10" s="13" t="s">
        <v>22</v>
      </c>
      <c r="F10" s="13" t="s">
        <v>21</v>
      </c>
      <c r="G10" s="13"/>
      <c r="I10" s="20">
        <v>4441000</v>
      </c>
      <c r="J10" s="18"/>
      <c r="K10" s="17"/>
      <c r="L10" s="17"/>
    </row>
    <row r="11" spans="1:12" s="7" customFormat="1" x14ac:dyDescent="0.25">
      <c r="A11" s="15"/>
      <c r="C11" s="15"/>
      <c r="D11" s="14"/>
      <c r="J11" s="17"/>
      <c r="K11" s="16"/>
    </row>
    <row r="12" spans="1:12" s="7" customFormat="1" x14ac:dyDescent="0.25">
      <c r="A12" s="15"/>
      <c r="B12" s="15"/>
      <c r="C12" s="15"/>
      <c r="D12" s="15"/>
      <c r="J12" s="12"/>
    </row>
    <row r="13" spans="1:12" s="7" customFormat="1" x14ac:dyDescent="0.25">
      <c r="A13" s="15"/>
      <c r="B13" s="15"/>
      <c r="C13" s="15"/>
      <c r="D13" s="15"/>
    </row>
    <row r="14" spans="1:12" s="7" customFormat="1" x14ac:dyDescent="0.25">
      <c r="A14" s="15"/>
      <c r="B14" s="12" t="s">
        <v>23</v>
      </c>
      <c r="C14" s="12" t="s">
        <v>24</v>
      </c>
      <c r="D14" s="12"/>
      <c r="E14" s="12"/>
      <c r="I14" s="16">
        <v>37559231</v>
      </c>
    </row>
    <row r="15" spans="1:12" s="7" customFormat="1" x14ac:dyDescent="0.25">
      <c r="A15" s="15" t="s">
        <v>239</v>
      </c>
      <c r="B15" s="24" t="s">
        <v>240</v>
      </c>
      <c r="C15" s="12" t="s">
        <v>25</v>
      </c>
      <c r="D15" s="17" t="s">
        <v>2</v>
      </c>
      <c r="E15" s="12"/>
      <c r="I15" s="16">
        <v>2004835</v>
      </c>
    </row>
    <row r="16" spans="1:12" s="7" customFormat="1" x14ac:dyDescent="0.25">
      <c r="A16" s="15" t="s">
        <v>239</v>
      </c>
      <c r="B16" s="24" t="s">
        <v>240</v>
      </c>
      <c r="C16" s="12" t="s">
        <v>27</v>
      </c>
      <c r="D16" s="17" t="s">
        <v>29</v>
      </c>
      <c r="E16" s="12"/>
      <c r="I16" s="16">
        <v>4765</v>
      </c>
    </row>
    <row r="17" spans="1:12" s="7" customFormat="1" x14ac:dyDescent="0.25">
      <c r="A17" s="15" t="s">
        <v>239</v>
      </c>
      <c r="B17" s="24" t="s">
        <v>240</v>
      </c>
      <c r="C17" s="12" t="s">
        <v>28</v>
      </c>
      <c r="D17" s="17" t="s">
        <v>30</v>
      </c>
      <c r="E17" s="12"/>
      <c r="I17" s="16">
        <v>2573466</v>
      </c>
      <c r="L17" s="15"/>
    </row>
    <row r="18" spans="1:12" s="7" customFormat="1" x14ac:dyDescent="0.25">
      <c r="A18" s="15"/>
      <c r="B18" s="24"/>
      <c r="C18" s="12" t="s">
        <v>31</v>
      </c>
      <c r="D18" s="17" t="s">
        <v>32</v>
      </c>
      <c r="E18" s="12"/>
      <c r="I18" s="16">
        <v>32976165</v>
      </c>
      <c r="J18" s="18"/>
      <c r="K18" s="17"/>
      <c r="L18" s="17"/>
    </row>
    <row r="19" spans="1:12" s="7" customFormat="1" x14ac:dyDescent="0.25">
      <c r="A19" s="15"/>
      <c r="B19" s="15"/>
      <c r="C19" s="15"/>
      <c r="I19" s="10"/>
      <c r="J19" s="18"/>
      <c r="K19" s="17"/>
      <c r="L19" s="17"/>
    </row>
    <row r="20" spans="1:12" s="7" customFormat="1" x14ac:dyDescent="0.25">
      <c r="A20" s="15"/>
      <c r="B20" s="15"/>
      <c r="C20" s="12" t="s">
        <v>45</v>
      </c>
      <c r="D20" s="12" t="s">
        <v>47</v>
      </c>
      <c r="E20" s="12"/>
      <c r="F20" s="10"/>
      <c r="I20" s="16">
        <v>698791</v>
      </c>
      <c r="J20" s="18"/>
      <c r="K20" s="17"/>
      <c r="L20" s="17"/>
    </row>
    <row r="21" spans="1:12" s="7" customFormat="1" x14ac:dyDescent="0.25">
      <c r="A21" s="15"/>
      <c r="B21" s="15"/>
      <c r="C21" s="12" t="s">
        <v>46</v>
      </c>
      <c r="D21" s="12" t="s">
        <v>48</v>
      </c>
      <c r="E21" s="12"/>
      <c r="F21" s="10"/>
      <c r="I21" s="16">
        <v>0</v>
      </c>
      <c r="J21" s="18"/>
      <c r="K21" s="17"/>
      <c r="L21" s="17"/>
    </row>
    <row r="22" spans="1:12" s="7" customFormat="1" x14ac:dyDescent="0.25">
      <c r="A22" s="15"/>
      <c r="B22" s="15"/>
      <c r="C22" s="12" t="s">
        <v>55</v>
      </c>
      <c r="D22" s="12" t="s">
        <v>56</v>
      </c>
      <c r="E22" s="12"/>
      <c r="F22" s="10"/>
      <c r="I22" s="16">
        <v>822289</v>
      </c>
      <c r="J22" s="18"/>
      <c r="K22" s="17"/>
      <c r="L22" s="17"/>
    </row>
    <row r="23" spans="1:12" s="7" customFormat="1" x14ac:dyDescent="0.25">
      <c r="A23" s="15"/>
      <c r="B23" s="15"/>
      <c r="C23" s="12" t="s">
        <v>18</v>
      </c>
      <c r="D23" s="12" t="s">
        <v>17</v>
      </c>
      <c r="E23" s="12"/>
      <c r="F23" s="10"/>
      <c r="I23" s="16">
        <v>32343809</v>
      </c>
      <c r="J23" s="18"/>
      <c r="K23" s="17"/>
      <c r="L23" s="17"/>
    </row>
    <row r="24" spans="1:12" s="7" customFormat="1" x14ac:dyDescent="0.25">
      <c r="A24" s="15" t="s">
        <v>239</v>
      </c>
      <c r="B24" s="15" t="s">
        <v>240</v>
      </c>
      <c r="C24" s="24"/>
      <c r="D24" s="13" t="s">
        <v>26</v>
      </c>
      <c r="E24" s="13" t="s">
        <v>9</v>
      </c>
      <c r="F24" s="13"/>
      <c r="I24" s="20">
        <v>14507048</v>
      </c>
      <c r="J24" s="17"/>
      <c r="K24" s="16"/>
    </row>
    <row r="25" spans="1:12" s="7" customFormat="1" x14ac:dyDescent="0.25">
      <c r="A25" s="15"/>
      <c r="B25" s="15"/>
      <c r="C25" s="24"/>
      <c r="D25" s="13"/>
      <c r="E25" s="13"/>
      <c r="F25" s="13"/>
      <c r="I25" s="20"/>
      <c r="J25" s="17"/>
      <c r="K25" s="16"/>
    </row>
    <row r="26" spans="1:12" s="7" customFormat="1" x14ac:dyDescent="0.25">
      <c r="A26" s="15"/>
      <c r="B26" s="15"/>
      <c r="C26" s="12" t="s">
        <v>16</v>
      </c>
      <c r="D26" s="12" t="s">
        <v>7</v>
      </c>
      <c r="E26" s="12"/>
      <c r="F26" s="12"/>
      <c r="G26" s="20"/>
      <c r="H26" s="18"/>
      <c r="I26" s="16">
        <v>9497402</v>
      </c>
      <c r="J26" s="19" t="s">
        <v>35</v>
      </c>
      <c r="K26" s="19" t="s">
        <v>6</v>
      </c>
    </row>
    <row r="27" spans="1:12" s="7" customFormat="1" x14ac:dyDescent="0.25">
      <c r="A27" s="15"/>
      <c r="G27" s="12"/>
      <c r="L27" s="20"/>
    </row>
    <row r="28" spans="1:12" s="7" customFormat="1" x14ac:dyDescent="0.25">
      <c r="A28" s="17"/>
      <c r="J28" s="16"/>
      <c r="K28" s="15"/>
    </row>
    <row r="29" spans="1:12" s="29" customFormat="1" x14ac:dyDescent="0.25">
      <c r="A29" s="34"/>
      <c r="B29" s="34"/>
      <c r="C29" s="35"/>
      <c r="D29" s="35"/>
      <c r="E29" s="35"/>
      <c r="F29" s="34"/>
      <c r="G29" s="34"/>
      <c r="H29" s="34"/>
      <c r="I29" s="34"/>
      <c r="J29" s="34"/>
      <c r="K29" s="34"/>
    </row>
    <row r="30" spans="1:12" x14ac:dyDescent="0.25">
      <c r="A30" s="24" t="s">
        <v>38</v>
      </c>
      <c r="B30" s="24" t="s">
        <v>37</v>
      </c>
      <c r="D30" s="25">
        <v>94916811</v>
      </c>
      <c r="E30" s="23" t="s">
        <v>36</v>
      </c>
      <c r="F30" s="23" t="s">
        <v>39</v>
      </c>
      <c r="H30" s="23"/>
    </row>
    <row r="31" spans="1:12" s="7" customFormat="1" x14ac:dyDescent="0.25">
      <c r="A31" s="24" t="s">
        <v>51</v>
      </c>
      <c r="B31" s="24" t="s">
        <v>52</v>
      </c>
      <c r="D31" s="25">
        <v>87319173</v>
      </c>
      <c r="E31" s="15"/>
      <c r="F31" s="15"/>
      <c r="G31" s="15"/>
      <c r="H31" s="15"/>
      <c r="I31" s="15"/>
      <c r="J31" s="15"/>
      <c r="K31" s="15"/>
    </row>
    <row r="32" spans="1:12" s="7" customFormat="1" x14ac:dyDescent="0.25">
      <c r="B32" s="26" t="s">
        <v>53</v>
      </c>
      <c r="C32" s="15" t="s">
        <v>54</v>
      </c>
      <c r="D32" s="18">
        <v>34074059</v>
      </c>
      <c r="E32" s="15"/>
      <c r="F32" s="15"/>
      <c r="G32" s="15"/>
      <c r="H32" s="15"/>
      <c r="I32" s="15"/>
      <c r="J32" s="15"/>
      <c r="K32" s="15"/>
    </row>
    <row r="33" spans="1:11" x14ac:dyDescent="0.25">
      <c r="B33" s="19" t="s">
        <v>50</v>
      </c>
      <c r="C33" s="19" t="s">
        <v>49</v>
      </c>
      <c r="D33" s="20">
        <v>4243935</v>
      </c>
      <c r="E33" s="19"/>
    </row>
    <row r="34" spans="1:11" x14ac:dyDescent="0.25">
      <c r="E34" s="19"/>
    </row>
    <row r="35" spans="1:11" x14ac:dyDescent="0.25">
      <c r="A35" s="17" t="s">
        <v>68</v>
      </c>
      <c r="B35" s="17" t="s">
        <v>67</v>
      </c>
      <c r="C35" s="16"/>
      <c r="D35" s="16">
        <v>7352388</v>
      </c>
      <c r="E35" s="19"/>
    </row>
    <row r="36" spans="1:11" s="29" customFormat="1" x14ac:dyDescent="0.25">
      <c r="A36" s="34"/>
      <c r="B36" s="34"/>
      <c r="C36" s="35"/>
      <c r="D36" s="35"/>
      <c r="E36" s="34"/>
      <c r="F36" s="34"/>
      <c r="G36" s="34"/>
      <c r="H36" s="34"/>
      <c r="I36" s="34"/>
      <c r="J36" s="34"/>
      <c r="K36" s="34"/>
    </row>
    <row r="37" spans="1:11" x14ac:dyDescent="0.25">
      <c r="A37" s="24" t="s">
        <v>57</v>
      </c>
      <c r="B37" s="24" t="s">
        <v>58</v>
      </c>
      <c r="D37" s="25">
        <v>28329831</v>
      </c>
      <c r="E37" s="24" t="s">
        <v>60</v>
      </c>
      <c r="F37" s="24" t="s">
        <v>59</v>
      </c>
    </row>
    <row r="38" spans="1:11" x14ac:dyDescent="0.25">
      <c r="A38" s="17" t="s">
        <v>61</v>
      </c>
      <c r="B38" s="17" t="s">
        <v>62</v>
      </c>
      <c r="D38" s="16">
        <v>25339748</v>
      </c>
      <c r="E38" s="16"/>
      <c r="F38" s="20"/>
    </row>
    <row r="39" spans="1:11" x14ac:dyDescent="0.25">
      <c r="A39" s="17" t="s">
        <v>69</v>
      </c>
      <c r="B39" s="17" t="s">
        <v>70</v>
      </c>
      <c r="D39" s="16">
        <v>29898173</v>
      </c>
      <c r="E39" s="16"/>
      <c r="F39" s="20"/>
    </row>
    <row r="40" spans="1:11" x14ac:dyDescent="0.25">
      <c r="B40" s="19" t="s">
        <v>64</v>
      </c>
      <c r="C40" s="19" t="s">
        <v>63</v>
      </c>
      <c r="D40" s="20">
        <v>20770182</v>
      </c>
      <c r="F40" s="20"/>
    </row>
    <row r="41" spans="1:11" s="29" customFormat="1" x14ac:dyDescent="0.25">
      <c r="A41" s="34"/>
      <c r="B41" s="34"/>
      <c r="C41" s="35"/>
      <c r="D41" s="35"/>
      <c r="E41" s="35"/>
      <c r="F41" s="34"/>
      <c r="G41" s="34"/>
      <c r="H41" s="34"/>
      <c r="I41" s="34"/>
      <c r="J41" s="34"/>
      <c r="K41" s="34"/>
    </row>
    <row r="42" spans="1:11" x14ac:dyDescent="0.25">
      <c r="A42" s="24" t="s">
        <v>65</v>
      </c>
      <c r="B42" s="33" t="s">
        <v>66</v>
      </c>
      <c r="C42" s="25">
        <v>126562287</v>
      </c>
      <c r="D42" s="25"/>
    </row>
    <row r="43" spans="1:11" x14ac:dyDescent="0.25">
      <c r="A43" s="19" t="s">
        <v>71</v>
      </c>
      <c r="B43" s="19" t="s">
        <v>73</v>
      </c>
      <c r="C43" s="20">
        <v>1541229</v>
      </c>
    </row>
    <row r="44" spans="1:11" x14ac:dyDescent="0.25">
      <c r="A44" s="19" t="s">
        <v>72</v>
      </c>
      <c r="B44" s="19" t="s">
        <v>74</v>
      </c>
      <c r="C44" s="20">
        <v>125021058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2564-DDAB-4B62-8CF7-416708E61101}">
  <dimension ref="A2:F21"/>
  <sheetViews>
    <sheetView topLeftCell="A7" workbookViewId="0">
      <selection activeCell="D12" sqref="D12"/>
    </sheetView>
  </sheetViews>
  <sheetFormatPr baseColWidth="10" defaultRowHeight="15" x14ac:dyDescent="0.25"/>
  <cols>
    <col min="3" max="3" width="11.42578125" style="1"/>
    <col min="5" max="5" width="32.42578125" bestFit="1" customWidth="1"/>
  </cols>
  <sheetData>
    <row r="2" spans="1:5" x14ac:dyDescent="0.25">
      <c r="A2" s="9" t="s">
        <v>75</v>
      </c>
      <c r="B2" s="9" t="s">
        <v>76</v>
      </c>
      <c r="C2" s="11">
        <v>100635302</v>
      </c>
      <c r="D2" s="9" t="s">
        <v>77</v>
      </c>
      <c r="E2" s="9" t="s">
        <v>78</v>
      </c>
    </row>
    <row r="3" spans="1:5" x14ac:dyDescent="0.25">
      <c r="A3" t="s">
        <v>106</v>
      </c>
      <c r="B3" t="s">
        <v>105</v>
      </c>
      <c r="C3" s="1">
        <v>4000000</v>
      </c>
    </row>
    <row r="4" spans="1:5" x14ac:dyDescent="0.25">
      <c r="C4" s="1">
        <f>C2-C3</f>
        <v>96635302</v>
      </c>
    </row>
    <row r="5" spans="1:5" s="5" customFormat="1" x14ac:dyDescent="0.25">
      <c r="A5" s="9" t="s">
        <v>79</v>
      </c>
      <c r="B5" s="9" t="s">
        <v>80</v>
      </c>
      <c r="C5" s="11">
        <v>119325740</v>
      </c>
      <c r="D5" s="9" t="s">
        <v>82</v>
      </c>
      <c r="E5" s="9" t="s">
        <v>81</v>
      </c>
    </row>
    <row r="6" spans="1:5" x14ac:dyDescent="0.25">
      <c r="A6" t="s">
        <v>104</v>
      </c>
      <c r="B6" t="s">
        <v>103</v>
      </c>
      <c r="C6" s="1">
        <v>17752173</v>
      </c>
    </row>
    <row r="7" spans="1:5" x14ac:dyDescent="0.25">
      <c r="B7" t="s">
        <v>238</v>
      </c>
      <c r="C7" s="1">
        <f>C5-C6</f>
        <v>101573567</v>
      </c>
    </row>
    <row r="10" spans="1:5" x14ac:dyDescent="0.25">
      <c r="A10" s="9" t="s">
        <v>85</v>
      </c>
      <c r="B10" s="9" t="s">
        <v>86</v>
      </c>
      <c r="C10" s="11">
        <v>87725384</v>
      </c>
      <c r="D10" s="9" t="s">
        <v>83</v>
      </c>
      <c r="E10" s="9" t="s">
        <v>84</v>
      </c>
    </row>
    <row r="12" spans="1:5" x14ac:dyDescent="0.25">
      <c r="A12" s="9" t="s">
        <v>87</v>
      </c>
      <c r="B12" s="9" t="s">
        <v>88</v>
      </c>
      <c r="C12" s="11">
        <v>94916811</v>
      </c>
      <c r="D12" s="9" t="s">
        <v>89</v>
      </c>
      <c r="E12" s="9" t="s">
        <v>90</v>
      </c>
    </row>
    <row r="13" spans="1:5" x14ac:dyDescent="0.25">
      <c r="A13" t="s">
        <v>91</v>
      </c>
      <c r="B13" t="s">
        <v>92</v>
      </c>
      <c r="C13" s="1">
        <v>0</v>
      </c>
    </row>
    <row r="18" spans="1:6" x14ac:dyDescent="0.25">
      <c r="A18" s="9" t="s">
        <v>93</v>
      </c>
      <c r="B18" s="9" t="s">
        <v>94</v>
      </c>
      <c r="C18" s="11">
        <v>31516642</v>
      </c>
      <c r="D18" s="9" t="s">
        <v>95</v>
      </c>
      <c r="E18" s="9" t="s">
        <v>96</v>
      </c>
      <c r="F18" s="9"/>
    </row>
    <row r="20" spans="1:6" x14ac:dyDescent="0.25">
      <c r="A20" s="9" t="s">
        <v>99</v>
      </c>
      <c r="B20" s="9" t="s">
        <v>100</v>
      </c>
      <c r="C20" s="11">
        <v>28329831</v>
      </c>
      <c r="D20" s="9" t="s">
        <v>97</v>
      </c>
      <c r="E20" s="9" t="s">
        <v>98</v>
      </c>
    </row>
    <row r="21" spans="1:6" x14ac:dyDescent="0.25">
      <c r="A21" t="s">
        <v>101</v>
      </c>
      <c r="B21" t="s">
        <v>102</v>
      </c>
      <c r="C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F690-047B-4DA5-9137-EE255792CA73}">
  <dimension ref="A2:H74"/>
  <sheetViews>
    <sheetView tabSelected="1" zoomScaleNormal="100" workbookViewId="0">
      <selection activeCell="A44" sqref="A44"/>
    </sheetView>
  </sheetViews>
  <sheetFormatPr baseColWidth="10" defaultRowHeight="15" x14ac:dyDescent="0.25"/>
  <cols>
    <col min="2" max="2" width="20.140625" customWidth="1"/>
    <col min="3" max="3" width="11.42578125" style="1"/>
    <col min="6" max="6" width="11.42578125" style="1"/>
  </cols>
  <sheetData>
    <row r="2" spans="1:7" x14ac:dyDescent="0.25">
      <c r="A2" s="10" t="s">
        <v>107</v>
      </c>
      <c r="B2" s="10" t="s">
        <v>108</v>
      </c>
      <c r="C2" s="27"/>
      <c r="D2" s="5"/>
      <c r="E2" s="5"/>
      <c r="F2" s="4">
        <v>95820142</v>
      </c>
    </row>
    <row r="3" spans="1:7" x14ac:dyDescent="0.25">
      <c r="A3" s="10"/>
      <c r="B3" s="7" t="s">
        <v>145</v>
      </c>
      <c r="C3" s="27" t="s">
        <v>151</v>
      </c>
      <c r="D3" s="5"/>
      <c r="E3" s="5"/>
      <c r="F3" s="40">
        <v>803422</v>
      </c>
    </row>
    <row r="4" spans="1:7" x14ac:dyDescent="0.25">
      <c r="A4" s="10"/>
      <c r="B4" s="7" t="s">
        <v>146</v>
      </c>
      <c r="C4" s="27" t="s">
        <v>152</v>
      </c>
      <c r="D4" s="5"/>
      <c r="E4" s="5"/>
      <c r="F4" s="40">
        <v>31746619</v>
      </c>
    </row>
    <row r="5" spans="1:7" x14ac:dyDescent="0.25">
      <c r="A5" s="10"/>
      <c r="B5" s="7" t="s">
        <v>147</v>
      </c>
      <c r="C5" s="27" t="s">
        <v>153</v>
      </c>
      <c r="D5" s="5"/>
      <c r="E5" s="5"/>
      <c r="F5" s="40">
        <v>2255521</v>
      </c>
    </row>
    <row r="6" spans="1:7" x14ac:dyDescent="0.25">
      <c r="A6" s="10"/>
      <c r="B6" s="7" t="s">
        <v>148</v>
      </c>
      <c r="C6" s="27" t="s">
        <v>154</v>
      </c>
      <c r="D6" s="5"/>
      <c r="E6" s="5"/>
      <c r="F6" s="40">
        <v>382414</v>
      </c>
    </row>
    <row r="7" spans="1:7" x14ac:dyDescent="0.25">
      <c r="A7" s="10"/>
      <c r="B7" s="7" t="s">
        <v>149</v>
      </c>
      <c r="C7" s="27" t="s">
        <v>155</v>
      </c>
      <c r="D7" s="5"/>
      <c r="E7" s="5"/>
      <c r="F7" s="40">
        <v>1842366</v>
      </c>
    </row>
    <row r="8" spans="1:7" x14ac:dyDescent="0.25">
      <c r="A8" s="10"/>
      <c r="B8" s="7" t="s">
        <v>150</v>
      </c>
      <c r="C8" s="27" t="s">
        <v>156</v>
      </c>
      <c r="D8" s="5"/>
      <c r="E8" s="5"/>
      <c r="F8" s="40">
        <v>58789800</v>
      </c>
    </row>
    <row r="9" spans="1:7" x14ac:dyDescent="0.25">
      <c r="A9" s="10"/>
      <c r="B9" s="7"/>
      <c r="C9" s="27"/>
      <c r="D9" s="5"/>
      <c r="E9" s="5"/>
      <c r="F9" s="6"/>
    </row>
    <row r="10" spans="1:7" x14ac:dyDescent="0.25">
      <c r="A10" s="3" t="s">
        <v>109</v>
      </c>
      <c r="B10" s="3" t="s">
        <v>110</v>
      </c>
      <c r="F10" s="2">
        <v>47744871</v>
      </c>
      <c r="G10" s="2"/>
    </row>
    <row r="11" spans="1:7" x14ac:dyDescent="0.25">
      <c r="B11" s="3" t="s">
        <v>111</v>
      </c>
      <c r="C11" s="3" t="s">
        <v>112</v>
      </c>
      <c r="F11" s="38">
        <v>27129053</v>
      </c>
    </row>
    <row r="12" spans="1:7" x14ac:dyDescent="0.25">
      <c r="C12" t="s">
        <v>113</v>
      </c>
      <c r="D12" t="s">
        <v>114</v>
      </c>
      <c r="F12" s="2">
        <v>681811</v>
      </c>
    </row>
    <row r="13" spans="1:7" x14ac:dyDescent="0.25">
      <c r="D13" t="s">
        <v>115</v>
      </c>
      <c r="E13" t="s">
        <v>117</v>
      </c>
      <c r="F13" s="1">
        <v>496058</v>
      </c>
    </row>
    <row r="14" spans="1:7" x14ac:dyDescent="0.25">
      <c r="D14" t="s">
        <v>116</v>
      </c>
      <c r="E14" t="s">
        <v>118</v>
      </c>
      <c r="F14" s="1">
        <v>185733</v>
      </c>
    </row>
    <row r="15" spans="1:7" x14ac:dyDescent="0.25">
      <c r="C15" s="1" t="s">
        <v>119</v>
      </c>
      <c r="D15" t="s">
        <v>120</v>
      </c>
      <c r="F15" s="2">
        <v>2274356</v>
      </c>
    </row>
    <row r="16" spans="1:7" x14ac:dyDescent="0.25">
      <c r="D16" t="s">
        <v>123</v>
      </c>
      <c r="E16" t="s">
        <v>121</v>
      </c>
      <c r="F16" s="1">
        <v>407206</v>
      </c>
    </row>
    <row r="17" spans="2:8" x14ac:dyDescent="0.25">
      <c r="D17" t="s">
        <v>124</v>
      </c>
      <c r="E17" t="s">
        <v>122</v>
      </c>
      <c r="F17" s="1">
        <v>1867106</v>
      </c>
    </row>
    <row r="18" spans="2:8" x14ac:dyDescent="0.25">
      <c r="C18" s="1" t="s">
        <v>125</v>
      </c>
      <c r="D18" t="s">
        <v>128</v>
      </c>
      <c r="F18" s="2">
        <v>8976376</v>
      </c>
    </row>
    <row r="19" spans="2:8" x14ac:dyDescent="0.25">
      <c r="D19" s="1" t="s">
        <v>126</v>
      </c>
      <c r="E19" t="s">
        <v>129</v>
      </c>
      <c r="F19" s="1">
        <v>7176699</v>
      </c>
    </row>
    <row r="20" spans="2:8" x14ac:dyDescent="0.25">
      <c r="D20" s="1" t="s">
        <v>127</v>
      </c>
      <c r="E20" t="s">
        <v>130</v>
      </c>
      <c r="F20" s="1">
        <v>1799677</v>
      </c>
    </row>
    <row r="21" spans="2:8" x14ac:dyDescent="0.25">
      <c r="C21" s="1" t="s">
        <v>131</v>
      </c>
      <c r="D21" t="s">
        <v>132</v>
      </c>
      <c r="F21" s="2">
        <v>1108519</v>
      </c>
    </row>
    <row r="22" spans="2:8" x14ac:dyDescent="0.25">
      <c r="C22" s="1" t="s">
        <v>133</v>
      </c>
      <c r="D22" t="s">
        <v>138</v>
      </c>
      <c r="F22" s="2">
        <v>5511702</v>
      </c>
      <c r="G22" t="s">
        <v>143</v>
      </c>
      <c r="H22" t="s">
        <v>144</v>
      </c>
    </row>
    <row r="23" spans="2:8" x14ac:dyDescent="0.25">
      <c r="D23" t="s">
        <v>134</v>
      </c>
      <c r="E23" t="s">
        <v>136</v>
      </c>
      <c r="F23" s="1">
        <v>5511702</v>
      </c>
    </row>
    <row r="24" spans="2:8" x14ac:dyDescent="0.25">
      <c r="D24" t="s">
        <v>135</v>
      </c>
      <c r="E24" t="s">
        <v>137</v>
      </c>
      <c r="F24" s="1">
        <v>0</v>
      </c>
    </row>
    <row r="25" spans="2:8" x14ac:dyDescent="0.25">
      <c r="C25" s="1" t="s">
        <v>139</v>
      </c>
      <c r="D25" t="s">
        <v>141</v>
      </c>
      <c r="F25" s="2">
        <v>303688</v>
      </c>
    </row>
    <row r="26" spans="2:8" x14ac:dyDescent="0.25">
      <c r="C26" s="1" t="s">
        <v>140</v>
      </c>
      <c r="D26" t="s">
        <v>142</v>
      </c>
      <c r="F26" s="2">
        <v>329599</v>
      </c>
    </row>
    <row r="27" spans="2:8" x14ac:dyDescent="0.25">
      <c r="B27" s="10" t="s">
        <v>191</v>
      </c>
      <c r="C27" s="10" t="s">
        <v>192</v>
      </c>
      <c r="D27" s="4"/>
      <c r="E27" s="10"/>
      <c r="F27" s="38">
        <v>15229484</v>
      </c>
    </row>
    <row r="28" spans="2:8" x14ac:dyDescent="0.25">
      <c r="B28" s="10"/>
      <c r="C28" s="3" t="s">
        <v>195</v>
      </c>
      <c r="D28" s="2" t="s">
        <v>196</v>
      </c>
      <c r="E28" s="3"/>
      <c r="F28" s="2">
        <v>13547917</v>
      </c>
    </row>
    <row r="29" spans="2:8" x14ac:dyDescent="0.25">
      <c r="B29" s="10"/>
      <c r="C29" s="7"/>
      <c r="D29" s="27" t="s">
        <v>197</v>
      </c>
      <c r="E29" s="5" t="s">
        <v>200</v>
      </c>
      <c r="F29" s="6">
        <v>8608202</v>
      </c>
    </row>
    <row r="30" spans="2:8" x14ac:dyDescent="0.25">
      <c r="B30" s="10"/>
      <c r="C30" s="7"/>
      <c r="D30" s="7" t="s">
        <v>193</v>
      </c>
      <c r="E30" s="27" t="s">
        <v>194</v>
      </c>
      <c r="F30" s="6">
        <v>3758581</v>
      </c>
    </row>
    <row r="31" spans="2:8" x14ac:dyDescent="0.25">
      <c r="B31" s="10"/>
      <c r="C31" s="7"/>
      <c r="D31" s="7"/>
      <c r="E31" t="s">
        <v>209</v>
      </c>
      <c r="F31" s="1">
        <v>16353</v>
      </c>
    </row>
    <row r="32" spans="2:8" x14ac:dyDescent="0.25">
      <c r="B32" s="10"/>
      <c r="C32" s="7"/>
      <c r="D32" s="7"/>
      <c r="E32" t="s">
        <v>210</v>
      </c>
      <c r="F32" s="1">
        <v>2104</v>
      </c>
    </row>
    <row r="33" spans="1:6" x14ac:dyDescent="0.25">
      <c r="B33" s="10"/>
      <c r="C33"/>
      <c r="D33" s="1" t="s">
        <v>198</v>
      </c>
      <c r="E33" t="s">
        <v>199</v>
      </c>
      <c r="F33" s="1">
        <v>1181134</v>
      </c>
    </row>
    <row r="34" spans="1:6" x14ac:dyDescent="0.25">
      <c r="B34" s="10"/>
      <c r="C34" s="7"/>
      <c r="D34" s="1"/>
      <c r="E34" t="s">
        <v>201</v>
      </c>
      <c r="F34" s="1">
        <v>996919</v>
      </c>
    </row>
    <row r="35" spans="1:6" x14ac:dyDescent="0.25">
      <c r="B35" s="10"/>
      <c r="C35" s="7"/>
      <c r="D35" s="1"/>
      <c r="E35" t="s">
        <v>206</v>
      </c>
      <c r="F35" s="1">
        <v>170897</v>
      </c>
    </row>
    <row r="36" spans="1:6" x14ac:dyDescent="0.25">
      <c r="B36" s="10"/>
      <c r="C36" s="10" t="s">
        <v>203</v>
      </c>
      <c r="D36" s="4" t="s">
        <v>204</v>
      </c>
      <c r="E36" s="10"/>
      <c r="F36" s="4">
        <v>103667</v>
      </c>
    </row>
    <row r="37" spans="1:6" x14ac:dyDescent="0.25">
      <c r="B37" s="10" t="s">
        <v>202</v>
      </c>
      <c r="C37" s="4" t="s">
        <v>205</v>
      </c>
      <c r="D37" s="10"/>
      <c r="F37" s="4">
        <v>1577900</v>
      </c>
    </row>
    <row r="39" spans="1:6" x14ac:dyDescent="0.25">
      <c r="B39" s="7"/>
      <c r="C39" s="7"/>
      <c r="D39" s="10"/>
    </row>
    <row r="40" spans="1:6" x14ac:dyDescent="0.25">
      <c r="A40" s="10" t="s">
        <v>235</v>
      </c>
      <c r="B40" s="10" t="s">
        <v>236</v>
      </c>
      <c r="C40" s="27"/>
      <c r="D40" s="5"/>
      <c r="F40" s="39">
        <v>2165373</v>
      </c>
    </row>
    <row r="41" spans="1:6" x14ac:dyDescent="0.25">
      <c r="A41" s="10"/>
      <c r="B41" s="7" t="s">
        <v>233</v>
      </c>
      <c r="C41" s="6" t="s">
        <v>234</v>
      </c>
      <c r="D41" s="7"/>
      <c r="E41" s="7"/>
      <c r="F41" s="31">
        <v>0</v>
      </c>
    </row>
    <row r="42" spans="1:6" x14ac:dyDescent="0.25">
      <c r="B42" t="s">
        <v>221</v>
      </c>
      <c r="C42" s="1" t="s">
        <v>222</v>
      </c>
      <c r="F42" s="1">
        <v>0</v>
      </c>
    </row>
    <row r="43" spans="1:6" x14ac:dyDescent="0.25">
      <c r="A43" s="10"/>
      <c r="B43" s="10"/>
      <c r="C43" s="27"/>
      <c r="D43" s="5"/>
      <c r="F43"/>
    </row>
    <row r="44" spans="1:6" x14ac:dyDescent="0.25">
      <c r="A44" s="3" t="s">
        <v>211</v>
      </c>
      <c r="B44" s="3" t="s">
        <v>212</v>
      </c>
      <c r="C44" s="3"/>
      <c r="D44" s="3"/>
      <c r="F44" s="38">
        <v>49014687</v>
      </c>
    </row>
    <row r="45" spans="1:6" x14ac:dyDescent="0.25">
      <c r="B45" s="32" t="s">
        <v>213</v>
      </c>
      <c r="C45" t="s">
        <v>214</v>
      </c>
      <c r="F45" s="1">
        <v>758980</v>
      </c>
    </row>
    <row r="46" spans="1:6" x14ac:dyDescent="0.25">
      <c r="B46" s="32" t="s">
        <v>215</v>
      </c>
      <c r="C46" t="s">
        <v>216</v>
      </c>
      <c r="F46" s="1">
        <v>7490520</v>
      </c>
    </row>
    <row r="47" spans="1:6" x14ac:dyDescent="0.25">
      <c r="A47" s="10"/>
      <c r="B47" s="7" t="s">
        <v>219</v>
      </c>
      <c r="C47" s="27" t="s">
        <v>220</v>
      </c>
      <c r="D47" s="5"/>
      <c r="F47" s="1">
        <v>7597638</v>
      </c>
    </row>
    <row r="48" spans="1:6" x14ac:dyDescent="0.25">
      <c r="A48" s="10"/>
      <c r="B48" s="7" t="s">
        <v>223</v>
      </c>
      <c r="C48" s="27" t="s">
        <v>224</v>
      </c>
      <c r="D48" s="5"/>
      <c r="F48" s="1">
        <v>2990083</v>
      </c>
    </row>
    <row r="49" spans="1:8" x14ac:dyDescent="0.25">
      <c r="A49" s="10"/>
      <c r="B49" s="7" t="s">
        <v>225</v>
      </c>
      <c r="C49" s="27" t="s">
        <v>226</v>
      </c>
      <c r="D49" s="5"/>
      <c r="F49" s="1">
        <v>98790</v>
      </c>
    </row>
    <row r="50" spans="1:8" x14ac:dyDescent="0.25">
      <c r="A50" s="10"/>
      <c r="B50" s="7" t="s">
        <v>213</v>
      </c>
      <c r="C50" s="32" t="s">
        <v>214</v>
      </c>
      <c r="D50" s="31"/>
      <c r="E50" s="32"/>
      <c r="F50" s="1">
        <v>758980</v>
      </c>
    </row>
    <row r="51" spans="1:8" x14ac:dyDescent="0.25">
      <c r="A51" s="10"/>
      <c r="B51" s="7" t="s">
        <v>217</v>
      </c>
      <c r="C51" s="7" t="s">
        <v>218</v>
      </c>
      <c r="F51" s="1">
        <v>268272</v>
      </c>
    </row>
    <row r="52" spans="1:8" x14ac:dyDescent="0.25">
      <c r="A52" s="10"/>
      <c r="B52" s="7" t="s">
        <v>227</v>
      </c>
      <c r="C52" s="27" t="s">
        <v>230</v>
      </c>
      <c r="D52" s="5"/>
      <c r="F52" s="1">
        <v>5065049</v>
      </c>
    </row>
    <row r="53" spans="1:8" x14ac:dyDescent="0.25">
      <c r="A53" s="10"/>
      <c r="B53" s="7" t="s">
        <v>228</v>
      </c>
      <c r="C53" s="27" t="s">
        <v>231</v>
      </c>
      <c r="D53" s="5"/>
      <c r="F53" s="1">
        <v>7630927</v>
      </c>
    </row>
    <row r="54" spans="1:8" x14ac:dyDescent="0.25">
      <c r="A54" s="10"/>
      <c r="B54" s="7" t="s">
        <v>229</v>
      </c>
      <c r="C54" s="27" t="s">
        <v>232</v>
      </c>
      <c r="D54" s="5"/>
      <c r="F54" s="1">
        <v>2565878</v>
      </c>
    </row>
    <row r="55" spans="1:8" s="29" customFormat="1" x14ac:dyDescent="0.25">
      <c r="A55" s="28"/>
      <c r="B55" s="28"/>
      <c r="C55" s="30"/>
      <c r="F55" s="30"/>
    </row>
    <row r="56" spans="1:8" x14ac:dyDescent="0.25">
      <c r="A56" s="3" t="s">
        <v>207</v>
      </c>
      <c r="B56" s="3" t="s">
        <v>208</v>
      </c>
      <c r="C56" s="2"/>
      <c r="D56" s="3"/>
      <c r="F56" s="2">
        <v>734844</v>
      </c>
    </row>
    <row r="57" spans="1:8" s="29" customFormat="1" x14ac:dyDescent="0.25">
      <c r="C57" s="30"/>
      <c r="F57" s="30"/>
    </row>
    <row r="58" spans="1:8" x14ac:dyDescent="0.25">
      <c r="A58" s="3" t="s">
        <v>157</v>
      </c>
      <c r="B58" s="3" t="s">
        <v>158</v>
      </c>
      <c r="C58" s="2"/>
      <c r="D58" s="3"/>
      <c r="E58" s="3"/>
      <c r="F58" s="2">
        <v>94916811</v>
      </c>
    </row>
    <row r="59" spans="1:8" x14ac:dyDescent="0.25">
      <c r="B59" s="3" t="s">
        <v>159</v>
      </c>
      <c r="C59" s="2" t="s">
        <v>160</v>
      </c>
      <c r="D59" s="3"/>
      <c r="E59" s="3"/>
      <c r="F59" s="2">
        <v>74420101</v>
      </c>
      <c r="G59" t="s">
        <v>171</v>
      </c>
      <c r="H59" t="s">
        <v>172</v>
      </c>
    </row>
    <row r="60" spans="1:8" x14ac:dyDescent="0.25">
      <c r="C60" s="1" t="s">
        <v>161</v>
      </c>
      <c r="D60" t="s">
        <v>162</v>
      </c>
      <c r="F60" s="1">
        <v>45663234</v>
      </c>
    </row>
    <row r="61" spans="1:8" x14ac:dyDescent="0.25">
      <c r="C61" s="1" t="s">
        <v>163</v>
      </c>
      <c r="D61" t="s">
        <v>164</v>
      </c>
      <c r="F61" s="1">
        <v>28756867</v>
      </c>
    </row>
    <row r="62" spans="1:8" x14ac:dyDescent="0.25">
      <c r="D62" t="s">
        <v>165</v>
      </c>
      <c r="E62" t="s">
        <v>166</v>
      </c>
      <c r="F62" s="1">
        <v>1324998</v>
      </c>
    </row>
    <row r="63" spans="1:8" x14ac:dyDescent="0.25">
      <c r="C63" s="1" t="s">
        <v>167</v>
      </c>
      <c r="D63" t="s">
        <v>168</v>
      </c>
      <c r="F63" s="1">
        <v>0</v>
      </c>
    </row>
    <row r="64" spans="1:8" x14ac:dyDescent="0.25">
      <c r="B64" s="3" t="s">
        <v>169</v>
      </c>
      <c r="C64" s="3" t="s">
        <v>170</v>
      </c>
      <c r="E64" s="3"/>
      <c r="F64" s="2">
        <v>16883514</v>
      </c>
    </row>
    <row r="66" spans="1:8" s="29" customFormat="1" x14ac:dyDescent="0.25">
      <c r="C66" s="30"/>
      <c r="F66" s="30"/>
    </row>
    <row r="67" spans="1:8" x14ac:dyDescent="0.25">
      <c r="A67" s="3" t="s">
        <v>173</v>
      </c>
      <c r="B67" s="3" t="s">
        <v>174</v>
      </c>
      <c r="C67" s="2"/>
      <c r="D67" s="3"/>
      <c r="E67" s="3"/>
      <c r="F67" s="2">
        <v>28329831</v>
      </c>
    </row>
    <row r="68" spans="1:8" x14ac:dyDescent="0.25">
      <c r="B68" s="3" t="s">
        <v>175</v>
      </c>
      <c r="C68" s="2" t="s">
        <v>176</v>
      </c>
      <c r="D68" s="3"/>
      <c r="E68" s="3"/>
      <c r="F68" s="2">
        <v>23341353</v>
      </c>
      <c r="G68" t="s">
        <v>177</v>
      </c>
      <c r="H68" t="s">
        <v>178</v>
      </c>
    </row>
    <row r="69" spans="1:8" x14ac:dyDescent="0.25">
      <c r="C69" s="1" t="s">
        <v>179</v>
      </c>
      <c r="D69" t="s">
        <v>180</v>
      </c>
      <c r="F69" s="1">
        <v>19859180</v>
      </c>
    </row>
    <row r="70" spans="1:8" x14ac:dyDescent="0.25">
      <c r="C70" s="1" t="s">
        <v>181</v>
      </c>
      <c r="D70" t="s">
        <v>182</v>
      </c>
      <c r="F70" s="1">
        <v>439107</v>
      </c>
    </row>
    <row r="71" spans="1:8" x14ac:dyDescent="0.25">
      <c r="C71" s="1" t="s">
        <v>183</v>
      </c>
      <c r="D71" t="s">
        <v>185</v>
      </c>
      <c r="F71" s="1">
        <v>3043066</v>
      </c>
    </row>
    <row r="72" spans="1:8" x14ac:dyDescent="0.25">
      <c r="D72" s="1" t="s">
        <v>184</v>
      </c>
      <c r="E72" t="s">
        <v>186</v>
      </c>
      <c r="F72" s="1">
        <v>2878641</v>
      </c>
    </row>
    <row r="73" spans="1:8" x14ac:dyDescent="0.25">
      <c r="B73" s="3" t="s">
        <v>189</v>
      </c>
      <c r="C73" s="2" t="s">
        <v>190</v>
      </c>
      <c r="D73" s="3"/>
      <c r="E73" s="3"/>
      <c r="F73" s="2">
        <v>91416</v>
      </c>
    </row>
    <row r="74" spans="1:8" x14ac:dyDescent="0.25">
      <c r="B74" s="3" t="s">
        <v>187</v>
      </c>
      <c r="C74" s="2" t="s">
        <v>188</v>
      </c>
      <c r="D74" s="3"/>
      <c r="E74" s="3"/>
      <c r="F74" s="2">
        <v>3943608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B200-AE71-49DE-9887-DBCF66776408}">
  <dimension ref="A2:E10"/>
  <sheetViews>
    <sheetView workbookViewId="0">
      <selection activeCell="A2" sqref="A2:E4"/>
    </sheetView>
  </sheetViews>
  <sheetFormatPr baseColWidth="10" defaultRowHeight="15" x14ac:dyDescent="0.25"/>
  <cols>
    <col min="5" max="5" width="11.42578125" style="1"/>
  </cols>
  <sheetData>
    <row r="2" spans="1:5" x14ac:dyDescent="0.25">
      <c r="A2" s="3" t="s">
        <v>211</v>
      </c>
      <c r="B2" s="3" t="s">
        <v>212</v>
      </c>
      <c r="C2" s="3"/>
      <c r="D2" s="3"/>
      <c r="E2" s="2">
        <v>49014687</v>
      </c>
    </row>
    <row r="3" spans="1:5" x14ac:dyDescent="0.25">
      <c r="B3" t="s">
        <v>213</v>
      </c>
      <c r="C3" t="s">
        <v>214</v>
      </c>
      <c r="E3" s="1">
        <v>758980</v>
      </c>
    </row>
    <row r="4" spans="1:5" x14ac:dyDescent="0.25">
      <c r="B4" t="s">
        <v>215</v>
      </c>
      <c r="C4" t="s">
        <v>216</v>
      </c>
      <c r="E4" s="1">
        <v>7490520</v>
      </c>
    </row>
    <row r="5" spans="1:5" x14ac:dyDescent="0.25">
      <c r="E5" s="1">
        <v>7597638</v>
      </c>
    </row>
    <row r="6" spans="1:5" x14ac:dyDescent="0.25">
      <c r="E6" s="1">
        <v>0</v>
      </c>
    </row>
    <row r="7" spans="1:5" x14ac:dyDescent="0.25">
      <c r="E7" s="1">
        <v>2990083</v>
      </c>
    </row>
    <row r="8" spans="1:5" x14ac:dyDescent="0.25">
      <c r="E8" s="1">
        <v>5065049</v>
      </c>
    </row>
    <row r="9" spans="1:5" x14ac:dyDescent="0.25">
      <c r="E9" s="1">
        <v>7630927</v>
      </c>
    </row>
    <row r="10" spans="1:5" x14ac:dyDescent="0.25">
      <c r="E10" s="1">
        <v>2565878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</vt:lpstr>
      <vt:lpstr>Presupuesto</vt:lpstr>
      <vt:lpstr>Gastos</vt:lpstr>
      <vt:lpstr>Egresos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2021-02-05T14:20:06Z</dcterms:created>
  <dcterms:modified xsi:type="dcterms:W3CDTF">2021-08-26T19:02:20Z</dcterms:modified>
</cp:coreProperties>
</file>