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Género^0Municipios/"/>
    </mc:Choice>
  </mc:AlternateContent>
  <xr:revisionPtr revIDLastSave="11" documentId="8_{6525CF31-F7A2-4F69-9320-1234B84B170E}" xr6:coauthVersionLast="46" xr6:coauthVersionMax="46" xr10:uidLastSave="{DADDC6FA-5F5C-4501-AA74-1D1E5A2359A9}"/>
  <bookViews>
    <workbookView xWindow="-108" yWindow="-108" windowWidth="23256" windowHeight="12720" activeTab="1" xr2:uid="{D80829B2-DD23-4256-AD61-45F236941A3D}"/>
  </bookViews>
  <sheets>
    <sheet name="Hoja1" sheetId="1" r:id="rId1"/>
    <sheet name="Hoja1 (2)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2" i="1"/>
</calcChain>
</file>

<file path=xl/sharedStrings.xml><?xml version="1.0" encoding="utf-8"?>
<sst xmlns="http://schemas.openxmlformats.org/spreadsheetml/2006/main" count="1861" uniqueCount="483">
  <si>
    <t>Codcom_1</t>
  </si>
  <si>
    <t>Región</t>
  </si>
  <si>
    <t>Codreg</t>
  </si>
  <si>
    <t>Geojson Region</t>
  </si>
  <si>
    <t>Bandera Región</t>
  </si>
  <si>
    <t>Provincia</t>
  </si>
  <si>
    <t>Codprov</t>
  </si>
  <si>
    <t>Geojson Provincia</t>
  </si>
  <si>
    <t>Comuna</t>
  </si>
  <si>
    <t>Codcom</t>
  </si>
  <si>
    <t>Geojson Comuna</t>
  </si>
  <si>
    <t>Escudo Comuna</t>
  </si>
  <si>
    <t>Latitud</t>
  </si>
  <si>
    <t>Longitud</t>
  </si>
  <si>
    <t>Tarapacá</t>
  </si>
  <si>
    <t>https://es.wikipedia.org/wiki/Regi%C3%B3n_de_Tarapac%C3%A1</t>
  </si>
  <si>
    <t>Iquique</t>
  </si>
  <si>
    <t>11</t>
  </si>
  <si>
    <t>Alto Hospicio</t>
  </si>
  <si>
    <t>14</t>
  </si>
  <si>
    <t>Pozo Almonte</t>
  </si>
  <si>
    <t>Camiña</t>
  </si>
  <si>
    <t>Colchane</t>
  </si>
  <si>
    <t>Huara</t>
  </si>
  <si>
    <t>Pica</t>
  </si>
  <si>
    <t>Antofagasta</t>
  </si>
  <si>
    <t>https://es.wikipedia.org/wiki/Regi%C3%B3n_de_Antofagasta</t>
  </si>
  <si>
    <t>21</t>
  </si>
  <si>
    <t>{"type":"MultiPolygon","coordinates":[[[[-70.563790822913461,-24.474521448898546],[-70.563690468069083,-24.474124456418487],[-70.563759574225429,-24.473706256690789],[-70.563712110521678,-24.473298953081915],[-70.563643474165602,-24.472891794519249],[-70.563893145720286,-24.472500869399795],[-70.56423598607735,-24.472769158700505],[-70.564610308098295,-24.473008050649184],[-70.56486906044799,-24.47334518778829],[-70.564799837330312,-24.473753699544698],[-70.564463593682646,-24.474019329957294],[-70.56443687651192,-24.474427401392344],[-70.5641649091056,-24.474740890111917],[-70.563790822913461,-24.474521448898546]]],[[[-70.524312172996858,-24.209579151559499],[-70.524069392628604,-24.20933406789748],[-70.523873003334558,-24.209212276322287],[-70.523662268280106,-24.209145589424811],[-70.523479162410567,-24.208872389089013],[-70.523430811831361,-24.208597841586212],[-70.523396724911336,-24.208254356123565],[-70.523377227777857,-24.207869447187768],[-70.523314285373573,-24.207622489234119],[-70.523342159923814,-24.207443417336567],[-70.52349076734869,-24.207331933139464],[-70.523743963812393,-24.207191884791143],[-70.524181898225677,-24.207448775326295],[-70.524560490102203,-24.20776129489748],[-70.524713922527823,-24.208048549859026],[-70.524627524899657,-24.208352038458415],[-70.524479982534288,-24.208559826069852],[-70.524572681703333,-24.208792652634617],[-70.524873250702058,-24.20884467912855],[-70.525145458410051,-24.209034505415794],[-70.52525348642537,-24.209294696616961],[-70.525272088519628,-24.209597133046309],[-70.524987742502802,-24.209641183881548],[-70.524568071998388,-24.209659144285283],[-70.524312172996858,-24.209579151559499]]],[[[-70.518168456036847,-23.927964545396836],[-70.517989494530013,-23.927732402606637],[-70.517831509772137,-23.927607982594697],[-70.517554490410106,-23.927358831393779],[-70.518057773092693,-23.926868062201436],[-70.518386850696828,-23.926558921453839],[-70.518716087817054,-23.926249777573155],[-70.519223491991966,-23.926118855800198],[-70.519535327563545,-23.926007767152182],[-70.519865744112835,-23.925806614433387],[-70.520179344205332,-23.925839464250327],[-70.520338802021783,-23.926089773939438],[-70.520537319192798,-23.926321720440203],[-70.520501713479888,-23.926627961750427],[-70.520209009723075,-23.926702836103594],[-70.520016470457719,-23.926974604740522],[-70.519863380845138,-23.927282082174546],[-70.519670629630994,-23.927535875143551],[-70.51945769239515,-23.927735865856484],[-70.519125586967718,-23.927793152335251],[-70.518814087784577,-23.927940188137793],[-70.51842395013368,-23.928051975308001],[-70.518168456036847,-23.927964545396836]]],[[[-70.607105436376969,-23.430409372660399],[-70.607306279617532,-23.429979639132736],[-70.607715928299299,-23.42978537129844],[-70.608182211609801,-23.430018111608046],[-70.608545569930811,-23.430251985034921],[-70.609062250503271,-23.430389290000477],[-70.609425530161971,-23.430623088012517],[-70.609887871598204,-23.430523259496606],[-70.61014131982266,-23.430187967525679],[-70.610550964499922,-23.429993692447326],[-70.610965789243593,-23.430227029088215],[-70.610970971660294,-23.430654641786742],[-70.61050986454552,-23.430849596133914],[-70.610204870951691,-23.431185346322792],[-70.61056823683154,-23.431419214623748],[-70.611033378369598,-23.431556970416384],[-70.611499178661063,-23.431742286091801],[-70.611760691041596,-23.43207219006613],[-70.611920348290226,-23.432498206581919],[-70.611822606856492,-23.43292695582597],[-70.611621695419387,-23.433356769319957],[-70.611264738968913,-23.433645564944026],[-70.611063984340788,-23.434075303047177],[-70.611120553981337,-23.434502458283422],[-70.611228749051222,-23.434929080568384],[-70.611592125380326,-23.435162872584844],[-70.611955503847412,-23.435396736815495],[-70.612318804301921,-23.435630600941174],[-70.612478549461315,-23.436056689576105],[-70.612483738188615,-23.436484301636419],[-70.612840779278386,-23.436195502220144],[-70.613248626000683,-23.435858609779157],[-70.613605166372992,-23.435522319905797],[-70.613858533300345,-23.435187022924051],[-70.614321462089876,-23.435134668681368],[-70.61478662191945,-23.435272485416018],[-70.615150005839709,-23.435506341875989],[-70.615564278482253,-23.43569210358309],[-70.616028363857083,-23.435734792441522],[-70.616391672729648,-23.435968720666491],[-70.616755061216821,-23.436202573106286],[-70.616965707470683,-23.436580488031485],[-70.617022377794228,-23.437007639959052],[-70.616924570408813,-23.437436391362397],[-70.616620237794393,-23.437819640892393],[-70.616315327695219,-23.438155476870957],[-70.616061880830998,-23.438490778531325],[-70.615599020796111,-23.438543063654588],[-70.615136080975759,-23.438595423198333],[-70.61467264109119,-23.438600144480763],[-70.61447123496464,-23.438982473373844],[-70.614681800499,-23.439360466239936],[-70.615045195902397,-23.439594322217996],[-70.615408513291044,-23.439828178092522],[-70.615772488696791,-23.440109519291234],[-70.616135887101208,-23.440343299349784],[-70.616448978424444,-23.440672807794304],[-70.616402633987192,-23.44110102582777],[-70.616459304486824,-23.441528103675509],[-70.616669960258406,-23.441906092371966],[-70.616573882713155,-23.442477306471691],[-70.616320429969278,-23.442812608784322],[-70.615856897281148,-23.442817409256154],[-70.615442600516886,-23.44263157660378],[-70.615079275983121,-23.442397795357415],[-70.614817732815396,-23.442067824000507],[-70.614556191883011,-23.441737927063301],[-70.614294650475486,-23.441407881521194],[-70.614033112191748,-23.441077983536481],[-70.613570242016479,-23.441130263166471],[-70.61342095230394,-23.44155947195787],[-70.613063323286966,-23.441800785203927],[-70.612600946142805,-23.441900625026921],[-70.612137496030087,-23.441905413448939],[-70.611673468720483,-23.441862712449307],[-70.611211586717005,-23.442010037106755],[-70.61101024417222,-23.442392287347918],[-70.611118446973933,-23.44281890986327],[-70.611379982043175,-23.443148812874735],[-70.611539734940777,-23.443574827693382],[-70.611493375162297,-23.444003045939098],[-70.611239906391575,-23.444338340803288],[-70.611245094084182,-23.44476602671233],[-70.610887451552699,-23.445007335579632],[-70.610582509995879,-23.445343086824842],[-70.610484677164195,-23.445771835238915],[-70.610695323968159,-23.446149832374644],[-70.610751979454221,-23.446576912925792],[-70.610706191600684,-23.44705261813251],[-70.610505417651638,-23.447482355123377],[-70.61014842352759,-23.447771223960874],[-70.609685448560768,-23.447823568260361],[-70.609372355128855,-23.447494046533556],[-70.609059345306889,-23.447164671333059],[-70.60884820536387,-23.446739109808615],[-70.608637562613637,-23.446361109967331],[-70.608376027205452,-23.446031201558053],[-70.608113916423065,-23.44565365823269],[-70.607800339388618,-23.445276791894649],[-70.607640099560342,-23.444803135745481],[-70.607377995221597,-23.444425738056356],[-70.607218333540729,-23.443999642570368],[-70.607110141897422,-23.443573017677156],[-70.606847466359739,-23.443148056621272],[-70.606483499767819,-23.442866694119431],[-70.606119038934949,-23.442537766731611],[-70.605754994391276,-23.44225632911694],[-70.605392835200178,-23.442117499790772],[-70.605130822150301,-23.441740022691668],[-70.604869304929196,-23.441410108138054],[-70.604658680719382,-23.44103202755678],[-70.604550501101571,-23.44060547328537],[-70.604339881068213,-23.440227466147121],[-70.604026900476214,-23.439898004883801],[-70.603662455862363,-23.439569145787949],[-70.603299077879328,-23.439335262196163],[-70.602935701233434,-23.439101303629919],[-70.602471032092026,-23.439011013928923],[-70.602005870204366,-23.438873233693894],[-70.601744366512449,-23.438543313049067],[-70.601687745858996,-23.438116227013182],[-70.601734056381417,-23.437688011472183],[-70.601935500384826,-23.437305771082524],[-70.602188901093896,-23.436970490413447],[-70.602286757288965,-23.436541819662864],[-70.602281601351379,-23.436114205459926],[-70.602172940223639,-23.435640012323631],[-70.602219249716569,-23.43521187068248],[-70.602628922338354,-23.435017615032098],[-70.603038592828739,-23.434823285229051],[-70.603447115264458,-23.434533903783887],[-70.603700587416398,-23.434198621123926],[-70.604161799159243,-23.434003833046258],[-70.604415268496581,-23.433668548455227],[-70.604410027168498,-23.433240936259441],[-70.604507874124792,-23.432812263560976],[-70.604865577051171,-23.432570969311854],[-70.605329490504431,-23.432613767393587],[-70.605792416360345,-23.432561437835314],[-70.606045878905547,-23.432226151816678],[-70.606506999860756,-23.432031358151178],[-70.606914931846674,-23.431694480183854],[-70.60716781574385,-23.43131170522987],[-70.607059143314956,-23.430837589097429],[-70.607105436376969,-23.430409372660399]]],[[[-70.013579868131387,-23.058564793326003],[-70.01391554550311,-23.05886973736057],[-70.014066490816944,-23.05906747897906],[-70.014089092007509,-23.059315721150906],[-70.013932361875547,-23.060788982925928],[-70.014218326739922,-23.061216179501358],[-70.015457782849239,-23.061474673908268],[-70.016287402011997,-23.062155792929889],[-70.017219614254088,-23.062605924884281],[-70.019411091640507,-23.062781484897677],[-70.02090997938987,-23.063178261281962],[-70.021510743230323,-23.06412728028133],[-70.022414576745064,-23.064410467859389],[-70.023627155654978,-23.064497458360197],[-70.026614468293872,-23.06414389254304],[-70.028446902533204,-23.064393915078803],[-70.028575596121954,-23.064469850773811],[-70.029148713603178,-23.065265471420833],[-70.029761413840305,-23.066611796312543],[-70.030624049824368,-23.067048751547556],[-70.031441930052821,-23.0675763166061],[-70.031621757513093,-23.068957070235282],[-70.032318526789723,-23.07008154564679],[-70.032817982690943,-23.071211822669071],[-70.033170341078772,-23.072532737016406],[-70.033728815776684,-23.073360046479404],[-70.034708011657443,-23.073872988630988],[-70.035160782856821,-23.074678403885887],[-70.035206681962308,-23.075414226532924],[-70.035096288278524,-23.077253000510112],[-70.034853557636623,-23.078342968605888],[-70.034499892730963,-23.07972720906184],[-70.033731007690193,-23.081908999042582],[-70.03345029773692,-23.083261147397437],[-70.033258594270961,-23.084364327531755],[-70.033224978191484,-23.085674213948028],[-70.032993487792538,-23.087120876804669],[-70.032383647636678,-23.090001612942395],[-70.032437227170703,-23.09118447865546],[-70.032878281451644,-23.091967393247899],[-70.033814957287092,-23.092647709161007],[-70.035123895433841,-23.093172033276204],[-70.03656812888363,-23.093672876306023],[-70.037482584101198,-23.094077834438192],[-70.03822139637542,-23.094574263478609],[-70.038664413922433,-23.095090699795065],[-70.039935653038114,-23.09717327706613],[-70.041004713855472,-23.099067499460531],[-70.041010149473976,-23.099812616169604],[-70.041315528100768,-23.100677688503804],[-70.041526395366475,-23.101710478383179],[-70.041531670888517,-23.102315598011803],[-70.042049276086118,-23.104308285666036],[-70.042505590895374,-23.104960102967922],[-70.04321173872475,-23.105325755114393],[-70.043717245837286,-23.105787569070195],[-70.044328945526203,-23.10613125985298],[-70.047050194792078,-23.108542875309411],[-70.048033889421376,-23.109674394120866],[-70.048626555295826,-23.11051044497373],[-70.048777792569595,-23.110888788714355],[-70.049388619419219,-23.111900842006587],[-70.05015881554462,-23.114216972757163],[-70.050464644587976,-23.11477492875466],[-70.050516478994183,-23.11500490259969],[-70.050971959522187,-23.115421862736774],[-70.051489234756986,-23.117229354236073],[-70.051446917534292,-23.118299941140563],[-70.051659981470863,-23.119874624375068],[-70.051968763502103,-23.120848033040865],[-70.052936304389306,-23.122512517710589],[-70.053543446972853,-23.123158775122068],[-70.053894068997622,-23.123156432734291],[-70.055105155928317,-23.12380316421465],[-70.056373949645547,-23.125465609718429],[-70.057029584779045,-23.125831533950819],[-70.05764295663802,-23.127268040060507],[-70.058006947786737,-23.128891374413787],[-70.058032371337291,-23.12917571449335],[-70.058300147300415,-23.130009385052375],[-70.058527918799015,-23.131150414634078],[-70.058579061323684,-23.133078420217231],[-70.058509863872644,-23.134411115748446],[-70.058327877920334,-23.135721988584105],[-70.058222377414964,-23.13690138236932],[-70.058255143143086,-23.137732113837917],[-70.058082369201117,-23.138622931574027],[-70.058084104740104,-23.138844205622124],[-70.058270382563876,-23.13967390644747],[-70.058096719754218,-23.140451830052584],[-70.058104580785695,-23.141336919835386],[-70.058720023669281,-23.143608869469514],[-70.058904604094892,-23.144104392930679],[-70.05945378052327,-23.145320031499121],[-70.059938936553252,-23.146039335120403],[-70.060542544732826,-23.146644939250773],[-70.061084501864329,-23.146862577614936],[-70.061744053925977,-23.146858136580153],[-70.061985654337704,-23.147073277943591],[-70.062594636992003,-23.148320113572282],[-70.062742820986145,-23.14946166909025],[-70.063454095077631,-23.15086587035249],[-70.064239872379758,-23.151691515246171],[-70.06670171659556,-23.152248406612795],[-70.069938883573968,-23.153305790804513],[-70.070973828598056,-23.15425163966497],[-70.071402307350837,-23.155124833788957],[-70.072190162949639,-23.158081979474684],[-70.072708544184593,-23.160620964216982],[-70.073217406008226,-23.162690346580892],[-70.074193011519199,-23.167244862424997],[-70.074780228162922,-23.168568562451817],[-70.07775983550799,-23.173737084260974],[-70.077967441518126,-23.174196294904309],[-70.078251196280178,-23.174519504431061],[-70.078337181690443,-23.17526857107552],[-70.078941146233717,-23.175815385582617],[-70.079903857031965,-23.17625135364651],[-70.081446636268879,-23.176574949529989],[-70.082592419588337,-23.177452210845239],[-70.084587103527213,-23.179714541901937],[-70.085793231323649,-23.181178440688146],[-70.08673862674911,-23.18256284040687],[-70.086912439443466,-23.182688088081512],[-70.088738279315223,-23.186062456738785],[-70.090611116845011,-23.18787846325267],[-70.09236585475567,-23.189808164596339],[-70.09356806417874,-23.190242382170307],[-70.094529597352263,-23.190402789434302],[-70.095066786793609,-23.190119063189428],[-70.095186156204889,-23.190005333291381],[-70.095784716272391,-23.189946976032893],[-70.096261211889086,-23.189446901165436],[-70.096015495287674,-23.188780249291295],[-70.096002571209084,-23.187231361256625],[-70.096359179814272,-23.186894696759481],[-70.097196928501944,-23.186554678169948],[-70.098208597944861,-23.185603786228825],[-70.099394650840807,-23.184100722308081],[-70.100169538318823,-23.183431462081959],[-70.100766080285553,-23.183093110965],[-70.10106498296129,-23.182982637328855],[-70.101399695298923,-23.182957716426941],[-70.103287289895732,-23.183468351691779],[-70.104076056272874,-23.184456333729013],[-70.104381919214049,-23.18523093429452],[-70.105046796025945,-23.18589011488038],[-70.105653521263122,-23.186716791411477],[-70.106136365980291,-23.187106288123378],[-70.106442960745284,-23.18793055416355],[-70.106512253672392,-23.189153891457273],[-70.106878859330948,-23.189923542818622],[-70.107601788839602,-23.190361021002367],[-70.108026622733661,-23.190859301386826],[-70.108453095559668,-23.191741425824379],[-70.108937791365221,-23.192352181500262],[-70.109364260305526,-23.1931214041741],[-70.10972764488406,-23.193534309863885],[-70.110736746105005,-23.194606503386616],[-70.111907355733038,-23.195564649817324],[-70.11347501017751,-23.196718680588617],[-70.115995171040638,-23.198073675285066],[-70.116994611118997,-23.198707847810873],[-70.117844606034183,-23.199618546910227],[-70.118408417602424,-23.200481601413461],[-70.118484193712945,-23.200928140580029],[-70.118308367051469,-23.201484850905899],[-70.11765513955838,-23.202207526370259],[-70.117662085281253,-23.203042925523491],[-70.117726365321815,-23.203539221841439],[-70.118085738554868,-23.203536668793465],[-70.118626951517101,-23.203699911561067],[-70.119114627086489,-23.204694465355018],[-70.119203683031387,-23.20519510050471],[-70.119278650517842,-23.206350646050463],[-70.119219889285716,-23.207141352793034],[-70.119293660007486,-23.208116269896848],[-70.120348588287698,-23.208289397271084],[-70.121203559401636,-23.208102668145859],[-70.122188501786454,-23.207793077776657],[-70.123237010602395,-23.207234650896947],[-70.125005056272087,-23.206400118634402],[-70.125127112371246,-23.206426340683382],[-70.128656650275772,-23.205403038628425],[-70.130266337359586,-23.204226373822429],[-70.130379800940091,-23.203448819698629],[-70.130915592174674,-23.203002408169123],[-70.131338684961264,-23.203387736111129],[-70.131943939094,-23.204047223271015],[-70.131949072552317,-23.204656835689608],[-70.131773604018917,-23.205213556615373],[-70.132563694474655,-23.206427168947329],[-70.132571341878858,-23.207370941903971],[-70.132276942910835,-23.207982709711992],[-70.131967935078904,-23.208165570992534],[-70.131706400411787,-23.208546790168153],[-70.131442850646536,-23.208652551482761],[-70.130965518049308,-23.208935971753011],[-70.130430043313027,-23.209495278739823],[-70.130318554832854,-23.210435391331426],[-70.13074343352794,-23.210631038014704],[-70.130800985013352,-23.210793197229556],[-70.130506532080489,-23.211400447265106],[-70.12973305772816,-23.212128551869043],[-70.129381746655753,-23.213129093462719],[-70.129273395420356,-23.214516258695976],[-70.129353475586683,-23.216958796028035],[-70.129545294002384,-23.218343804503963],[-70.129919294085767,-23.220002974844238],[-70.130284600657021,-23.22066418923011],[-70.131226137156318,-23.221465767073322],[-70.131892117249905,-23.222617047617227],[-70.132410053440154,-23.223159743479385],[-70.133298066902469,-23.22383976352975],[-70.13387800597684,-23.224345880163359],[-70.13451524627807,-23.224512886886551],[-70.134820124282342,-23.225066143652093],[-70.134946740109484,-23.225810354455245],[-70.134954411636627,-23.226754123409641],[-70.134897534119645,-23.227142901973348],[-70.134661739889282,-23.227645869872671],[-70.134482823137418,-23.227760058138255],[-70.133048850123302,-23.228434238326134],[-70.132510454493925,-23.228546500385523],[-70.1319705341987,-23.228550388958062],[-70.131490964025076,-23.22861254808684],[-70.131074447422293,-23.22894520733977],[-70.131082092923549,-23.229888977178295],[-70.131146628519872,-23.230443969399211],[-70.131510869188929,-23.230938098086266],[-70.132526628219566,-23.231332698366526],[-70.132716957474955,-23.231701631540645],[-70.132539138629255,-23.231982898360673],[-70.13200183265333,-23.232262239773263],[-70.131223722113162,-23.232489121212208],[-70.13038887177764,-23.233050584168325],[-70.129673766845741,-23.233615698089388],[-70.129194444210384,-23.23367333302145],[-70.128718538076114,-23.234173501870782],[-70.128603641896788,-23.234783973795082],[-70.128668626332768,-23.235393155505736],[-70.129697977239687,-23.236492156509605],[-70.1305935896102,-23.237158586686355],[-70.130742846928314,-23.237473625687791],[-70.132554033397227,-23.238743100224323],[-70.133733589190939,-23.239863569527174],[-70.134692580495084,-23.241373989562394],[-70.135597223567586,-23.246059471049396],[-70.136294193174678,-23.250200021650912],[-70.137375344305852,-23.254324235771879],[-70.138603724605133,-23.255453338926003],[-70.139881435396092,-23.257819426809572],[-70.141111638854028,-23.259874250213233],[-70.141659154986741,-23.260926986853992],[-70.144546136489126,-23.265819243721676],[-70.148195845091365,-23.271351630258707],[-70.150957146998167,-23.275215050573088],[-70.15097741218112,-23.275689067874424],[-70.151126381143939,-23.276279552665709],[-70.151706508713261,-23.276808168960084],[-70.152650208602864,-23.277799245570336],[-70.156490016281964,-23.281031443924306],[-70.160992041041212,-23.285843703770713],[-70.163495372465391,-23.292535699858998],[-70.163657522341438,-23.294598234733552],[-70.164242070846896,-23.295655117889194],[-70.164898774062635,-23.296715979263169],[-70.165061443585458,-23.298904950467353],[-70.165000081379446,-23.300034364835852],[-70.165583258336085,-23.300964808729972],[-70.166026260031501,-23.302289169883718],[-70.167035634876953,-23.302543578738945],[-70.167040893955289,-23.303076407901564],[-70.166762910698054,-23.304207433336849],[-70.167861570968611,-23.306461683716723],[-70.168305759757175,-23.307916985678816],[-70.169401615873213,-23.309773851706463],[-70.16984176460214,-23.310764048056498],[-70.170566041865413,-23.31129150908685],[-70.172727744614647,-23.311740481779438],[-70.174460350722072,-23.312391336391737],[-70.176328409043251,-23.312110896563748],[-70.177700529663738,-23.312633460822092],[-70.17822741225585,-23.313713295931706],[-70.180034985443569,-23.316273709275372],[-70.180471433826,-23.316798772998087],[-70.180481402651736,-23.317927648681636],[-70.180052562736051,-23.318265048171291],[-70.18006133168258,-23.319258459187928],[-70.180883651180139,-23.322779107992503],[-70.181905545694704,-23.324428702428172],[-70.182993152454173,-23.325350750167551],[-70.183571861492453,-23.325680549283742],[-70.184876701827832,-23.326799636373138],[-70.186118613950043,-23.328849442235576],[-70.186198385004133,-23.329779091244298],[-70.186569020528665,-23.330972969437155],[-70.186433337292499,-23.331904250829446],[-70.185864053134623,-23.332640119249739],[-70.184860866301321,-23.333112836284624],[-70.183578886093599,-23.334581128412314],[-70.18315205703199,-23.335184952713242],[-70.183372547523135,-23.335716150931688],[-70.184534108764112,-23.336831803003214],[-70.184682224726615,-23.337300325215896],[-70.184901227185378,-23.337628320966552],[-70.184983666415334,-23.338824381770401],[-70.185203569556549,-23.339287844155251],[-70.187299294478464,-23.340269960038949],[-70.187594269184018,-23.341062501624435],[-70.187995697688748,-23.342757391740072],[-70.188014562998191,-23.343263016386828],[-70.187723162526709,-23.343594879184643],[-70.185185274673245,-23.344234004716256],[-70.398379673655384,-23.29894055554103],[-70.547675133496,-23.361615186456923],[-70.607289092768809,-23.35926928936841],[-70.607346032539184,-23.359698815727377],[-70.607351214414791,-23.360128799665482],[-70.607252802822273,-23.360559920870564],[-70.607206307991007,-23.360990435602172],[-70.607211490629155,-23.361420493540514],[-70.607164834169581,-23.361851009896029],[-70.607170592749256,-23.362328851704476],[-70.607227534087315,-23.362758377894227],[-70.607232797431777,-23.363188434907148],[-70.607186221884817,-23.363619024423762],[-70.607087888204035,-23.364050071539989],[-70.607093071219992,-23.364480129335419],[-70.6071500118085,-23.364909581371482],[-70.607155195238164,-23.365339639106544],[-70.607160873652646,-23.365817407486784],[-70.60701085998025,-23.366249059485607],[-70.606651424004824,-23.366491628120752],[-70.60613506362894,-23.366592584033459],[-70.605669228564608,-23.366597291946459],[-70.605304116898182,-23.36636216297407],[-70.605041214462773,-23.366030328951286],[-70.604521978307758,-23.365892284836008],[-70.604056147102582,-23.365897135895437],[-70.603801453760411,-23.36623420479739],[-70.603650773685047,-23.366618070132727],[-70.603291330142127,-23.366860631426235],[-70.602880126757256,-23.367103869493729],[-70.602910888566214,-23.367509696804866],[-70.602864378657799,-23.367940210786919],[-70.602869468817062,-23.368370270082984],[-70.602822878451121,-23.368800784852954],[-70.602672767523856,-23.369232434314974],[-70.602470321010216,-23.36961682905061],[-70.602217260585476,-23.370097323528501],[-70.6019637035009,-23.37052995792256],[-70.601968871587928,-23.370960015541709],[-70.602231617797472,-23.371291856048042],[-70.602443911666938,-23.37171971857353],[-70.602189124664321,-23.372056785355802],[-70.601831386812918,-23.3724427709551],[-70.601366759548412,-23.372543108365335],[-70.600902051305695,-23.372643446155958],[-70.600437343245986,-23.372743781689678],[-70.600130867601735,-23.37308144924393],[-70.600136029530091,-23.373511433970506],[-70.600244716516372,-23.373940433527892],[-70.600404592780919,-23.374321044336174],[-70.600564390712449,-23.374701730678378],[-70.600673081255565,-23.375130729735869],[-70.600833535218911,-23.375559198825645],[-70.600993989403321,-23.37598759362967],[-70.601257397362403,-23.37636721740472],[-70.601572490723683,-23.376746312249008],[-70.601578312683557,-23.37722407959803],[-70.601427615684401,-23.377607943311126],[-70.601484547474513,-23.378037397406501],[-70.601541479631592,-23.378466925489928],[-70.601804815230992,-23.378846549585461],[-70.602017041166135,-23.379274412527629],[-70.602022211600413,-23.379704470558117],[-70.602001212706014,-23.380110900864317],[-70.601850593553891,-23.380494691001502],[-70.601699893386026,-23.380878481844896],[-70.601859785100714,-23.381259238236396],[-70.601916639407193,-23.381688692650904],[-70.601870044069159,-23.382119206859421],[-70.601771683105284,-23.382550325407241],[-70.601620980761879,-23.382934116218269],[-70.601677918326885,-23.383363716982885],[-70.601786619409111,-23.383792640191608],[-70.601791870430006,-23.384222697200663],[-70.601745194116901,-23.384653212130818],[-70.601594490597492,-23.385037076993989],[-70.601599741307069,-23.385467133975258],[-70.601657252203168,-23.38594437128182],[-70.601559463118477,-23.386423199528348],[-70.601461018644173,-23.386854318704863],[-70.60141507579678,-23.387332615754435],[-70.601473082482642,-23.387857712664445],[-70.601530019957664,-23.388287165963447],[-70.601638728373061,-23.388716236893714],[-70.601850971568084,-23.389144098706126],[-70.60231746116925,-23.389187181687358],[-70.602833912619516,-23.38908630681226],[-70.603097434258672,-23.389465851188657],[-70.603360221746215,-23.389797611932632],[-70.603771492358391,-23.389554517558267],[-70.604236750524976,-23.38950187890541],[-70.604602007576929,-23.389737154478823],[-70.604967265074393,-23.389972280124624],[-70.605230633963345,-23.39035189612887],[-70.605184129292709,-23.390782483661592],[-70.60472043323179,-23.390978404333477],[-70.604518618852481,-23.391410512023292],[-70.604627338096634,-23.391839506007223],[-70.604684289184362,-23.392268957282361],[-70.604741240641829,-23.392698482545274],[-70.604720249705579,-23.393104839085385],[-70.604932512217303,-23.393532842729957],[-70.605144118165242,-23.393912915869304],[-70.605510540776166,-23.394243607851404],[-70.605876965130989,-23.394574373814564],[-70.60613985126372,-23.394906201954417],[-70.606454507891954,-23.395237497464034],[-70.60682028054768,-23.395520403048973],[-70.607187288472943,-23.395898949218029],[-70.607450676345977,-23.396278485252868],[-70.6076623752502,-23.396658627431655],[-70.607822881668156,-23.397087085540822],[-70.607982812063341,-23.397467758827862],[-70.608194513658461,-23.397847826000355],[-70.608251479914969,-23.398277348932332],[-70.608514378727548,-23.398609098153603],[-70.608674314071962,-23.398989845395338],[-70.608523616506787,-23.399373641114874],[-70.60888948532272,-23.399656614066014],[-70.609049341157913,-23.400037213489554],[-70.608691058013932,-23.400375431139697],[-70.608384465047138,-23.400713116011811],[-70.60802494281694,-23.400955691782574],[-70.607770200408225,-23.401292916028687],[-70.607775313760072,-23.40172289841761],[-70.60803821880188,-23.402054647989488],[-70.607835825585184,-23.402439124144529],[-70.607580917846548,-23.40277620177234],[-70.607430293712596,-23.403159996747053],[-70.607539035241743,-23.403588987028044],[-70.607751243477509,-23.404016838514455],[-70.607860068024706,-23.404445901646671],[-70.60770994014041,-23.404877481333376],[-70.607507379849565,-23.405261883935822],[-70.607486478111483,-23.405668239038448],[-70.60738812310133,-23.406099359831632],[-70.607341542130555,-23.406529873876419],[-70.607190834400527,-23.406913742679397],[-70.606725436419637,-23.406966320094547],[-70.606260118196914,-23.407018894414946],[-70.605794142690229,-23.407023684525655],[-70.605277625379543,-23.40712457267707],[-70.604861119967893,-23.406937691464272],[-70.604444614704207,-23.406750809984906],[-70.604028766736803,-23.406611710214335],[-70.603563944715532,-23.406712061931106],[-70.603096323903387,-23.406573565057972],[-70.602628622867016,-23.406434993510317],[-70.602163878473789,-23.406535265329119],[-70.601804904982586,-23.40682568590287],[-70.601964831098982,-23.40720636611308],[-70.602125254330403,-23.40763475660307],[-70.602182207370333,-23.408064282080886],[-70.602394488035628,-23.408492214385074],[-70.602657970240557,-23.40887175647164],[-70.602715501335354,-23.409349065292215],[-70.602460649102369,-23.409686209841748],[-70.602310498548775,-23.410117785350572],[-70.602263901370648,-23.410548372691956],[-70.602061973883934,-23.410980552203359],[-70.601645458152632,-23.410793589789762],[-70.601382630883222,-23.410461829052956],[-70.600965543584621,-23.41022715405062],[-70.60049955563467,-23.410231928989443],[-70.600236156724293,-23.409852308260835],[-70.599819648650737,-23.409665487795962],[-70.599407816119395,-23.409860865312755],[-70.599205224570412,-23.41024518459708],[-70.59915869748896,-23.410675770738401],[-70.599422175462323,-23.411055393406855],[-70.599582675364672,-23.41148378568964],[-70.599742521577056,-23.41186439386675],[-70.599800619851209,-23.412389488758393],[-70.599806365043108,-23.412867255167061],[-70.59986388862481,-23.413344565271235],[-70.599920837158678,-23.413774017497929],[-70.599926010250584,-23.414204148115161],[-70.599672866066769,-23.41468456605401],[-70.599307051311911,-23.414401572417013],[-70.598839326326839,-23.414263064989719],[-70.598480324422766,-23.414553405147345],[-70.598589049175331,-23.414982402135244],[-70.598749552893523,-23.415410868996208],[-70.598337126298901,-23.415558385880264],[-70.597871119969312,-23.415563228043244],[-70.597455169456865,-23.415424038821801],[-70.597037499493013,-23.415141644163104],[-70.596774673038723,-23.414809801646449],[-70.596511766712339,-23.41447795943202],[-70.596248862600561,-23.414146189828028],[-70.595985959926367,-23.413814346547451],[-70.595826040397114,-23.413433660933173],[-70.595665629819422,-23.413005263537791],[-70.59535095278757,-23.412673946955174],[-70.594832604954675,-23.412631450379052],[-70.594368405393652,-23.412779559273691],[-70.593905269494655,-23.413023236383374],[-70.593598689381295,-23.413360820504867],[-70.593343725804743,-23.413697951611699],[-70.593037715861513,-23.414083393633497],[-70.592782829858365,-23.414420449078062],[-70.592528594792043,-23.414805362230513],[-70.592222499799377,-23.415190802785517],[-70.591968100374331,-23.415575642752035],[-70.59171329004738,-23.415912769916929],[-70.59145839724647,-23.416249897550014],[-70.591204155142208,-23.416634734807943],[-70.59105339026631,-23.417018591643135],[-70.591058534595717,-23.417448649000342],[-70.591423768236837,-23.417683804389966],[-70.59189035625289,-23.417726839023185],[-70.592358088639685,-23.417865440980652],[-70.592620911089327,-23.418197291983262],[-70.59265166358162,-23.41860311893241],[-70.59229206494966,-23.418845736217115],[-70.591879621549026,-23.418993310986064],[-70.591520591217829,-23.419283710552229],[-70.591422177549788,-23.419714823947029],[-70.591685081939389,-23.420046674657073],[-70.591999768042157,-23.420377922929184],[-70.592056697696279,-23.420807452909905],[-70.591854148907487,-23.421191764308286],[-70.591547546708142,-23.421529419417741],[-70.591449703793771,-23.422008316708357],[-70.591661322933973,-23.422388406415731],[-70.591562906210157,-23.422819445803558],[-70.591412708404306,-23.423251086924687],[-70.591210236518961,-23.423635469987744],[-70.59105938389429,-23.424019253706529],[-70.591116392103274,-23.424448783110908],[-70.59122559518859,-23.42492557027942],[-70.591385597144352,-23.425306186076494],[-70.591442446743912,-23.425735716841725],[-70.591499458252102,-23.426165245897813],[-70.591296820385139,-23.426549556768109],[-70.590937278749209,-23.426792171185088],[-70.590838858187979,-23.427223284230408],[-70.590792220313261,-23.427653795561884],[-70.590849149727006,-23.428083324748478],[-70.591009075657752,-23.428464015494257],[-70.5910659261462,-23.428893472170952],[-70.591123508535034,-23.429370711033137],[-70.591283357666043,-23.429751476169521],[-70.59144336646871,-23.430132090452435],[-70.591655081142989,-23.430512252307068],[-70.591712507205628,-23.430989492329395],[-70.591717657114728,-23.431419549682765],[-70.591671020523563,-23.431850060989561],[-70.591311465903772,-23.432092676855458],[-70.591471970846612,-23.432521150451393],[-70.591734822589757,-23.432852925932245],[-70.59179190243627,-23.433227561447534],[-70.592002476448414,-23.433605588401861],[-70.592213540292008,-23.434031177513816],[-70.592321593887135,-23.434457743964114],[-70.592430299385654,-23.434931871136474],[-70.592435502606023,-23.435359486655535],[-70.592492013593798,-23.435786651832331],[-70.592703243465451,-23.436212165107115],[-70.592863416805031,-23.436685766553538],[-70.593126035876821,-23.437110827782394],[-70.593387516040792,-23.437440764256532],[-70.59375136198</t>
  </si>
  <si>
    <t>https://commons.wikimedia.org/wiki/File:Escudo_de_Antofagasta.svg</t>
  </si>
  <si>
    <t>Mejillones</t>
  </si>
  <si>
    <t>https://commons.wikimedia.org/wiki/File:Escudo_de_Mejillones.svg</t>
  </si>
  <si>
    <t>Sierra Gorda</t>
  </si>
  <si>
    <t>https://commons.wikimedia.org/wiki/File:Escudo_de_Sierra_Gorda.svg</t>
  </si>
  <si>
    <t>Taltal</t>
  </si>
  <si>
    <t>https://commons.wikimedia.org/wiki/File:Escudo_de_Taltal.svg</t>
  </si>
  <si>
    <t>El Loa</t>
  </si>
  <si>
    <t>22</t>
  </si>
  <si>
    <t>Calama</t>
  </si>
  <si>
    <t>https://commons.wikimedia.org/wiki/File:Escudo_de_Calama.svg</t>
  </si>
  <si>
    <t>Ollagüe</t>
  </si>
  <si>
    <t>https://commons.wikimedia.org/wiki/File:Escudo_de_Ollag%C3%BCe.svg</t>
  </si>
  <si>
    <t>San Pedro de Atacama</t>
  </si>
  <si>
    <t>https://commons.wikimedia.org/wiki/File:Escudo_de_San_Pedro_de_Atacama.svg</t>
  </si>
  <si>
    <t>Tocopilla</t>
  </si>
  <si>
    <t>23</t>
  </si>
  <si>
    <t>https://commons.wikimedia.org/wiki/File:Escudo_de_Tocopilla.svg</t>
  </si>
  <si>
    <t>María Elena</t>
  </si>
  <si>
    <t>https://commons.wikimedia.org/wiki/File:Escudo_de_Mar%C3%ADa_Elena.svg</t>
  </si>
  <si>
    <t>Atacama</t>
  </si>
  <si>
    <t>Copiapó</t>
  </si>
  <si>
    <t>31</t>
  </si>
  <si>
    <t>Caldera</t>
  </si>
  <si>
    <t>Tierra Amarilla</t>
  </si>
  <si>
    <t>Chañaral</t>
  </si>
  <si>
    <t>32</t>
  </si>
  <si>
    <t>Diego de Almagro</t>
  </si>
  <si>
    <t>Huasco</t>
  </si>
  <si>
    <t>33</t>
  </si>
  <si>
    <t>Vallenar</t>
  </si>
  <si>
    <t>Alto del Carmen</t>
  </si>
  <si>
    <t>Freirina</t>
  </si>
  <si>
    <t>Coquimbo</t>
  </si>
  <si>
    <t>Elqui</t>
  </si>
  <si>
    <t>41</t>
  </si>
  <si>
    <t>La Serena</t>
  </si>
  <si>
    <t>Andacollo</t>
  </si>
  <si>
    <t>La Higuera</t>
  </si>
  <si>
    <t>Paiguano</t>
  </si>
  <si>
    <t>Vicuña</t>
  </si>
  <si>
    <t>Choapa</t>
  </si>
  <si>
    <t>42</t>
  </si>
  <si>
    <t>Illapel</t>
  </si>
  <si>
    <t>Canela</t>
  </si>
  <si>
    <t>Los Vilos</t>
  </si>
  <si>
    <t>Salamanca</t>
  </si>
  <si>
    <t>Limarí</t>
  </si>
  <si>
    <t>43</t>
  </si>
  <si>
    <t>Ovalle</t>
  </si>
  <si>
    <t>Combarbalá</t>
  </si>
  <si>
    <t>Monte Patria</t>
  </si>
  <si>
    <t>Punitaqui</t>
  </si>
  <si>
    <t>Río Hurtado</t>
  </si>
  <si>
    <t>Valparaíso</t>
  </si>
  <si>
    <t>51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</si>
  <si>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</si>
  <si>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</si>
  <si>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</si>
  <si>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</si>
  <si>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</si>
  <si>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</si>
  <si>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</si>
  <si>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52</t>
  </si>
  <si>
    <t>Los Andes</t>
  </si>
  <si>
    <t>53</t>
  </si>
  <si>
    <t>Calle Larga</t>
  </si>
  <si>
    <t>Rinconada</t>
  </si>
  <si>
    <t>San Esteban</t>
  </si>
  <si>
    <t>Petorca</t>
  </si>
  <si>
    <t>54</t>
  </si>
  <si>
    <t>La Ligua</t>
  </si>
  <si>
    <t>Cabildo</t>
  </si>
  <si>
    <t>Papudo</t>
  </si>
  <si>
    <t>Zapallar</t>
  </si>
  <si>
    <t>Quillota</t>
  </si>
  <si>
    <t>55</t>
  </si>
  <si>
    <t>Calera</t>
  </si>
  <si>
    <t>Hijuelas</t>
  </si>
  <si>
    <t>La Cruz</t>
  </si>
  <si>
    <t>Nogales</t>
  </si>
  <si>
    <t>San Antonio</t>
  </si>
  <si>
    <t>56</t>
  </si>
  <si>
    <t>Algarrobo</t>
  </si>
  <si>
    <t>Cartagena</t>
  </si>
  <si>
    <t>El Quisco</t>
  </si>
  <si>
    <t>El Tabo</t>
  </si>
  <si>
    <t>Santo Domingo</t>
  </si>
  <si>
    <t>San Felipe de Aconcagua</t>
  </si>
  <si>
    <t>57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</si>
  <si>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</si>
  <si>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</si>
  <si>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</si>
  <si>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</si>
  <si>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</si>
  <si>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</si>
  <si>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</si>
  <si>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58</t>
  </si>
  <si>
    <t>Quilpué</t>
  </si>
  <si>
    <t>Limache</t>
  </si>
  <si>
    <t>Olmué</t>
  </si>
  <si>
    <t>Villa Alemana</t>
  </si>
  <si>
    <t>O'Higgins</t>
  </si>
  <si>
    <t>Cachapoal</t>
  </si>
  <si>
    <t>61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</si>
  <si>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</si>
  <si>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</si>
  <si>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</si>
  <si>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</si>
  <si>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</si>
  <si>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</si>
  <si>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</si>
  <si>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</si>
  <si>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</si>
  <si>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</si>
  <si>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</si>
  <si>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</si>
  <si>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</si>
  <si>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</si>
  <si>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</si>
  <si>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</si>
  <si>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</si>
  <si>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</si>
  <si>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62</t>
  </si>
  <si>
    <t>Pichilemu</t>
  </si>
  <si>
    <t>La Estrella</t>
  </si>
  <si>
    <t>Litueche</t>
  </si>
  <si>
    <t>Marchihue</t>
  </si>
  <si>
    <t>Navidad</t>
  </si>
  <si>
    <t>Paredones</t>
  </si>
  <si>
    <t>Colchagua</t>
  </si>
  <si>
    <t>63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</si>
  <si>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</si>
  <si>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</si>
  <si>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</si>
  <si>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</si>
  <si>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</si>
  <si>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</si>
  <si>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</si>
  <si>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</si>
  <si>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</si>
  <si>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</si>
  <si>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</si>
  <si>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</si>
  <si>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71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</si>
  <si>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</si>
  <si>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</si>
  <si>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</si>
  <si>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</si>
  <si>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</si>
  <si>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</si>
  <si>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</si>
  <si>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</si>
  <si>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</si>
  <si>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72</t>
  </si>
  <si>
    <t>Chanco</t>
  </si>
  <si>
    <t>Pelluhue</t>
  </si>
  <si>
    <t>Curicó</t>
  </si>
  <si>
    <t>73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</si>
  <si>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</si>
  <si>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</si>
  <si>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</si>
  <si>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</si>
  <si>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</si>
  <si>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</si>
  <si>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</si>
  <si>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</si>
  <si>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</si>
  <si>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74</t>
  </si>
  <si>
    <t>Colbún</t>
  </si>
  <si>
    <t>Longaví</t>
  </si>
  <si>
    <t>Parral</t>
  </si>
  <si>
    <t>Retiro</t>
  </si>
  <si>
    <t>San Javier</t>
  </si>
  <si>
    <t>Villa Alegre</t>
  </si>
  <si>
    <t>Yerbas Buenas</t>
  </si>
  <si>
    <t>Biobío</t>
  </si>
  <si>
    <t>Concepción</t>
  </si>
  <si>
    <t>81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</si>
  <si>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</si>
  <si>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</si>
  <si>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</si>
  <si>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</si>
  <si>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</si>
  <si>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</si>
  <si>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</si>
  <si>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</si>
  <si>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</si>
  <si>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</si>
  <si>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</si>
  <si>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</si>
  <si>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82</t>
  </si>
  <si>
    <t>Lebu</t>
  </si>
  <si>
    <t>Cañete</t>
  </si>
  <si>
    <t>Contulmo</t>
  </si>
  <si>
    <t>Curanilahue</t>
  </si>
  <si>
    <t>Los Alamos</t>
  </si>
  <si>
    <t>Tirúa</t>
  </si>
  <si>
    <t>Bío-Bío</t>
  </si>
  <si>
    <t>83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</si>
  <si>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</si>
  <si>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</si>
  <si>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</si>
  <si>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</si>
  <si>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</si>
  <si>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</si>
  <si>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</si>
  <si>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</si>
  <si>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</si>
  <si>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</si>
  <si>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</si>
  <si>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</si>
  <si>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</si>
  <si>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</si>
  <si>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La Araucanía</t>
  </si>
  <si>
    <t>Cautín</t>
  </si>
  <si>
    <t>91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</si>
  <si>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</si>
  <si>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</si>
  <si>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</si>
  <si>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</si>
  <si>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</si>
  <si>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</si>
  <si>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</si>
  <si>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</si>
  <si>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</si>
  <si>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</si>
  <si>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</si>
  <si>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</si>
  <si>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</si>
  <si>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</si>
  <si>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</si>
  <si>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</si>
  <si>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</si>
  <si>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</si>
  <si>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</si>
  <si>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</si>
  <si>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</si>
  <si>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</si>
  <si>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92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</si>
  <si>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</si>
  <si>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</si>
  <si>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</si>
  <si>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</si>
  <si>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</si>
  <si>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</si>
  <si>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</si>
  <si>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</si>
  <si>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</si>
  <si>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</si>
  <si>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</si>
  <si>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Lagos</t>
  </si>
  <si>
    <t>Llanquihue</t>
  </si>
  <si>
    <t>101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</si>
  <si>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</si>
  <si>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</si>
  <si>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</si>
  <si>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</si>
  <si>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</si>
  <si>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</si>
  <si>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</si>
  <si>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</si>
  <si>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</si>
  <si>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102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</si>
  <si>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</si>
  <si>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</si>
  <si>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</si>
  <si>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</si>
  <si>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</si>
  <si>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</si>
  <si>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</si>
  <si>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</si>
  <si>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</si>
  <si>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</si>
  <si>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</si>
  <si>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103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</si>
  <si>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</si>
  <si>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</si>
  <si>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</si>
  <si>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</si>
  <si>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</si>
  <si>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</si>
  <si>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</si>
  <si>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104</t>
  </si>
  <si>
    <t>Chaitén</t>
  </si>
  <si>
    <t>Futaleufú</t>
  </si>
  <si>
    <t>Hualaihué</t>
  </si>
  <si>
    <t>Aysén</t>
  </si>
  <si>
    <t>Coyhaique</t>
  </si>
  <si>
    <t>111</t>
  </si>
  <si>
    <t>Coihaique</t>
  </si>
  <si>
    <t>Lago Verde</t>
  </si>
  <si>
    <t>112</t>
  </si>
  <si>
    <t>Aisén</t>
  </si>
  <si>
    <t>Cisnes</t>
  </si>
  <si>
    <t>Guaitecas</t>
  </si>
  <si>
    <t>Capitán Prat</t>
  </si>
  <si>
    <t>113</t>
  </si>
  <si>
    <t>Cochrane</t>
  </si>
  <si>
    <t>Tortel</t>
  </si>
  <si>
    <t>General Carrera</t>
  </si>
  <si>
    <t>114</t>
  </si>
  <si>
    <t>Chile Chico</t>
  </si>
  <si>
    <t>Río Ibáñez</t>
  </si>
  <si>
    <t>Magallanes</t>
  </si>
  <si>
    <t>121</t>
  </si>
  <si>
    <t>Punta Arenas</t>
  </si>
  <si>
    <t>Laguna Blanca</t>
  </si>
  <si>
    <t>Río Verde</t>
  </si>
  <si>
    <t>San Gregorio</t>
  </si>
  <si>
    <t>Antártica Chilena</t>
  </si>
  <si>
    <t>122</t>
  </si>
  <si>
    <t>Cabo de Hornos</t>
  </si>
  <si>
    <t>Tierra del Fuego</t>
  </si>
  <si>
    <t>123</t>
  </si>
  <si>
    <t>Porvenir</t>
  </si>
  <si>
    <t>Primavera</t>
  </si>
  <si>
    <t>Timaukel</t>
  </si>
  <si>
    <t>Última Esperanza</t>
  </si>
  <si>
    <t>124</t>
  </si>
  <si>
    <t>Natales</t>
  </si>
  <si>
    <t>Torres del Paine</t>
  </si>
  <si>
    <t>Metropolitana</t>
  </si>
  <si>
    <t>Santiago</t>
  </si>
  <si>
    <t>131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</si>
  <si>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</si>
  <si>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</si>
  <si>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</si>
  <si>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</si>
  <si>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</si>
  <si>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</si>
  <si>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</si>
  <si>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</si>
  <si>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</si>
  <si>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</si>
  <si>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</si>
  <si>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</si>
  <si>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</si>
  <si>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</si>
  <si>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</si>
  <si>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</si>
  <si>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</si>
  <si>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</si>
  <si>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</si>
  <si>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</si>
  <si>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</si>
  <si>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</si>
  <si>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</si>
  <si>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</si>
  <si>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</si>
  <si>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</si>
  <si>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</si>
  <si>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</si>
  <si>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</si>
  <si>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</si>
  <si>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</si>
  <si>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</si>
  <si>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132</t>
  </si>
  <si>
    <t>Puente Alto</t>
  </si>
  <si>
    <t>Pirque</t>
  </si>
  <si>
    <t>San José de Maipo</t>
  </si>
  <si>
    <t>Chacabuco</t>
  </si>
  <si>
    <t>133</t>
  </si>
  <si>
    <t>Colina</t>
  </si>
  <si>
    <t>Lampa</t>
  </si>
  <si>
    <t>Tiltil</t>
  </si>
  <si>
    <t>Maipo</t>
  </si>
  <si>
    <t>134</t>
  </si>
  <si>
    <t>San Bernardo</t>
  </si>
  <si>
    <t>Buin</t>
  </si>
  <si>
    <t>Calera de Tango</t>
  </si>
  <si>
    <t>Paine</t>
  </si>
  <si>
    <t>Melipilla</t>
  </si>
  <si>
    <t>135</t>
  </si>
  <si>
    <t>Alhué</t>
  </si>
  <si>
    <t>Curacaví</t>
  </si>
  <si>
    <t>María Pinto</t>
  </si>
  <si>
    <t>San Pedro</t>
  </si>
  <si>
    <t>Talagante</t>
  </si>
  <si>
    <t>136</t>
  </si>
  <si>
    <t>El Monte</t>
  </si>
  <si>
    <t>Isla de Maipo</t>
  </si>
  <si>
    <t>Padre Hurtado</t>
  </si>
  <si>
    <t>Peñaflor</t>
  </si>
  <si>
    <t>Los Ríos</t>
  </si>
  <si>
    <t>Valdivia</t>
  </si>
  <si>
    <t>141</t>
  </si>
  <si>
    <t>Corral</t>
  </si>
  <si>
    <t>Lanco</t>
  </si>
  <si>
    <t>Máfil</t>
  </si>
  <si>
    <t>Mariquina</t>
  </si>
  <si>
    <t>Ranco</t>
  </si>
  <si>
    <t>Paillaco</t>
  </si>
  <si>
    <t>Panguipulli</t>
  </si>
  <si>
    <t>142</t>
  </si>
  <si>
    <t>La Unión</t>
  </si>
  <si>
    <t>Futrono</t>
  </si>
  <si>
    <t>Lago Ranco</t>
  </si>
  <si>
    <t>Río Bueno</t>
  </si>
  <si>
    <t>Arica y Parinacota</t>
  </si>
  <si>
    <t>https://es.wikipedia.org/wiki/Regi%C3%B3n_de_Arica_y_Parinacota</t>
  </si>
  <si>
    <t>Arica</t>
  </si>
  <si>
    <t>151</t>
  </si>
  <si>
    <t>https://commons.wikimedia.org/wiki/File:Escudo_de_Arica.svg</t>
  </si>
  <si>
    <t>Camarones</t>
  </si>
  <si>
    <t>https://commons.wikimedia.org/wiki/File:Escudo_de_Camarones_(Chile).svg</t>
  </si>
  <si>
    <t>Parinacota</t>
  </si>
  <si>
    <t>152</t>
  </si>
  <si>
    <t>Putre</t>
  </si>
  <si>
    <t>https://commons.wikimedia.org/wiki/File:Escudo_de_Putre.svg</t>
  </si>
  <si>
    <t>General Lagos</t>
  </si>
  <si>
    <t>{"type":"Polygon","coordinates":[[[-17.9685994391948,-68.9493587061356],[-17.9843242367962,-69.2824171938586],[-17.9805040258064,-69.3656341221018],[-17.9981684413173,-69.4706023205868],[-17.9957266508545,-69.5798222959168],[-18.0477488453034,-69.6288246518727],[-18.1199682919397,-69.6487934374179],[-18.1611698478136,-69.6595926612605],[-18.1457860307931,-69.6750401360213],[-18.1392566601342,-69.7018873587673],[-18.1285649293263,-69.7485253712999],[-18.1209039483423,-69.7577441278323],[-18.1106644525597,-69.7592518024585],[-18.1101986169626,-69.7655522129877],[-18.1054979909099,-69.7669936622534],[-18.0992947670341,-69.7729752891861],[-18.0941576130571,-69.7825066161027],[-18.0870986203481,-69.7911529129348],[-17.9845152579773,-69.8017904609428],[-17.943192592686,-69.7522314811706],[-17.9220528438186,-69.7458379573777],[-17.8698647334422,-69.7699550506325],[-17.7594130938807,-69.7961484310078],[-17.7021297272225,-69.7996519468896],[-17.6463336111842,-69.8233518010313],[-17.6563802583357,-69.7956037362117],[-17.4996104425929,-69.6661501669878],[-17.6018927053051,-69.4688132992175],[-17.7243938397181,-69.4657713393421],[-17.7891867072701,-69.3405272213362],[-17.8595155320644,-69.3134551697918],[-17.8995499231639,-69.2991473516297],[-17.9685994391948,-69.3100249462523]]]}</t>
  </si>
  <si>
    <t>https://commons.wikimedia.org/wiki/File:Escudo_de_General_Lagos.svg</t>
  </si>
  <si>
    <t>Ñuble</t>
  </si>
  <si>
    <t>Diguillín</t>
  </si>
  <si>
    <t>161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</si>
  <si>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</si>
  <si>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</si>
  <si>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</si>
  <si>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</si>
  <si>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</si>
  <si>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</si>
  <si>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</si>
  <si>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</si>
  <si>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</si>
  <si>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</si>
  <si>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162</t>
  </si>
  <si>
    <t>Quirihue</t>
  </si>
  <si>
    <t>Cobquecura</t>
  </si>
  <si>
    <t>Coelemu</t>
  </si>
  <si>
    <t>Ninhue</t>
  </si>
  <si>
    <t>Portezuelo</t>
  </si>
  <si>
    <t>Ránquil</t>
  </si>
  <si>
    <t>Treguaco</t>
  </si>
  <si>
    <t>Punilla</t>
  </si>
  <si>
    <t>163</t>
  </si>
  <si>
    <t>San Carlos</t>
  </si>
  <si>
    <t>Coihueco</t>
  </si>
  <si>
    <t>Ñiquén</t>
  </si>
  <si>
    <t>San Fabián</t>
  </si>
  <si>
    <t>San Nicolás</t>
  </si>
  <si>
    <t>Partido</t>
  </si>
  <si>
    <t/>
  </si>
  <si>
    <t>Reelecta</t>
  </si>
  <si>
    <t>No Reelecta</t>
  </si>
  <si>
    <t>Independiente</t>
  </si>
  <si>
    <t>Partido por la Democracia</t>
  </si>
  <si>
    <t>Chile Vamos (independiente dentro del pacto)</t>
  </si>
  <si>
    <t>Unión Demócrata Independiente</t>
  </si>
  <si>
    <t>Renovación Nacional</t>
  </si>
  <si>
    <t>Amplitud</t>
  </si>
  <si>
    <t>Democracia Cristiana</t>
  </si>
  <si>
    <t>Partido Socialista</t>
  </si>
  <si>
    <t>Nueva Mayoría (independiente dentro del pacto)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</si>
</sst>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caldes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caldesas"/>
    </sheetNames>
    <sheetDataSet>
      <sheetData sheetId="0">
        <row r="2">
          <cell r="B2" t="str">
            <v>Antofagasta</v>
          </cell>
          <cell r="C2" t="str">
            <v>Independiente</v>
          </cell>
          <cell r="D2">
            <v>1</v>
          </cell>
          <cell r="E2">
            <v>1</v>
          </cell>
        </row>
        <row r="3">
          <cell r="B3" t="str">
            <v>Putre</v>
          </cell>
          <cell r="C3" t="str">
            <v>Independiente</v>
          </cell>
          <cell r="D3">
            <v>1</v>
          </cell>
          <cell r="E3">
            <v>0</v>
          </cell>
        </row>
        <row r="4">
          <cell r="B4" t="str">
            <v>Alto del Carmen</v>
          </cell>
          <cell r="C4" t="str">
            <v>Chile Vamos (independiente dentro del pacto)</v>
          </cell>
          <cell r="D4">
            <v>1</v>
          </cell>
          <cell r="E4">
            <v>1</v>
          </cell>
        </row>
        <row r="5">
          <cell r="B5" t="str">
            <v>Caldera</v>
          </cell>
          <cell r="C5" t="str">
            <v>Partido por la Democracia</v>
          </cell>
          <cell r="D5">
            <v>1</v>
          </cell>
          <cell r="E5">
            <v>0</v>
          </cell>
        </row>
        <row r="6">
          <cell r="B6" t="str">
            <v>Hualpén</v>
          </cell>
          <cell r="C6" t="str">
            <v>Independiente</v>
          </cell>
          <cell r="D6">
            <v>1</v>
          </cell>
          <cell r="E6">
            <v>0</v>
          </cell>
        </row>
        <row r="7">
          <cell r="B7" t="str">
            <v>Ninhue</v>
          </cell>
          <cell r="C7" t="str">
            <v>Renovación Nacional</v>
          </cell>
          <cell r="D7">
            <v>1</v>
          </cell>
          <cell r="E7">
            <v>1</v>
          </cell>
        </row>
        <row r="8">
          <cell r="B8" t="str">
            <v>Vilcún</v>
          </cell>
          <cell r="C8" t="str">
            <v>Partido por la Democracia</v>
          </cell>
          <cell r="D8">
            <v>1</v>
          </cell>
          <cell r="E8">
            <v>1</v>
          </cell>
        </row>
        <row r="9">
          <cell r="B9" t="str">
            <v>Chépica</v>
          </cell>
          <cell r="C9" t="str">
            <v>Independiente</v>
          </cell>
          <cell r="D9">
            <v>1</v>
          </cell>
          <cell r="E9">
            <v>1</v>
          </cell>
        </row>
        <row r="10">
          <cell r="B10" t="str">
            <v>Codegua</v>
          </cell>
          <cell r="C10" t="str">
            <v>Democracia Cristiana</v>
          </cell>
          <cell r="D10">
            <v>1</v>
          </cell>
          <cell r="E10">
            <v>1</v>
          </cell>
        </row>
        <row r="11">
          <cell r="B11" t="str">
            <v>Olivar</v>
          </cell>
          <cell r="C11" t="str">
            <v>Partido Socialista</v>
          </cell>
          <cell r="D11">
            <v>1</v>
          </cell>
          <cell r="E11">
            <v>0</v>
          </cell>
        </row>
        <row r="12">
          <cell r="B12" t="str">
            <v>Palmilla</v>
          </cell>
          <cell r="C12" t="str">
            <v>Democracia Cristiana</v>
          </cell>
          <cell r="D12">
            <v>1</v>
          </cell>
          <cell r="E12">
            <v>1</v>
          </cell>
        </row>
        <row r="13">
          <cell r="B13" t="str">
            <v>Chaitén</v>
          </cell>
          <cell r="C13" t="str">
            <v>Chile Vamos (independiente dentro del pacto)</v>
          </cell>
          <cell r="D13">
            <v>1</v>
          </cell>
          <cell r="E13">
            <v>0</v>
          </cell>
        </row>
        <row r="14">
          <cell r="B14" t="str">
            <v>Puerto Octay</v>
          </cell>
          <cell r="C14" t="str">
            <v>Unión Demócrata Independiente</v>
          </cell>
          <cell r="D14">
            <v>1</v>
          </cell>
          <cell r="E14">
            <v>0</v>
          </cell>
        </row>
        <row r="15">
          <cell r="B15" t="str">
            <v>Puyehue</v>
          </cell>
          <cell r="C15" t="str">
            <v>Unión Demócrata Independiente</v>
          </cell>
          <cell r="D15">
            <v>1</v>
          </cell>
          <cell r="E15">
            <v>0</v>
          </cell>
        </row>
        <row r="16">
          <cell r="B16" t="str">
            <v>Paillaco</v>
          </cell>
          <cell r="C16" t="str">
            <v>Partido Socialista</v>
          </cell>
          <cell r="D16">
            <v>1</v>
          </cell>
          <cell r="E16">
            <v>1</v>
          </cell>
        </row>
        <row r="17">
          <cell r="B17" t="str">
            <v>Porvenir</v>
          </cell>
          <cell r="C17" t="str">
            <v>Democracia Cristiana</v>
          </cell>
          <cell r="D17">
            <v>1</v>
          </cell>
          <cell r="E17">
            <v>1</v>
          </cell>
        </row>
        <row r="18">
          <cell r="B18" t="str">
            <v>Río Verde</v>
          </cell>
          <cell r="C18" t="str">
            <v>Independiente</v>
          </cell>
          <cell r="D18">
            <v>1</v>
          </cell>
          <cell r="E18">
            <v>1</v>
          </cell>
        </row>
        <row r="19">
          <cell r="B19" t="str">
            <v>Chanco</v>
          </cell>
          <cell r="C19" t="str">
            <v>Renovación Nacional</v>
          </cell>
          <cell r="D19">
            <v>1</v>
          </cell>
          <cell r="E19">
            <v>1</v>
          </cell>
        </row>
        <row r="20">
          <cell r="B20" t="str">
            <v>Molina</v>
          </cell>
          <cell r="C20" t="str">
            <v>Democracia Cristiana</v>
          </cell>
          <cell r="D20">
            <v>1</v>
          </cell>
          <cell r="E20">
            <v>1</v>
          </cell>
        </row>
        <row r="21">
          <cell r="B21" t="str">
            <v>Parral</v>
          </cell>
          <cell r="C21" t="str">
            <v>Unión Demócrata Independiente</v>
          </cell>
          <cell r="D21">
            <v>1</v>
          </cell>
          <cell r="E21">
            <v>1</v>
          </cell>
        </row>
        <row r="22">
          <cell r="B22" t="str">
            <v>Pelluhue</v>
          </cell>
          <cell r="C22" t="str">
            <v>Nueva Mayoría (independiente dentro del pacto)</v>
          </cell>
          <cell r="D22">
            <v>1</v>
          </cell>
          <cell r="E22">
            <v>0</v>
          </cell>
        </row>
        <row r="23">
          <cell r="B23" t="str">
            <v>Pencahue</v>
          </cell>
          <cell r="C23" t="str">
            <v>Renovación Nacional</v>
          </cell>
          <cell r="D23">
            <v>1</v>
          </cell>
          <cell r="E23">
            <v>1</v>
          </cell>
        </row>
        <row r="24">
          <cell r="B24" t="str">
            <v>San Rafael</v>
          </cell>
          <cell r="C24" t="str">
            <v>Democracia Cristiana</v>
          </cell>
          <cell r="D24">
            <v>1</v>
          </cell>
          <cell r="E24">
            <v>1</v>
          </cell>
        </row>
        <row r="25">
          <cell r="B25" t="str">
            <v>Teno</v>
          </cell>
          <cell r="C25" t="str">
            <v>Unión Demócrata Independiente</v>
          </cell>
          <cell r="D25">
            <v>1</v>
          </cell>
          <cell r="E25">
            <v>1</v>
          </cell>
        </row>
        <row r="26">
          <cell r="B26" t="str">
            <v>La Pintana</v>
          </cell>
          <cell r="C26" t="str">
            <v>Democracia Cristiana</v>
          </cell>
          <cell r="D26">
            <v>1</v>
          </cell>
          <cell r="E26">
            <v>0</v>
          </cell>
        </row>
        <row r="27">
          <cell r="B27" t="str">
            <v>Lampa</v>
          </cell>
          <cell r="C27" t="str">
            <v>Renovación Nacional</v>
          </cell>
          <cell r="D27">
            <v>1</v>
          </cell>
          <cell r="E27">
            <v>1</v>
          </cell>
        </row>
        <row r="28">
          <cell r="B28" t="str">
            <v>Maipú</v>
          </cell>
          <cell r="C28" t="str">
            <v>Independiente</v>
          </cell>
          <cell r="D28">
            <v>1</v>
          </cell>
          <cell r="E28">
            <v>0</v>
          </cell>
        </row>
        <row r="29">
          <cell r="B29" t="str">
            <v>María Pinto</v>
          </cell>
          <cell r="C29" t="str">
            <v>Independiente</v>
          </cell>
          <cell r="D29">
            <v>1</v>
          </cell>
          <cell r="E29">
            <v>0</v>
          </cell>
        </row>
        <row r="30">
          <cell r="B30" t="str">
            <v>Peñalolén</v>
          </cell>
          <cell r="C30" t="str">
            <v>Democracia Cristiana</v>
          </cell>
          <cell r="D30">
            <v>1</v>
          </cell>
          <cell r="E30">
            <v>1</v>
          </cell>
        </row>
        <row r="31">
          <cell r="B31" t="str">
            <v>Providencia</v>
          </cell>
          <cell r="C31" t="str">
            <v>Unión Demócrata Independiente</v>
          </cell>
          <cell r="D31">
            <v>1</v>
          </cell>
          <cell r="E31">
            <v>0</v>
          </cell>
        </row>
        <row r="32">
          <cell r="B32" t="str">
            <v>Quinta Normal</v>
          </cell>
          <cell r="C32" t="str">
            <v>Democracia Cristiana</v>
          </cell>
          <cell r="D32">
            <v>1</v>
          </cell>
          <cell r="E32">
            <v>1</v>
          </cell>
        </row>
        <row r="33">
          <cell r="B33" t="str">
            <v>San Bernardo</v>
          </cell>
          <cell r="C33" t="str">
            <v>Unión Demócrata Independiente</v>
          </cell>
          <cell r="D33">
            <v>1</v>
          </cell>
          <cell r="E33">
            <v>1</v>
          </cell>
        </row>
        <row r="34">
          <cell r="B34" t="str">
            <v>Calera</v>
          </cell>
          <cell r="C34" t="str">
            <v>Renovación Nacional</v>
          </cell>
          <cell r="D34">
            <v>1</v>
          </cell>
          <cell r="E34">
            <v>0</v>
          </cell>
        </row>
        <row r="35">
          <cell r="B35" t="str">
            <v>El Quisco</v>
          </cell>
          <cell r="C35" t="str">
            <v>Democracia Cristiana</v>
          </cell>
          <cell r="D35">
            <v>1</v>
          </cell>
          <cell r="E35">
            <v>1</v>
          </cell>
        </row>
        <row r="36">
          <cell r="B36" t="str">
            <v>Hijuelas</v>
          </cell>
          <cell r="C36" t="str">
            <v>Chile Vamos (independiente dentro del pacto)</v>
          </cell>
          <cell r="D36">
            <v>1</v>
          </cell>
          <cell r="E36">
            <v>1</v>
          </cell>
        </row>
        <row r="37">
          <cell r="B37" t="str">
            <v>La Cruz</v>
          </cell>
          <cell r="C37" t="str">
            <v>Unión Demócrata Independiente</v>
          </cell>
          <cell r="D37">
            <v>1</v>
          </cell>
          <cell r="E37">
            <v>1</v>
          </cell>
        </row>
        <row r="38">
          <cell r="B38" t="str">
            <v>Nogales</v>
          </cell>
          <cell r="C38" t="str">
            <v>Amplitud</v>
          </cell>
          <cell r="D38">
            <v>1</v>
          </cell>
          <cell r="E38">
            <v>0</v>
          </cell>
        </row>
        <row r="39">
          <cell r="B39" t="str">
            <v>Olmué</v>
          </cell>
          <cell r="C39" t="str">
            <v>Unión Demócrata Independiente</v>
          </cell>
          <cell r="D39">
            <v>1</v>
          </cell>
          <cell r="E39">
            <v>1</v>
          </cell>
        </row>
        <row r="40">
          <cell r="B40" t="str">
            <v>Papudo</v>
          </cell>
          <cell r="C40" t="str">
            <v>Renovación Nacional</v>
          </cell>
          <cell r="D40">
            <v>1</v>
          </cell>
          <cell r="E40">
            <v>1</v>
          </cell>
        </row>
        <row r="41">
          <cell r="B41" t="str">
            <v>Puchuncaví</v>
          </cell>
          <cell r="C41" t="str">
            <v>Independiente</v>
          </cell>
          <cell r="D41">
            <v>1</v>
          </cell>
          <cell r="E41">
            <v>0</v>
          </cell>
        </row>
        <row r="42">
          <cell r="B42" t="str">
            <v>Viña del Mar</v>
          </cell>
          <cell r="C42" t="str">
            <v>Unión Demócrata Independiente</v>
          </cell>
          <cell r="D42">
            <v>1</v>
          </cell>
          <cell r="E42">
            <v>1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0EE6D6-7AC7-4D3F-905B-8153085BB171}" name="Alcaldesas" displayName="Alcaldesas" ref="A1:C42" totalsRowShown="0">
  <autoFilter ref="A1:C42" xr:uid="{4ED72608-659C-4446-855B-B7D284913775}"/>
  <tableColumns count="3">
    <tableColumn id="1" xr3:uid="{F8DF6A7B-F81B-4691-95C6-091027BB3DEB}" name="Codcom"/>
    <tableColumn id="2" xr3:uid="{91B2D472-215E-487A-B04E-9248F38751C0}" name="Partido"/>
    <tableColumn id="3" xr3:uid="{53EC41A4-EAA0-445D-A660-6EEC9C0E4516}" name="Reelec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C5CB-332B-41A2-880B-EA4DA17C8944}">
  <dimension ref="A1:P346"/>
  <sheetViews>
    <sheetView topLeftCell="A322" workbookViewId="0">
      <selection activeCell="G341" sqref="G341"/>
    </sheetView>
  </sheetViews>
  <sheetFormatPr baseColWidth="10" defaultRowHeight="14.4" x14ac:dyDescent="0.3"/>
  <cols>
    <col min="15" max="15" width="25.109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470</v>
      </c>
      <c r="P1" t="s">
        <v>472</v>
      </c>
    </row>
    <row r="2" spans="1:16" x14ac:dyDescent="0.3">
      <c r="A2">
        <v>1101</v>
      </c>
      <c r="B2" t="s">
        <v>14</v>
      </c>
      <c r="C2">
        <v>1</v>
      </c>
      <c r="D2" s="1"/>
      <c r="E2" s="2" t="s">
        <v>15</v>
      </c>
      <c r="F2" t="s">
        <v>16</v>
      </c>
      <c r="G2" t="s">
        <v>17</v>
      </c>
      <c r="H2" s="3"/>
      <c r="I2" t="s">
        <v>16</v>
      </c>
      <c r="J2">
        <v>1101</v>
      </c>
      <c r="K2" s="4"/>
      <c r="L2" s="5"/>
      <c r="M2">
        <v>-20.9406151208</v>
      </c>
      <c r="N2">
        <v>-70.041538352000003</v>
      </c>
      <c r="O2" t="str">
        <f>+IFERROR(VLOOKUP($I2,[1]Alcaldesas!$B$2:$E$42,2,0),"")</f>
        <v/>
      </c>
      <c r="P2" t="s">
        <v>471</v>
      </c>
    </row>
    <row r="3" spans="1:16" x14ac:dyDescent="0.3">
      <c r="A3">
        <v>1107</v>
      </c>
      <c r="B3" t="s">
        <v>14</v>
      </c>
      <c r="C3">
        <v>1</v>
      </c>
      <c r="E3" s="2" t="s">
        <v>15</v>
      </c>
      <c r="F3" t="s">
        <v>16</v>
      </c>
      <c r="G3" t="s">
        <v>17</v>
      </c>
      <c r="I3" t="s">
        <v>18</v>
      </c>
      <c r="J3">
        <v>1107</v>
      </c>
      <c r="M3">
        <v>-20.189946452699999</v>
      </c>
      <c r="N3">
        <v>-70.0109621438</v>
      </c>
      <c r="O3" t="str">
        <f>+IFERROR(VLOOKUP($I3,[1]Alcaldesas!$B$2:$E$42,2,0),"")</f>
        <v/>
      </c>
      <c r="P3" t="s">
        <v>471</v>
      </c>
    </row>
    <row r="4" spans="1:16" x14ac:dyDescent="0.3">
      <c r="A4">
        <v>1401</v>
      </c>
      <c r="B4" t="s">
        <v>14</v>
      </c>
      <c r="C4">
        <v>1</v>
      </c>
      <c r="E4" s="2" t="s">
        <v>15</v>
      </c>
      <c r="F4" t="s">
        <v>16</v>
      </c>
      <c r="G4" t="s">
        <v>19</v>
      </c>
      <c r="I4" t="s">
        <v>20</v>
      </c>
      <c r="J4">
        <v>1401</v>
      </c>
      <c r="M4">
        <v>-20.767648449300001</v>
      </c>
      <c r="N4">
        <v>-69.5042362991</v>
      </c>
      <c r="O4" t="str">
        <f>+IFERROR(VLOOKUP($I4,[1]Alcaldesas!$B$2:$E$42,2,0),"")</f>
        <v/>
      </c>
      <c r="P4" t="s">
        <v>471</v>
      </c>
    </row>
    <row r="5" spans="1:16" x14ac:dyDescent="0.3">
      <c r="A5">
        <v>1402</v>
      </c>
      <c r="B5" t="s">
        <v>14</v>
      </c>
      <c r="C5">
        <v>1</v>
      </c>
      <c r="E5" s="2" t="s">
        <v>15</v>
      </c>
      <c r="F5" t="s">
        <v>16</v>
      </c>
      <c r="G5" t="s">
        <v>19</v>
      </c>
      <c r="I5" t="s">
        <v>21</v>
      </c>
      <c r="J5">
        <v>1402</v>
      </c>
      <c r="M5">
        <v>-19.373449845900002</v>
      </c>
      <c r="N5">
        <v>-69.505339119200002</v>
      </c>
      <c r="O5" t="str">
        <f>+IFERROR(VLOOKUP($I5,[1]Alcaldesas!$B$2:$E$42,2,0),"")</f>
        <v/>
      </c>
      <c r="P5" t="s">
        <v>471</v>
      </c>
    </row>
    <row r="6" spans="1:16" x14ac:dyDescent="0.3">
      <c r="A6">
        <v>1403</v>
      </c>
      <c r="B6" t="s">
        <v>14</v>
      </c>
      <c r="C6">
        <v>1</v>
      </c>
      <c r="E6" s="2" t="s">
        <v>15</v>
      </c>
      <c r="F6" t="s">
        <v>16</v>
      </c>
      <c r="G6" t="s">
        <v>19</v>
      </c>
      <c r="I6" t="s">
        <v>22</v>
      </c>
      <c r="J6">
        <v>1403</v>
      </c>
      <c r="M6">
        <v>-19.3530234736</v>
      </c>
      <c r="N6">
        <v>-68.844218876200003</v>
      </c>
      <c r="O6" t="str">
        <f>+IFERROR(VLOOKUP($I6,[1]Alcaldesas!$B$2:$E$42,2,0),"")</f>
        <v/>
      </c>
      <c r="P6" t="s">
        <v>471</v>
      </c>
    </row>
    <row r="7" spans="1:16" x14ac:dyDescent="0.3">
      <c r="A7">
        <v>1404</v>
      </c>
      <c r="B7" t="s">
        <v>14</v>
      </c>
      <c r="C7">
        <v>1</v>
      </c>
      <c r="E7" s="2" t="s">
        <v>15</v>
      </c>
      <c r="F7" t="s">
        <v>16</v>
      </c>
      <c r="G7" t="s">
        <v>19</v>
      </c>
      <c r="I7" t="s">
        <v>23</v>
      </c>
      <c r="J7">
        <v>1404</v>
      </c>
      <c r="M7">
        <v>-19.602586844600001</v>
      </c>
      <c r="N7">
        <v>-69.662896505299997</v>
      </c>
      <c r="O7" t="str">
        <f>+IFERROR(VLOOKUP($I7,[1]Alcaldesas!$B$2:$E$42,2,0),"")</f>
        <v/>
      </c>
      <c r="P7" t="s">
        <v>471</v>
      </c>
    </row>
    <row r="8" spans="1:16" x14ac:dyDescent="0.3">
      <c r="A8">
        <v>1405</v>
      </c>
      <c r="B8" t="s">
        <v>14</v>
      </c>
      <c r="C8">
        <v>1</v>
      </c>
      <c r="E8" s="2" t="s">
        <v>15</v>
      </c>
      <c r="F8" t="s">
        <v>16</v>
      </c>
      <c r="G8" t="s">
        <v>19</v>
      </c>
      <c r="I8" t="s">
        <v>24</v>
      </c>
      <c r="J8">
        <v>1405</v>
      </c>
      <c r="M8">
        <v>-20.478953196799999</v>
      </c>
      <c r="N8">
        <v>-68.912203129299996</v>
      </c>
      <c r="O8" t="str">
        <f>+IFERROR(VLOOKUP($I8,[1]Alcaldesas!$B$2:$E$42,2,0),"")</f>
        <v/>
      </c>
      <c r="P8" t="s">
        <v>471</v>
      </c>
    </row>
    <row r="9" spans="1:16" x14ac:dyDescent="0.3">
      <c r="A9">
        <v>2101</v>
      </c>
      <c r="B9" t="s">
        <v>25</v>
      </c>
      <c r="C9">
        <v>2</v>
      </c>
      <c r="E9" t="s">
        <v>26</v>
      </c>
      <c r="F9" t="s">
        <v>25</v>
      </c>
      <c r="G9" t="s">
        <v>27</v>
      </c>
      <c r="I9" t="s">
        <v>25</v>
      </c>
      <c r="J9">
        <v>2101</v>
      </c>
      <c r="K9" t="s">
        <v>28</v>
      </c>
      <c r="L9" t="s">
        <v>29</v>
      </c>
      <c r="M9">
        <v>-24.276722395699998</v>
      </c>
      <c r="N9">
        <v>-69.410088655699994</v>
      </c>
      <c r="O9" t="str">
        <f>+IFERROR(VLOOKUP($I9,[1]Alcaldesas!$B$2:$E$42,2,0),"")</f>
        <v>Independiente</v>
      </c>
      <c r="P9" t="s">
        <v>472</v>
      </c>
    </row>
    <row r="10" spans="1:16" x14ac:dyDescent="0.3">
      <c r="A10">
        <v>2102</v>
      </c>
      <c r="B10" t="s">
        <v>25</v>
      </c>
      <c r="C10">
        <v>2</v>
      </c>
      <c r="E10" t="s">
        <v>26</v>
      </c>
      <c r="F10" t="s">
        <v>25</v>
      </c>
      <c r="G10" t="s">
        <v>27</v>
      </c>
      <c r="I10" t="s">
        <v>30</v>
      </c>
      <c r="J10">
        <v>2102</v>
      </c>
      <c r="L10" t="s">
        <v>31</v>
      </c>
      <c r="M10">
        <v>-22.946578352900001</v>
      </c>
      <c r="N10">
        <v>-70.203045794499999</v>
      </c>
      <c r="O10" t="str">
        <f>+IFERROR(VLOOKUP($I10,[1]Alcaldesas!$B$2:$E$42,2,0),"")</f>
        <v/>
      </c>
      <c r="P10" t="s">
        <v>471</v>
      </c>
    </row>
    <row r="11" spans="1:16" x14ac:dyDescent="0.3">
      <c r="A11">
        <v>2103</v>
      </c>
      <c r="B11" t="s">
        <v>25</v>
      </c>
      <c r="C11">
        <v>2</v>
      </c>
      <c r="E11" t="s">
        <v>26</v>
      </c>
      <c r="F11" t="s">
        <v>25</v>
      </c>
      <c r="G11" t="s">
        <v>27</v>
      </c>
      <c r="I11" t="s">
        <v>32</v>
      </c>
      <c r="J11">
        <v>2103</v>
      </c>
      <c r="L11" t="s">
        <v>33</v>
      </c>
      <c r="M11">
        <v>-23.256414364000001</v>
      </c>
      <c r="N11">
        <v>-69.305567098799997</v>
      </c>
      <c r="O11" t="str">
        <f>+IFERROR(VLOOKUP($I11,[1]Alcaldesas!$B$2:$E$42,2,0),"")</f>
        <v/>
      </c>
      <c r="P11" t="s">
        <v>471</v>
      </c>
    </row>
    <row r="12" spans="1:16" x14ac:dyDescent="0.3">
      <c r="A12">
        <v>2104</v>
      </c>
      <c r="B12" t="s">
        <v>25</v>
      </c>
      <c r="C12">
        <v>2</v>
      </c>
      <c r="E12" t="s">
        <v>26</v>
      </c>
      <c r="F12" t="s">
        <v>25</v>
      </c>
      <c r="G12" t="s">
        <v>27</v>
      </c>
      <c r="I12" t="s">
        <v>34</v>
      </c>
      <c r="J12">
        <v>2104</v>
      </c>
      <c r="L12" t="s">
        <v>35</v>
      </c>
      <c r="M12">
        <v>-25.3133031739</v>
      </c>
      <c r="N12">
        <v>-69.865204021500006</v>
      </c>
      <c r="O12" t="str">
        <f>+IFERROR(VLOOKUP($I12,[1]Alcaldesas!$B$2:$E$42,2,0),"")</f>
        <v/>
      </c>
      <c r="P12" t="s">
        <v>471</v>
      </c>
    </row>
    <row r="13" spans="1:16" x14ac:dyDescent="0.3">
      <c r="A13">
        <v>2201</v>
      </c>
      <c r="B13" t="s">
        <v>25</v>
      </c>
      <c r="C13">
        <v>2</v>
      </c>
      <c r="E13" t="s">
        <v>26</v>
      </c>
      <c r="F13" t="s">
        <v>36</v>
      </c>
      <c r="G13" t="s">
        <v>37</v>
      </c>
      <c r="I13" t="s">
        <v>38</v>
      </c>
      <c r="J13">
        <v>2201</v>
      </c>
      <c r="L13" t="s">
        <v>39</v>
      </c>
      <c r="M13">
        <v>-22.162118914899999</v>
      </c>
      <c r="N13">
        <v>-68.629709824599999</v>
      </c>
      <c r="O13" t="str">
        <f>+IFERROR(VLOOKUP($I13,[1]Alcaldesas!$B$2:$E$42,2,0),"")</f>
        <v/>
      </c>
      <c r="P13" t="s">
        <v>471</v>
      </c>
    </row>
    <row r="14" spans="1:16" x14ac:dyDescent="0.3">
      <c r="A14">
        <v>2202</v>
      </c>
      <c r="B14" t="s">
        <v>25</v>
      </c>
      <c r="C14">
        <v>2</v>
      </c>
      <c r="E14" t="s">
        <v>26</v>
      </c>
      <c r="F14" t="s">
        <v>36</v>
      </c>
      <c r="G14" t="s">
        <v>37</v>
      </c>
      <c r="I14" t="s">
        <v>40</v>
      </c>
      <c r="J14">
        <v>2202</v>
      </c>
      <c r="L14" t="s">
        <v>41</v>
      </c>
      <c r="M14">
        <v>-21.458240647099998</v>
      </c>
      <c r="N14">
        <v>-68.3132579862</v>
      </c>
      <c r="O14" t="str">
        <f>+IFERROR(VLOOKUP($I14,[1]Alcaldesas!$B$2:$E$42,2,0),"")</f>
        <v/>
      </c>
      <c r="P14" t="s">
        <v>471</v>
      </c>
    </row>
    <row r="15" spans="1:16" x14ac:dyDescent="0.3">
      <c r="A15">
        <v>2203</v>
      </c>
      <c r="B15" t="s">
        <v>25</v>
      </c>
      <c r="C15">
        <v>2</v>
      </c>
      <c r="E15" t="s">
        <v>26</v>
      </c>
      <c r="F15" t="s">
        <v>36</v>
      </c>
      <c r="G15" t="s">
        <v>37</v>
      </c>
      <c r="I15" t="s">
        <v>42</v>
      </c>
      <c r="J15">
        <v>2203</v>
      </c>
      <c r="L15" t="s">
        <v>43</v>
      </c>
      <c r="M15">
        <v>-23.4017631814</v>
      </c>
      <c r="N15">
        <v>-67.909398378299997</v>
      </c>
      <c r="O15" t="str">
        <f>+IFERROR(VLOOKUP($I15,[1]Alcaldesas!$B$2:$E$42,2,0),"")</f>
        <v/>
      </c>
      <c r="P15" t="s">
        <v>471</v>
      </c>
    </row>
    <row r="16" spans="1:16" x14ac:dyDescent="0.3">
      <c r="A16">
        <v>2301</v>
      </c>
      <c r="B16" t="s">
        <v>25</v>
      </c>
      <c r="C16">
        <v>2</v>
      </c>
      <c r="E16" t="s">
        <v>26</v>
      </c>
      <c r="F16" t="s">
        <v>44</v>
      </c>
      <c r="G16" t="s">
        <v>45</v>
      </c>
      <c r="I16" t="s">
        <v>44</v>
      </c>
      <c r="J16">
        <v>2301</v>
      </c>
      <c r="L16" t="s">
        <v>46</v>
      </c>
      <c r="M16">
        <v>-21.997571084699999</v>
      </c>
      <c r="N16">
        <v>-70.021224455799995</v>
      </c>
      <c r="O16" t="str">
        <f>+IFERROR(VLOOKUP($I16,[1]Alcaldesas!$B$2:$E$42,2,0),"")</f>
        <v/>
      </c>
      <c r="P16" t="s">
        <v>471</v>
      </c>
    </row>
    <row r="17" spans="1:16" x14ac:dyDescent="0.3">
      <c r="A17">
        <v>2302</v>
      </c>
      <c r="B17" t="s">
        <v>25</v>
      </c>
      <c r="C17">
        <v>2</v>
      </c>
      <c r="E17" t="s">
        <v>26</v>
      </c>
      <c r="F17" t="s">
        <v>44</v>
      </c>
      <c r="G17" t="s">
        <v>45</v>
      </c>
      <c r="I17" t="s">
        <v>47</v>
      </c>
      <c r="J17">
        <v>2302</v>
      </c>
      <c r="L17" t="s">
        <v>48</v>
      </c>
      <c r="M17">
        <v>-22.092937036799999</v>
      </c>
      <c r="N17">
        <v>-69.4670674746</v>
      </c>
      <c r="O17" t="str">
        <f>+IFERROR(VLOOKUP($I17,[1]Alcaldesas!$B$2:$E$42,2,0),"")</f>
        <v/>
      </c>
      <c r="P17" t="s">
        <v>471</v>
      </c>
    </row>
    <row r="18" spans="1:16" x14ac:dyDescent="0.3">
      <c r="A18">
        <v>3101</v>
      </c>
      <c r="B18" t="s">
        <v>49</v>
      </c>
      <c r="C18">
        <v>3</v>
      </c>
      <c r="F18" t="s">
        <v>50</v>
      </c>
      <c r="G18" t="s">
        <v>51</v>
      </c>
      <c r="I18" t="s">
        <v>50</v>
      </c>
      <c r="J18">
        <v>3101</v>
      </c>
      <c r="M18">
        <v>-27.320519024399999</v>
      </c>
      <c r="N18">
        <v>-69.825471649999997</v>
      </c>
      <c r="O18" t="str">
        <f>+IFERROR(VLOOKUP($I18,[1]Alcaldesas!$B$2:$E$42,2,0),"")</f>
        <v/>
      </c>
      <c r="P18" t="s">
        <v>471</v>
      </c>
    </row>
    <row r="19" spans="1:16" x14ac:dyDescent="0.3">
      <c r="A19">
        <v>3102</v>
      </c>
      <c r="B19" t="s">
        <v>49</v>
      </c>
      <c r="C19">
        <v>3</v>
      </c>
      <c r="F19" t="s">
        <v>50</v>
      </c>
      <c r="G19" t="s">
        <v>51</v>
      </c>
      <c r="I19" t="s">
        <v>52</v>
      </c>
      <c r="J19">
        <v>3102</v>
      </c>
      <c r="M19">
        <v>-27.141122694100002</v>
      </c>
      <c r="N19">
        <v>-70.682133589100005</v>
      </c>
      <c r="O19" t="str">
        <f>+IFERROR(VLOOKUP($I19,[1]Alcaldesas!$B$2:$E$42,2,0),"")</f>
        <v>Partido por la Democracia</v>
      </c>
      <c r="P19" t="s">
        <v>473</v>
      </c>
    </row>
    <row r="20" spans="1:16" x14ac:dyDescent="0.3">
      <c r="A20">
        <v>3103</v>
      </c>
      <c r="B20" t="s">
        <v>49</v>
      </c>
      <c r="C20">
        <v>3</v>
      </c>
      <c r="F20" t="s">
        <v>50</v>
      </c>
      <c r="G20" t="s">
        <v>51</v>
      </c>
      <c r="I20" t="s">
        <v>53</v>
      </c>
      <c r="J20">
        <v>3103</v>
      </c>
      <c r="M20">
        <v>-27.863543400000001</v>
      </c>
      <c r="N20">
        <v>-69.670693014999998</v>
      </c>
      <c r="O20" t="str">
        <f>+IFERROR(VLOOKUP($I20,[1]Alcaldesas!$B$2:$E$42,2,0),"")</f>
        <v/>
      </c>
      <c r="P20" t="s">
        <v>471</v>
      </c>
    </row>
    <row r="21" spans="1:16" x14ac:dyDescent="0.3">
      <c r="A21">
        <v>3201</v>
      </c>
      <c r="B21" t="s">
        <v>49</v>
      </c>
      <c r="C21">
        <v>3</v>
      </c>
      <c r="F21" t="s">
        <v>54</v>
      </c>
      <c r="G21" t="s">
        <v>55</v>
      </c>
      <c r="I21" t="s">
        <v>54</v>
      </c>
      <c r="J21">
        <v>3201</v>
      </c>
      <c r="M21">
        <v>-26.372537101300001</v>
      </c>
      <c r="N21">
        <v>-70.337974606800003</v>
      </c>
      <c r="O21" t="str">
        <f>+IFERROR(VLOOKUP($I21,[1]Alcaldesas!$B$2:$E$42,2,0),"")</f>
        <v/>
      </c>
      <c r="P21" t="s">
        <v>471</v>
      </c>
    </row>
    <row r="22" spans="1:16" x14ac:dyDescent="0.3">
      <c r="A22">
        <v>3202</v>
      </c>
      <c r="B22" t="s">
        <v>49</v>
      </c>
      <c r="C22">
        <v>3</v>
      </c>
      <c r="F22" t="s">
        <v>54</v>
      </c>
      <c r="G22" t="s">
        <v>55</v>
      </c>
      <c r="I22" t="s">
        <v>56</v>
      </c>
      <c r="J22">
        <v>3202</v>
      </c>
      <c r="M22">
        <v>-26.236152679</v>
      </c>
      <c r="N22">
        <v>-69.186038925800005</v>
      </c>
      <c r="O22" t="str">
        <f>+IFERROR(VLOOKUP($I22,[1]Alcaldesas!$B$2:$E$42,2,0),"")</f>
        <v/>
      </c>
      <c r="P22" t="s">
        <v>471</v>
      </c>
    </row>
    <row r="23" spans="1:16" x14ac:dyDescent="0.3">
      <c r="A23">
        <v>3301</v>
      </c>
      <c r="B23" t="s">
        <v>49</v>
      </c>
      <c r="C23">
        <v>3</v>
      </c>
      <c r="F23" t="s">
        <v>57</v>
      </c>
      <c r="G23" t="s">
        <v>58</v>
      </c>
      <c r="I23" t="s">
        <v>59</v>
      </c>
      <c r="J23">
        <v>3301</v>
      </c>
      <c r="M23">
        <v>-28.593210985300001</v>
      </c>
      <c r="N23">
        <v>-70.601729962700006</v>
      </c>
      <c r="O23" t="str">
        <f>+IFERROR(VLOOKUP($I23,[1]Alcaldesas!$B$2:$E$42,2,0),"")</f>
        <v/>
      </c>
      <c r="P23" t="s">
        <v>471</v>
      </c>
    </row>
    <row r="24" spans="1:16" x14ac:dyDescent="0.3">
      <c r="A24">
        <v>3302</v>
      </c>
      <c r="B24" t="s">
        <v>49</v>
      </c>
      <c r="C24">
        <v>3</v>
      </c>
      <c r="F24" t="s">
        <v>57</v>
      </c>
      <c r="G24" t="s">
        <v>58</v>
      </c>
      <c r="I24" t="s">
        <v>60</v>
      </c>
      <c r="J24">
        <v>3302</v>
      </c>
      <c r="M24">
        <v>-28.990500368199999</v>
      </c>
      <c r="N24">
        <v>-70.156422888099996</v>
      </c>
      <c r="O24" t="str">
        <f>+IFERROR(VLOOKUP($I24,[1]Alcaldesas!$B$2:$E$42,2,0),"")</f>
        <v>Chile Vamos (independiente dentro del pacto)</v>
      </c>
      <c r="P24" t="s">
        <v>472</v>
      </c>
    </row>
    <row r="25" spans="1:16" x14ac:dyDescent="0.3">
      <c r="A25">
        <v>3303</v>
      </c>
      <c r="B25" t="s">
        <v>49</v>
      </c>
      <c r="C25">
        <v>3</v>
      </c>
      <c r="F25" t="s">
        <v>57</v>
      </c>
      <c r="G25" t="s">
        <v>58</v>
      </c>
      <c r="I25" t="s">
        <v>61</v>
      </c>
      <c r="J25">
        <v>3303</v>
      </c>
      <c r="M25">
        <v>-28.811956665699999</v>
      </c>
      <c r="N25">
        <v>-71.178820180599999</v>
      </c>
      <c r="O25" t="str">
        <f>+IFERROR(VLOOKUP($I25,[1]Alcaldesas!$B$2:$E$42,2,0),"")</f>
        <v/>
      </c>
      <c r="P25" t="s">
        <v>471</v>
      </c>
    </row>
    <row r="26" spans="1:16" x14ac:dyDescent="0.3">
      <c r="A26">
        <v>3304</v>
      </c>
      <c r="B26" t="s">
        <v>49</v>
      </c>
      <c r="C26">
        <v>3</v>
      </c>
      <c r="F26" t="s">
        <v>57</v>
      </c>
      <c r="G26" t="s">
        <v>58</v>
      </c>
      <c r="I26" t="s">
        <v>57</v>
      </c>
      <c r="J26">
        <v>3304</v>
      </c>
      <c r="M26">
        <v>-28.246258678899999</v>
      </c>
      <c r="N26">
        <v>-71.028098076600003</v>
      </c>
      <c r="O26" t="str">
        <f>+IFERROR(VLOOKUP($I26,[1]Alcaldesas!$B$2:$E$42,2,0),"")</f>
        <v/>
      </c>
      <c r="P26" t="s">
        <v>471</v>
      </c>
    </row>
    <row r="27" spans="1:16" x14ac:dyDescent="0.3">
      <c r="A27">
        <v>4101</v>
      </c>
      <c r="B27" t="s">
        <v>62</v>
      </c>
      <c r="C27">
        <v>4</v>
      </c>
      <c r="F27" t="s">
        <v>63</v>
      </c>
      <c r="G27" t="s">
        <v>64</v>
      </c>
      <c r="I27" t="s">
        <v>65</v>
      </c>
      <c r="J27">
        <v>4101</v>
      </c>
      <c r="M27">
        <v>-29.789113800599999</v>
      </c>
      <c r="N27">
        <v>-71.060820861899998</v>
      </c>
      <c r="O27" t="str">
        <f>+IFERROR(VLOOKUP($I27,[1]Alcaldesas!$B$2:$E$42,2,0),"")</f>
        <v/>
      </c>
      <c r="P27" t="s">
        <v>471</v>
      </c>
    </row>
    <row r="28" spans="1:16" x14ac:dyDescent="0.3">
      <c r="A28">
        <v>4102</v>
      </c>
      <c r="B28" t="s">
        <v>62</v>
      </c>
      <c r="C28">
        <v>4</v>
      </c>
      <c r="F28" t="s">
        <v>63</v>
      </c>
      <c r="G28" t="s">
        <v>64</v>
      </c>
      <c r="I28" t="s">
        <v>62</v>
      </c>
      <c r="J28">
        <v>4102</v>
      </c>
      <c r="M28">
        <v>-30.2274175634</v>
      </c>
      <c r="N28">
        <v>-71.358987198700007</v>
      </c>
      <c r="O28" t="str">
        <f>+IFERROR(VLOOKUP($I28,[1]Alcaldesas!$B$2:$E$42,2,0),"")</f>
        <v/>
      </c>
      <c r="P28" t="s">
        <v>471</v>
      </c>
    </row>
    <row r="29" spans="1:16" x14ac:dyDescent="0.3">
      <c r="A29">
        <v>4103</v>
      </c>
      <c r="B29" t="s">
        <v>62</v>
      </c>
      <c r="C29">
        <v>4</v>
      </c>
      <c r="F29" t="s">
        <v>63</v>
      </c>
      <c r="G29" t="s">
        <v>64</v>
      </c>
      <c r="I29" t="s">
        <v>66</v>
      </c>
      <c r="J29">
        <v>4103</v>
      </c>
      <c r="M29">
        <v>-30.259431242800002</v>
      </c>
      <c r="N29">
        <v>-71.100637765900004</v>
      </c>
      <c r="O29" t="str">
        <f>+IFERROR(VLOOKUP($I29,[1]Alcaldesas!$B$2:$E$42,2,0),"")</f>
        <v/>
      </c>
      <c r="P29" t="s">
        <v>471</v>
      </c>
    </row>
    <row r="30" spans="1:16" x14ac:dyDescent="0.3">
      <c r="A30">
        <v>4104</v>
      </c>
      <c r="B30" t="s">
        <v>62</v>
      </c>
      <c r="C30">
        <v>4</v>
      </c>
      <c r="F30" t="s">
        <v>63</v>
      </c>
      <c r="G30" t="s">
        <v>64</v>
      </c>
      <c r="I30" t="s">
        <v>67</v>
      </c>
      <c r="J30">
        <v>4104</v>
      </c>
      <c r="M30">
        <v>-29.374777125800001</v>
      </c>
      <c r="N30">
        <v>-70.902564879799996</v>
      </c>
      <c r="O30" t="str">
        <f>+IFERROR(VLOOKUP($I30,[1]Alcaldesas!$B$2:$E$42,2,0),"")</f>
        <v/>
      </c>
      <c r="P30" t="s">
        <v>471</v>
      </c>
    </row>
    <row r="31" spans="1:16" x14ac:dyDescent="0.3">
      <c r="A31">
        <v>4105</v>
      </c>
      <c r="B31" t="s">
        <v>62</v>
      </c>
      <c r="C31">
        <v>4</v>
      </c>
      <c r="F31" t="s">
        <v>63</v>
      </c>
      <c r="G31" t="s">
        <v>64</v>
      </c>
      <c r="I31" t="s">
        <v>68</v>
      </c>
      <c r="J31">
        <v>4105</v>
      </c>
      <c r="M31">
        <v>-30.237630896199999</v>
      </c>
      <c r="N31">
        <v>-70.369747021899997</v>
      </c>
      <c r="O31" t="str">
        <f>+IFERROR(VLOOKUP($I31,[1]Alcaldesas!$B$2:$E$42,2,0),"")</f>
        <v/>
      </c>
      <c r="P31" t="s">
        <v>471</v>
      </c>
    </row>
    <row r="32" spans="1:16" x14ac:dyDescent="0.3">
      <c r="A32">
        <v>4106</v>
      </c>
      <c r="B32" t="s">
        <v>62</v>
      </c>
      <c r="C32">
        <v>4</v>
      </c>
      <c r="F32" t="s">
        <v>63</v>
      </c>
      <c r="G32" t="s">
        <v>64</v>
      </c>
      <c r="I32" t="s">
        <v>69</v>
      </c>
      <c r="J32">
        <v>4106</v>
      </c>
      <c r="M32">
        <v>-29.891893130900002</v>
      </c>
      <c r="N32">
        <v>-70.381457830900004</v>
      </c>
      <c r="O32" t="str">
        <f>+IFERROR(VLOOKUP($I32,[1]Alcaldesas!$B$2:$E$42,2,0),"")</f>
        <v/>
      </c>
      <c r="P32" t="s">
        <v>471</v>
      </c>
    </row>
    <row r="33" spans="1:16" x14ac:dyDescent="0.3">
      <c r="A33">
        <v>4201</v>
      </c>
      <c r="B33" t="s">
        <v>62</v>
      </c>
      <c r="C33">
        <v>4</v>
      </c>
      <c r="F33" t="s">
        <v>70</v>
      </c>
      <c r="G33" t="s">
        <v>71</v>
      </c>
      <c r="I33" t="s">
        <v>72</v>
      </c>
      <c r="J33">
        <v>4201</v>
      </c>
      <c r="M33">
        <v>-31.5495159293</v>
      </c>
      <c r="N33">
        <v>-70.970568260500002</v>
      </c>
      <c r="O33" t="str">
        <f>+IFERROR(VLOOKUP($I33,[1]Alcaldesas!$B$2:$E$42,2,0),"")</f>
        <v/>
      </c>
      <c r="P33" t="s">
        <v>471</v>
      </c>
    </row>
    <row r="34" spans="1:16" x14ac:dyDescent="0.3">
      <c r="A34">
        <v>4202</v>
      </c>
      <c r="B34" t="s">
        <v>62</v>
      </c>
      <c r="C34">
        <v>4</v>
      </c>
      <c r="F34" t="s">
        <v>70</v>
      </c>
      <c r="G34" t="s">
        <v>71</v>
      </c>
      <c r="I34" t="s">
        <v>73</v>
      </c>
      <c r="J34">
        <v>4202</v>
      </c>
      <c r="M34">
        <v>-31.401838913300001</v>
      </c>
      <c r="N34">
        <v>-71.394384198599994</v>
      </c>
      <c r="O34" t="str">
        <f>+IFERROR(VLOOKUP($I34,[1]Alcaldesas!$B$2:$E$42,2,0),"")</f>
        <v/>
      </c>
      <c r="P34" t="s">
        <v>471</v>
      </c>
    </row>
    <row r="35" spans="1:16" x14ac:dyDescent="0.3">
      <c r="A35">
        <v>4203</v>
      </c>
      <c r="B35" t="s">
        <v>62</v>
      </c>
      <c r="C35">
        <v>4</v>
      </c>
      <c r="F35" t="s">
        <v>70</v>
      </c>
      <c r="G35" t="s">
        <v>71</v>
      </c>
      <c r="I35" t="s">
        <v>74</v>
      </c>
      <c r="J35">
        <v>4203</v>
      </c>
      <c r="M35">
        <v>-31.977943913000001</v>
      </c>
      <c r="N35">
        <v>-71.304254567699999</v>
      </c>
      <c r="O35" t="str">
        <f>+IFERROR(VLOOKUP($I35,[1]Alcaldesas!$B$2:$E$42,2,0),"")</f>
        <v/>
      </c>
      <c r="P35" t="s">
        <v>471</v>
      </c>
    </row>
    <row r="36" spans="1:16" x14ac:dyDescent="0.3">
      <c r="A36">
        <v>4204</v>
      </c>
      <c r="B36" t="s">
        <v>62</v>
      </c>
      <c r="C36">
        <v>4</v>
      </c>
      <c r="F36" t="s">
        <v>70</v>
      </c>
      <c r="G36" t="s">
        <v>71</v>
      </c>
      <c r="I36" t="s">
        <v>75</v>
      </c>
      <c r="J36">
        <v>4204</v>
      </c>
      <c r="M36">
        <v>-31.8935829379</v>
      </c>
      <c r="N36">
        <v>-70.661908575300004</v>
      </c>
      <c r="O36" t="str">
        <f>+IFERROR(VLOOKUP($I36,[1]Alcaldesas!$B$2:$E$42,2,0),"")</f>
        <v/>
      </c>
      <c r="P36" t="s">
        <v>471</v>
      </c>
    </row>
    <row r="37" spans="1:16" x14ac:dyDescent="0.3">
      <c r="A37">
        <v>4301</v>
      </c>
      <c r="B37" t="s">
        <v>62</v>
      </c>
      <c r="C37">
        <v>4</v>
      </c>
      <c r="F37" t="s">
        <v>76</v>
      </c>
      <c r="G37" t="s">
        <v>77</v>
      </c>
      <c r="I37" t="s">
        <v>78</v>
      </c>
      <c r="J37">
        <v>4301</v>
      </c>
      <c r="M37">
        <v>-30.6730105462</v>
      </c>
      <c r="N37">
        <v>-71.405305430599995</v>
      </c>
      <c r="O37" t="str">
        <f>+IFERROR(VLOOKUP($I37,[1]Alcaldesas!$B$2:$E$42,2,0),"")</f>
        <v/>
      </c>
      <c r="P37" t="s">
        <v>471</v>
      </c>
    </row>
    <row r="38" spans="1:16" x14ac:dyDescent="0.3">
      <c r="A38">
        <v>4302</v>
      </c>
      <c r="B38" t="s">
        <v>62</v>
      </c>
      <c r="C38">
        <v>4</v>
      </c>
      <c r="F38" t="s">
        <v>76</v>
      </c>
      <c r="G38" t="s">
        <v>77</v>
      </c>
      <c r="I38" t="s">
        <v>79</v>
      </c>
      <c r="J38">
        <v>4302</v>
      </c>
      <c r="M38">
        <v>-31.146454574100002</v>
      </c>
      <c r="N38">
        <v>-70.965735649199999</v>
      </c>
      <c r="O38" t="str">
        <f>+IFERROR(VLOOKUP($I38,[1]Alcaldesas!$B$2:$E$42,2,0),"")</f>
        <v/>
      </c>
      <c r="P38" t="s">
        <v>471</v>
      </c>
    </row>
    <row r="39" spans="1:16" x14ac:dyDescent="0.3">
      <c r="A39">
        <v>4303</v>
      </c>
      <c r="B39" t="s">
        <v>62</v>
      </c>
      <c r="C39">
        <v>4</v>
      </c>
      <c r="F39" t="s">
        <v>76</v>
      </c>
      <c r="G39" t="s">
        <v>77</v>
      </c>
      <c r="I39" t="s">
        <v>80</v>
      </c>
      <c r="J39">
        <v>4303</v>
      </c>
      <c r="M39">
        <v>-30.8341952042</v>
      </c>
      <c r="N39">
        <v>-70.650608688999995</v>
      </c>
      <c r="O39" t="str">
        <f>+IFERROR(VLOOKUP($I39,[1]Alcaldesas!$B$2:$E$42,2,0),"")</f>
        <v/>
      </c>
      <c r="P39" t="s">
        <v>471</v>
      </c>
    </row>
    <row r="40" spans="1:16" x14ac:dyDescent="0.3">
      <c r="A40">
        <v>4304</v>
      </c>
      <c r="B40" t="s">
        <v>62</v>
      </c>
      <c r="C40">
        <v>4</v>
      </c>
      <c r="F40" t="s">
        <v>76</v>
      </c>
      <c r="G40" t="s">
        <v>77</v>
      </c>
      <c r="I40" t="s">
        <v>81</v>
      </c>
      <c r="J40">
        <v>4304</v>
      </c>
      <c r="M40">
        <v>-30.9461005607</v>
      </c>
      <c r="N40">
        <v>-71.332627402300005</v>
      </c>
      <c r="O40" t="str">
        <f>+IFERROR(VLOOKUP($I40,[1]Alcaldesas!$B$2:$E$42,2,0),"")</f>
        <v/>
      </c>
      <c r="P40" t="s">
        <v>471</v>
      </c>
    </row>
    <row r="41" spans="1:16" x14ac:dyDescent="0.3">
      <c r="A41">
        <v>4305</v>
      </c>
      <c r="B41" t="s">
        <v>62</v>
      </c>
      <c r="C41">
        <v>4</v>
      </c>
      <c r="F41" t="s">
        <v>76</v>
      </c>
      <c r="G41" t="s">
        <v>77</v>
      </c>
      <c r="I41" t="s">
        <v>82</v>
      </c>
      <c r="J41">
        <v>4305</v>
      </c>
      <c r="M41">
        <v>-30.430679489700001</v>
      </c>
      <c r="N41">
        <v>-70.653739197999997</v>
      </c>
      <c r="O41" t="str">
        <f>+IFERROR(VLOOKUP($I41,[1]Alcaldesas!$B$2:$E$42,2,0),"")</f>
        <v/>
      </c>
      <c r="P41" t="s">
        <v>471</v>
      </c>
    </row>
    <row r="42" spans="1:16" x14ac:dyDescent="0.3">
      <c r="A42">
        <v>5101</v>
      </c>
      <c r="B42" t="s">
        <v>83</v>
      </c>
      <c r="C42">
        <v>5</v>
      </c>
      <c r="F42" t="s">
        <v>83</v>
      </c>
      <c r="G42" t="s">
        <v>84</v>
      </c>
      <c r="I42" t="s">
        <v>83</v>
      </c>
      <c r="J42">
        <v>5101</v>
      </c>
      <c r="M42">
        <v>-32.997883656100001</v>
      </c>
      <c r="N42">
        <v>-71.753339855299998</v>
      </c>
      <c r="O42" t="str">
        <f>+IFERROR(VLOOKUP($I42,[1]Alcaldesas!$B$2:$E$42,2,0),"")</f>
        <v/>
      </c>
      <c r="P42" t="s">
        <v>471</v>
      </c>
    </row>
    <row r="43" spans="1:16" x14ac:dyDescent="0.3">
      <c r="A43">
        <v>5102</v>
      </c>
      <c r="B43" t="s">
        <v>83</v>
      </c>
      <c r="C43">
        <v>5</v>
      </c>
      <c r="F43" t="s">
        <v>83</v>
      </c>
      <c r="G43" t="s">
        <v>84</v>
      </c>
      <c r="I43" t="s">
        <v>85</v>
      </c>
      <c r="J43">
        <v>5102</v>
      </c>
      <c r="M43">
        <v>-33.315666537200002</v>
      </c>
      <c r="N43">
        <v>-71.434979094599996</v>
      </c>
      <c r="O43" t="str">
        <f>+IFERROR(VLOOKUP($I43,[1]Alcaldesas!$B$2:$E$42,2,0),"")</f>
        <v/>
      </c>
      <c r="P43" t="s">
        <v>471</v>
      </c>
    </row>
    <row r="44" spans="1:16" x14ac:dyDescent="0.3">
      <c r="A44">
        <v>5103</v>
      </c>
      <c r="B44" t="s">
        <v>83</v>
      </c>
      <c r="C44">
        <v>5</v>
      </c>
      <c r="F44" t="s">
        <v>83</v>
      </c>
      <c r="G44" t="s">
        <v>84</v>
      </c>
      <c r="I44" t="s">
        <v>86</v>
      </c>
      <c r="J44">
        <v>5103</v>
      </c>
      <c r="M44">
        <v>-32.953297714100003</v>
      </c>
      <c r="N44">
        <v>-71.467867008300004</v>
      </c>
      <c r="O44" t="str">
        <f>+IFERROR(VLOOKUP($I44,[1]Alcaldesas!$B$2:$E$42,2,0),"")</f>
        <v/>
      </c>
      <c r="P44" t="s">
        <v>471</v>
      </c>
    </row>
    <row r="45" spans="1:16" x14ac:dyDescent="0.3">
      <c r="A45">
        <v>5104</v>
      </c>
      <c r="B45" t="s">
        <v>83</v>
      </c>
      <c r="C45">
        <v>5</v>
      </c>
      <c r="F45" t="s">
        <v>83</v>
      </c>
      <c r="G45" t="s">
        <v>84</v>
      </c>
      <c r="I45" t="s">
        <v>87</v>
      </c>
      <c r="J45">
        <v>5104</v>
      </c>
      <c r="M45">
        <v>-33.7155812293</v>
      </c>
      <c r="N45">
        <v>-79.870177262300004</v>
      </c>
      <c r="O45" t="str">
        <f>+IFERROR(VLOOKUP($I45,[1]Alcaldesas!$B$2:$E$42,2,0),"")</f>
        <v/>
      </c>
      <c r="P45" t="s">
        <v>471</v>
      </c>
    </row>
    <row r="46" spans="1:16" x14ac:dyDescent="0.3">
      <c r="A46">
        <v>5105</v>
      </c>
      <c r="B46" t="s">
        <v>83</v>
      </c>
      <c r="C46">
        <v>5</v>
      </c>
      <c r="F46" t="s">
        <v>83</v>
      </c>
      <c r="G46" t="s">
        <v>84</v>
      </c>
      <c r="I46" t="s">
        <v>88</v>
      </c>
      <c r="J46">
        <v>5105</v>
      </c>
      <c r="M46">
        <v>-32.745304305300003</v>
      </c>
      <c r="N46">
        <v>-71.387923010099996</v>
      </c>
      <c r="O46" t="str">
        <f>+IFERROR(VLOOKUP($I46,[1]Alcaldesas!$B$2:$E$42,2,0),"")</f>
        <v>Independiente</v>
      </c>
      <c r="P46" t="s">
        <v>473</v>
      </c>
    </row>
    <row r="47" spans="1:16" x14ac:dyDescent="0.3">
      <c r="A47">
        <v>5107</v>
      </c>
      <c r="B47" t="s">
        <v>83</v>
      </c>
      <c r="C47">
        <v>5</v>
      </c>
      <c r="F47" t="s">
        <v>83</v>
      </c>
      <c r="G47" t="s">
        <v>84</v>
      </c>
      <c r="I47" t="s">
        <v>89</v>
      </c>
      <c r="J47">
        <v>5107</v>
      </c>
      <c r="M47">
        <v>-32.843180832900003</v>
      </c>
      <c r="N47">
        <v>-71.473230459199996</v>
      </c>
      <c r="O47" t="str">
        <f>+IFERROR(VLOOKUP($I47,[1]Alcaldesas!$B$2:$E$42,2,0),"")</f>
        <v/>
      </c>
      <c r="P47" t="s">
        <v>471</v>
      </c>
    </row>
    <row r="48" spans="1:16" x14ac:dyDescent="0.3">
      <c r="A48">
        <v>5109</v>
      </c>
      <c r="B48" t="s">
        <v>83</v>
      </c>
      <c r="C48">
        <v>5</v>
      </c>
      <c r="F48" t="s">
        <v>83</v>
      </c>
      <c r="G48" t="s">
        <v>84</v>
      </c>
      <c r="I48" t="s">
        <v>90</v>
      </c>
      <c r="J48">
        <v>5109</v>
      </c>
      <c r="M48">
        <v>-33.028800296299998</v>
      </c>
      <c r="N48">
        <v>-71.515431215700005</v>
      </c>
      <c r="O48" t="str">
        <f>+IFERROR(VLOOKUP($I48,[1]Alcaldesas!$B$2:$E$42,2,0),"")</f>
        <v>Unión Demócrata Independiente</v>
      </c>
      <c r="P48" t="s">
        <v>472</v>
      </c>
    </row>
    <row r="49" spans="1:16" x14ac:dyDescent="0.3">
      <c r="A49">
        <v>5201</v>
      </c>
      <c r="B49" t="s">
        <v>83</v>
      </c>
      <c r="C49">
        <v>5</v>
      </c>
      <c r="F49" t="s">
        <v>91</v>
      </c>
      <c r="G49" t="s">
        <v>92</v>
      </c>
      <c r="I49" t="s">
        <v>91</v>
      </c>
      <c r="J49">
        <v>5201</v>
      </c>
      <c r="M49">
        <v>-27.089232552599999</v>
      </c>
      <c r="N49">
        <v>-109.477524207</v>
      </c>
      <c r="O49" t="str">
        <f>+IFERROR(VLOOKUP($I49,[1]Alcaldesas!$B$2:$E$42,2,0),"")</f>
        <v/>
      </c>
      <c r="P49" t="s">
        <v>471</v>
      </c>
    </row>
    <row r="50" spans="1:16" x14ac:dyDescent="0.3">
      <c r="A50">
        <v>5301</v>
      </c>
      <c r="B50" t="s">
        <v>83</v>
      </c>
      <c r="C50">
        <v>5</v>
      </c>
      <c r="F50" t="s">
        <v>93</v>
      </c>
      <c r="G50" t="s">
        <v>94</v>
      </c>
      <c r="I50" t="s">
        <v>93</v>
      </c>
      <c r="J50">
        <v>5301</v>
      </c>
      <c r="M50">
        <v>-32.950922179800003</v>
      </c>
      <c r="N50">
        <v>-70.243562478499996</v>
      </c>
      <c r="O50" t="str">
        <f>+IFERROR(VLOOKUP($I50,[1]Alcaldesas!$B$2:$E$42,2,0),"")</f>
        <v/>
      </c>
      <c r="P50" t="s">
        <v>471</v>
      </c>
    </row>
    <row r="51" spans="1:16" x14ac:dyDescent="0.3">
      <c r="A51">
        <v>5302</v>
      </c>
      <c r="B51" t="s">
        <v>83</v>
      </c>
      <c r="C51">
        <v>5</v>
      </c>
      <c r="F51" t="s">
        <v>93</v>
      </c>
      <c r="G51" t="s">
        <v>94</v>
      </c>
      <c r="I51" t="s">
        <v>95</v>
      </c>
      <c r="J51">
        <v>5302</v>
      </c>
      <c r="M51">
        <v>-32.950772823800001</v>
      </c>
      <c r="N51">
        <v>-70.544659459000002</v>
      </c>
      <c r="O51" t="str">
        <f>+IFERROR(VLOOKUP($I51,[1]Alcaldesas!$B$2:$E$42,2,0),"")</f>
        <v/>
      </c>
      <c r="P51" t="s">
        <v>471</v>
      </c>
    </row>
    <row r="52" spans="1:16" x14ac:dyDescent="0.3">
      <c r="A52">
        <v>5303</v>
      </c>
      <c r="B52" t="s">
        <v>83</v>
      </c>
      <c r="C52">
        <v>5</v>
      </c>
      <c r="F52" t="s">
        <v>93</v>
      </c>
      <c r="G52" t="s">
        <v>94</v>
      </c>
      <c r="I52" t="s">
        <v>96</v>
      </c>
      <c r="J52">
        <v>5303</v>
      </c>
      <c r="M52">
        <v>-32.876339672100002</v>
      </c>
      <c r="N52">
        <v>-70.706197553099997</v>
      </c>
      <c r="O52" t="str">
        <f>+IFERROR(VLOOKUP($I52,[1]Alcaldesas!$B$2:$E$42,2,0),"")</f>
        <v/>
      </c>
      <c r="P52" t="s">
        <v>471</v>
      </c>
    </row>
    <row r="53" spans="1:16" x14ac:dyDescent="0.3">
      <c r="A53">
        <v>5304</v>
      </c>
      <c r="B53" t="s">
        <v>83</v>
      </c>
      <c r="C53">
        <v>5</v>
      </c>
      <c r="F53" t="s">
        <v>93</v>
      </c>
      <c r="G53" t="s">
        <v>94</v>
      </c>
      <c r="I53" t="s">
        <v>97</v>
      </c>
      <c r="J53">
        <v>5304</v>
      </c>
      <c r="M53">
        <v>-32.686330793700002</v>
      </c>
      <c r="N53">
        <v>-70.347758526099994</v>
      </c>
      <c r="O53" t="str">
        <f>+IFERROR(VLOOKUP($I53,[1]Alcaldesas!$B$2:$E$42,2,0),"")</f>
        <v/>
      </c>
      <c r="P53" t="s">
        <v>471</v>
      </c>
    </row>
    <row r="54" spans="1:16" x14ac:dyDescent="0.3">
      <c r="A54">
        <v>5401</v>
      </c>
      <c r="B54" t="s">
        <v>83</v>
      </c>
      <c r="C54">
        <v>5</v>
      </c>
      <c r="F54" t="s">
        <v>98</v>
      </c>
      <c r="G54" t="s">
        <v>99</v>
      </c>
      <c r="I54" t="s">
        <v>100</v>
      </c>
      <c r="J54">
        <v>5401</v>
      </c>
      <c r="M54">
        <v>-32.353590159900001</v>
      </c>
      <c r="N54">
        <v>-71.271701602299999</v>
      </c>
      <c r="O54" t="str">
        <f>+IFERROR(VLOOKUP($I54,[1]Alcaldesas!$B$2:$E$42,2,0),"")</f>
        <v/>
      </c>
      <c r="P54" t="s">
        <v>471</v>
      </c>
    </row>
    <row r="55" spans="1:16" x14ac:dyDescent="0.3">
      <c r="A55">
        <v>5402</v>
      </c>
      <c r="B55" t="s">
        <v>83</v>
      </c>
      <c r="C55">
        <v>5</v>
      </c>
      <c r="F55" t="s">
        <v>98</v>
      </c>
      <c r="G55" t="s">
        <v>99</v>
      </c>
      <c r="I55" t="s">
        <v>101</v>
      </c>
      <c r="J55">
        <v>5402</v>
      </c>
      <c r="M55">
        <v>-32.4173580824</v>
      </c>
      <c r="N55">
        <v>-70.823535812900005</v>
      </c>
      <c r="O55" t="str">
        <f>+IFERROR(VLOOKUP($I55,[1]Alcaldesas!$B$2:$E$42,2,0),"")</f>
        <v/>
      </c>
      <c r="P55" t="s">
        <v>471</v>
      </c>
    </row>
    <row r="56" spans="1:16" x14ac:dyDescent="0.3">
      <c r="A56">
        <v>5403</v>
      </c>
      <c r="B56" t="s">
        <v>83</v>
      </c>
      <c r="C56">
        <v>5</v>
      </c>
      <c r="F56" t="s">
        <v>98</v>
      </c>
      <c r="G56" t="s">
        <v>99</v>
      </c>
      <c r="I56" t="s">
        <v>102</v>
      </c>
      <c r="J56">
        <v>5403</v>
      </c>
      <c r="M56">
        <v>-32.4749351233</v>
      </c>
      <c r="N56">
        <v>-71.380327808299995</v>
      </c>
      <c r="O56" t="str">
        <f>+IFERROR(VLOOKUP($I56,[1]Alcaldesas!$B$2:$E$42,2,0),"")</f>
        <v>Renovación Nacional</v>
      </c>
      <c r="P56" t="s">
        <v>472</v>
      </c>
    </row>
    <row r="57" spans="1:16" x14ac:dyDescent="0.3">
      <c r="A57">
        <v>5404</v>
      </c>
      <c r="B57" t="s">
        <v>83</v>
      </c>
      <c r="C57">
        <v>5</v>
      </c>
      <c r="F57" t="s">
        <v>98</v>
      </c>
      <c r="G57" t="s">
        <v>99</v>
      </c>
      <c r="I57" t="s">
        <v>98</v>
      </c>
      <c r="J57">
        <v>5404</v>
      </c>
      <c r="M57">
        <v>-32.190508656699997</v>
      </c>
      <c r="N57">
        <v>-70.869906028000003</v>
      </c>
      <c r="O57" t="str">
        <f>+IFERROR(VLOOKUP($I57,[1]Alcaldesas!$B$2:$E$42,2,0),"")</f>
        <v/>
      </c>
      <c r="P57" t="s">
        <v>471</v>
      </c>
    </row>
    <row r="58" spans="1:16" x14ac:dyDescent="0.3">
      <c r="A58">
        <v>5405</v>
      </c>
      <c r="B58" t="s">
        <v>83</v>
      </c>
      <c r="C58">
        <v>5</v>
      </c>
      <c r="F58" t="s">
        <v>98</v>
      </c>
      <c r="G58" t="s">
        <v>99</v>
      </c>
      <c r="I58" t="s">
        <v>103</v>
      </c>
      <c r="J58">
        <v>5405</v>
      </c>
      <c r="M58">
        <v>-32.587482807800001</v>
      </c>
      <c r="N58">
        <v>-71.336277620199994</v>
      </c>
      <c r="O58" t="str">
        <f>+IFERROR(VLOOKUP($I58,[1]Alcaldesas!$B$2:$E$42,2,0),"")</f>
        <v/>
      </c>
      <c r="P58" t="s">
        <v>471</v>
      </c>
    </row>
    <row r="59" spans="1:16" x14ac:dyDescent="0.3">
      <c r="A59">
        <v>5501</v>
      </c>
      <c r="B59" t="s">
        <v>83</v>
      </c>
      <c r="C59">
        <v>5</v>
      </c>
      <c r="F59" t="s">
        <v>104</v>
      </c>
      <c r="G59" t="s">
        <v>105</v>
      </c>
      <c r="I59" t="s">
        <v>104</v>
      </c>
      <c r="J59">
        <v>5501</v>
      </c>
      <c r="M59">
        <v>-32.904747649100003</v>
      </c>
      <c r="N59">
        <v>-71.272421041499996</v>
      </c>
      <c r="O59" t="str">
        <f>+IFERROR(VLOOKUP($I59,[1]Alcaldesas!$B$2:$E$42,2,0),"")</f>
        <v/>
      </c>
      <c r="P59" t="s">
        <v>471</v>
      </c>
    </row>
    <row r="60" spans="1:16" x14ac:dyDescent="0.3">
      <c r="A60">
        <v>5502</v>
      </c>
      <c r="B60" t="s">
        <v>83</v>
      </c>
      <c r="C60">
        <v>5</v>
      </c>
      <c r="F60" t="s">
        <v>104</v>
      </c>
      <c r="G60" t="s">
        <v>105</v>
      </c>
      <c r="I60" t="s">
        <v>106</v>
      </c>
      <c r="J60">
        <v>5502</v>
      </c>
      <c r="M60">
        <v>-32.793856387399998</v>
      </c>
      <c r="N60">
        <v>-71.157053149000006</v>
      </c>
      <c r="O60" t="str">
        <f>+IFERROR(VLOOKUP($I60,[1]Alcaldesas!$B$2:$E$42,2,0),"")</f>
        <v>Renovación Nacional</v>
      </c>
      <c r="P60" t="s">
        <v>473</v>
      </c>
    </row>
    <row r="61" spans="1:16" x14ac:dyDescent="0.3">
      <c r="A61">
        <v>5503</v>
      </c>
      <c r="B61" t="s">
        <v>83</v>
      </c>
      <c r="C61">
        <v>5</v>
      </c>
      <c r="F61" t="s">
        <v>104</v>
      </c>
      <c r="G61" t="s">
        <v>105</v>
      </c>
      <c r="I61" t="s">
        <v>107</v>
      </c>
      <c r="J61">
        <v>5503</v>
      </c>
      <c r="M61">
        <v>-32.8693023067</v>
      </c>
      <c r="N61">
        <v>-71.081110774699994</v>
      </c>
      <c r="O61" t="str">
        <f>+IFERROR(VLOOKUP($I61,[1]Alcaldesas!$B$2:$E$42,2,0),"")</f>
        <v>Chile Vamos (independiente dentro del pacto)</v>
      </c>
      <c r="P61" t="s">
        <v>472</v>
      </c>
    </row>
    <row r="62" spans="1:16" x14ac:dyDescent="0.3">
      <c r="A62">
        <v>5504</v>
      </c>
      <c r="B62" t="s">
        <v>83</v>
      </c>
      <c r="C62">
        <v>5</v>
      </c>
      <c r="F62" t="s">
        <v>104</v>
      </c>
      <c r="G62" t="s">
        <v>105</v>
      </c>
      <c r="I62" t="s">
        <v>108</v>
      </c>
      <c r="J62">
        <v>5504</v>
      </c>
      <c r="M62">
        <v>-32.825321244599998</v>
      </c>
      <c r="N62">
        <v>-71.240478700400004</v>
      </c>
      <c r="O62" t="str">
        <f>+IFERROR(VLOOKUP($I62,[1]Alcaldesas!$B$2:$E$42,2,0),"")</f>
        <v>Unión Demócrata Independiente</v>
      </c>
      <c r="P62" t="s">
        <v>472</v>
      </c>
    </row>
    <row r="63" spans="1:16" x14ac:dyDescent="0.3">
      <c r="A63">
        <v>5506</v>
      </c>
      <c r="B63" t="s">
        <v>83</v>
      </c>
      <c r="C63">
        <v>5</v>
      </c>
      <c r="F63" t="s">
        <v>104</v>
      </c>
      <c r="G63" t="s">
        <v>105</v>
      </c>
      <c r="I63" t="s">
        <v>109</v>
      </c>
      <c r="J63">
        <v>5506</v>
      </c>
      <c r="M63">
        <v>-32.691434716800003</v>
      </c>
      <c r="N63">
        <v>-71.176101879800001</v>
      </c>
      <c r="O63" t="str">
        <f>+IFERROR(VLOOKUP($I63,[1]Alcaldesas!$B$2:$E$42,2,0),"")</f>
        <v>Amplitud</v>
      </c>
      <c r="P63" t="s">
        <v>473</v>
      </c>
    </row>
    <row r="64" spans="1:16" x14ac:dyDescent="0.3">
      <c r="A64">
        <v>5601</v>
      </c>
      <c r="B64" t="s">
        <v>83</v>
      </c>
      <c r="C64">
        <v>5</v>
      </c>
      <c r="F64" t="s">
        <v>110</v>
      </c>
      <c r="G64" t="s">
        <v>111</v>
      </c>
      <c r="I64" t="s">
        <v>110</v>
      </c>
      <c r="J64">
        <v>5601</v>
      </c>
      <c r="M64">
        <v>-33.667147515499998</v>
      </c>
      <c r="N64">
        <v>-71.486930528100004</v>
      </c>
      <c r="O64" t="str">
        <f>+IFERROR(VLOOKUP($I64,[1]Alcaldesas!$B$2:$E$42,2,0),"")</f>
        <v/>
      </c>
      <c r="P64" t="s">
        <v>471</v>
      </c>
    </row>
    <row r="65" spans="1:16" x14ac:dyDescent="0.3">
      <c r="A65">
        <v>5602</v>
      </c>
      <c r="B65" t="s">
        <v>83</v>
      </c>
      <c r="C65">
        <v>5</v>
      </c>
      <c r="F65" t="s">
        <v>110</v>
      </c>
      <c r="G65" t="s">
        <v>111</v>
      </c>
      <c r="I65" t="s">
        <v>112</v>
      </c>
      <c r="J65">
        <v>5602</v>
      </c>
      <c r="M65">
        <v>-33.329448233699999</v>
      </c>
      <c r="N65">
        <v>-71.599395646700003</v>
      </c>
      <c r="O65" t="str">
        <f>+IFERROR(VLOOKUP($I65,[1]Alcaldesas!$B$2:$E$42,2,0),"")</f>
        <v/>
      </c>
      <c r="P65" t="s">
        <v>471</v>
      </c>
    </row>
    <row r="66" spans="1:16" x14ac:dyDescent="0.3">
      <c r="A66">
        <v>5603</v>
      </c>
      <c r="B66" t="s">
        <v>83</v>
      </c>
      <c r="C66">
        <v>5</v>
      </c>
      <c r="F66" t="s">
        <v>110</v>
      </c>
      <c r="G66" t="s">
        <v>111</v>
      </c>
      <c r="I66" t="s">
        <v>113</v>
      </c>
      <c r="J66">
        <v>5603</v>
      </c>
      <c r="M66">
        <v>-33.533814301600003</v>
      </c>
      <c r="N66">
        <v>-71.442208211700006</v>
      </c>
      <c r="O66" t="str">
        <f>+IFERROR(VLOOKUP($I66,[1]Alcaldesas!$B$2:$E$42,2,0),"")</f>
        <v/>
      </c>
      <c r="P66" t="s">
        <v>471</v>
      </c>
    </row>
    <row r="67" spans="1:16" x14ac:dyDescent="0.3">
      <c r="A67">
        <v>5604</v>
      </c>
      <c r="B67" t="s">
        <v>83</v>
      </c>
      <c r="C67">
        <v>5</v>
      </c>
      <c r="F67" t="s">
        <v>110</v>
      </c>
      <c r="G67" t="s">
        <v>111</v>
      </c>
      <c r="I67" t="s">
        <v>114</v>
      </c>
      <c r="J67">
        <v>5604</v>
      </c>
      <c r="M67">
        <v>-33.415066968600001</v>
      </c>
      <c r="N67">
        <v>-71.651188755999996</v>
      </c>
      <c r="O67" t="str">
        <f>+IFERROR(VLOOKUP($I67,[1]Alcaldesas!$B$2:$E$42,2,0),"")</f>
        <v>Democracia Cristiana</v>
      </c>
      <c r="P67" t="s">
        <v>472</v>
      </c>
    </row>
    <row r="68" spans="1:16" x14ac:dyDescent="0.3">
      <c r="A68">
        <v>5605</v>
      </c>
      <c r="B68" t="s">
        <v>83</v>
      </c>
      <c r="C68">
        <v>5</v>
      </c>
      <c r="F68" t="s">
        <v>110</v>
      </c>
      <c r="G68" t="s">
        <v>111</v>
      </c>
      <c r="I68" t="s">
        <v>115</v>
      </c>
      <c r="J68">
        <v>5605</v>
      </c>
      <c r="M68">
        <v>-33.482883833000002</v>
      </c>
      <c r="N68">
        <v>-71.580634354599994</v>
      </c>
      <c r="O68" t="str">
        <f>+IFERROR(VLOOKUP($I68,[1]Alcaldesas!$B$2:$E$42,2,0),"")</f>
        <v/>
      </c>
      <c r="P68" t="s">
        <v>471</v>
      </c>
    </row>
    <row r="69" spans="1:16" x14ac:dyDescent="0.3">
      <c r="A69">
        <v>5606</v>
      </c>
      <c r="B69" t="s">
        <v>83</v>
      </c>
      <c r="C69">
        <v>5</v>
      </c>
      <c r="F69" t="s">
        <v>110</v>
      </c>
      <c r="G69" t="s">
        <v>111</v>
      </c>
      <c r="I69" t="s">
        <v>116</v>
      </c>
      <c r="J69">
        <v>5606</v>
      </c>
      <c r="M69">
        <v>-33.8094452936</v>
      </c>
      <c r="N69">
        <v>-71.676511014100001</v>
      </c>
      <c r="O69" t="str">
        <f>+IFERROR(VLOOKUP($I69,[1]Alcaldesas!$B$2:$E$42,2,0),"")</f>
        <v/>
      </c>
      <c r="P69" t="s">
        <v>471</v>
      </c>
    </row>
    <row r="70" spans="1:16" x14ac:dyDescent="0.3">
      <c r="A70">
        <v>5701</v>
      </c>
      <c r="B70" t="s">
        <v>83</v>
      </c>
      <c r="C70">
        <v>5</v>
      </c>
      <c r="F70" t="s">
        <v>117</v>
      </c>
      <c r="G70" t="s">
        <v>118</v>
      </c>
      <c r="I70" t="s">
        <v>119</v>
      </c>
      <c r="J70">
        <v>5701</v>
      </c>
      <c r="M70">
        <v>-32.736396253000002</v>
      </c>
      <c r="N70">
        <v>-70.752958356799994</v>
      </c>
      <c r="O70" t="str">
        <f>+IFERROR(VLOOKUP($I70,[1]Alcaldesas!$B$2:$E$42,2,0),"")</f>
        <v/>
      </c>
      <c r="P70" t="s">
        <v>471</v>
      </c>
    </row>
    <row r="71" spans="1:16" x14ac:dyDescent="0.3">
      <c r="A71">
        <v>5702</v>
      </c>
      <c r="B71" t="s">
        <v>83</v>
      </c>
      <c r="C71">
        <v>5</v>
      </c>
      <c r="F71" t="s">
        <v>117</v>
      </c>
      <c r="G71" t="s">
        <v>118</v>
      </c>
      <c r="I71" t="s">
        <v>120</v>
      </c>
      <c r="J71">
        <v>5702</v>
      </c>
      <c r="M71">
        <v>-32.707316866399999</v>
      </c>
      <c r="N71">
        <v>-70.944638802300005</v>
      </c>
      <c r="O71" t="str">
        <f>+IFERROR(VLOOKUP($I71,[1]Alcaldesas!$B$2:$E$42,2,0),"")</f>
        <v/>
      </c>
      <c r="P71" t="s">
        <v>471</v>
      </c>
    </row>
    <row r="72" spans="1:16" x14ac:dyDescent="0.3">
      <c r="A72">
        <v>5703</v>
      </c>
      <c r="B72" t="s">
        <v>83</v>
      </c>
      <c r="C72">
        <v>5</v>
      </c>
      <c r="F72" t="s">
        <v>117</v>
      </c>
      <c r="G72" t="s">
        <v>118</v>
      </c>
      <c r="I72" t="s">
        <v>121</v>
      </c>
      <c r="J72">
        <v>5703</v>
      </c>
      <c r="M72">
        <v>-32.888057613400001</v>
      </c>
      <c r="N72">
        <v>-70.901732637099997</v>
      </c>
      <c r="O72" t="str">
        <f>+IFERROR(VLOOKUP($I72,[1]Alcaldesas!$B$2:$E$42,2,0),"")</f>
        <v/>
      </c>
      <c r="P72" t="s">
        <v>471</v>
      </c>
    </row>
    <row r="73" spans="1:16" x14ac:dyDescent="0.3">
      <c r="A73">
        <v>5704</v>
      </c>
      <c r="B73" t="s">
        <v>83</v>
      </c>
      <c r="C73">
        <v>5</v>
      </c>
      <c r="F73" t="s">
        <v>117</v>
      </c>
      <c r="G73" t="s">
        <v>118</v>
      </c>
      <c r="I73" t="s">
        <v>122</v>
      </c>
      <c r="J73">
        <v>5704</v>
      </c>
      <c r="M73">
        <v>-32.793697020099998</v>
      </c>
      <c r="N73">
        <v>-70.828312224800001</v>
      </c>
      <c r="O73" t="str">
        <f>+IFERROR(VLOOKUP($I73,[1]Alcaldesas!$B$2:$E$42,2,0),"")</f>
        <v/>
      </c>
      <c r="P73" t="s">
        <v>471</v>
      </c>
    </row>
    <row r="74" spans="1:16" x14ac:dyDescent="0.3">
      <c r="A74">
        <v>5705</v>
      </c>
      <c r="B74" t="s">
        <v>83</v>
      </c>
      <c r="C74">
        <v>5</v>
      </c>
      <c r="F74" t="s">
        <v>117</v>
      </c>
      <c r="G74" t="s">
        <v>118</v>
      </c>
      <c r="I74" t="s">
        <v>123</v>
      </c>
      <c r="J74">
        <v>5705</v>
      </c>
      <c r="M74">
        <v>-32.481113311900003</v>
      </c>
      <c r="N74">
        <v>-70.521230234900003</v>
      </c>
      <c r="O74" t="str">
        <f>+IFERROR(VLOOKUP($I74,[1]Alcaldesas!$B$2:$E$42,2,0),"")</f>
        <v/>
      </c>
      <c r="P74" t="s">
        <v>471</v>
      </c>
    </row>
    <row r="75" spans="1:16" x14ac:dyDescent="0.3">
      <c r="A75">
        <v>5706</v>
      </c>
      <c r="B75" t="s">
        <v>83</v>
      </c>
      <c r="C75">
        <v>5</v>
      </c>
      <c r="F75" t="s">
        <v>117</v>
      </c>
      <c r="G75" t="s">
        <v>118</v>
      </c>
      <c r="I75" t="s">
        <v>124</v>
      </c>
      <c r="J75">
        <v>5706</v>
      </c>
      <c r="M75">
        <v>-32.686017978199999</v>
      </c>
      <c r="N75">
        <v>-70.609702659299998</v>
      </c>
      <c r="O75" t="str">
        <f>+IFERROR(VLOOKUP($I75,[1]Alcaldesas!$B$2:$E$42,2,0),"")</f>
        <v/>
      </c>
      <c r="P75" t="s">
        <v>471</v>
      </c>
    </row>
    <row r="76" spans="1:16" x14ac:dyDescent="0.3">
      <c r="A76">
        <v>5801</v>
      </c>
      <c r="B76" t="s">
        <v>83</v>
      </c>
      <c r="C76">
        <v>5</v>
      </c>
      <c r="F76" t="s">
        <v>125</v>
      </c>
      <c r="G76" t="s">
        <v>126</v>
      </c>
      <c r="I76" t="s">
        <v>127</v>
      </c>
      <c r="J76">
        <v>5801</v>
      </c>
      <c r="M76">
        <v>-33.147377709899999</v>
      </c>
      <c r="N76">
        <v>-71.254091713700006</v>
      </c>
      <c r="O76" t="str">
        <f>+IFERROR(VLOOKUP($I76,[1]Alcaldesas!$B$2:$E$42,2,0),"")</f>
        <v/>
      </c>
      <c r="P76" t="s">
        <v>471</v>
      </c>
    </row>
    <row r="77" spans="1:16" x14ac:dyDescent="0.3">
      <c r="A77">
        <v>5802</v>
      </c>
      <c r="B77" t="s">
        <v>83</v>
      </c>
      <c r="C77">
        <v>5</v>
      </c>
      <c r="F77" t="s">
        <v>125</v>
      </c>
      <c r="G77" t="s">
        <v>126</v>
      </c>
      <c r="I77" t="s">
        <v>128</v>
      </c>
      <c r="J77">
        <v>5802</v>
      </c>
      <c r="M77">
        <v>-33.030772110699999</v>
      </c>
      <c r="N77">
        <v>-71.278911769100006</v>
      </c>
      <c r="O77" t="str">
        <f>+IFERROR(VLOOKUP($I77,[1]Alcaldesas!$B$2:$E$42,2,0),"")</f>
        <v/>
      </c>
      <c r="P77" t="s">
        <v>471</v>
      </c>
    </row>
    <row r="78" spans="1:16" x14ac:dyDescent="0.3">
      <c r="A78">
        <v>5803</v>
      </c>
      <c r="B78" t="s">
        <v>83</v>
      </c>
      <c r="C78">
        <v>5</v>
      </c>
      <c r="F78" t="s">
        <v>125</v>
      </c>
      <c r="G78" t="s">
        <v>126</v>
      </c>
      <c r="I78" t="s">
        <v>129</v>
      </c>
      <c r="J78">
        <v>5803</v>
      </c>
      <c r="M78">
        <v>-33.035658629700002</v>
      </c>
      <c r="N78">
        <v>-71.110433810200007</v>
      </c>
      <c r="O78" t="str">
        <f>+IFERROR(VLOOKUP($I78,[1]Alcaldesas!$B$2:$E$42,2,0),"")</f>
        <v>Unión Demócrata Independiente</v>
      </c>
      <c r="P78" t="s">
        <v>472</v>
      </c>
    </row>
    <row r="79" spans="1:16" x14ac:dyDescent="0.3">
      <c r="A79">
        <v>5804</v>
      </c>
      <c r="B79" t="s">
        <v>83</v>
      </c>
      <c r="C79">
        <v>5</v>
      </c>
      <c r="F79" t="s">
        <v>125</v>
      </c>
      <c r="G79" t="s">
        <v>126</v>
      </c>
      <c r="I79" t="s">
        <v>130</v>
      </c>
      <c r="J79">
        <v>5804</v>
      </c>
      <c r="M79">
        <v>-33.067566757599998</v>
      </c>
      <c r="N79">
        <v>-71.330163502000005</v>
      </c>
      <c r="O79" t="str">
        <f>+IFERROR(VLOOKUP($I79,[1]Alcaldesas!$B$2:$E$42,2,0),"")</f>
        <v/>
      </c>
      <c r="P79" t="s">
        <v>471</v>
      </c>
    </row>
    <row r="80" spans="1:16" x14ac:dyDescent="0.3">
      <c r="A80">
        <v>6101</v>
      </c>
      <c r="B80" t="s">
        <v>131</v>
      </c>
      <c r="C80">
        <v>6</v>
      </c>
      <c r="F80" t="s">
        <v>132</v>
      </c>
      <c r="G80" t="s">
        <v>133</v>
      </c>
      <c r="I80" t="s">
        <v>134</v>
      </c>
      <c r="J80">
        <v>6101</v>
      </c>
      <c r="M80">
        <v>-34.125761517299999</v>
      </c>
      <c r="N80">
        <v>-70.816747871999993</v>
      </c>
      <c r="O80" t="str">
        <f>+IFERROR(VLOOKUP($I80,[1]Alcaldesas!$B$2:$E$42,2,0),"")</f>
        <v/>
      </c>
      <c r="P80" t="s">
        <v>471</v>
      </c>
    </row>
    <row r="81" spans="1:16" x14ac:dyDescent="0.3">
      <c r="A81">
        <v>6102</v>
      </c>
      <c r="B81" t="s">
        <v>131</v>
      </c>
      <c r="C81">
        <v>6</v>
      </c>
      <c r="F81" t="s">
        <v>132</v>
      </c>
      <c r="G81" t="s">
        <v>133</v>
      </c>
      <c r="I81" t="s">
        <v>135</v>
      </c>
      <c r="J81">
        <v>6102</v>
      </c>
      <c r="M81">
        <v>-34.057083601099997</v>
      </c>
      <c r="N81">
        <v>-70.547188352000006</v>
      </c>
      <c r="O81" t="str">
        <f>+IFERROR(VLOOKUP($I81,[1]Alcaldesas!$B$2:$E$42,2,0),"")</f>
        <v>Democracia Cristiana</v>
      </c>
      <c r="P81" t="s">
        <v>472</v>
      </c>
    </row>
    <row r="82" spans="1:16" x14ac:dyDescent="0.3">
      <c r="A82">
        <v>6103</v>
      </c>
      <c r="B82" t="s">
        <v>131</v>
      </c>
      <c r="C82">
        <v>6</v>
      </c>
      <c r="F82" t="s">
        <v>132</v>
      </c>
      <c r="G82" t="s">
        <v>133</v>
      </c>
      <c r="I82" t="s">
        <v>136</v>
      </c>
      <c r="J82">
        <v>6103</v>
      </c>
      <c r="M82">
        <v>-34.282321605500002</v>
      </c>
      <c r="N82">
        <v>-70.971104580000002</v>
      </c>
      <c r="O82" t="str">
        <f>+IFERROR(VLOOKUP($I82,[1]Alcaldesas!$B$2:$E$42,2,0),"")</f>
        <v/>
      </c>
      <c r="P82" t="s">
        <v>471</v>
      </c>
    </row>
    <row r="83" spans="1:16" x14ac:dyDescent="0.3">
      <c r="A83">
        <v>6104</v>
      </c>
      <c r="B83" t="s">
        <v>131</v>
      </c>
      <c r="C83">
        <v>6</v>
      </c>
      <c r="F83" t="s">
        <v>132</v>
      </c>
      <c r="G83" t="s">
        <v>133</v>
      </c>
      <c r="I83" t="s">
        <v>137</v>
      </c>
      <c r="J83">
        <v>6104</v>
      </c>
      <c r="M83">
        <v>-34.259651678899999</v>
      </c>
      <c r="N83">
        <v>-71.077560820599999</v>
      </c>
      <c r="O83" t="str">
        <f>+IFERROR(VLOOKUP($I83,[1]Alcaldesas!$B$2:$E$42,2,0),"")</f>
        <v/>
      </c>
      <c r="P83" t="s">
        <v>471</v>
      </c>
    </row>
    <row r="84" spans="1:16" x14ac:dyDescent="0.3">
      <c r="A84">
        <v>6105</v>
      </c>
      <c r="B84" t="s">
        <v>131</v>
      </c>
      <c r="C84">
        <v>6</v>
      </c>
      <c r="F84" t="s">
        <v>132</v>
      </c>
      <c r="G84" t="s">
        <v>133</v>
      </c>
      <c r="I84" t="s">
        <v>138</v>
      </c>
      <c r="J84">
        <v>6105</v>
      </c>
      <c r="M84">
        <v>-34.196777501100001</v>
      </c>
      <c r="N84">
        <v>-70.923634825500002</v>
      </c>
      <c r="O84" t="str">
        <f>+IFERROR(VLOOKUP($I84,[1]Alcaldesas!$B$2:$E$42,2,0),"")</f>
        <v/>
      </c>
      <c r="P84" t="s">
        <v>471</v>
      </c>
    </row>
    <row r="85" spans="1:16" x14ac:dyDescent="0.3">
      <c r="A85">
        <v>6106</v>
      </c>
      <c r="B85" t="s">
        <v>131</v>
      </c>
      <c r="C85">
        <v>6</v>
      </c>
      <c r="F85" t="s">
        <v>132</v>
      </c>
      <c r="G85" t="s">
        <v>133</v>
      </c>
      <c r="I85" t="s">
        <v>139</v>
      </c>
      <c r="J85">
        <v>6106</v>
      </c>
      <c r="M85">
        <v>-34.065632863799998</v>
      </c>
      <c r="N85">
        <v>-70.747071457700002</v>
      </c>
      <c r="O85" t="str">
        <f>+IFERROR(VLOOKUP($I85,[1]Alcaldesas!$B$2:$E$42,2,0),"")</f>
        <v/>
      </c>
      <c r="P85" t="s">
        <v>471</v>
      </c>
    </row>
    <row r="86" spans="1:16" x14ac:dyDescent="0.3">
      <c r="A86">
        <v>6107</v>
      </c>
      <c r="B86" t="s">
        <v>131</v>
      </c>
      <c r="C86">
        <v>6</v>
      </c>
      <c r="F86" t="s">
        <v>132</v>
      </c>
      <c r="G86" t="s">
        <v>133</v>
      </c>
      <c r="I86" t="s">
        <v>140</v>
      </c>
      <c r="J86">
        <v>6107</v>
      </c>
      <c r="M86">
        <v>-34.164684375299998</v>
      </c>
      <c r="N86">
        <v>-71.332781342299995</v>
      </c>
      <c r="O86" t="str">
        <f>+IFERROR(VLOOKUP($I86,[1]Alcaldesas!$B$2:$E$42,2,0),"")</f>
        <v/>
      </c>
      <c r="P86" t="s">
        <v>471</v>
      </c>
    </row>
    <row r="87" spans="1:16" x14ac:dyDescent="0.3">
      <c r="A87">
        <v>6108</v>
      </c>
      <c r="B87" t="s">
        <v>131</v>
      </c>
      <c r="C87">
        <v>6</v>
      </c>
      <c r="F87" t="s">
        <v>132</v>
      </c>
      <c r="G87" t="s">
        <v>133</v>
      </c>
      <c r="I87" t="s">
        <v>141</v>
      </c>
      <c r="J87">
        <v>6108</v>
      </c>
      <c r="M87">
        <v>-34.320498075400003</v>
      </c>
      <c r="N87">
        <v>-70.319487194999994</v>
      </c>
      <c r="O87" t="str">
        <f>+IFERROR(VLOOKUP($I87,[1]Alcaldesas!$B$2:$E$42,2,0),"")</f>
        <v/>
      </c>
      <c r="P87" t="s">
        <v>471</v>
      </c>
    </row>
    <row r="88" spans="1:16" x14ac:dyDescent="0.3">
      <c r="A88">
        <v>6109</v>
      </c>
      <c r="B88" t="s">
        <v>131</v>
      </c>
      <c r="C88">
        <v>6</v>
      </c>
      <c r="F88" t="s">
        <v>132</v>
      </c>
      <c r="G88" t="s">
        <v>133</v>
      </c>
      <c r="I88" t="s">
        <v>142</v>
      </c>
      <c r="J88">
        <v>6109</v>
      </c>
      <c r="M88">
        <v>-34.4764967817</v>
      </c>
      <c r="N88">
        <v>-70.872917044600001</v>
      </c>
      <c r="O88" t="str">
        <f>+IFERROR(VLOOKUP($I88,[1]Alcaldesas!$B$2:$E$42,2,0),"")</f>
        <v/>
      </c>
      <c r="P88" t="s">
        <v>471</v>
      </c>
    </row>
    <row r="89" spans="1:16" x14ac:dyDescent="0.3">
      <c r="A89">
        <v>6110</v>
      </c>
      <c r="B89" t="s">
        <v>131</v>
      </c>
      <c r="C89">
        <v>6</v>
      </c>
      <c r="F89" t="s">
        <v>132</v>
      </c>
      <c r="G89" t="s">
        <v>133</v>
      </c>
      <c r="I89" t="s">
        <v>143</v>
      </c>
      <c r="J89">
        <v>6110</v>
      </c>
      <c r="M89">
        <v>-33.955736074500003</v>
      </c>
      <c r="N89">
        <v>-70.5688119247</v>
      </c>
      <c r="O89" t="str">
        <f>+IFERROR(VLOOKUP($I89,[1]Alcaldesas!$B$2:$E$42,2,0),"")</f>
        <v/>
      </c>
      <c r="P89" t="s">
        <v>471</v>
      </c>
    </row>
    <row r="90" spans="1:16" x14ac:dyDescent="0.3">
      <c r="A90">
        <v>6111</v>
      </c>
      <c r="B90" t="s">
        <v>131</v>
      </c>
      <c r="C90">
        <v>6</v>
      </c>
      <c r="F90" t="s">
        <v>132</v>
      </c>
      <c r="G90" t="s">
        <v>133</v>
      </c>
      <c r="I90" t="s">
        <v>144</v>
      </c>
      <c r="J90">
        <v>6111</v>
      </c>
      <c r="M90">
        <v>-34.211596851700001</v>
      </c>
      <c r="N90">
        <v>-70.821099825900006</v>
      </c>
      <c r="O90" t="str">
        <f>+IFERROR(VLOOKUP($I90,[1]Alcaldesas!$B$2:$E$42,2,0),"")</f>
        <v>Partido Socialista</v>
      </c>
      <c r="P90" t="s">
        <v>473</v>
      </c>
    </row>
    <row r="91" spans="1:16" x14ac:dyDescent="0.3">
      <c r="A91">
        <v>6112</v>
      </c>
      <c r="B91" t="s">
        <v>131</v>
      </c>
      <c r="C91">
        <v>6</v>
      </c>
      <c r="F91" t="s">
        <v>132</v>
      </c>
      <c r="G91" t="s">
        <v>133</v>
      </c>
      <c r="I91" t="s">
        <v>145</v>
      </c>
      <c r="J91">
        <v>6112</v>
      </c>
      <c r="M91">
        <v>-34.329025706899998</v>
      </c>
      <c r="N91">
        <v>-71.221881336199999</v>
      </c>
      <c r="O91" t="str">
        <f>+IFERROR(VLOOKUP($I91,[1]Alcaldesas!$B$2:$E$42,2,0),"")</f>
        <v/>
      </c>
      <c r="P91" t="s">
        <v>471</v>
      </c>
    </row>
    <row r="92" spans="1:16" x14ac:dyDescent="0.3">
      <c r="A92">
        <v>6113</v>
      </c>
      <c r="B92" t="s">
        <v>131</v>
      </c>
      <c r="C92">
        <v>6</v>
      </c>
      <c r="F92" t="s">
        <v>132</v>
      </c>
      <c r="G92" t="s">
        <v>133</v>
      </c>
      <c r="I92" t="s">
        <v>146</v>
      </c>
      <c r="J92">
        <v>6113</v>
      </c>
      <c r="M92">
        <v>-34.371175562700003</v>
      </c>
      <c r="N92">
        <v>-71.339092237000003</v>
      </c>
      <c r="O92" t="str">
        <f>+IFERROR(VLOOKUP($I92,[1]Alcaldesas!$B$2:$E$42,2,0),"")</f>
        <v/>
      </c>
      <c r="P92" t="s">
        <v>471</v>
      </c>
    </row>
    <row r="93" spans="1:16" x14ac:dyDescent="0.3">
      <c r="A93">
        <v>6114</v>
      </c>
      <c r="B93" t="s">
        <v>131</v>
      </c>
      <c r="C93">
        <v>6</v>
      </c>
      <c r="F93" t="s">
        <v>132</v>
      </c>
      <c r="G93" t="s">
        <v>133</v>
      </c>
      <c r="I93" t="s">
        <v>147</v>
      </c>
      <c r="J93">
        <v>6114</v>
      </c>
      <c r="M93">
        <v>-34.359222074400002</v>
      </c>
      <c r="N93">
        <v>-70.998067283400005</v>
      </c>
      <c r="O93" t="str">
        <f>+IFERROR(VLOOKUP($I93,[1]Alcaldesas!$B$2:$E$42,2,0),"")</f>
        <v/>
      </c>
      <c r="P93" t="s">
        <v>471</v>
      </c>
    </row>
    <row r="94" spans="1:16" x14ac:dyDescent="0.3">
      <c r="A94">
        <v>6115</v>
      </c>
      <c r="B94" t="s">
        <v>131</v>
      </c>
      <c r="C94">
        <v>6</v>
      </c>
      <c r="F94" t="s">
        <v>132</v>
      </c>
      <c r="G94" t="s">
        <v>133</v>
      </c>
      <c r="I94" t="s">
        <v>148</v>
      </c>
      <c r="J94">
        <v>6115</v>
      </c>
      <c r="M94">
        <v>-34.454632335200003</v>
      </c>
      <c r="N94">
        <v>-70.718956870400007</v>
      </c>
      <c r="O94" t="str">
        <f>+IFERROR(VLOOKUP($I94,[1]Alcaldesas!$B$2:$E$42,2,0),"")</f>
        <v/>
      </c>
      <c r="P94" t="s">
        <v>471</v>
      </c>
    </row>
    <row r="95" spans="1:16" x14ac:dyDescent="0.3">
      <c r="A95">
        <v>6116</v>
      </c>
      <c r="B95" t="s">
        <v>131</v>
      </c>
      <c r="C95">
        <v>6</v>
      </c>
      <c r="F95" t="s">
        <v>132</v>
      </c>
      <c r="G95" t="s">
        <v>133</v>
      </c>
      <c r="I95" t="s">
        <v>149</v>
      </c>
      <c r="J95">
        <v>6116</v>
      </c>
      <c r="M95">
        <v>-34.334878369400002</v>
      </c>
      <c r="N95">
        <v>-70.659196161799997</v>
      </c>
      <c r="O95" t="str">
        <f>+IFERROR(VLOOKUP($I95,[1]Alcaldesas!$B$2:$E$42,2,0),"")</f>
        <v/>
      </c>
      <c r="P95" t="s">
        <v>471</v>
      </c>
    </row>
    <row r="96" spans="1:16" x14ac:dyDescent="0.3">
      <c r="A96">
        <v>6117</v>
      </c>
      <c r="B96" t="s">
        <v>131</v>
      </c>
      <c r="C96">
        <v>6</v>
      </c>
      <c r="F96" t="s">
        <v>132</v>
      </c>
      <c r="G96" t="s">
        <v>133</v>
      </c>
      <c r="I96" t="s">
        <v>150</v>
      </c>
      <c r="J96">
        <v>6117</v>
      </c>
      <c r="M96">
        <v>-34.477452138700002</v>
      </c>
      <c r="N96">
        <v>-71.123127304999997</v>
      </c>
      <c r="O96" t="str">
        <f>+IFERROR(VLOOKUP($I96,[1]Alcaldesas!$B$2:$E$42,2,0),"")</f>
        <v/>
      </c>
      <c r="P96" t="s">
        <v>471</v>
      </c>
    </row>
    <row r="97" spans="1:16" x14ac:dyDescent="0.3">
      <c r="A97">
        <v>6201</v>
      </c>
      <c r="B97" t="s">
        <v>131</v>
      </c>
      <c r="C97">
        <v>6</v>
      </c>
      <c r="F97" t="s">
        <v>151</v>
      </c>
      <c r="G97" t="s">
        <v>152</v>
      </c>
      <c r="I97" t="s">
        <v>153</v>
      </c>
      <c r="J97">
        <v>6201</v>
      </c>
      <c r="M97">
        <v>-34.383892600400003</v>
      </c>
      <c r="N97">
        <v>-71.910690293499997</v>
      </c>
      <c r="O97" t="str">
        <f>+IFERROR(VLOOKUP($I97,[1]Alcaldesas!$B$2:$E$42,2,0),"")</f>
        <v/>
      </c>
      <c r="P97" t="s">
        <v>471</v>
      </c>
    </row>
    <row r="98" spans="1:16" x14ac:dyDescent="0.3">
      <c r="A98">
        <v>6202</v>
      </c>
      <c r="B98" t="s">
        <v>131</v>
      </c>
      <c r="C98">
        <v>6</v>
      </c>
      <c r="F98" t="s">
        <v>151</v>
      </c>
      <c r="G98" t="s">
        <v>152</v>
      </c>
      <c r="I98" t="s">
        <v>154</v>
      </c>
      <c r="J98">
        <v>6202</v>
      </c>
      <c r="M98">
        <v>-34.223112632199999</v>
      </c>
      <c r="N98">
        <v>-71.602551370699999</v>
      </c>
      <c r="O98" t="str">
        <f>+IFERROR(VLOOKUP($I98,[1]Alcaldesas!$B$2:$E$42,2,0),"")</f>
        <v/>
      </c>
      <c r="P98" t="s">
        <v>471</v>
      </c>
    </row>
    <row r="99" spans="1:16" x14ac:dyDescent="0.3">
      <c r="A99">
        <v>6203</v>
      </c>
      <c r="B99" t="s">
        <v>131</v>
      </c>
      <c r="C99">
        <v>6</v>
      </c>
      <c r="F99" t="s">
        <v>151</v>
      </c>
      <c r="G99" t="s">
        <v>152</v>
      </c>
      <c r="I99" t="s">
        <v>155</v>
      </c>
      <c r="J99">
        <v>6203</v>
      </c>
      <c r="M99">
        <v>-34.107030989499997</v>
      </c>
      <c r="N99">
        <v>-71.733091436400002</v>
      </c>
      <c r="O99" t="str">
        <f>+IFERROR(VLOOKUP($I99,[1]Alcaldesas!$B$2:$E$42,2,0),"")</f>
        <v/>
      </c>
      <c r="P99" t="s">
        <v>471</v>
      </c>
    </row>
    <row r="100" spans="1:16" x14ac:dyDescent="0.3">
      <c r="A100">
        <v>6204</v>
      </c>
      <c r="B100" t="s">
        <v>131</v>
      </c>
      <c r="C100">
        <v>6</v>
      </c>
      <c r="F100" t="s">
        <v>151</v>
      </c>
      <c r="G100" t="s">
        <v>152</v>
      </c>
      <c r="I100" t="s">
        <v>156</v>
      </c>
      <c r="J100">
        <v>6204</v>
      </c>
      <c r="M100">
        <v>-34.3725789625</v>
      </c>
      <c r="N100">
        <v>-71.671764866700002</v>
      </c>
      <c r="O100" t="str">
        <f>+IFERROR(VLOOKUP($I100,[1]Alcaldesas!$B$2:$E$42,2,0),"")</f>
        <v/>
      </c>
      <c r="P100" t="s">
        <v>471</v>
      </c>
    </row>
    <row r="101" spans="1:16" x14ac:dyDescent="0.3">
      <c r="A101">
        <v>6205</v>
      </c>
      <c r="B101" t="s">
        <v>131</v>
      </c>
      <c r="C101">
        <v>6</v>
      </c>
      <c r="F101" t="s">
        <v>151</v>
      </c>
      <c r="G101" t="s">
        <v>152</v>
      </c>
      <c r="I101" t="s">
        <v>157</v>
      </c>
      <c r="J101">
        <v>6205</v>
      </c>
      <c r="M101">
        <v>-34.012766432900001</v>
      </c>
      <c r="N101">
        <v>-71.820769024399993</v>
      </c>
      <c r="O101" t="str">
        <f>+IFERROR(VLOOKUP($I101,[1]Alcaldesas!$B$2:$E$42,2,0),"")</f>
        <v/>
      </c>
      <c r="P101" t="s">
        <v>471</v>
      </c>
    </row>
    <row r="102" spans="1:16" x14ac:dyDescent="0.3">
      <c r="A102">
        <v>6206</v>
      </c>
      <c r="B102" t="s">
        <v>131</v>
      </c>
      <c r="C102">
        <v>6</v>
      </c>
      <c r="F102" t="s">
        <v>151</v>
      </c>
      <c r="G102" t="s">
        <v>152</v>
      </c>
      <c r="I102" t="s">
        <v>158</v>
      </c>
      <c r="J102">
        <v>6206</v>
      </c>
      <c r="M102">
        <v>-34.6733611039</v>
      </c>
      <c r="N102">
        <v>-71.911537709800001</v>
      </c>
      <c r="O102" t="str">
        <f>+IFERROR(VLOOKUP($I102,[1]Alcaldesas!$B$2:$E$42,2,0),"")</f>
        <v/>
      </c>
      <c r="P102" t="s">
        <v>471</v>
      </c>
    </row>
    <row r="103" spans="1:16" x14ac:dyDescent="0.3">
      <c r="A103">
        <v>6301</v>
      </c>
      <c r="B103" t="s">
        <v>131</v>
      </c>
      <c r="C103">
        <v>6</v>
      </c>
      <c r="F103" t="s">
        <v>159</v>
      </c>
      <c r="G103" t="s">
        <v>160</v>
      </c>
      <c r="I103" t="s">
        <v>161</v>
      </c>
      <c r="J103">
        <v>6301</v>
      </c>
      <c r="M103">
        <v>-34.743551284200002</v>
      </c>
      <c r="N103">
        <v>-70.603286818100003</v>
      </c>
      <c r="O103" t="str">
        <f>+IFERROR(VLOOKUP($I103,[1]Alcaldesas!$B$2:$E$42,2,0),"")</f>
        <v/>
      </c>
      <c r="P103" t="s">
        <v>471</v>
      </c>
    </row>
    <row r="104" spans="1:16" x14ac:dyDescent="0.3">
      <c r="A104">
        <v>6302</v>
      </c>
      <c r="B104" t="s">
        <v>131</v>
      </c>
      <c r="C104">
        <v>6</v>
      </c>
      <c r="F104" t="s">
        <v>159</v>
      </c>
      <c r="G104" t="s">
        <v>160</v>
      </c>
      <c r="I104" t="s">
        <v>162</v>
      </c>
      <c r="J104">
        <v>6302</v>
      </c>
      <c r="M104">
        <v>-34.791957949599997</v>
      </c>
      <c r="N104">
        <v>-71.359739361899997</v>
      </c>
      <c r="O104" t="str">
        <f>+IFERROR(VLOOKUP($I104,[1]Alcaldesas!$B$2:$E$42,2,0),"")</f>
        <v>Independiente</v>
      </c>
      <c r="P104" t="s">
        <v>472</v>
      </c>
    </row>
    <row r="105" spans="1:16" x14ac:dyDescent="0.3">
      <c r="A105">
        <v>6303</v>
      </c>
      <c r="B105" t="s">
        <v>131</v>
      </c>
      <c r="C105">
        <v>6</v>
      </c>
      <c r="F105" t="s">
        <v>159</v>
      </c>
      <c r="G105" t="s">
        <v>160</v>
      </c>
      <c r="I105" t="s">
        <v>163</v>
      </c>
      <c r="J105">
        <v>6303</v>
      </c>
      <c r="M105">
        <v>-34.751678913799999</v>
      </c>
      <c r="N105">
        <v>-70.980879952899997</v>
      </c>
      <c r="O105" t="str">
        <f>+IFERROR(VLOOKUP($I105,[1]Alcaldesas!$B$2:$E$42,2,0),"")</f>
        <v/>
      </c>
      <c r="P105" t="s">
        <v>471</v>
      </c>
    </row>
    <row r="106" spans="1:16" x14ac:dyDescent="0.3">
      <c r="A106">
        <v>6304</v>
      </c>
      <c r="B106" t="s">
        <v>131</v>
      </c>
      <c r="C106">
        <v>6</v>
      </c>
      <c r="F106" t="s">
        <v>159</v>
      </c>
      <c r="G106" t="s">
        <v>160</v>
      </c>
      <c r="I106" t="s">
        <v>164</v>
      </c>
      <c r="J106">
        <v>6304</v>
      </c>
      <c r="M106">
        <v>-34.768248171800003</v>
      </c>
      <c r="N106">
        <v>-71.648832455399997</v>
      </c>
      <c r="O106" t="str">
        <f>+IFERROR(VLOOKUP($I106,[1]Alcaldesas!$B$2:$E$42,2,0),"")</f>
        <v/>
      </c>
      <c r="P106" t="s">
        <v>471</v>
      </c>
    </row>
    <row r="107" spans="1:16" x14ac:dyDescent="0.3">
      <c r="A107">
        <v>6305</v>
      </c>
      <c r="B107" t="s">
        <v>131</v>
      </c>
      <c r="C107">
        <v>6</v>
      </c>
      <c r="F107" t="s">
        <v>159</v>
      </c>
      <c r="G107" t="s">
        <v>160</v>
      </c>
      <c r="I107" t="s">
        <v>165</v>
      </c>
      <c r="J107">
        <v>6305</v>
      </c>
      <c r="M107">
        <v>-34.667461735400003</v>
      </c>
      <c r="N107">
        <v>-71.191971317400004</v>
      </c>
      <c r="O107" t="str">
        <f>+IFERROR(VLOOKUP($I107,[1]Alcaldesas!$B$2:$E$42,2,0),"")</f>
        <v/>
      </c>
      <c r="P107" t="s">
        <v>471</v>
      </c>
    </row>
    <row r="108" spans="1:16" x14ac:dyDescent="0.3">
      <c r="A108">
        <v>6306</v>
      </c>
      <c r="B108" t="s">
        <v>131</v>
      </c>
      <c r="C108">
        <v>6</v>
      </c>
      <c r="F108" t="s">
        <v>159</v>
      </c>
      <c r="G108" t="s">
        <v>160</v>
      </c>
      <c r="I108" t="s">
        <v>166</v>
      </c>
      <c r="J108">
        <v>6306</v>
      </c>
      <c r="M108">
        <v>-34.527964840300001</v>
      </c>
      <c r="N108">
        <v>-71.352913090200005</v>
      </c>
      <c r="O108" t="str">
        <f>+IFERROR(VLOOKUP($I108,[1]Alcaldesas!$B$2:$E$42,2,0),"")</f>
        <v>Democracia Cristiana</v>
      </c>
      <c r="P108" t="s">
        <v>472</v>
      </c>
    </row>
    <row r="109" spans="1:16" x14ac:dyDescent="0.3">
      <c r="A109">
        <v>6307</v>
      </c>
      <c r="B109" t="s">
        <v>131</v>
      </c>
      <c r="C109">
        <v>6</v>
      </c>
      <c r="F109" t="s">
        <v>159</v>
      </c>
      <c r="G109" t="s">
        <v>160</v>
      </c>
      <c r="I109" t="s">
        <v>167</v>
      </c>
      <c r="J109">
        <v>6307</v>
      </c>
      <c r="M109">
        <v>-34.466018523199999</v>
      </c>
      <c r="N109">
        <v>-71.496680472199998</v>
      </c>
      <c r="O109" t="str">
        <f>+IFERROR(VLOOKUP($I109,[1]Alcaldesas!$B$2:$E$42,2,0),"")</f>
        <v/>
      </c>
      <c r="P109" t="s">
        <v>471</v>
      </c>
    </row>
    <row r="110" spans="1:16" x14ac:dyDescent="0.3">
      <c r="A110">
        <v>6308</v>
      </c>
      <c r="B110" t="s">
        <v>131</v>
      </c>
      <c r="C110">
        <v>6</v>
      </c>
      <c r="F110" t="s">
        <v>159</v>
      </c>
      <c r="G110" t="s">
        <v>160</v>
      </c>
      <c r="I110" t="s">
        <v>168</v>
      </c>
      <c r="J110">
        <v>6308</v>
      </c>
      <c r="M110">
        <v>-34.619001257500003</v>
      </c>
      <c r="N110">
        <v>-71.086309447199994</v>
      </c>
      <c r="O110" t="str">
        <f>+IFERROR(VLOOKUP($I110,[1]Alcaldesas!$B$2:$E$42,2,0),"")</f>
        <v/>
      </c>
      <c r="P110" t="s">
        <v>471</v>
      </c>
    </row>
    <row r="111" spans="1:16" x14ac:dyDescent="0.3">
      <c r="A111">
        <v>6309</v>
      </c>
      <c r="B111" t="s">
        <v>131</v>
      </c>
      <c r="C111">
        <v>6</v>
      </c>
      <c r="F111" t="s">
        <v>159</v>
      </c>
      <c r="G111" t="s">
        <v>160</v>
      </c>
      <c r="I111" t="s">
        <v>169</v>
      </c>
      <c r="J111">
        <v>6309</v>
      </c>
      <c r="M111">
        <v>-34.595869838399999</v>
      </c>
      <c r="N111">
        <v>-71.691772169499998</v>
      </c>
      <c r="O111" t="str">
        <f>+IFERROR(VLOOKUP($I111,[1]Alcaldesas!$B$2:$E$42,2,0),"")</f>
        <v/>
      </c>
      <c r="P111" t="s">
        <v>471</v>
      </c>
    </row>
    <row r="112" spans="1:16" x14ac:dyDescent="0.3">
      <c r="A112">
        <v>6310</v>
      </c>
      <c r="B112" t="s">
        <v>131</v>
      </c>
      <c r="C112">
        <v>6</v>
      </c>
      <c r="F112" t="s">
        <v>159</v>
      </c>
      <c r="G112" t="s">
        <v>160</v>
      </c>
      <c r="I112" t="s">
        <v>170</v>
      </c>
      <c r="J112">
        <v>6310</v>
      </c>
      <c r="M112">
        <v>-34.6428770399</v>
      </c>
      <c r="N112">
        <v>-71.401919020500003</v>
      </c>
      <c r="O112" t="str">
        <f>+IFERROR(VLOOKUP($I112,[1]Alcaldesas!$B$2:$E$42,2,0),"")</f>
        <v/>
      </c>
      <c r="P112" t="s">
        <v>471</v>
      </c>
    </row>
    <row r="113" spans="1:16" x14ac:dyDescent="0.3">
      <c r="A113">
        <v>7101</v>
      </c>
      <c r="B113" t="s">
        <v>171</v>
      </c>
      <c r="C113">
        <v>7</v>
      </c>
      <c r="F113" t="s">
        <v>172</v>
      </c>
      <c r="G113" t="s">
        <v>173</v>
      </c>
      <c r="I113" t="s">
        <v>172</v>
      </c>
      <c r="J113">
        <v>7101</v>
      </c>
      <c r="M113">
        <v>-35.427822738499998</v>
      </c>
      <c r="N113">
        <v>-71.602197597900002</v>
      </c>
      <c r="O113" t="str">
        <f>+IFERROR(VLOOKUP($I113,[1]Alcaldesas!$B$2:$E$42,2,0),"")</f>
        <v/>
      </c>
      <c r="P113" t="s">
        <v>471</v>
      </c>
    </row>
    <row r="114" spans="1:16" x14ac:dyDescent="0.3">
      <c r="A114">
        <v>7102</v>
      </c>
      <c r="B114" t="s">
        <v>171</v>
      </c>
      <c r="C114">
        <v>7</v>
      </c>
      <c r="F114" t="s">
        <v>172</v>
      </c>
      <c r="G114" t="s">
        <v>173</v>
      </c>
      <c r="I114" t="s">
        <v>174</v>
      </c>
      <c r="J114">
        <v>7102</v>
      </c>
      <c r="M114">
        <v>-35.363036032399997</v>
      </c>
      <c r="N114">
        <v>-72.2757990108</v>
      </c>
      <c r="O114" t="str">
        <f>+IFERROR(VLOOKUP($I114,[1]Alcaldesas!$B$2:$E$42,2,0),"")</f>
        <v/>
      </c>
      <c r="P114" t="s">
        <v>471</v>
      </c>
    </row>
    <row r="115" spans="1:16" x14ac:dyDescent="0.3">
      <c r="A115">
        <v>7103</v>
      </c>
      <c r="B115" t="s">
        <v>171</v>
      </c>
      <c r="C115">
        <v>7</v>
      </c>
      <c r="F115" t="s">
        <v>172</v>
      </c>
      <c r="G115" t="s">
        <v>173</v>
      </c>
      <c r="I115" t="s">
        <v>175</v>
      </c>
      <c r="J115">
        <v>7103</v>
      </c>
      <c r="M115">
        <v>-35.129737958100002</v>
      </c>
      <c r="N115">
        <v>-71.952980136500003</v>
      </c>
      <c r="O115" t="str">
        <f>+IFERROR(VLOOKUP($I115,[1]Alcaldesas!$B$2:$E$42,2,0),"")</f>
        <v/>
      </c>
      <c r="P115" t="s">
        <v>471</v>
      </c>
    </row>
    <row r="116" spans="1:16" x14ac:dyDescent="0.3">
      <c r="A116">
        <v>7104</v>
      </c>
      <c r="B116" t="s">
        <v>171</v>
      </c>
      <c r="C116">
        <v>7</v>
      </c>
      <c r="F116" t="s">
        <v>172</v>
      </c>
      <c r="G116" t="s">
        <v>173</v>
      </c>
      <c r="I116" t="s">
        <v>176</v>
      </c>
      <c r="J116">
        <v>7104</v>
      </c>
      <c r="M116">
        <v>-35.613519996900003</v>
      </c>
      <c r="N116">
        <v>-72.284386518999995</v>
      </c>
      <c r="O116" t="str">
        <f>+IFERROR(VLOOKUP($I116,[1]Alcaldesas!$B$2:$E$42,2,0),"")</f>
        <v/>
      </c>
      <c r="P116" t="s">
        <v>471</v>
      </c>
    </row>
    <row r="117" spans="1:16" x14ac:dyDescent="0.3">
      <c r="A117">
        <v>7105</v>
      </c>
      <c r="B117" t="s">
        <v>171</v>
      </c>
      <c r="C117">
        <v>7</v>
      </c>
      <c r="F117" t="s">
        <v>172</v>
      </c>
      <c r="G117" t="s">
        <v>173</v>
      </c>
      <c r="I117" t="s">
        <v>171</v>
      </c>
      <c r="J117">
        <v>7105</v>
      </c>
      <c r="M117">
        <v>-35.5082259024</v>
      </c>
      <c r="N117">
        <v>-71.712054169400005</v>
      </c>
      <c r="O117" t="str">
        <f>+IFERROR(VLOOKUP($I117,[1]Alcaldesas!$B$2:$E$42,2,0),"")</f>
        <v/>
      </c>
      <c r="P117" t="s">
        <v>471</v>
      </c>
    </row>
    <row r="118" spans="1:16" x14ac:dyDescent="0.3">
      <c r="A118">
        <v>7106</v>
      </c>
      <c r="B118" t="s">
        <v>171</v>
      </c>
      <c r="C118">
        <v>7</v>
      </c>
      <c r="F118" t="s">
        <v>172</v>
      </c>
      <c r="G118" t="s">
        <v>173</v>
      </c>
      <c r="I118" t="s">
        <v>177</v>
      </c>
      <c r="J118">
        <v>7106</v>
      </c>
      <c r="M118">
        <v>-35.383075812900003</v>
      </c>
      <c r="N118">
        <v>-71.350029207800006</v>
      </c>
      <c r="O118" t="str">
        <f>+IFERROR(VLOOKUP($I118,[1]Alcaldesas!$B$2:$E$42,2,0),"")</f>
        <v/>
      </c>
      <c r="P118" t="s">
        <v>471</v>
      </c>
    </row>
    <row r="119" spans="1:16" x14ac:dyDescent="0.3">
      <c r="A119">
        <v>7107</v>
      </c>
      <c r="B119" t="s">
        <v>171</v>
      </c>
      <c r="C119">
        <v>7</v>
      </c>
      <c r="F119" t="s">
        <v>172</v>
      </c>
      <c r="G119" t="s">
        <v>173</v>
      </c>
      <c r="I119" t="s">
        <v>178</v>
      </c>
      <c r="J119">
        <v>7107</v>
      </c>
      <c r="M119">
        <v>-35.327524715099997</v>
      </c>
      <c r="N119">
        <v>-71.816173816599999</v>
      </c>
      <c r="O119" t="str">
        <f>+IFERROR(VLOOKUP($I119,[1]Alcaldesas!$B$2:$E$42,2,0),"")</f>
        <v>Renovación Nacional</v>
      </c>
      <c r="P119" t="s">
        <v>472</v>
      </c>
    </row>
    <row r="120" spans="1:16" x14ac:dyDescent="0.3">
      <c r="A120">
        <v>7108</v>
      </c>
      <c r="B120" t="s">
        <v>171</v>
      </c>
      <c r="C120">
        <v>7</v>
      </c>
      <c r="F120" t="s">
        <v>172</v>
      </c>
      <c r="G120" t="s">
        <v>173</v>
      </c>
      <c r="I120" t="s">
        <v>179</v>
      </c>
      <c r="J120">
        <v>7108</v>
      </c>
      <c r="M120">
        <v>-35.260623379899997</v>
      </c>
      <c r="N120">
        <v>-71.268862106100002</v>
      </c>
      <c r="O120" t="str">
        <f>+IFERROR(VLOOKUP($I120,[1]Alcaldesas!$B$2:$E$42,2,0),"")</f>
        <v/>
      </c>
      <c r="P120" t="s">
        <v>471</v>
      </c>
    </row>
    <row r="121" spans="1:16" x14ac:dyDescent="0.3">
      <c r="A121">
        <v>7109</v>
      </c>
      <c r="B121" t="s">
        <v>171</v>
      </c>
      <c r="C121">
        <v>7</v>
      </c>
      <c r="F121" t="s">
        <v>172</v>
      </c>
      <c r="G121" t="s">
        <v>173</v>
      </c>
      <c r="I121" t="s">
        <v>180</v>
      </c>
      <c r="J121">
        <v>7109</v>
      </c>
      <c r="M121">
        <v>-35.711566936099999</v>
      </c>
      <c r="N121">
        <v>-70.8497817736</v>
      </c>
      <c r="O121" t="str">
        <f>+IFERROR(VLOOKUP($I121,[1]Alcaldesas!$B$2:$E$42,2,0),"")</f>
        <v/>
      </c>
      <c r="P121" t="s">
        <v>471</v>
      </c>
    </row>
    <row r="122" spans="1:16" x14ac:dyDescent="0.3">
      <c r="A122">
        <v>7110</v>
      </c>
      <c r="B122" t="s">
        <v>171</v>
      </c>
      <c r="C122">
        <v>7</v>
      </c>
      <c r="F122" t="s">
        <v>172</v>
      </c>
      <c r="G122" t="s">
        <v>173</v>
      </c>
      <c r="I122" t="s">
        <v>181</v>
      </c>
      <c r="J122">
        <v>7110</v>
      </c>
      <c r="M122">
        <v>-35.301504609399998</v>
      </c>
      <c r="N122">
        <v>-71.500474380300005</v>
      </c>
      <c r="O122" t="str">
        <f>+IFERROR(VLOOKUP($I122,[1]Alcaldesas!$B$2:$E$42,2,0),"")</f>
        <v>Democracia Cristiana</v>
      </c>
      <c r="P122" t="s">
        <v>472</v>
      </c>
    </row>
    <row r="123" spans="1:16" x14ac:dyDescent="0.3">
      <c r="A123">
        <v>7201</v>
      </c>
      <c r="B123" t="s">
        <v>171</v>
      </c>
      <c r="C123">
        <v>7</v>
      </c>
      <c r="F123" t="s">
        <v>182</v>
      </c>
      <c r="G123" t="s">
        <v>183</v>
      </c>
      <c r="I123" t="s">
        <v>182</v>
      </c>
      <c r="J123">
        <v>7201</v>
      </c>
      <c r="M123">
        <v>-35.971243803599997</v>
      </c>
      <c r="N123">
        <v>-72.280490538500004</v>
      </c>
      <c r="O123" t="str">
        <f>+IFERROR(VLOOKUP($I123,[1]Alcaldesas!$B$2:$E$42,2,0),"")</f>
        <v/>
      </c>
      <c r="P123" t="s">
        <v>471</v>
      </c>
    </row>
    <row r="124" spans="1:16" x14ac:dyDescent="0.3">
      <c r="A124">
        <v>7202</v>
      </c>
      <c r="B124" t="s">
        <v>171</v>
      </c>
      <c r="C124">
        <v>7</v>
      </c>
      <c r="F124" t="s">
        <v>182</v>
      </c>
      <c r="G124" t="s">
        <v>183</v>
      </c>
      <c r="I124" t="s">
        <v>184</v>
      </c>
      <c r="J124">
        <v>7202</v>
      </c>
      <c r="M124">
        <v>-35.6989405518</v>
      </c>
      <c r="N124">
        <v>-72.485022568399998</v>
      </c>
      <c r="O124" t="str">
        <f>+IFERROR(VLOOKUP($I124,[1]Alcaldesas!$B$2:$E$42,2,0),"")</f>
        <v>Renovación Nacional</v>
      </c>
      <c r="P124" t="s">
        <v>472</v>
      </c>
    </row>
    <row r="125" spans="1:16" x14ac:dyDescent="0.3">
      <c r="A125">
        <v>7203</v>
      </c>
      <c r="B125" t="s">
        <v>171</v>
      </c>
      <c r="C125">
        <v>7</v>
      </c>
      <c r="F125" t="s">
        <v>182</v>
      </c>
      <c r="G125" t="s">
        <v>183</v>
      </c>
      <c r="I125" t="s">
        <v>185</v>
      </c>
      <c r="J125">
        <v>7203</v>
      </c>
      <c r="M125">
        <v>-35.911538924699997</v>
      </c>
      <c r="N125">
        <v>-72.607409265699999</v>
      </c>
      <c r="O125" t="str">
        <f>+IFERROR(VLOOKUP($I125,[1]Alcaldesas!$B$2:$E$42,2,0),"")</f>
        <v>Nueva Mayoría (independiente dentro del pacto)</v>
      </c>
      <c r="P125" t="s">
        <v>473</v>
      </c>
    </row>
    <row r="126" spans="1:16" x14ac:dyDescent="0.3">
      <c r="A126">
        <v>7301</v>
      </c>
      <c r="B126" t="s">
        <v>171</v>
      </c>
      <c r="C126">
        <v>7</v>
      </c>
      <c r="F126" t="s">
        <v>186</v>
      </c>
      <c r="G126" t="s">
        <v>187</v>
      </c>
      <c r="I126" t="s">
        <v>186</v>
      </c>
      <c r="J126">
        <v>7301</v>
      </c>
      <c r="M126">
        <v>-35.198494361000002</v>
      </c>
      <c r="N126">
        <v>-70.897370775699997</v>
      </c>
      <c r="O126" t="str">
        <f>+IFERROR(VLOOKUP($I126,[1]Alcaldesas!$B$2:$E$42,2,0),"")</f>
        <v/>
      </c>
      <c r="P126" t="s">
        <v>471</v>
      </c>
    </row>
    <row r="127" spans="1:16" x14ac:dyDescent="0.3">
      <c r="A127">
        <v>7302</v>
      </c>
      <c r="B127" t="s">
        <v>171</v>
      </c>
      <c r="C127">
        <v>7</v>
      </c>
      <c r="F127" t="s">
        <v>186</v>
      </c>
      <c r="G127" t="s">
        <v>187</v>
      </c>
      <c r="I127" t="s">
        <v>188</v>
      </c>
      <c r="J127">
        <v>7302</v>
      </c>
      <c r="M127">
        <v>-34.952615121999997</v>
      </c>
      <c r="N127">
        <v>-71.708793948600004</v>
      </c>
      <c r="O127" t="str">
        <f>+IFERROR(VLOOKUP($I127,[1]Alcaldesas!$B$2:$E$42,2,0),"")</f>
        <v/>
      </c>
      <c r="P127" t="s">
        <v>471</v>
      </c>
    </row>
    <row r="128" spans="1:16" x14ac:dyDescent="0.3">
      <c r="A128">
        <v>7303</v>
      </c>
      <c r="B128" t="s">
        <v>171</v>
      </c>
      <c r="C128">
        <v>7</v>
      </c>
      <c r="F128" t="s">
        <v>186</v>
      </c>
      <c r="G128" t="s">
        <v>187</v>
      </c>
      <c r="I128" t="s">
        <v>189</v>
      </c>
      <c r="J128">
        <v>7303</v>
      </c>
      <c r="M128">
        <v>-34.974286696900002</v>
      </c>
      <c r="N128">
        <v>-72.060329116000005</v>
      </c>
      <c r="O128" t="str">
        <f>+IFERROR(VLOOKUP($I128,[1]Alcaldesas!$B$2:$E$42,2,0),"")</f>
        <v/>
      </c>
      <c r="P128" t="s">
        <v>471</v>
      </c>
    </row>
    <row r="129" spans="1:16" x14ac:dyDescent="0.3">
      <c r="A129">
        <v>7304</v>
      </c>
      <c r="B129" t="s">
        <v>171</v>
      </c>
      <c r="C129">
        <v>7</v>
      </c>
      <c r="F129" t="s">
        <v>186</v>
      </c>
      <c r="G129" t="s">
        <v>187</v>
      </c>
      <c r="I129" t="s">
        <v>190</v>
      </c>
      <c r="J129">
        <v>7304</v>
      </c>
      <c r="M129">
        <v>-35.352765886999997</v>
      </c>
      <c r="N129">
        <v>-70.910922384299994</v>
      </c>
      <c r="O129" t="str">
        <f>+IFERROR(VLOOKUP($I129,[1]Alcaldesas!$B$2:$E$42,2,0),"")</f>
        <v>Democracia Cristiana</v>
      </c>
      <c r="P129" t="s">
        <v>472</v>
      </c>
    </row>
    <row r="130" spans="1:16" x14ac:dyDescent="0.3">
      <c r="A130">
        <v>7305</v>
      </c>
      <c r="B130" t="s">
        <v>171</v>
      </c>
      <c r="C130">
        <v>7</v>
      </c>
      <c r="F130" t="s">
        <v>186</v>
      </c>
      <c r="G130" t="s">
        <v>187</v>
      </c>
      <c r="I130" t="s">
        <v>191</v>
      </c>
      <c r="J130">
        <v>7305</v>
      </c>
      <c r="M130">
        <v>-34.937713625199997</v>
      </c>
      <c r="N130">
        <v>-71.425765570300001</v>
      </c>
      <c r="O130" t="str">
        <f>+IFERROR(VLOOKUP($I130,[1]Alcaldesas!$B$2:$E$42,2,0),"")</f>
        <v/>
      </c>
      <c r="P130" t="s">
        <v>471</v>
      </c>
    </row>
    <row r="131" spans="1:16" x14ac:dyDescent="0.3">
      <c r="A131">
        <v>7306</v>
      </c>
      <c r="B131" t="s">
        <v>171</v>
      </c>
      <c r="C131">
        <v>7</v>
      </c>
      <c r="F131" t="s">
        <v>186</v>
      </c>
      <c r="G131" t="s">
        <v>187</v>
      </c>
      <c r="I131" t="s">
        <v>192</v>
      </c>
      <c r="J131">
        <v>7306</v>
      </c>
      <c r="M131">
        <v>-35.068163155699999</v>
      </c>
      <c r="N131">
        <v>-70.712024862000007</v>
      </c>
      <c r="O131" t="str">
        <f>+IFERROR(VLOOKUP($I131,[1]Alcaldesas!$B$2:$E$42,2,0),"")</f>
        <v/>
      </c>
      <c r="P131" t="s">
        <v>471</v>
      </c>
    </row>
    <row r="132" spans="1:16" x14ac:dyDescent="0.3">
      <c r="A132">
        <v>7307</v>
      </c>
      <c r="B132" t="s">
        <v>171</v>
      </c>
      <c r="C132">
        <v>7</v>
      </c>
      <c r="F132" t="s">
        <v>186</v>
      </c>
      <c r="G132" t="s">
        <v>187</v>
      </c>
      <c r="I132" t="s">
        <v>193</v>
      </c>
      <c r="J132">
        <v>7307</v>
      </c>
      <c r="M132">
        <v>-35.103600008299999</v>
      </c>
      <c r="N132">
        <v>-71.495698972</v>
      </c>
      <c r="O132" t="str">
        <f>+IFERROR(VLOOKUP($I132,[1]Alcaldesas!$B$2:$E$42,2,0),"")</f>
        <v/>
      </c>
      <c r="P132" t="s">
        <v>471</v>
      </c>
    </row>
    <row r="133" spans="1:16" x14ac:dyDescent="0.3">
      <c r="A133">
        <v>7308</v>
      </c>
      <c r="B133" t="s">
        <v>171</v>
      </c>
      <c r="C133">
        <v>7</v>
      </c>
      <c r="F133" t="s">
        <v>186</v>
      </c>
      <c r="G133" t="s">
        <v>187</v>
      </c>
      <c r="I133" t="s">
        <v>194</v>
      </c>
      <c r="J133">
        <v>7308</v>
      </c>
      <c r="M133">
        <v>-34.888148488299997</v>
      </c>
      <c r="N133">
        <v>-71.021839334399999</v>
      </c>
      <c r="O133" t="str">
        <f>+IFERROR(VLOOKUP($I133,[1]Alcaldesas!$B$2:$E$42,2,0),"")</f>
        <v>Unión Demócrata Independiente</v>
      </c>
      <c r="P133" t="s">
        <v>472</v>
      </c>
    </row>
    <row r="134" spans="1:16" x14ac:dyDescent="0.3">
      <c r="A134">
        <v>7309</v>
      </c>
      <c r="B134" t="s">
        <v>171</v>
      </c>
      <c r="C134">
        <v>7</v>
      </c>
      <c r="F134" t="s">
        <v>186</v>
      </c>
      <c r="G134" t="s">
        <v>187</v>
      </c>
      <c r="I134" t="s">
        <v>195</v>
      </c>
      <c r="J134">
        <v>7309</v>
      </c>
      <c r="M134">
        <v>-34.841311791499997</v>
      </c>
      <c r="N134">
        <v>-72.022531026500005</v>
      </c>
      <c r="O134" t="str">
        <f>+IFERROR(VLOOKUP($I134,[1]Alcaldesas!$B$2:$E$42,2,0),"")</f>
        <v/>
      </c>
      <c r="P134" t="s">
        <v>471</v>
      </c>
    </row>
    <row r="135" spans="1:16" x14ac:dyDescent="0.3">
      <c r="A135">
        <v>7401</v>
      </c>
      <c r="B135" t="s">
        <v>171</v>
      </c>
      <c r="C135">
        <v>7</v>
      </c>
      <c r="F135" t="s">
        <v>196</v>
      </c>
      <c r="G135" t="s">
        <v>197</v>
      </c>
      <c r="I135" t="s">
        <v>196</v>
      </c>
      <c r="J135">
        <v>7401</v>
      </c>
      <c r="M135">
        <v>-35.958274795500003</v>
      </c>
      <c r="N135">
        <v>-71.332567138900004</v>
      </c>
      <c r="O135" t="str">
        <f>+IFERROR(VLOOKUP($I135,[1]Alcaldesas!$B$2:$E$42,2,0),"")</f>
        <v/>
      </c>
      <c r="P135" t="s">
        <v>471</v>
      </c>
    </row>
    <row r="136" spans="1:16" x14ac:dyDescent="0.3">
      <c r="A136">
        <v>7402</v>
      </c>
      <c r="B136" t="s">
        <v>171</v>
      </c>
      <c r="C136">
        <v>7</v>
      </c>
      <c r="F136" t="s">
        <v>196</v>
      </c>
      <c r="G136" t="s">
        <v>197</v>
      </c>
      <c r="I136" t="s">
        <v>198</v>
      </c>
      <c r="J136">
        <v>7402</v>
      </c>
      <c r="M136">
        <v>-36.076104576399999</v>
      </c>
      <c r="N136">
        <v>-70.980174242100006</v>
      </c>
      <c r="O136" t="str">
        <f>+IFERROR(VLOOKUP($I136,[1]Alcaldesas!$B$2:$E$42,2,0),"")</f>
        <v/>
      </c>
      <c r="P136" t="s">
        <v>471</v>
      </c>
    </row>
    <row r="137" spans="1:16" x14ac:dyDescent="0.3">
      <c r="A137">
        <v>7403</v>
      </c>
      <c r="B137" t="s">
        <v>171</v>
      </c>
      <c r="C137">
        <v>7</v>
      </c>
      <c r="F137" t="s">
        <v>196</v>
      </c>
      <c r="G137" t="s">
        <v>197</v>
      </c>
      <c r="I137" t="s">
        <v>199</v>
      </c>
      <c r="J137">
        <v>7403</v>
      </c>
      <c r="M137">
        <v>-36.110440622699997</v>
      </c>
      <c r="N137">
        <v>-71.441960937399998</v>
      </c>
      <c r="O137" t="str">
        <f>+IFERROR(VLOOKUP($I137,[1]Alcaldesas!$B$2:$E$42,2,0),"")</f>
        <v/>
      </c>
      <c r="P137" t="s">
        <v>471</v>
      </c>
    </row>
    <row r="138" spans="1:16" x14ac:dyDescent="0.3">
      <c r="A138">
        <v>7404</v>
      </c>
      <c r="B138" t="s">
        <v>171</v>
      </c>
      <c r="C138">
        <v>7</v>
      </c>
      <c r="F138" t="s">
        <v>196</v>
      </c>
      <c r="G138" t="s">
        <v>197</v>
      </c>
      <c r="I138" t="s">
        <v>200</v>
      </c>
      <c r="J138">
        <v>7404</v>
      </c>
      <c r="M138">
        <v>-36.262142796900001</v>
      </c>
      <c r="N138">
        <v>-71.646628858900002</v>
      </c>
      <c r="O138" t="str">
        <f>+IFERROR(VLOOKUP($I138,[1]Alcaldesas!$B$2:$E$42,2,0),"")</f>
        <v>Unión Demócrata Independiente</v>
      </c>
      <c r="P138" t="s">
        <v>472</v>
      </c>
    </row>
    <row r="139" spans="1:16" x14ac:dyDescent="0.3">
      <c r="A139">
        <v>7405</v>
      </c>
      <c r="B139" t="s">
        <v>171</v>
      </c>
      <c r="C139">
        <v>7</v>
      </c>
      <c r="F139" t="s">
        <v>196</v>
      </c>
      <c r="G139" t="s">
        <v>197</v>
      </c>
      <c r="I139" t="s">
        <v>201</v>
      </c>
      <c r="J139">
        <v>7405</v>
      </c>
      <c r="M139">
        <v>-36.0022006457</v>
      </c>
      <c r="N139">
        <v>-71.829945807100003</v>
      </c>
      <c r="O139" t="str">
        <f>+IFERROR(VLOOKUP($I139,[1]Alcaldesas!$B$2:$E$42,2,0),"")</f>
        <v/>
      </c>
      <c r="P139" t="s">
        <v>471</v>
      </c>
    </row>
    <row r="140" spans="1:16" x14ac:dyDescent="0.3">
      <c r="A140">
        <v>7406</v>
      </c>
      <c r="B140" t="s">
        <v>171</v>
      </c>
      <c r="C140">
        <v>7</v>
      </c>
      <c r="F140" t="s">
        <v>196</v>
      </c>
      <c r="G140" t="s">
        <v>197</v>
      </c>
      <c r="I140" t="s">
        <v>202</v>
      </c>
      <c r="J140">
        <v>7406</v>
      </c>
      <c r="M140">
        <v>-35.628820538699998</v>
      </c>
      <c r="N140">
        <v>-71.927073473799993</v>
      </c>
      <c r="O140" t="str">
        <f>+IFERROR(VLOOKUP($I140,[1]Alcaldesas!$B$2:$E$42,2,0),"")</f>
        <v/>
      </c>
      <c r="P140" t="s">
        <v>471</v>
      </c>
    </row>
    <row r="141" spans="1:16" x14ac:dyDescent="0.3">
      <c r="A141">
        <v>7407</v>
      </c>
      <c r="B141" t="s">
        <v>171</v>
      </c>
      <c r="C141">
        <v>7</v>
      </c>
      <c r="F141" t="s">
        <v>196</v>
      </c>
      <c r="G141" t="s">
        <v>197</v>
      </c>
      <c r="I141" t="s">
        <v>203</v>
      </c>
      <c r="J141">
        <v>7407</v>
      </c>
      <c r="M141">
        <v>-35.685560661399997</v>
      </c>
      <c r="N141">
        <v>-71.6829346305</v>
      </c>
      <c r="O141" t="str">
        <f>+IFERROR(VLOOKUP($I141,[1]Alcaldesas!$B$2:$E$42,2,0),"")</f>
        <v/>
      </c>
      <c r="P141" t="s">
        <v>471</v>
      </c>
    </row>
    <row r="142" spans="1:16" x14ac:dyDescent="0.3">
      <c r="A142">
        <v>7408</v>
      </c>
      <c r="B142" t="s">
        <v>171</v>
      </c>
      <c r="C142">
        <v>7</v>
      </c>
      <c r="F142" t="s">
        <v>196</v>
      </c>
      <c r="G142" t="s">
        <v>197</v>
      </c>
      <c r="I142" t="s">
        <v>204</v>
      </c>
      <c r="J142">
        <v>7408</v>
      </c>
      <c r="M142">
        <v>-35.689223748400003</v>
      </c>
      <c r="N142">
        <v>-71.544116120499993</v>
      </c>
      <c r="O142" t="str">
        <f>+IFERROR(VLOOKUP($I142,[1]Alcaldesas!$B$2:$E$42,2,0),"")</f>
        <v/>
      </c>
      <c r="P142" t="s">
        <v>471</v>
      </c>
    </row>
    <row r="143" spans="1:16" x14ac:dyDescent="0.3">
      <c r="A143">
        <v>8101</v>
      </c>
      <c r="B143" t="s">
        <v>205</v>
      </c>
      <c r="C143">
        <v>8</v>
      </c>
      <c r="F143" t="s">
        <v>206</v>
      </c>
      <c r="G143" t="s">
        <v>207</v>
      </c>
      <c r="I143" t="s">
        <v>206</v>
      </c>
      <c r="J143">
        <v>8101</v>
      </c>
      <c r="M143">
        <v>-36.834303278500002</v>
      </c>
      <c r="N143">
        <v>-72.950829239200004</v>
      </c>
      <c r="O143" t="str">
        <f>+IFERROR(VLOOKUP($I143,[1]Alcaldesas!$B$2:$E$42,2,0),"")</f>
        <v/>
      </c>
      <c r="P143" t="s">
        <v>471</v>
      </c>
    </row>
    <row r="144" spans="1:16" x14ac:dyDescent="0.3">
      <c r="A144">
        <v>8102</v>
      </c>
      <c r="B144" t="s">
        <v>205</v>
      </c>
      <c r="C144">
        <v>8</v>
      </c>
      <c r="F144" t="s">
        <v>206</v>
      </c>
      <c r="G144" t="s">
        <v>207</v>
      </c>
      <c r="I144" t="s">
        <v>208</v>
      </c>
      <c r="J144">
        <v>8102</v>
      </c>
      <c r="M144">
        <v>-37.007213362100003</v>
      </c>
      <c r="N144">
        <v>-73.125584144399994</v>
      </c>
      <c r="O144" t="str">
        <f>+IFERROR(VLOOKUP($I144,[1]Alcaldesas!$B$2:$E$42,2,0),"")</f>
        <v/>
      </c>
      <c r="P144" t="s">
        <v>471</v>
      </c>
    </row>
    <row r="145" spans="1:16" x14ac:dyDescent="0.3">
      <c r="A145">
        <v>8103</v>
      </c>
      <c r="B145" t="s">
        <v>205</v>
      </c>
      <c r="C145">
        <v>8</v>
      </c>
      <c r="F145" t="s">
        <v>206</v>
      </c>
      <c r="G145" t="s">
        <v>207</v>
      </c>
      <c r="I145" t="s">
        <v>209</v>
      </c>
      <c r="J145">
        <v>8103</v>
      </c>
      <c r="M145">
        <v>-36.900778169100001</v>
      </c>
      <c r="N145">
        <v>-73.005186967599997</v>
      </c>
      <c r="O145" t="str">
        <f>+IFERROR(VLOOKUP($I145,[1]Alcaldesas!$B$2:$E$42,2,0),"")</f>
        <v/>
      </c>
      <c r="P145" t="s">
        <v>471</v>
      </c>
    </row>
    <row r="146" spans="1:16" x14ac:dyDescent="0.3">
      <c r="A146">
        <v>8104</v>
      </c>
      <c r="B146" t="s">
        <v>205</v>
      </c>
      <c r="C146">
        <v>8</v>
      </c>
      <c r="F146" t="s">
        <v>206</v>
      </c>
      <c r="G146" t="s">
        <v>207</v>
      </c>
      <c r="I146" t="s">
        <v>210</v>
      </c>
      <c r="J146">
        <v>8104</v>
      </c>
      <c r="M146">
        <v>-36.822306183499997</v>
      </c>
      <c r="N146">
        <v>-72.717799852900001</v>
      </c>
      <c r="O146" t="str">
        <f>+IFERROR(VLOOKUP($I146,[1]Alcaldesas!$B$2:$E$42,2,0),"")</f>
        <v/>
      </c>
      <c r="P146" t="s">
        <v>471</v>
      </c>
    </row>
    <row r="147" spans="1:16" x14ac:dyDescent="0.3">
      <c r="A147">
        <v>8105</v>
      </c>
      <c r="B147" t="s">
        <v>205</v>
      </c>
      <c r="C147">
        <v>8</v>
      </c>
      <c r="F147" t="s">
        <v>206</v>
      </c>
      <c r="G147" t="s">
        <v>207</v>
      </c>
      <c r="I147" t="s">
        <v>211</v>
      </c>
      <c r="J147">
        <v>8105</v>
      </c>
      <c r="M147">
        <v>-37.044767391800001</v>
      </c>
      <c r="N147">
        <v>-72.871034958699994</v>
      </c>
      <c r="O147" t="str">
        <f>+IFERROR(VLOOKUP($I147,[1]Alcaldesas!$B$2:$E$42,2,0),"")</f>
        <v/>
      </c>
      <c r="P147" t="s">
        <v>471</v>
      </c>
    </row>
    <row r="148" spans="1:16" x14ac:dyDescent="0.3">
      <c r="A148">
        <v>8106</v>
      </c>
      <c r="B148" t="s">
        <v>205</v>
      </c>
      <c r="C148">
        <v>8</v>
      </c>
      <c r="F148" t="s">
        <v>206</v>
      </c>
      <c r="G148" t="s">
        <v>207</v>
      </c>
      <c r="I148" t="s">
        <v>212</v>
      </c>
      <c r="J148">
        <v>8106</v>
      </c>
      <c r="M148">
        <v>-37.119581460799999</v>
      </c>
      <c r="N148">
        <v>-73.104958492799994</v>
      </c>
      <c r="O148" t="str">
        <f>+IFERROR(VLOOKUP($I148,[1]Alcaldesas!$B$2:$E$42,2,0),"")</f>
        <v/>
      </c>
      <c r="P148" t="s">
        <v>471</v>
      </c>
    </row>
    <row r="149" spans="1:16" x14ac:dyDescent="0.3">
      <c r="A149">
        <v>8107</v>
      </c>
      <c r="B149" t="s">
        <v>205</v>
      </c>
      <c r="C149">
        <v>8</v>
      </c>
      <c r="F149" t="s">
        <v>206</v>
      </c>
      <c r="G149" t="s">
        <v>207</v>
      </c>
      <c r="I149" t="s">
        <v>213</v>
      </c>
      <c r="J149">
        <v>8107</v>
      </c>
      <c r="M149">
        <v>-36.747879000700003</v>
      </c>
      <c r="N149">
        <v>-72.943744084399995</v>
      </c>
      <c r="O149" t="str">
        <f>+IFERROR(VLOOKUP($I149,[1]Alcaldesas!$B$2:$E$42,2,0),"")</f>
        <v/>
      </c>
      <c r="P149" t="s">
        <v>471</v>
      </c>
    </row>
    <row r="150" spans="1:16" x14ac:dyDescent="0.3">
      <c r="A150">
        <v>8108</v>
      </c>
      <c r="B150" t="s">
        <v>205</v>
      </c>
      <c r="C150">
        <v>8</v>
      </c>
      <c r="F150" t="s">
        <v>206</v>
      </c>
      <c r="G150" t="s">
        <v>207</v>
      </c>
      <c r="I150" t="s">
        <v>214</v>
      </c>
      <c r="J150">
        <v>8108</v>
      </c>
      <c r="M150">
        <v>-36.880910203699997</v>
      </c>
      <c r="N150">
        <v>-73.098476665000007</v>
      </c>
      <c r="O150" t="str">
        <f>+IFERROR(VLOOKUP($I150,[1]Alcaldesas!$B$2:$E$42,2,0),"")</f>
        <v/>
      </c>
      <c r="P150" t="s">
        <v>471</v>
      </c>
    </row>
    <row r="151" spans="1:16" x14ac:dyDescent="0.3">
      <c r="A151">
        <v>8109</v>
      </c>
      <c r="B151" t="s">
        <v>205</v>
      </c>
      <c r="C151">
        <v>8</v>
      </c>
      <c r="F151" t="s">
        <v>206</v>
      </c>
      <c r="G151" t="s">
        <v>207</v>
      </c>
      <c r="I151" t="s">
        <v>215</v>
      </c>
      <c r="J151">
        <v>8109</v>
      </c>
      <c r="M151">
        <v>-37.276684234999998</v>
      </c>
      <c r="N151">
        <v>-72.960055816199997</v>
      </c>
      <c r="O151" t="str">
        <f>+IFERROR(VLOOKUP($I151,[1]Alcaldesas!$B$2:$E$42,2,0),"")</f>
        <v/>
      </c>
      <c r="P151" t="s">
        <v>471</v>
      </c>
    </row>
    <row r="152" spans="1:16" x14ac:dyDescent="0.3">
      <c r="A152">
        <v>8110</v>
      </c>
      <c r="B152" t="s">
        <v>205</v>
      </c>
      <c r="C152">
        <v>8</v>
      </c>
      <c r="F152" t="s">
        <v>206</v>
      </c>
      <c r="G152" t="s">
        <v>207</v>
      </c>
      <c r="I152" t="s">
        <v>216</v>
      </c>
      <c r="J152">
        <v>8110</v>
      </c>
      <c r="M152">
        <v>-36.715406083799998</v>
      </c>
      <c r="N152">
        <v>-73.099437088000002</v>
      </c>
      <c r="O152" t="str">
        <f>+IFERROR(VLOOKUP($I152,[1]Alcaldesas!$B$2:$E$42,2,0),"")</f>
        <v/>
      </c>
      <c r="P152" t="s">
        <v>471</v>
      </c>
    </row>
    <row r="153" spans="1:16" x14ac:dyDescent="0.3">
      <c r="A153">
        <v>8111</v>
      </c>
      <c r="B153" t="s">
        <v>205</v>
      </c>
      <c r="C153">
        <v>8</v>
      </c>
      <c r="F153" t="s">
        <v>206</v>
      </c>
      <c r="G153" t="s">
        <v>207</v>
      </c>
      <c r="I153" t="s">
        <v>217</v>
      </c>
      <c r="J153">
        <v>8111</v>
      </c>
      <c r="M153">
        <v>-36.616632379599999</v>
      </c>
      <c r="N153">
        <v>-72.858050109900006</v>
      </c>
      <c r="O153" t="str">
        <f>+IFERROR(VLOOKUP($I153,[1]Alcaldesas!$B$2:$E$42,2,0),"")</f>
        <v/>
      </c>
      <c r="P153" t="s">
        <v>471</v>
      </c>
    </row>
    <row r="154" spans="1:16" x14ac:dyDescent="0.3">
      <c r="A154">
        <v>8112</v>
      </c>
      <c r="B154" t="s">
        <v>205</v>
      </c>
      <c r="C154">
        <v>8</v>
      </c>
      <c r="F154" t="s">
        <v>206</v>
      </c>
      <c r="G154" t="s">
        <v>207</v>
      </c>
      <c r="I154" t="s">
        <v>218</v>
      </c>
      <c r="J154">
        <v>8112</v>
      </c>
      <c r="M154">
        <v>-36.788794118600002</v>
      </c>
      <c r="N154">
        <v>-73.141186622000006</v>
      </c>
      <c r="O154" t="str">
        <f>+IFERROR(VLOOKUP($I154,[1]Alcaldesas!$B$2:$E$42,2,0),"")</f>
        <v>Independiente</v>
      </c>
      <c r="P154" t="s">
        <v>473</v>
      </c>
    </row>
    <row r="155" spans="1:16" x14ac:dyDescent="0.3">
      <c r="A155">
        <v>8201</v>
      </c>
      <c r="B155" t="s">
        <v>205</v>
      </c>
      <c r="C155">
        <v>8</v>
      </c>
      <c r="F155" t="s">
        <v>219</v>
      </c>
      <c r="G155" t="s">
        <v>220</v>
      </c>
      <c r="I155" t="s">
        <v>221</v>
      </c>
      <c r="J155">
        <v>8201</v>
      </c>
      <c r="M155">
        <v>-37.676777082699999</v>
      </c>
      <c r="N155">
        <v>-73.589869735400001</v>
      </c>
      <c r="O155" t="str">
        <f>+IFERROR(VLOOKUP($I155,[1]Alcaldesas!$B$2:$E$42,2,0),"")</f>
        <v/>
      </c>
      <c r="P155" t="s">
        <v>471</v>
      </c>
    </row>
    <row r="156" spans="1:16" x14ac:dyDescent="0.3">
      <c r="A156">
        <v>8202</v>
      </c>
      <c r="B156" t="s">
        <v>205</v>
      </c>
      <c r="C156">
        <v>8</v>
      </c>
      <c r="F156" t="s">
        <v>219</v>
      </c>
      <c r="G156" t="s">
        <v>220</v>
      </c>
      <c r="I156" t="s">
        <v>219</v>
      </c>
      <c r="J156">
        <v>8202</v>
      </c>
      <c r="M156">
        <v>-37.288590170600003</v>
      </c>
      <c r="N156">
        <v>-73.399806009100004</v>
      </c>
      <c r="O156" t="str">
        <f>+IFERROR(VLOOKUP($I156,[1]Alcaldesas!$B$2:$E$42,2,0),"")</f>
        <v/>
      </c>
      <c r="P156" t="s">
        <v>471</v>
      </c>
    </row>
    <row r="157" spans="1:16" x14ac:dyDescent="0.3">
      <c r="A157">
        <v>8203</v>
      </c>
      <c r="B157" t="s">
        <v>205</v>
      </c>
      <c r="C157">
        <v>8</v>
      </c>
      <c r="F157" t="s">
        <v>219</v>
      </c>
      <c r="G157" t="s">
        <v>220</v>
      </c>
      <c r="I157" t="s">
        <v>222</v>
      </c>
      <c r="J157">
        <v>8203</v>
      </c>
      <c r="M157">
        <v>-37.873666886999999</v>
      </c>
      <c r="N157">
        <v>-73.317301187599995</v>
      </c>
      <c r="O157" t="str">
        <f>+IFERROR(VLOOKUP($I157,[1]Alcaldesas!$B$2:$E$42,2,0),"")</f>
        <v/>
      </c>
      <c r="P157" t="s">
        <v>471</v>
      </c>
    </row>
    <row r="158" spans="1:16" x14ac:dyDescent="0.3">
      <c r="A158">
        <v>8204</v>
      </c>
      <c r="B158" t="s">
        <v>205</v>
      </c>
      <c r="C158">
        <v>8</v>
      </c>
      <c r="F158" t="s">
        <v>219</v>
      </c>
      <c r="G158" t="s">
        <v>220</v>
      </c>
      <c r="I158" t="s">
        <v>223</v>
      </c>
      <c r="J158">
        <v>8204</v>
      </c>
      <c r="M158">
        <v>-38.052459217699997</v>
      </c>
      <c r="N158">
        <v>-73.211964776900004</v>
      </c>
      <c r="O158" t="str">
        <f>+IFERROR(VLOOKUP($I158,[1]Alcaldesas!$B$2:$E$42,2,0),"")</f>
        <v/>
      </c>
      <c r="P158" t="s">
        <v>471</v>
      </c>
    </row>
    <row r="159" spans="1:16" x14ac:dyDescent="0.3">
      <c r="A159">
        <v>8205</v>
      </c>
      <c r="B159" t="s">
        <v>205</v>
      </c>
      <c r="C159">
        <v>8</v>
      </c>
      <c r="F159" t="s">
        <v>219</v>
      </c>
      <c r="G159" t="s">
        <v>220</v>
      </c>
      <c r="I159" t="s">
        <v>224</v>
      </c>
      <c r="J159">
        <v>8205</v>
      </c>
      <c r="M159">
        <v>-37.482898912899998</v>
      </c>
      <c r="N159">
        <v>-73.235645582199993</v>
      </c>
      <c r="O159" t="str">
        <f>+IFERROR(VLOOKUP($I159,[1]Alcaldesas!$B$2:$E$42,2,0),"")</f>
        <v/>
      </c>
      <c r="P159" t="s">
        <v>471</v>
      </c>
    </row>
    <row r="160" spans="1:16" x14ac:dyDescent="0.3">
      <c r="A160">
        <v>8206</v>
      </c>
      <c r="B160" t="s">
        <v>205</v>
      </c>
      <c r="C160">
        <v>8</v>
      </c>
      <c r="F160" t="s">
        <v>219</v>
      </c>
      <c r="G160" t="s">
        <v>220</v>
      </c>
      <c r="I160" t="s">
        <v>225</v>
      </c>
      <c r="J160">
        <v>8206</v>
      </c>
      <c r="M160">
        <v>-37.673582210799999</v>
      </c>
      <c r="N160">
        <v>-73.356941352800007</v>
      </c>
      <c r="O160" t="str">
        <f>+IFERROR(VLOOKUP($I160,[1]Alcaldesas!$B$2:$E$42,2,0),"")</f>
        <v/>
      </c>
      <c r="P160" t="s">
        <v>471</v>
      </c>
    </row>
    <row r="161" spans="1:16" x14ac:dyDescent="0.3">
      <c r="A161">
        <v>8207</v>
      </c>
      <c r="B161" t="s">
        <v>205</v>
      </c>
      <c r="C161">
        <v>8</v>
      </c>
      <c r="F161" t="s">
        <v>219</v>
      </c>
      <c r="G161" t="s">
        <v>220</v>
      </c>
      <c r="I161" t="s">
        <v>226</v>
      </c>
      <c r="J161">
        <v>8207</v>
      </c>
      <c r="M161">
        <v>-38.2972005966</v>
      </c>
      <c r="N161">
        <v>-73.394405278400001</v>
      </c>
      <c r="O161" t="str">
        <f>+IFERROR(VLOOKUP($I161,[1]Alcaldesas!$B$2:$E$42,2,0),"")</f>
        <v/>
      </c>
      <c r="P161" t="s">
        <v>471</v>
      </c>
    </row>
    <row r="162" spans="1:16" x14ac:dyDescent="0.3">
      <c r="A162">
        <v>8301</v>
      </c>
      <c r="B162" t="s">
        <v>205</v>
      </c>
      <c r="C162">
        <v>8</v>
      </c>
      <c r="F162" t="s">
        <v>227</v>
      </c>
      <c r="G162" t="s">
        <v>228</v>
      </c>
      <c r="I162" t="s">
        <v>229</v>
      </c>
      <c r="J162">
        <v>8301</v>
      </c>
      <c r="M162">
        <v>-37.40749778</v>
      </c>
      <c r="N162">
        <v>-72.327429999499998</v>
      </c>
      <c r="O162" t="str">
        <f>+IFERROR(VLOOKUP($I162,[1]Alcaldesas!$B$2:$E$42,2,0),"")</f>
        <v/>
      </c>
      <c r="P162" t="s">
        <v>471</v>
      </c>
    </row>
    <row r="163" spans="1:16" x14ac:dyDescent="0.3">
      <c r="A163">
        <v>8302</v>
      </c>
      <c r="B163" t="s">
        <v>205</v>
      </c>
      <c r="C163">
        <v>8</v>
      </c>
      <c r="F163" t="s">
        <v>227</v>
      </c>
      <c r="G163" t="s">
        <v>228</v>
      </c>
      <c r="I163" t="s">
        <v>230</v>
      </c>
      <c r="J163">
        <v>8302</v>
      </c>
      <c r="M163">
        <v>-37.327522347799999</v>
      </c>
      <c r="N163">
        <v>-71.367032593900007</v>
      </c>
      <c r="O163" t="str">
        <f>+IFERROR(VLOOKUP($I163,[1]Alcaldesas!$B$2:$E$42,2,0),"")</f>
        <v/>
      </c>
      <c r="P163" t="s">
        <v>471</v>
      </c>
    </row>
    <row r="164" spans="1:16" x14ac:dyDescent="0.3">
      <c r="A164">
        <v>8303</v>
      </c>
      <c r="B164" t="s">
        <v>205</v>
      </c>
      <c r="C164">
        <v>8</v>
      </c>
      <c r="F164" t="s">
        <v>227</v>
      </c>
      <c r="G164" t="s">
        <v>228</v>
      </c>
      <c r="I164" t="s">
        <v>231</v>
      </c>
      <c r="J164">
        <v>8303</v>
      </c>
      <c r="M164">
        <v>-37.061937188000002</v>
      </c>
      <c r="N164">
        <v>-72.381359900600003</v>
      </c>
      <c r="O164" t="str">
        <f>+IFERROR(VLOOKUP($I164,[1]Alcaldesas!$B$2:$E$42,2,0),"")</f>
        <v/>
      </c>
      <c r="P164" t="s">
        <v>471</v>
      </c>
    </row>
    <row r="165" spans="1:16" x14ac:dyDescent="0.3">
      <c r="A165">
        <v>8304</v>
      </c>
      <c r="B165" t="s">
        <v>205</v>
      </c>
      <c r="C165">
        <v>8</v>
      </c>
      <c r="F165" t="s">
        <v>227</v>
      </c>
      <c r="G165" t="s">
        <v>228</v>
      </c>
      <c r="I165" t="s">
        <v>232</v>
      </c>
      <c r="J165">
        <v>8304</v>
      </c>
      <c r="M165">
        <v>-37.312609703500002</v>
      </c>
      <c r="N165">
        <v>-72.582533010399999</v>
      </c>
      <c r="O165" t="str">
        <f>+IFERROR(VLOOKUP($I165,[1]Alcaldesas!$B$2:$E$42,2,0),"")</f>
        <v/>
      </c>
      <c r="P165" t="s">
        <v>471</v>
      </c>
    </row>
    <row r="166" spans="1:16" x14ac:dyDescent="0.3">
      <c r="A166">
        <v>8305</v>
      </c>
      <c r="B166" t="s">
        <v>205</v>
      </c>
      <c r="C166">
        <v>8</v>
      </c>
      <c r="F166" t="s">
        <v>227</v>
      </c>
      <c r="G166" t="s">
        <v>228</v>
      </c>
      <c r="I166" t="s">
        <v>233</v>
      </c>
      <c r="J166">
        <v>8305</v>
      </c>
      <c r="M166">
        <v>-37.838297908400001</v>
      </c>
      <c r="N166">
        <v>-72.097788240200003</v>
      </c>
      <c r="O166" t="str">
        <f>+IFERROR(VLOOKUP($I166,[1]Alcaldesas!$B$2:$E$42,2,0),"")</f>
        <v/>
      </c>
      <c r="P166" t="s">
        <v>471</v>
      </c>
    </row>
    <row r="167" spans="1:16" x14ac:dyDescent="0.3">
      <c r="A167">
        <v>8306</v>
      </c>
      <c r="B167" t="s">
        <v>205</v>
      </c>
      <c r="C167">
        <v>8</v>
      </c>
      <c r="F167" t="s">
        <v>227</v>
      </c>
      <c r="G167" t="s">
        <v>228</v>
      </c>
      <c r="I167" t="s">
        <v>234</v>
      </c>
      <c r="J167">
        <v>8306</v>
      </c>
      <c r="M167">
        <v>-37.485486139899997</v>
      </c>
      <c r="N167">
        <v>-72.823547160999993</v>
      </c>
      <c r="O167" t="str">
        <f>+IFERROR(VLOOKUP($I167,[1]Alcaldesas!$B$2:$E$42,2,0),"")</f>
        <v/>
      </c>
      <c r="P167" t="s">
        <v>471</v>
      </c>
    </row>
    <row r="168" spans="1:16" x14ac:dyDescent="0.3">
      <c r="A168">
        <v>8307</v>
      </c>
      <c r="B168" t="s">
        <v>205</v>
      </c>
      <c r="C168">
        <v>8</v>
      </c>
      <c r="F168" t="s">
        <v>227</v>
      </c>
      <c r="G168" t="s">
        <v>228</v>
      </c>
      <c r="I168" t="s">
        <v>235</v>
      </c>
      <c r="J168">
        <v>8307</v>
      </c>
      <c r="M168">
        <v>-37.608082655099999</v>
      </c>
      <c r="N168">
        <v>-72.576360692500003</v>
      </c>
      <c r="O168" t="str">
        <f>+IFERROR(VLOOKUP($I168,[1]Alcaldesas!$B$2:$E$42,2,0),"")</f>
        <v/>
      </c>
      <c r="P168" t="s">
        <v>471</v>
      </c>
    </row>
    <row r="169" spans="1:16" x14ac:dyDescent="0.3">
      <c r="A169">
        <v>8308</v>
      </c>
      <c r="B169" t="s">
        <v>205</v>
      </c>
      <c r="C169">
        <v>8</v>
      </c>
      <c r="F169" t="s">
        <v>227</v>
      </c>
      <c r="G169" t="s">
        <v>228</v>
      </c>
      <c r="I169" t="s">
        <v>236</v>
      </c>
      <c r="J169">
        <v>8308</v>
      </c>
      <c r="M169">
        <v>-37.960401673600003</v>
      </c>
      <c r="N169">
        <v>-71.705681432700004</v>
      </c>
      <c r="O169" t="str">
        <f>+IFERROR(VLOOKUP($I169,[1]Alcaldesas!$B$2:$E$42,2,0),"")</f>
        <v/>
      </c>
      <c r="P169" t="s">
        <v>471</v>
      </c>
    </row>
    <row r="170" spans="1:16" x14ac:dyDescent="0.3">
      <c r="A170">
        <v>8309</v>
      </c>
      <c r="B170" t="s">
        <v>205</v>
      </c>
      <c r="C170">
        <v>8</v>
      </c>
      <c r="F170" t="s">
        <v>227</v>
      </c>
      <c r="G170" t="s">
        <v>228</v>
      </c>
      <c r="I170" t="s">
        <v>237</v>
      </c>
      <c r="J170">
        <v>8309</v>
      </c>
      <c r="M170">
        <v>-37.436703594800001</v>
      </c>
      <c r="N170">
        <v>-71.861546375399996</v>
      </c>
      <c r="O170" t="str">
        <f>+IFERROR(VLOOKUP($I170,[1]Alcaldesas!$B$2:$E$42,2,0),"")</f>
        <v/>
      </c>
      <c r="P170" t="s">
        <v>471</v>
      </c>
    </row>
    <row r="171" spans="1:16" x14ac:dyDescent="0.3">
      <c r="A171">
        <v>8310</v>
      </c>
      <c r="B171" t="s">
        <v>205</v>
      </c>
      <c r="C171">
        <v>8</v>
      </c>
      <c r="F171" t="s">
        <v>227</v>
      </c>
      <c r="G171" t="s">
        <v>228</v>
      </c>
      <c r="I171" t="s">
        <v>238</v>
      </c>
      <c r="J171">
        <v>8310</v>
      </c>
      <c r="M171">
        <v>-37.213226962100002</v>
      </c>
      <c r="N171">
        <v>-72.721258143599997</v>
      </c>
      <c r="O171" t="str">
        <f>+IFERROR(VLOOKUP($I171,[1]Alcaldesas!$B$2:$E$42,2,0),"")</f>
        <v/>
      </c>
      <c r="P171" t="s">
        <v>471</v>
      </c>
    </row>
    <row r="172" spans="1:16" x14ac:dyDescent="0.3">
      <c r="A172">
        <v>8311</v>
      </c>
      <c r="B172" t="s">
        <v>205</v>
      </c>
      <c r="C172">
        <v>8</v>
      </c>
      <c r="F172" t="s">
        <v>227</v>
      </c>
      <c r="G172" t="s">
        <v>228</v>
      </c>
      <c r="I172" t="s">
        <v>239</v>
      </c>
      <c r="J172">
        <v>8311</v>
      </c>
      <c r="M172">
        <v>-37.623210390399997</v>
      </c>
      <c r="N172">
        <v>-71.748205927399994</v>
      </c>
      <c r="O172" t="str">
        <f>+IFERROR(VLOOKUP($I172,[1]Alcaldesas!$B$2:$E$42,2,0),"")</f>
        <v/>
      </c>
      <c r="P172" t="s">
        <v>471</v>
      </c>
    </row>
    <row r="173" spans="1:16" x14ac:dyDescent="0.3">
      <c r="A173">
        <v>8312</v>
      </c>
      <c r="B173" t="s">
        <v>205</v>
      </c>
      <c r="C173">
        <v>8</v>
      </c>
      <c r="F173" t="s">
        <v>227</v>
      </c>
      <c r="G173" t="s">
        <v>228</v>
      </c>
      <c r="I173" t="s">
        <v>240</v>
      </c>
      <c r="J173">
        <v>8312</v>
      </c>
      <c r="M173">
        <v>-37.225443390499997</v>
      </c>
      <c r="N173">
        <v>-71.744348802700003</v>
      </c>
      <c r="O173" t="str">
        <f>+IFERROR(VLOOKUP($I173,[1]Alcaldesas!$B$2:$E$42,2,0),"")</f>
        <v/>
      </c>
      <c r="P173" t="s">
        <v>471</v>
      </c>
    </row>
    <row r="174" spans="1:16" x14ac:dyDescent="0.3">
      <c r="A174">
        <v>8313</v>
      </c>
      <c r="B174" t="s">
        <v>205</v>
      </c>
      <c r="C174">
        <v>8</v>
      </c>
      <c r="F174" t="s">
        <v>227</v>
      </c>
      <c r="G174" t="s">
        <v>228</v>
      </c>
      <c r="I174" t="s">
        <v>241</v>
      </c>
      <c r="J174">
        <v>8313</v>
      </c>
      <c r="M174">
        <v>-37.088343794700002</v>
      </c>
      <c r="N174">
        <v>-72.616051761999998</v>
      </c>
      <c r="O174" t="str">
        <f>+IFERROR(VLOOKUP($I174,[1]Alcaldesas!$B$2:$E$42,2,0),"")</f>
        <v/>
      </c>
      <c r="P174" t="s">
        <v>471</v>
      </c>
    </row>
    <row r="175" spans="1:16" x14ac:dyDescent="0.3">
      <c r="A175">
        <v>8314</v>
      </c>
      <c r="B175" t="s">
        <v>205</v>
      </c>
      <c r="C175">
        <v>8</v>
      </c>
      <c r="F175" t="s">
        <v>227</v>
      </c>
      <c r="G175" t="s">
        <v>228</v>
      </c>
      <c r="I175" t="s">
        <v>242</v>
      </c>
      <c r="J175">
        <v>8314</v>
      </c>
      <c r="M175">
        <v>-37.8654492171</v>
      </c>
      <c r="N175">
        <v>-71.347449991700003</v>
      </c>
      <c r="O175" t="str">
        <f>+IFERROR(VLOOKUP($I175,[1]Alcaldesas!$B$2:$E$42,2,0),"")</f>
        <v/>
      </c>
      <c r="P175" t="s">
        <v>471</v>
      </c>
    </row>
    <row r="176" spans="1:16" x14ac:dyDescent="0.3">
      <c r="A176">
        <v>9101</v>
      </c>
      <c r="B176" t="s">
        <v>243</v>
      </c>
      <c r="C176">
        <v>9</v>
      </c>
      <c r="F176" t="s">
        <v>244</v>
      </c>
      <c r="G176" t="s">
        <v>245</v>
      </c>
      <c r="I176" t="s">
        <v>246</v>
      </c>
      <c r="J176">
        <v>9101</v>
      </c>
      <c r="M176">
        <v>-38.673262980899999</v>
      </c>
      <c r="N176">
        <v>-72.667767188900001</v>
      </c>
      <c r="O176" t="str">
        <f>+IFERROR(VLOOKUP($I176,[1]Alcaldesas!$B$2:$E$42,2,0),"")</f>
        <v/>
      </c>
      <c r="P176" t="s">
        <v>471</v>
      </c>
    </row>
    <row r="177" spans="1:16" x14ac:dyDescent="0.3">
      <c r="A177">
        <v>9102</v>
      </c>
      <c r="B177" t="s">
        <v>243</v>
      </c>
      <c r="C177">
        <v>9</v>
      </c>
      <c r="F177" t="s">
        <v>244</v>
      </c>
      <c r="G177" t="s">
        <v>245</v>
      </c>
      <c r="I177" t="s">
        <v>247</v>
      </c>
      <c r="J177">
        <v>9102</v>
      </c>
      <c r="M177">
        <v>-38.611203909899999</v>
      </c>
      <c r="N177">
        <v>-73.269556896899999</v>
      </c>
      <c r="O177" t="str">
        <f>+IFERROR(VLOOKUP($I177,[1]Alcaldesas!$B$2:$E$42,2,0),"")</f>
        <v/>
      </c>
      <c r="P177" t="s">
        <v>471</v>
      </c>
    </row>
    <row r="178" spans="1:16" x14ac:dyDescent="0.3">
      <c r="A178">
        <v>9103</v>
      </c>
      <c r="B178" t="s">
        <v>243</v>
      </c>
      <c r="C178">
        <v>9</v>
      </c>
      <c r="F178" t="s">
        <v>244</v>
      </c>
      <c r="G178" t="s">
        <v>245</v>
      </c>
      <c r="I178" t="s">
        <v>248</v>
      </c>
      <c r="J178">
        <v>9103</v>
      </c>
      <c r="M178">
        <v>-38.977253963300001</v>
      </c>
      <c r="N178">
        <v>-71.992299397099998</v>
      </c>
      <c r="O178" t="str">
        <f>+IFERROR(VLOOKUP($I178,[1]Alcaldesas!$B$2:$E$42,2,0),"")</f>
        <v/>
      </c>
      <c r="P178" t="s">
        <v>471</v>
      </c>
    </row>
    <row r="179" spans="1:16" x14ac:dyDescent="0.3">
      <c r="A179">
        <v>9104</v>
      </c>
      <c r="B179" t="s">
        <v>243</v>
      </c>
      <c r="C179">
        <v>9</v>
      </c>
      <c r="F179" t="s">
        <v>244</v>
      </c>
      <c r="G179" t="s">
        <v>245</v>
      </c>
      <c r="I179" t="s">
        <v>249</v>
      </c>
      <c r="J179">
        <v>9104</v>
      </c>
      <c r="M179">
        <v>-39.336471525500002</v>
      </c>
      <c r="N179">
        <v>-71.539156345400002</v>
      </c>
      <c r="O179" t="str">
        <f>+IFERROR(VLOOKUP($I179,[1]Alcaldesas!$B$2:$E$42,2,0),"")</f>
        <v/>
      </c>
      <c r="P179" t="s">
        <v>471</v>
      </c>
    </row>
    <row r="180" spans="1:16" x14ac:dyDescent="0.3">
      <c r="A180">
        <v>9105</v>
      </c>
      <c r="B180" t="s">
        <v>243</v>
      </c>
      <c r="C180">
        <v>9</v>
      </c>
      <c r="F180" t="s">
        <v>244</v>
      </c>
      <c r="G180" t="s">
        <v>245</v>
      </c>
      <c r="I180" t="s">
        <v>250</v>
      </c>
      <c r="J180">
        <v>9105</v>
      </c>
      <c r="M180">
        <v>-38.949527017999998</v>
      </c>
      <c r="N180">
        <v>-72.576304070399999</v>
      </c>
      <c r="O180" t="str">
        <f>+IFERROR(VLOOKUP($I180,[1]Alcaldesas!$B$2:$E$42,2,0),"")</f>
        <v/>
      </c>
      <c r="P180" t="s">
        <v>471</v>
      </c>
    </row>
    <row r="181" spans="1:16" x14ac:dyDescent="0.3">
      <c r="A181">
        <v>9106</v>
      </c>
      <c r="B181" t="s">
        <v>243</v>
      </c>
      <c r="C181">
        <v>9</v>
      </c>
      <c r="F181" t="s">
        <v>244</v>
      </c>
      <c r="G181" t="s">
        <v>245</v>
      </c>
      <c r="I181" t="s">
        <v>251</v>
      </c>
      <c r="J181">
        <v>9106</v>
      </c>
      <c r="M181">
        <v>-38.448217333700001</v>
      </c>
      <c r="N181">
        <v>-72.791728308200007</v>
      </c>
      <c r="O181" t="str">
        <f>+IFERROR(VLOOKUP($I181,[1]Alcaldesas!$B$2:$E$42,2,0),"")</f>
        <v/>
      </c>
      <c r="P181" t="s">
        <v>471</v>
      </c>
    </row>
    <row r="182" spans="1:16" x14ac:dyDescent="0.3">
      <c r="A182">
        <v>9107</v>
      </c>
      <c r="B182" t="s">
        <v>243</v>
      </c>
      <c r="C182">
        <v>9</v>
      </c>
      <c r="F182" t="s">
        <v>244</v>
      </c>
      <c r="G182" t="s">
        <v>245</v>
      </c>
      <c r="I182" t="s">
        <v>252</v>
      </c>
      <c r="J182">
        <v>9107</v>
      </c>
      <c r="M182">
        <v>-39.171951193300004</v>
      </c>
      <c r="N182">
        <v>-72.669618654999994</v>
      </c>
      <c r="O182" t="str">
        <f>+IFERROR(VLOOKUP($I182,[1]Alcaldesas!$B$2:$E$42,2,0),"")</f>
        <v/>
      </c>
      <c r="P182" t="s">
        <v>471</v>
      </c>
    </row>
    <row r="183" spans="1:16" x14ac:dyDescent="0.3">
      <c r="A183">
        <v>9108</v>
      </c>
      <c r="B183" t="s">
        <v>243</v>
      </c>
      <c r="C183">
        <v>9</v>
      </c>
      <c r="F183" t="s">
        <v>244</v>
      </c>
      <c r="G183" t="s">
        <v>245</v>
      </c>
      <c r="I183" t="s">
        <v>253</v>
      </c>
      <c r="J183">
        <v>9108</v>
      </c>
      <c r="M183">
        <v>-38.543359325700003</v>
      </c>
      <c r="N183">
        <v>-72.289099196999999</v>
      </c>
      <c r="O183" t="str">
        <f>+IFERROR(VLOOKUP($I183,[1]Alcaldesas!$B$2:$E$42,2,0),"")</f>
        <v/>
      </c>
      <c r="P183" t="s">
        <v>471</v>
      </c>
    </row>
    <row r="184" spans="1:16" x14ac:dyDescent="0.3">
      <c r="A184">
        <v>9109</v>
      </c>
      <c r="B184" t="s">
        <v>243</v>
      </c>
      <c r="C184">
        <v>9</v>
      </c>
      <c r="F184" t="s">
        <v>244</v>
      </c>
      <c r="G184" t="s">
        <v>245</v>
      </c>
      <c r="I184" t="s">
        <v>254</v>
      </c>
      <c r="J184">
        <v>9109</v>
      </c>
      <c r="M184">
        <v>-39.356285869899999</v>
      </c>
      <c r="N184">
        <v>-72.582914162799995</v>
      </c>
      <c r="O184" t="str">
        <f>+IFERROR(VLOOKUP($I184,[1]Alcaldesas!$B$2:$E$42,2,0),"")</f>
        <v/>
      </c>
      <c r="P184" t="s">
        <v>471</v>
      </c>
    </row>
    <row r="185" spans="1:16" x14ac:dyDescent="0.3">
      <c r="A185">
        <v>9110</v>
      </c>
      <c r="B185" t="s">
        <v>243</v>
      </c>
      <c r="C185">
        <v>9</v>
      </c>
      <c r="F185" t="s">
        <v>244</v>
      </c>
      <c r="G185" t="s">
        <v>245</v>
      </c>
      <c r="I185" t="s">
        <v>255</v>
      </c>
      <c r="J185">
        <v>9110</v>
      </c>
      <c r="M185">
        <v>-38.824640646900001</v>
      </c>
      <c r="N185">
        <v>-71.610892467799999</v>
      </c>
      <c r="O185" t="str">
        <f>+IFERROR(VLOOKUP($I185,[1]Alcaldesas!$B$2:$E$42,2,0),"")</f>
        <v/>
      </c>
      <c r="P185" t="s">
        <v>471</v>
      </c>
    </row>
    <row r="186" spans="1:16" x14ac:dyDescent="0.3">
      <c r="A186">
        <v>9111</v>
      </c>
      <c r="B186" t="s">
        <v>243</v>
      </c>
      <c r="C186">
        <v>9</v>
      </c>
      <c r="F186" t="s">
        <v>244</v>
      </c>
      <c r="G186" t="s">
        <v>245</v>
      </c>
      <c r="I186" t="s">
        <v>256</v>
      </c>
      <c r="J186">
        <v>9111</v>
      </c>
      <c r="M186">
        <v>-38.751599966699999</v>
      </c>
      <c r="N186">
        <v>-72.972061085099995</v>
      </c>
      <c r="O186" t="str">
        <f>+IFERROR(VLOOKUP($I186,[1]Alcaldesas!$B$2:$E$42,2,0),"")</f>
        <v/>
      </c>
      <c r="P186" t="s">
        <v>471</v>
      </c>
    </row>
    <row r="187" spans="1:16" x14ac:dyDescent="0.3">
      <c r="A187">
        <v>9112</v>
      </c>
      <c r="B187" t="s">
        <v>243</v>
      </c>
      <c r="C187">
        <v>9</v>
      </c>
      <c r="F187" t="s">
        <v>244</v>
      </c>
      <c r="G187" t="s">
        <v>245</v>
      </c>
      <c r="I187" t="s">
        <v>257</v>
      </c>
      <c r="J187">
        <v>9112</v>
      </c>
      <c r="M187">
        <v>-38.791711704299999</v>
      </c>
      <c r="N187">
        <v>-72.578841191500004</v>
      </c>
      <c r="O187" t="str">
        <f>+IFERROR(VLOOKUP($I187,[1]Alcaldesas!$B$2:$E$42,2,0),"")</f>
        <v/>
      </c>
      <c r="P187" t="s">
        <v>471</v>
      </c>
    </row>
    <row r="188" spans="1:16" x14ac:dyDescent="0.3">
      <c r="A188">
        <v>9113</v>
      </c>
      <c r="B188" t="s">
        <v>243</v>
      </c>
      <c r="C188">
        <v>9</v>
      </c>
      <c r="F188" t="s">
        <v>244</v>
      </c>
      <c r="G188" t="s">
        <v>245</v>
      </c>
      <c r="I188" t="s">
        <v>258</v>
      </c>
      <c r="J188">
        <v>9113</v>
      </c>
      <c r="M188">
        <v>-38.428277539</v>
      </c>
      <c r="N188">
        <v>-72.436635941199995</v>
      </c>
      <c r="O188" t="str">
        <f>+IFERROR(VLOOKUP($I188,[1]Alcaldesas!$B$2:$E$42,2,0),"")</f>
        <v/>
      </c>
      <c r="P188" t="s">
        <v>471</v>
      </c>
    </row>
    <row r="189" spans="1:16" x14ac:dyDescent="0.3">
      <c r="A189">
        <v>9114</v>
      </c>
      <c r="B189" t="s">
        <v>243</v>
      </c>
      <c r="C189">
        <v>9</v>
      </c>
      <c r="F189" t="s">
        <v>244</v>
      </c>
      <c r="G189" t="s">
        <v>245</v>
      </c>
      <c r="I189" t="s">
        <v>259</v>
      </c>
      <c r="J189">
        <v>9114</v>
      </c>
      <c r="M189">
        <v>-39.084062729999999</v>
      </c>
      <c r="N189">
        <v>-72.663809254300006</v>
      </c>
      <c r="O189" t="str">
        <f>+IFERROR(VLOOKUP($I189,[1]Alcaldesas!$B$2:$E$42,2,0),"")</f>
        <v/>
      </c>
      <c r="P189" t="s">
        <v>471</v>
      </c>
    </row>
    <row r="190" spans="1:16" x14ac:dyDescent="0.3">
      <c r="A190">
        <v>9115</v>
      </c>
      <c r="B190" t="s">
        <v>243</v>
      </c>
      <c r="C190">
        <v>9</v>
      </c>
      <c r="F190" t="s">
        <v>244</v>
      </c>
      <c r="G190" t="s">
        <v>245</v>
      </c>
      <c r="I190" t="s">
        <v>260</v>
      </c>
      <c r="J190">
        <v>9115</v>
      </c>
      <c r="M190">
        <v>-39.270158398299998</v>
      </c>
      <c r="N190">
        <v>-71.791246481800002</v>
      </c>
      <c r="O190" t="str">
        <f>+IFERROR(VLOOKUP($I190,[1]Alcaldesas!$B$2:$E$42,2,0),"")</f>
        <v/>
      </c>
      <c r="P190" t="s">
        <v>471</v>
      </c>
    </row>
    <row r="191" spans="1:16" x14ac:dyDescent="0.3">
      <c r="A191">
        <v>9116</v>
      </c>
      <c r="B191" t="s">
        <v>243</v>
      </c>
      <c r="C191">
        <v>9</v>
      </c>
      <c r="F191" t="s">
        <v>244</v>
      </c>
      <c r="G191" t="s">
        <v>245</v>
      </c>
      <c r="I191" t="s">
        <v>261</v>
      </c>
      <c r="J191">
        <v>9116</v>
      </c>
      <c r="M191">
        <v>-38.832554745099998</v>
      </c>
      <c r="N191">
        <v>-73.295537762500004</v>
      </c>
      <c r="O191" t="str">
        <f>+IFERROR(VLOOKUP($I191,[1]Alcaldesas!$B$2:$E$42,2,0),"")</f>
        <v/>
      </c>
      <c r="P191" t="s">
        <v>471</v>
      </c>
    </row>
    <row r="192" spans="1:16" x14ac:dyDescent="0.3">
      <c r="A192">
        <v>9117</v>
      </c>
      <c r="B192" t="s">
        <v>243</v>
      </c>
      <c r="C192">
        <v>9</v>
      </c>
      <c r="F192" t="s">
        <v>244</v>
      </c>
      <c r="G192" t="s">
        <v>245</v>
      </c>
      <c r="I192" t="s">
        <v>262</v>
      </c>
      <c r="J192">
        <v>9117</v>
      </c>
      <c r="M192">
        <v>-39.0054863987</v>
      </c>
      <c r="N192">
        <v>-73.127486565799998</v>
      </c>
      <c r="O192" t="str">
        <f>+IFERROR(VLOOKUP($I192,[1]Alcaldesas!$B$2:$E$42,2,0),"")</f>
        <v/>
      </c>
      <c r="P192" t="s">
        <v>471</v>
      </c>
    </row>
    <row r="193" spans="1:16" x14ac:dyDescent="0.3">
      <c r="A193">
        <v>9118</v>
      </c>
      <c r="B193" t="s">
        <v>243</v>
      </c>
      <c r="C193">
        <v>9</v>
      </c>
      <c r="F193" t="s">
        <v>244</v>
      </c>
      <c r="G193" t="s">
        <v>245</v>
      </c>
      <c r="I193" t="s">
        <v>263</v>
      </c>
      <c r="J193">
        <v>9118</v>
      </c>
      <c r="M193">
        <v>-39.216962451400001</v>
      </c>
      <c r="N193">
        <v>-73.065775373999998</v>
      </c>
      <c r="O193" t="str">
        <f>+IFERROR(VLOOKUP($I193,[1]Alcaldesas!$B$2:$E$42,2,0),"")</f>
        <v/>
      </c>
      <c r="P193" t="s">
        <v>471</v>
      </c>
    </row>
    <row r="194" spans="1:16" x14ac:dyDescent="0.3">
      <c r="A194">
        <v>9119</v>
      </c>
      <c r="B194" t="s">
        <v>243</v>
      </c>
      <c r="C194">
        <v>9</v>
      </c>
      <c r="F194" t="s">
        <v>244</v>
      </c>
      <c r="G194" t="s">
        <v>245</v>
      </c>
      <c r="I194" t="s">
        <v>264</v>
      </c>
      <c r="J194">
        <v>9119</v>
      </c>
      <c r="M194">
        <v>-38.7047212019</v>
      </c>
      <c r="N194">
        <v>-72.116504653999996</v>
      </c>
      <c r="O194" t="str">
        <f>+IFERROR(VLOOKUP($I194,[1]Alcaldesas!$B$2:$E$42,2,0),"")</f>
        <v>Partido por la Democracia</v>
      </c>
      <c r="P194" t="s">
        <v>472</v>
      </c>
    </row>
    <row r="195" spans="1:16" x14ac:dyDescent="0.3">
      <c r="A195">
        <v>9120</v>
      </c>
      <c r="B195" t="s">
        <v>243</v>
      </c>
      <c r="C195">
        <v>9</v>
      </c>
      <c r="F195" t="s">
        <v>244</v>
      </c>
      <c r="G195" t="s">
        <v>245</v>
      </c>
      <c r="I195" t="s">
        <v>265</v>
      </c>
      <c r="J195">
        <v>9120</v>
      </c>
      <c r="M195">
        <v>-39.300866951800003</v>
      </c>
      <c r="N195">
        <v>-72.182830967399994</v>
      </c>
      <c r="O195" t="str">
        <f>+IFERROR(VLOOKUP($I195,[1]Alcaldesas!$B$2:$E$42,2,0),"")</f>
        <v/>
      </c>
      <c r="P195" t="s">
        <v>471</v>
      </c>
    </row>
    <row r="196" spans="1:16" x14ac:dyDescent="0.3">
      <c r="A196">
        <v>9121</v>
      </c>
      <c r="B196" t="s">
        <v>243</v>
      </c>
      <c r="C196">
        <v>9</v>
      </c>
      <c r="F196" t="s">
        <v>244</v>
      </c>
      <c r="G196" t="s">
        <v>245</v>
      </c>
      <c r="I196" t="s">
        <v>266</v>
      </c>
      <c r="J196">
        <v>9121</v>
      </c>
      <c r="M196">
        <v>-38.583433009399997</v>
      </c>
      <c r="N196">
        <v>-72.902387285100005</v>
      </c>
      <c r="O196" t="str">
        <f>+IFERROR(VLOOKUP($I196,[1]Alcaldesas!$B$2:$E$42,2,0),"")</f>
        <v/>
      </c>
      <c r="P196" t="s">
        <v>471</v>
      </c>
    </row>
    <row r="197" spans="1:16" x14ac:dyDescent="0.3">
      <c r="A197">
        <v>9201</v>
      </c>
      <c r="B197" t="s">
        <v>243</v>
      </c>
      <c r="C197">
        <v>9</v>
      </c>
      <c r="F197" t="s">
        <v>267</v>
      </c>
      <c r="G197" t="s">
        <v>268</v>
      </c>
      <c r="I197" t="s">
        <v>269</v>
      </c>
      <c r="J197">
        <v>9201</v>
      </c>
      <c r="M197">
        <v>-37.768712499599999</v>
      </c>
      <c r="N197">
        <v>-72.795714252699995</v>
      </c>
      <c r="O197" t="str">
        <f>+IFERROR(VLOOKUP($I197,[1]Alcaldesas!$B$2:$E$42,2,0),"")</f>
        <v/>
      </c>
      <c r="P197" t="s">
        <v>471</v>
      </c>
    </row>
    <row r="198" spans="1:16" x14ac:dyDescent="0.3">
      <c r="A198">
        <v>9202</v>
      </c>
      <c r="B198" t="s">
        <v>243</v>
      </c>
      <c r="C198">
        <v>9</v>
      </c>
      <c r="F198" t="s">
        <v>267</v>
      </c>
      <c r="G198" t="s">
        <v>268</v>
      </c>
      <c r="I198" t="s">
        <v>270</v>
      </c>
      <c r="J198">
        <v>9202</v>
      </c>
      <c r="M198">
        <v>-38.026440000999997</v>
      </c>
      <c r="N198">
        <v>-72.124782388200003</v>
      </c>
      <c r="O198" t="str">
        <f>+IFERROR(VLOOKUP($I198,[1]Alcaldesas!$B$2:$E$42,2,0),"")</f>
        <v/>
      </c>
      <c r="P198" t="s">
        <v>471</v>
      </c>
    </row>
    <row r="199" spans="1:16" x14ac:dyDescent="0.3">
      <c r="A199">
        <v>9203</v>
      </c>
      <c r="B199" t="s">
        <v>243</v>
      </c>
      <c r="C199">
        <v>9</v>
      </c>
      <c r="F199" t="s">
        <v>267</v>
      </c>
      <c r="G199" t="s">
        <v>268</v>
      </c>
      <c r="I199" t="s">
        <v>271</v>
      </c>
      <c r="J199">
        <v>9203</v>
      </c>
      <c r="M199">
        <v>-38.4271556717</v>
      </c>
      <c r="N199">
        <v>-71.772070218099998</v>
      </c>
      <c r="O199" t="str">
        <f>+IFERROR(VLOOKUP($I199,[1]Alcaldesas!$B$2:$E$42,2,0),"")</f>
        <v/>
      </c>
      <c r="P199" t="s">
        <v>471</v>
      </c>
    </row>
    <row r="200" spans="1:16" x14ac:dyDescent="0.3">
      <c r="A200">
        <v>9204</v>
      </c>
      <c r="B200" t="s">
        <v>243</v>
      </c>
      <c r="C200">
        <v>9</v>
      </c>
      <c r="F200" t="s">
        <v>267</v>
      </c>
      <c r="G200" t="s">
        <v>268</v>
      </c>
      <c r="I200" t="s">
        <v>272</v>
      </c>
      <c r="J200">
        <v>9204</v>
      </c>
      <c r="M200">
        <v>-38.082841049700001</v>
      </c>
      <c r="N200">
        <v>-72.353137489199995</v>
      </c>
      <c r="O200" t="str">
        <f>+IFERROR(VLOOKUP($I200,[1]Alcaldesas!$B$2:$E$42,2,0),"")</f>
        <v/>
      </c>
      <c r="P200" t="s">
        <v>471</v>
      </c>
    </row>
    <row r="201" spans="1:16" x14ac:dyDescent="0.3">
      <c r="A201">
        <v>9205</v>
      </c>
      <c r="B201" t="s">
        <v>243</v>
      </c>
      <c r="C201">
        <v>9</v>
      </c>
      <c r="F201" t="s">
        <v>267</v>
      </c>
      <c r="G201" t="s">
        <v>268</v>
      </c>
      <c r="I201" t="s">
        <v>273</v>
      </c>
      <c r="J201">
        <v>9205</v>
      </c>
      <c r="M201">
        <v>-38.473323714099998</v>
      </c>
      <c r="N201">
        <v>-71.239741014800003</v>
      </c>
      <c r="O201" t="str">
        <f>+IFERROR(VLOOKUP($I201,[1]Alcaldesas!$B$2:$E$42,2,0),"")</f>
        <v/>
      </c>
      <c r="P201" t="s">
        <v>471</v>
      </c>
    </row>
    <row r="202" spans="1:16" x14ac:dyDescent="0.3">
      <c r="A202">
        <v>9206</v>
      </c>
      <c r="B202" t="s">
        <v>243</v>
      </c>
      <c r="C202">
        <v>9</v>
      </c>
      <c r="F202" t="s">
        <v>267</v>
      </c>
      <c r="G202" t="s">
        <v>268</v>
      </c>
      <c r="I202" t="s">
        <v>274</v>
      </c>
      <c r="J202">
        <v>9206</v>
      </c>
      <c r="M202">
        <v>-37.982855707500001</v>
      </c>
      <c r="N202">
        <v>-72.796906839599998</v>
      </c>
      <c r="O202" t="str">
        <f>+IFERROR(VLOOKUP($I202,[1]Alcaldesas!$B$2:$E$42,2,0),"")</f>
        <v/>
      </c>
      <c r="P202" t="s">
        <v>471</v>
      </c>
    </row>
    <row r="203" spans="1:16" x14ac:dyDescent="0.3">
      <c r="A203">
        <v>9207</v>
      </c>
      <c r="B203" t="s">
        <v>243</v>
      </c>
      <c r="C203">
        <v>9</v>
      </c>
      <c r="F203" t="s">
        <v>267</v>
      </c>
      <c r="G203" t="s">
        <v>268</v>
      </c>
      <c r="I203" t="s">
        <v>275</v>
      </c>
      <c r="J203">
        <v>9207</v>
      </c>
      <c r="M203">
        <v>-38.287142425200003</v>
      </c>
      <c r="N203">
        <v>-73.045700527899996</v>
      </c>
      <c r="O203" t="str">
        <f>+IFERROR(VLOOKUP($I203,[1]Alcaldesas!$B$2:$E$42,2,0),"")</f>
        <v/>
      </c>
      <c r="P203" t="s">
        <v>471</v>
      </c>
    </row>
    <row r="204" spans="1:16" x14ac:dyDescent="0.3">
      <c r="A204">
        <v>9208</v>
      </c>
      <c r="B204" t="s">
        <v>243</v>
      </c>
      <c r="C204">
        <v>9</v>
      </c>
      <c r="F204" t="s">
        <v>267</v>
      </c>
      <c r="G204" t="s">
        <v>268</v>
      </c>
      <c r="I204" t="s">
        <v>276</v>
      </c>
      <c r="J204">
        <v>9208</v>
      </c>
      <c r="M204">
        <v>-38.012145106600002</v>
      </c>
      <c r="N204">
        <v>-73.050421171099998</v>
      </c>
      <c r="O204" t="str">
        <f>+IFERROR(VLOOKUP($I204,[1]Alcaldesas!$B$2:$E$42,2,0),"")</f>
        <v/>
      </c>
      <c r="P204" t="s">
        <v>471</v>
      </c>
    </row>
    <row r="205" spans="1:16" x14ac:dyDescent="0.3">
      <c r="A205">
        <v>9209</v>
      </c>
      <c r="B205" t="s">
        <v>243</v>
      </c>
      <c r="C205">
        <v>9</v>
      </c>
      <c r="F205" t="s">
        <v>267</v>
      </c>
      <c r="G205" t="s">
        <v>268</v>
      </c>
      <c r="I205" t="s">
        <v>277</v>
      </c>
      <c r="J205">
        <v>9209</v>
      </c>
      <c r="M205">
        <v>-37.717585682100001</v>
      </c>
      <c r="N205">
        <v>-72.575591038100001</v>
      </c>
      <c r="O205" t="str">
        <f>+IFERROR(VLOOKUP($I205,[1]Alcaldesas!$B$2:$E$42,2,0),"")</f>
        <v/>
      </c>
      <c r="P205" t="s">
        <v>471</v>
      </c>
    </row>
    <row r="206" spans="1:16" x14ac:dyDescent="0.3">
      <c r="A206">
        <v>9210</v>
      </c>
      <c r="B206" t="s">
        <v>243</v>
      </c>
      <c r="C206">
        <v>9</v>
      </c>
      <c r="F206" t="s">
        <v>267</v>
      </c>
      <c r="G206" t="s">
        <v>268</v>
      </c>
      <c r="I206" t="s">
        <v>278</v>
      </c>
      <c r="J206">
        <v>9210</v>
      </c>
      <c r="M206">
        <v>-38.246916427800002</v>
      </c>
      <c r="N206">
        <v>-72.654981007299995</v>
      </c>
      <c r="O206" t="str">
        <f>+IFERROR(VLOOKUP($I206,[1]Alcaldesas!$B$2:$E$42,2,0),"")</f>
        <v/>
      </c>
      <c r="P206" t="s">
        <v>471</v>
      </c>
    </row>
    <row r="207" spans="1:16" x14ac:dyDescent="0.3">
      <c r="A207">
        <v>9211</v>
      </c>
      <c r="B207" t="s">
        <v>243</v>
      </c>
      <c r="C207">
        <v>9</v>
      </c>
      <c r="F207" t="s">
        <v>267</v>
      </c>
      <c r="G207" t="s">
        <v>268</v>
      </c>
      <c r="I207" t="s">
        <v>279</v>
      </c>
      <c r="J207">
        <v>9211</v>
      </c>
      <c r="M207">
        <v>-38.280614075300001</v>
      </c>
      <c r="N207">
        <v>-72.233593646100005</v>
      </c>
      <c r="O207" t="str">
        <f>+IFERROR(VLOOKUP($I207,[1]Alcaldesas!$B$2:$E$42,2,0),"")</f>
        <v/>
      </c>
      <c r="P207" t="s">
        <v>471</v>
      </c>
    </row>
    <row r="208" spans="1:16" x14ac:dyDescent="0.3">
      <c r="A208">
        <v>10101</v>
      </c>
      <c r="B208" t="s">
        <v>280</v>
      </c>
      <c r="C208">
        <v>10</v>
      </c>
      <c r="F208" t="s">
        <v>281</v>
      </c>
      <c r="G208" t="s">
        <v>282</v>
      </c>
      <c r="I208" t="s">
        <v>283</v>
      </c>
      <c r="J208">
        <v>10101</v>
      </c>
      <c r="M208">
        <v>-41.488934696299999</v>
      </c>
      <c r="N208">
        <v>-72.795581324099999</v>
      </c>
      <c r="O208" t="str">
        <f>+IFERROR(VLOOKUP($I208,[1]Alcaldesas!$B$2:$E$42,2,0),"")</f>
        <v/>
      </c>
      <c r="P208" t="s">
        <v>471</v>
      </c>
    </row>
    <row r="209" spans="1:16" x14ac:dyDescent="0.3">
      <c r="A209">
        <v>10102</v>
      </c>
      <c r="B209" t="s">
        <v>280</v>
      </c>
      <c r="C209">
        <v>10</v>
      </c>
      <c r="F209" t="s">
        <v>281</v>
      </c>
      <c r="G209" t="s">
        <v>282</v>
      </c>
      <c r="I209" t="s">
        <v>284</v>
      </c>
      <c r="J209">
        <v>10102</v>
      </c>
      <c r="M209">
        <v>-41.722765596999999</v>
      </c>
      <c r="N209">
        <v>-73.194868688100001</v>
      </c>
      <c r="O209" t="str">
        <f>+IFERROR(VLOOKUP($I209,[1]Alcaldesas!$B$2:$E$42,2,0),"")</f>
        <v/>
      </c>
      <c r="P209" t="s">
        <v>471</v>
      </c>
    </row>
    <row r="210" spans="1:16" x14ac:dyDescent="0.3">
      <c r="A210">
        <v>10103</v>
      </c>
      <c r="B210" t="s">
        <v>280</v>
      </c>
      <c r="C210">
        <v>10</v>
      </c>
      <c r="F210" t="s">
        <v>281</v>
      </c>
      <c r="G210" t="s">
        <v>282</v>
      </c>
      <c r="I210" t="s">
        <v>285</v>
      </c>
      <c r="J210">
        <v>10103</v>
      </c>
      <c r="M210">
        <v>-41.759077676300002</v>
      </c>
      <c r="N210">
        <v>-72.091708107599999</v>
      </c>
      <c r="O210" t="str">
        <f>+IFERROR(VLOOKUP($I210,[1]Alcaldesas!$B$2:$E$42,2,0),"")</f>
        <v/>
      </c>
      <c r="P210" t="s">
        <v>471</v>
      </c>
    </row>
    <row r="211" spans="1:16" x14ac:dyDescent="0.3">
      <c r="A211">
        <v>10104</v>
      </c>
      <c r="B211" t="s">
        <v>280</v>
      </c>
      <c r="C211">
        <v>10</v>
      </c>
      <c r="F211" t="s">
        <v>281</v>
      </c>
      <c r="G211" t="s">
        <v>282</v>
      </c>
      <c r="I211" t="s">
        <v>286</v>
      </c>
      <c r="J211">
        <v>10104</v>
      </c>
      <c r="M211">
        <v>-41.154547488600002</v>
      </c>
      <c r="N211">
        <v>-73.606720067500007</v>
      </c>
      <c r="O211" t="str">
        <f>+IFERROR(VLOOKUP($I211,[1]Alcaldesas!$B$2:$E$42,2,0),"")</f>
        <v/>
      </c>
      <c r="P211" t="s">
        <v>471</v>
      </c>
    </row>
    <row r="212" spans="1:16" x14ac:dyDescent="0.3">
      <c r="A212">
        <v>10105</v>
      </c>
      <c r="B212" t="s">
        <v>280</v>
      </c>
      <c r="C212">
        <v>10</v>
      </c>
      <c r="F212" t="s">
        <v>281</v>
      </c>
      <c r="G212" t="s">
        <v>282</v>
      </c>
      <c r="I212" t="s">
        <v>287</v>
      </c>
      <c r="J212">
        <v>10105</v>
      </c>
      <c r="M212">
        <v>-41.087394355999997</v>
      </c>
      <c r="N212">
        <v>-73.095917038699994</v>
      </c>
      <c r="O212" t="str">
        <f>+IFERROR(VLOOKUP($I212,[1]Alcaldesas!$B$2:$E$42,2,0),"")</f>
        <v/>
      </c>
      <c r="P212" t="s">
        <v>471</v>
      </c>
    </row>
    <row r="213" spans="1:16" x14ac:dyDescent="0.3">
      <c r="A213">
        <v>10106</v>
      </c>
      <c r="B213" t="s">
        <v>280</v>
      </c>
      <c r="C213">
        <v>10</v>
      </c>
      <c r="F213" t="s">
        <v>281</v>
      </c>
      <c r="G213" t="s">
        <v>282</v>
      </c>
      <c r="I213" t="s">
        <v>288</v>
      </c>
      <c r="J213">
        <v>10106</v>
      </c>
      <c r="M213">
        <v>-41.397084858500001</v>
      </c>
      <c r="N213">
        <v>-73.581832386900004</v>
      </c>
      <c r="O213" t="str">
        <f>+IFERROR(VLOOKUP($I213,[1]Alcaldesas!$B$2:$E$42,2,0),"")</f>
        <v/>
      </c>
      <c r="P213" t="s">
        <v>471</v>
      </c>
    </row>
    <row r="214" spans="1:16" x14ac:dyDescent="0.3">
      <c r="A214">
        <v>10107</v>
      </c>
      <c r="B214" t="s">
        <v>280</v>
      </c>
      <c r="C214">
        <v>10</v>
      </c>
      <c r="F214" t="s">
        <v>281</v>
      </c>
      <c r="G214" t="s">
        <v>282</v>
      </c>
      <c r="I214" t="s">
        <v>281</v>
      </c>
      <c r="J214">
        <v>10107</v>
      </c>
      <c r="M214">
        <v>-41.237836696000002</v>
      </c>
      <c r="N214">
        <v>-73.139659641799994</v>
      </c>
      <c r="O214" t="str">
        <f>+IFERROR(VLOOKUP($I214,[1]Alcaldesas!$B$2:$E$42,2,0),"")</f>
        <v/>
      </c>
      <c r="P214" t="s">
        <v>471</v>
      </c>
    </row>
    <row r="215" spans="1:16" x14ac:dyDescent="0.3">
      <c r="A215">
        <v>10108</v>
      </c>
      <c r="B215" t="s">
        <v>280</v>
      </c>
      <c r="C215">
        <v>10</v>
      </c>
      <c r="F215" t="s">
        <v>281</v>
      </c>
      <c r="G215" t="s">
        <v>282</v>
      </c>
      <c r="I215" t="s">
        <v>289</v>
      </c>
      <c r="J215">
        <v>10108</v>
      </c>
      <c r="M215">
        <v>-41.634515624999999</v>
      </c>
      <c r="N215">
        <v>-73.502686080100005</v>
      </c>
      <c r="O215" t="str">
        <f>+IFERROR(VLOOKUP($I215,[1]Alcaldesas!$B$2:$E$42,2,0),"")</f>
        <v/>
      </c>
      <c r="P215" t="s">
        <v>471</v>
      </c>
    </row>
    <row r="216" spans="1:16" x14ac:dyDescent="0.3">
      <c r="A216">
        <v>10109</v>
      </c>
      <c r="B216" t="s">
        <v>280</v>
      </c>
      <c r="C216">
        <v>10</v>
      </c>
      <c r="F216" t="s">
        <v>281</v>
      </c>
      <c r="G216" t="s">
        <v>282</v>
      </c>
      <c r="I216" t="s">
        <v>290</v>
      </c>
      <c r="J216">
        <v>10109</v>
      </c>
      <c r="M216">
        <v>-41.190735559899998</v>
      </c>
      <c r="N216">
        <v>-72.388110708699998</v>
      </c>
      <c r="O216" t="str">
        <f>+IFERROR(VLOOKUP($I216,[1]Alcaldesas!$B$2:$E$42,2,0),"")</f>
        <v/>
      </c>
      <c r="P216" t="s">
        <v>471</v>
      </c>
    </row>
    <row r="217" spans="1:16" x14ac:dyDescent="0.3">
      <c r="A217">
        <v>10201</v>
      </c>
      <c r="B217" t="s">
        <v>280</v>
      </c>
      <c r="C217">
        <v>10</v>
      </c>
      <c r="F217" t="s">
        <v>291</v>
      </c>
      <c r="G217" t="s">
        <v>292</v>
      </c>
      <c r="I217" t="s">
        <v>293</v>
      </c>
      <c r="J217">
        <v>10201</v>
      </c>
      <c r="M217">
        <v>-42.473794402300001</v>
      </c>
      <c r="N217">
        <v>-73.804619129700001</v>
      </c>
      <c r="O217" t="str">
        <f>+IFERROR(VLOOKUP($I217,[1]Alcaldesas!$B$2:$E$42,2,0),"")</f>
        <v/>
      </c>
      <c r="P217" t="s">
        <v>471</v>
      </c>
    </row>
    <row r="218" spans="1:16" x14ac:dyDescent="0.3">
      <c r="A218">
        <v>10202</v>
      </c>
      <c r="B218" t="s">
        <v>280</v>
      </c>
      <c r="C218">
        <v>10</v>
      </c>
      <c r="F218" t="s">
        <v>291</v>
      </c>
      <c r="G218" t="s">
        <v>292</v>
      </c>
      <c r="I218" t="s">
        <v>294</v>
      </c>
      <c r="J218">
        <v>10202</v>
      </c>
      <c r="M218">
        <v>-42.015937920900001</v>
      </c>
      <c r="N218">
        <v>-73.801317811499999</v>
      </c>
      <c r="O218" t="str">
        <f>+IFERROR(VLOOKUP($I218,[1]Alcaldesas!$B$2:$E$42,2,0),"")</f>
        <v/>
      </c>
      <c r="P218" t="s">
        <v>471</v>
      </c>
    </row>
    <row r="219" spans="1:16" x14ac:dyDescent="0.3">
      <c r="A219">
        <v>10203</v>
      </c>
      <c r="B219" t="s">
        <v>280</v>
      </c>
      <c r="C219">
        <v>10</v>
      </c>
      <c r="F219" t="s">
        <v>291</v>
      </c>
      <c r="G219" t="s">
        <v>292</v>
      </c>
      <c r="I219" t="s">
        <v>295</v>
      </c>
      <c r="J219">
        <v>10203</v>
      </c>
      <c r="M219">
        <v>-42.681783066900003</v>
      </c>
      <c r="N219">
        <v>-73.9306025761</v>
      </c>
      <c r="O219" t="str">
        <f>+IFERROR(VLOOKUP($I219,[1]Alcaldesas!$B$2:$E$42,2,0),"")</f>
        <v/>
      </c>
      <c r="P219" t="s">
        <v>471</v>
      </c>
    </row>
    <row r="220" spans="1:16" x14ac:dyDescent="0.3">
      <c r="A220">
        <v>10204</v>
      </c>
      <c r="B220" t="s">
        <v>280</v>
      </c>
      <c r="C220">
        <v>10</v>
      </c>
      <c r="F220" t="s">
        <v>291</v>
      </c>
      <c r="G220" t="s">
        <v>292</v>
      </c>
      <c r="I220" t="s">
        <v>296</v>
      </c>
      <c r="J220">
        <v>10204</v>
      </c>
      <c r="M220">
        <v>-42.426540175200003</v>
      </c>
      <c r="N220">
        <v>-73.578687257200002</v>
      </c>
      <c r="O220" t="str">
        <f>+IFERROR(VLOOKUP($I220,[1]Alcaldesas!$B$2:$E$42,2,0),"")</f>
        <v/>
      </c>
      <c r="P220" t="s">
        <v>471</v>
      </c>
    </row>
    <row r="221" spans="1:16" x14ac:dyDescent="0.3">
      <c r="A221">
        <v>10205</v>
      </c>
      <c r="B221" t="s">
        <v>280</v>
      </c>
      <c r="C221">
        <v>10</v>
      </c>
      <c r="F221" t="s">
        <v>291</v>
      </c>
      <c r="G221" t="s">
        <v>292</v>
      </c>
      <c r="I221" t="s">
        <v>297</v>
      </c>
      <c r="J221">
        <v>10205</v>
      </c>
      <c r="M221">
        <v>-42.308860822699998</v>
      </c>
      <c r="N221">
        <v>-73.833295225300006</v>
      </c>
      <c r="O221" t="str">
        <f>+IFERROR(VLOOKUP($I221,[1]Alcaldesas!$B$2:$E$42,2,0),"")</f>
        <v/>
      </c>
      <c r="P221" t="s">
        <v>471</v>
      </c>
    </row>
    <row r="222" spans="1:16" x14ac:dyDescent="0.3">
      <c r="A222">
        <v>10206</v>
      </c>
      <c r="B222" t="s">
        <v>280</v>
      </c>
      <c r="C222">
        <v>10</v>
      </c>
      <c r="F222" t="s">
        <v>291</v>
      </c>
      <c r="G222" t="s">
        <v>292</v>
      </c>
      <c r="I222" t="s">
        <v>298</v>
      </c>
      <c r="J222">
        <v>10206</v>
      </c>
      <c r="M222">
        <v>-42.626753448999999</v>
      </c>
      <c r="N222">
        <v>-73.637093111200002</v>
      </c>
      <c r="O222" t="str">
        <f>+IFERROR(VLOOKUP($I222,[1]Alcaldesas!$B$2:$E$42,2,0),"")</f>
        <v/>
      </c>
      <c r="P222" t="s">
        <v>471</v>
      </c>
    </row>
    <row r="223" spans="1:16" x14ac:dyDescent="0.3">
      <c r="A223">
        <v>10207</v>
      </c>
      <c r="B223" t="s">
        <v>280</v>
      </c>
      <c r="C223">
        <v>10</v>
      </c>
      <c r="F223" t="s">
        <v>291</v>
      </c>
      <c r="G223" t="s">
        <v>292</v>
      </c>
      <c r="I223" t="s">
        <v>299</v>
      </c>
      <c r="J223">
        <v>10207</v>
      </c>
      <c r="M223">
        <v>-42.855729075799999</v>
      </c>
      <c r="N223">
        <v>-73.564344052199999</v>
      </c>
      <c r="O223" t="str">
        <f>+IFERROR(VLOOKUP($I223,[1]Alcaldesas!$B$2:$E$42,2,0),"")</f>
        <v/>
      </c>
      <c r="P223" t="s">
        <v>471</v>
      </c>
    </row>
    <row r="224" spans="1:16" x14ac:dyDescent="0.3">
      <c r="A224">
        <v>10208</v>
      </c>
      <c r="B224" t="s">
        <v>280</v>
      </c>
      <c r="C224">
        <v>10</v>
      </c>
      <c r="F224" t="s">
        <v>291</v>
      </c>
      <c r="G224" t="s">
        <v>292</v>
      </c>
      <c r="I224" t="s">
        <v>300</v>
      </c>
      <c r="J224">
        <v>10208</v>
      </c>
      <c r="M224">
        <v>-43.151047101300001</v>
      </c>
      <c r="N224">
        <v>-73.993929661500005</v>
      </c>
      <c r="O224" t="str">
        <f>+IFERROR(VLOOKUP($I224,[1]Alcaldesas!$B$2:$E$42,2,0),"")</f>
        <v/>
      </c>
      <c r="P224" t="s">
        <v>471</v>
      </c>
    </row>
    <row r="225" spans="1:16" x14ac:dyDescent="0.3">
      <c r="A225">
        <v>10209</v>
      </c>
      <c r="B225" t="s">
        <v>280</v>
      </c>
      <c r="C225">
        <v>10</v>
      </c>
      <c r="F225" t="s">
        <v>291</v>
      </c>
      <c r="G225" t="s">
        <v>292</v>
      </c>
      <c r="I225" t="s">
        <v>301</v>
      </c>
      <c r="J225">
        <v>10209</v>
      </c>
      <c r="M225">
        <v>-42.1789504236</v>
      </c>
      <c r="N225">
        <v>-73.411498636100006</v>
      </c>
      <c r="O225" t="str">
        <f>+IFERROR(VLOOKUP($I225,[1]Alcaldesas!$B$2:$E$42,2,0),"")</f>
        <v/>
      </c>
      <c r="P225" t="s">
        <v>471</v>
      </c>
    </row>
    <row r="226" spans="1:16" x14ac:dyDescent="0.3">
      <c r="A226">
        <v>10210</v>
      </c>
      <c r="B226" t="s">
        <v>280</v>
      </c>
      <c r="C226">
        <v>10</v>
      </c>
      <c r="F226" t="s">
        <v>291</v>
      </c>
      <c r="G226" t="s">
        <v>292</v>
      </c>
      <c r="I226" t="s">
        <v>302</v>
      </c>
      <c r="J226">
        <v>10210</v>
      </c>
      <c r="M226">
        <v>-42.521585106000003</v>
      </c>
      <c r="N226">
        <v>-73.358922783300002</v>
      </c>
      <c r="O226" t="str">
        <f>+IFERROR(VLOOKUP($I226,[1]Alcaldesas!$B$2:$E$42,2,0),"")</f>
        <v/>
      </c>
      <c r="P226" t="s">
        <v>471</v>
      </c>
    </row>
    <row r="227" spans="1:16" x14ac:dyDescent="0.3">
      <c r="A227">
        <v>10301</v>
      </c>
      <c r="B227" t="s">
        <v>280</v>
      </c>
      <c r="C227">
        <v>10</v>
      </c>
      <c r="F227" t="s">
        <v>303</v>
      </c>
      <c r="G227" t="s">
        <v>304</v>
      </c>
      <c r="I227" t="s">
        <v>303</v>
      </c>
      <c r="J227">
        <v>10301</v>
      </c>
      <c r="M227">
        <v>-40.611892518099999</v>
      </c>
      <c r="N227">
        <v>-73.086745366200006</v>
      </c>
      <c r="O227" t="str">
        <f>+IFERROR(VLOOKUP($I227,[1]Alcaldesas!$B$2:$E$42,2,0),"")</f>
        <v/>
      </c>
      <c r="P227" t="s">
        <v>471</v>
      </c>
    </row>
    <row r="228" spans="1:16" x14ac:dyDescent="0.3">
      <c r="A228">
        <v>10302</v>
      </c>
      <c r="B228" t="s">
        <v>280</v>
      </c>
      <c r="C228">
        <v>10</v>
      </c>
      <c r="F228" t="s">
        <v>303</v>
      </c>
      <c r="G228" t="s">
        <v>304</v>
      </c>
      <c r="I228" t="s">
        <v>305</v>
      </c>
      <c r="J228">
        <v>10302</v>
      </c>
      <c r="M228">
        <v>-40.9334514982</v>
      </c>
      <c r="N228">
        <v>-72.599686167399994</v>
      </c>
      <c r="O228" t="str">
        <f>+IFERROR(VLOOKUP($I228,[1]Alcaldesas!$B$2:$E$42,2,0),"")</f>
        <v>Unión Demócrata Independiente</v>
      </c>
      <c r="P228" t="s">
        <v>473</v>
      </c>
    </row>
    <row r="229" spans="1:16" x14ac:dyDescent="0.3">
      <c r="A229">
        <v>10303</v>
      </c>
      <c r="B229" t="s">
        <v>280</v>
      </c>
      <c r="C229">
        <v>10</v>
      </c>
      <c r="F229" t="s">
        <v>303</v>
      </c>
      <c r="G229" t="s">
        <v>304</v>
      </c>
      <c r="I229" t="s">
        <v>306</v>
      </c>
      <c r="J229">
        <v>10303</v>
      </c>
      <c r="M229">
        <v>-40.935737940499997</v>
      </c>
      <c r="N229">
        <v>-73.457915609899999</v>
      </c>
      <c r="O229" t="str">
        <f>+IFERROR(VLOOKUP($I229,[1]Alcaldesas!$B$2:$E$42,2,0),"")</f>
        <v/>
      </c>
      <c r="P229" t="s">
        <v>471</v>
      </c>
    </row>
    <row r="230" spans="1:16" x14ac:dyDescent="0.3">
      <c r="A230">
        <v>10304</v>
      </c>
      <c r="B230" t="s">
        <v>280</v>
      </c>
      <c r="C230">
        <v>10</v>
      </c>
      <c r="F230" t="s">
        <v>303</v>
      </c>
      <c r="G230" t="s">
        <v>304</v>
      </c>
      <c r="I230" t="s">
        <v>307</v>
      </c>
      <c r="J230">
        <v>10304</v>
      </c>
      <c r="M230">
        <v>-40.725823949400002</v>
      </c>
      <c r="N230">
        <v>-72.384008281000007</v>
      </c>
      <c r="O230" t="str">
        <f>+IFERROR(VLOOKUP($I230,[1]Alcaldesas!$B$2:$E$42,2,0),"")</f>
        <v>Unión Demócrata Independiente</v>
      </c>
      <c r="P230" t="s">
        <v>473</v>
      </c>
    </row>
    <row r="231" spans="1:16" x14ac:dyDescent="0.3">
      <c r="A231">
        <v>10305</v>
      </c>
      <c r="B231" t="s">
        <v>280</v>
      </c>
      <c r="C231">
        <v>10</v>
      </c>
      <c r="F231" t="s">
        <v>303</v>
      </c>
      <c r="G231" t="s">
        <v>304</v>
      </c>
      <c r="I231" t="s">
        <v>308</v>
      </c>
      <c r="J231">
        <v>10305</v>
      </c>
      <c r="M231">
        <v>-40.771140159799998</v>
      </c>
      <c r="N231">
        <v>-73.417698151899998</v>
      </c>
      <c r="O231" t="str">
        <f>+IFERROR(VLOOKUP($I231,[1]Alcaldesas!$B$2:$E$42,2,0),"")</f>
        <v/>
      </c>
      <c r="P231" t="s">
        <v>471</v>
      </c>
    </row>
    <row r="232" spans="1:16" x14ac:dyDescent="0.3">
      <c r="A232">
        <v>10306</v>
      </c>
      <c r="B232" t="s">
        <v>280</v>
      </c>
      <c r="C232">
        <v>10</v>
      </c>
      <c r="F232" t="s">
        <v>303</v>
      </c>
      <c r="G232" t="s">
        <v>304</v>
      </c>
      <c r="I232" t="s">
        <v>309</v>
      </c>
      <c r="J232">
        <v>10306</v>
      </c>
      <c r="M232">
        <v>-40.508995764799998</v>
      </c>
      <c r="N232">
        <v>-73.559195254900004</v>
      </c>
      <c r="O232" t="str">
        <f>+IFERROR(VLOOKUP($I232,[1]Alcaldesas!$B$2:$E$42,2,0),"")</f>
        <v/>
      </c>
      <c r="P232" t="s">
        <v>471</v>
      </c>
    </row>
    <row r="233" spans="1:16" x14ac:dyDescent="0.3">
      <c r="A233">
        <v>10307</v>
      </c>
      <c r="B233" t="s">
        <v>280</v>
      </c>
      <c r="C233">
        <v>10</v>
      </c>
      <c r="F233" t="s">
        <v>303</v>
      </c>
      <c r="G233" t="s">
        <v>304</v>
      </c>
      <c r="I233" t="s">
        <v>310</v>
      </c>
      <c r="J233">
        <v>10307</v>
      </c>
      <c r="M233">
        <v>-40.427325096700002</v>
      </c>
      <c r="N233">
        <v>-73.161679338699997</v>
      </c>
      <c r="O233" t="str">
        <f>+IFERROR(VLOOKUP($I233,[1]Alcaldesas!$B$2:$E$42,2,0),"")</f>
        <v/>
      </c>
      <c r="P233" t="s">
        <v>471</v>
      </c>
    </row>
    <row r="234" spans="1:16" x14ac:dyDescent="0.3">
      <c r="A234">
        <v>10401</v>
      </c>
      <c r="B234" t="s">
        <v>280</v>
      </c>
      <c r="C234">
        <v>10</v>
      </c>
      <c r="F234" t="s">
        <v>311</v>
      </c>
      <c r="G234" t="s">
        <v>312</v>
      </c>
      <c r="I234" t="s">
        <v>313</v>
      </c>
      <c r="J234">
        <v>10401</v>
      </c>
      <c r="M234">
        <v>-43.0931422114</v>
      </c>
      <c r="N234">
        <v>-72.575826723099993</v>
      </c>
      <c r="O234" t="str">
        <f>+IFERROR(VLOOKUP($I234,[1]Alcaldesas!$B$2:$E$42,2,0),"")</f>
        <v>Chile Vamos (independiente dentro del pacto)</v>
      </c>
      <c r="P234" t="s">
        <v>473</v>
      </c>
    </row>
    <row r="235" spans="1:16" x14ac:dyDescent="0.3">
      <c r="A235">
        <v>10402</v>
      </c>
      <c r="B235" t="s">
        <v>280</v>
      </c>
      <c r="C235">
        <v>10</v>
      </c>
      <c r="F235" t="s">
        <v>311</v>
      </c>
      <c r="G235" t="s">
        <v>312</v>
      </c>
      <c r="I235" t="s">
        <v>314</v>
      </c>
      <c r="J235">
        <v>10402</v>
      </c>
      <c r="M235">
        <v>-43.180555449700002</v>
      </c>
      <c r="N235">
        <v>-72.0071718855</v>
      </c>
      <c r="O235" t="str">
        <f>+IFERROR(VLOOKUP($I235,[1]Alcaldesas!$B$2:$E$42,2,0),"")</f>
        <v/>
      </c>
      <c r="P235" t="s">
        <v>471</v>
      </c>
    </row>
    <row r="236" spans="1:16" x14ac:dyDescent="0.3">
      <c r="A236">
        <v>10403</v>
      </c>
      <c r="B236" t="s">
        <v>280</v>
      </c>
      <c r="C236">
        <v>10</v>
      </c>
      <c r="F236" t="s">
        <v>311</v>
      </c>
      <c r="G236" t="s">
        <v>312</v>
      </c>
      <c r="I236" t="s">
        <v>315</v>
      </c>
      <c r="J236">
        <v>10403</v>
      </c>
      <c r="M236">
        <v>-42.176703048500002</v>
      </c>
      <c r="N236">
        <v>-72.377516028900004</v>
      </c>
      <c r="O236" t="str">
        <f>+IFERROR(VLOOKUP($I236,[1]Alcaldesas!$B$2:$E$42,2,0),"")</f>
        <v/>
      </c>
      <c r="P236" t="s">
        <v>471</v>
      </c>
    </row>
    <row r="237" spans="1:16" x14ac:dyDescent="0.3">
      <c r="A237">
        <v>10404</v>
      </c>
      <c r="B237" t="s">
        <v>280</v>
      </c>
      <c r="C237">
        <v>10</v>
      </c>
      <c r="F237" t="s">
        <v>311</v>
      </c>
      <c r="G237" t="s">
        <v>312</v>
      </c>
      <c r="I237" t="s">
        <v>311</v>
      </c>
      <c r="J237">
        <v>10404</v>
      </c>
      <c r="M237">
        <v>-43.6838894873</v>
      </c>
      <c r="N237">
        <v>-71.9835777041</v>
      </c>
      <c r="O237" t="str">
        <f>+IFERROR(VLOOKUP($I237,[1]Alcaldesas!$B$2:$E$42,2,0),"")</f>
        <v/>
      </c>
      <c r="P237" t="s">
        <v>471</v>
      </c>
    </row>
    <row r="238" spans="1:16" x14ac:dyDescent="0.3">
      <c r="A238">
        <v>11101</v>
      </c>
      <c r="B238" t="s">
        <v>316</v>
      </c>
      <c r="C238">
        <v>11</v>
      </c>
      <c r="F238" t="s">
        <v>317</v>
      </c>
      <c r="G238" t="s">
        <v>318</v>
      </c>
      <c r="I238" t="s">
        <v>319</v>
      </c>
      <c r="J238">
        <v>11101</v>
      </c>
      <c r="M238">
        <v>-45.5547953839</v>
      </c>
      <c r="N238">
        <v>-71.991736990000007</v>
      </c>
      <c r="O238" t="str">
        <f>+IFERROR(VLOOKUP($I238,[1]Alcaldesas!$B$2:$E$42,2,0),"")</f>
        <v/>
      </c>
      <c r="P238" t="s">
        <v>471</v>
      </c>
    </row>
    <row r="239" spans="1:16" x14ac:dyDescent="0.3">
      <c r="A239">
        <v>11102</v>
      </c>
      <c r="B239" t="s">
        <v>316</v>
      </c>
      <c r="C239">
        <v>11</v>
      </c>
      <c r="F239" t="s">
        <v>317</v>
      </c>
      <c r="G239" t="s">
        <v>318</v>
      </c>
      <c r="I239" t="s">
        <v>320</v>
      </c>
      <c r="J239">
        <v>11102</v>
      </c>
      <c r="M239">
        <v>-44.492344649899998</v>
      </c>
      <c r="N239">
        <v>-71.834282380900007</v>
      </c>
      <c r="O239" t="str">
        <f>+IFERROR(VLOOKUP($I239,[1]Alcaldesas!$B$2:$E$42,2,0),"")</f>
        <v/>
      </c>
      <c r="P239" t="s">
        <v>471</v>
      </c>
    </row>
    <row r="240" spans="1:16" x14ac:dyDescent="0.3">
      <c r="A240">
        <v>11201</v>
      </c>
      <c r="B240" t="s">
        <v>316</v>
      </c>
      <c r="C240">
        <v>11</v>
      </c>
      <c r="F240" t="s">
        <v>316</v>
      </c>
      <c r="G240" t="s">
        <v>321</v>
      </c>
      <c r="I240" t="s">
        <v>322</v>
      </c>
      <c r="J240">
        <v>11201</v>
      </c>
      <c r="M240">
        <v>-45.983306814199999</v>
      </c>
      <c r="N240">
        <v>-73.765003750999995</v>
      </c>
      <c r="O240" t="str">
        <f>+IFERROR(VLOOKUP($I240,[1]Alcaldesas!$B$2:$E$42,2,0),"")</f>
        <v/>
      </c>
      <c r="P240" t="s">
        <v>471</v>
      </c>
    </row>
    <row r="241" spans="1:16" x14ac:dyDescent="0.3">
      <c r="A241">
        <v>11202</v>
      </c>
      <c r="B241" t="s">
        <v>316</v>
      </c>
      <c r="C241">
        <v>11</v>
      </c>
      <c r="F241" t="s">
        <v>316</v>
      </c>
      <c r="G241" t="s">
        <v>321</v>
      </c>
      <c r="I241" t="s">
        <v>323</v>
      </c>
      <c r="J241">
        <v>11202</v>
      </c>
      <c r="M241">
        <v>-44.456234410900002</v>
      </c>
      <c r="N241">
        <v>-73.137139897300003</v>
      </c>
      <c r="O241" t="str">
        <f>+IFERROR(VLOOKUP($I241,[1]Alcaldesas!$B$2:$E$42,2,0),"")</f>
        <v/>
      </c>
      <c r="P241" t="s">
        <v>471</v>
      </c>
    </row>
    <row r="242" spans="1:16" x14ac:dyDescent="0.3">
      <c r="A242">
        <v>11203</v>
      </c>
      <c r="B242" t="s">
        <v>316</v>
      </c>
      <c r="C242">
        <v>11</v>
      </c>
      <c r="F242" t="s">
        <v>316</v>
      </c>
      <c r="G242" t="s">
        <v>321</v>
      </c>
      <c r="I242" t="s">
        <v>324</v>
      </c>
      <c r="J242">
        <v>11203</v>
      </c>
      <c r="M242">
        <v>-43.931089894899998</v>
      </c>
      <c r="N242">
        <v>-73.837636295999999</v>
      </c>
      <c r="O242" t="str">
        <f>+IFERROR(VLOOKUP($I242,[1]Alcaldesas!$B$2:$E$42,2,0),"")</f>
        <v/>
      </c>
      <c r="P242" t="s">
        <v>471</v>
      </c>
    </row>
    <row r="243" spans="1:16" x14ac:dyDescent="0.3">
      <c r="A243">
        <v>11301</v>
      </c>
      <c r="B243" t="s">
        <v>316</v>
      </c>
      <c r="C243">
        <v>11</v>
      </c>
      <c r="F243" t="s">
        <v>325</v>
      </c>
      <c r="G243" t="s">
        <v>326</v>
      </c>
      <c r="I243" t="s">
        <v>327</v>
      </c>
      <c r="J243">
        <v>11301</v>
      </c>
      <c r="M243">
        <v>-47.357360450199998</v>
      </c>
      <c r="N243">
        <v>-72.743623120899997</v>
      </c>
      <c r="O243" t="str">
        <f>+IFERROR(VLOOKUP($I243,[1]Alcaldesas!$B$2:$E$42,2,0),"")</f>
        <v/>
      </c>
      <c r="P243" t="s">
        <v>471</v>
      </c>
    </row>
    <row r="244" spans="1:16" x14ac:dyDescent="0.3">
      <c r="A244">
        <v>11302</v>
      </c>
      <c r="B244" t="s">
        <v>316</v>
      </c>
      <c r="C244">
        <v>11</v>
      </c>
      <c r="F244" t="s">
        <v>325</v>
      </c>
      <c r="G244" t="s">
        <v>326</v>
      </c>
      <c r="I244" t="s">
        <v>131</v>
      </c>
      <c r="J244">
        <v>11302</v>
      </c>
      <c r="M244">
        <v>-48.483294950299999</v>
      </c>
      <c r="N244">
        <v>-72.909027119300006</v>
      </c>
      <c r="O244" t="str">
        <f>+IFERROR(VLOOKUP($I244,[1]Alcaldesas!$B$2:$E$42,2,0),"")</f>
        <v/>
      </c>
      <c r="P244" t="s">
        <v>471</v>
      </c>
    </row>
    <row r="245" spans="1:16" x14ac:dyDescent="0.3">
      <c r="A245">
        <v>11303</v>
      </c>
      <c r="B245" t="s">
        <v>316</v>
      </c>
      <c r="C245">
        <v>11</v>
      </c>
      <c r="F245" t="s">
        <v>325</v>
      </c>
      <c r="G245" t="s">
        <v>326</v>
      </c>
      <c r="I245" t="s">
        <v>328</v>
      </c>
      <c r="J245">
        <v>11303</v>
      </c>
      <c r="M245">
        <v>-48.027926865200001</v>
      </c>
      <c r="N245">
        <v>-74.167202913400004</v>
      </c>
      <c r="O245" t="str">
        <f>+IFERROR(VLOOKUP($I245,[1]Alcaldesas!$B$2:$E$42,2,0),"")</f>
        <v/>
      </c>
      <c r="P245" t="s">
        <v>471</v>
      </c>
    </row>
    <row r="246" spans="1:16" x14ac:dyDescent="0.3">
      <c r="A246">
        <v>11401</v>
      </c>
      <c r="B246" t="s">
        <v>316</v>
      </c>
      <c r="C246">
        <v>11</v>
      </c>
      <c r="F246" t="s">
        <v>329</v>
      </c>
      <c r="G246" t="s">
        <v>330</v>
      </c>
      <c r="I246" t="s">
        <v>331</v>
      </c>
      <c r="J246">
        <v>11401</v>
      </c>
      <c r="M246">
        <v>-46.768385204300003</v>
      </c>
      <c r="N246">
        <v>-72.586427803999996</v>
      </c>
      <c r="O246" t="str">
        <f>+IFERROR(VLOOKUP($I246,[1]Alcaldesas!$B$2:$E$42,2,0),"")</f>
        <v/>
      </c>
      <c r="P246" t="s">
        <v>471</v>
      </c>
    </row>
    <row r="247" spans="1:16" x14ac:dyDescent="0.3">
      <c r="A247">
        <v>11402</v>
      </c>
      <c r="B247" t="s">
        <v>316</v>
      </c>
      <c r="C247">
        <v>11</v>
      </c>
      <c r="F247" t="s">
        <v>329</v>
      </c>
      <c r="G247" t="s">
        <v>330</v>
      </c>
      <c r="I247" t="s">
        <v>332</v>
      </c>
      <c r="J247">
        <v>11402</v>
      </c>
      <c r="M247">
        <v>-46.299704886100002</v>
      </c>
      <c r="N247">
        <v>-72.487546273099994</v>
      </c>
      <c r="O247" t="str">
        <f>+IFERROR(VLOOKUP($I247,[1]Alcaldesas!$B$2:$E$42,2,0),"")</f>
        <v/>
      </c>
      <c r="P247" t="s">
        <v>471</v>
      </c>
    </row>
    <row r="248" spans="1:16" x14ac:dyDescent="0.3">
      <c r="A248">
        <v>12101</v>
      </c>
      <c r="B248" t="s">
        <v>333</v>
      </c>
      <c r="C248">
        <v>12</v>
      </c>
      <c r="F248" t="s">
        <v>333</v>
      </c>
      <c r="G248" t="s">
        <v>334</v>
      </c>
      <c r="I248" t="s">
        <v>335</v>
      </c>
      <c r="J248">
        <v>12101</v>
      </c>
      <c r="M248">
        <v>-53.646790248899997</v>
      </c>
      <c r="N248">
        <v>-72.025446149800004</v>
      </c>
      <c r="O248" t="str">
        <f>+IFERROR(VLOOKUP($I248,[1]Alcaldesas!$B$2:$E$42,2,0),"")</f>
        <v/>
      </c>
      <c r="P248" t="s">
        <v>471</v>
      </c>
    </row>
    <row r="249" spans="1:16" x14ac:dyDescent="0.3">
      <c r="A249">
        <v>12102</v>
      </c>
      <c r="B249" t="s">
        <v>333</v>
      </c>
      <c r="C249">
        <v>12</v>
      </c>
      <c r="F249" t="s">
        <v>333</v>
      </c>
      <c r="G249" t="s">
        <v>334</v>
      </c>
      <c r="I249" t="s">
        <v>336</v>
      </c>
      <c r="J249">
        <v>12102</v>
      </c>
      <c r="M249">
        <v>-52.3290846055</v>
      </c>
      <c r="N249">
        <v>-71.240349025599997</v>
      </c>
      <c r="O249" t="str">
        <f>+IFERROR(VLOOKUP($I249,[1]Alcaldesas!$B$2:$E$42,2,0),"")</f>
        <v/>
      </c>
      <c r="P249" t="s">
        <v>471</v>
      </c>
    </row>
    <row r="250" spans="1:16" x14ac:dyDescent="0.3">
      <c r="A250">
        <v>12103</v>
      </c>
      <c r="B250" t="s">
        <v>333</v>
      </c>
      <c r="C250">
        <v>12</v>
      </c>
      <c r="F250" t="s">
        <v>333</v>
      </c>
      <c r="G250" t="s">
        <v>334</v>
      </c>
      <c r="I250" t="s">
        <v>337</v>
      </c>
      <c r="J250">
        <v>12103</v>
      </c>
      <c r="M250">
        <v>-52.844007289499999</v>
      </c>
      <c r="N250">
        <v>-72.457360026700002</v>
      </c>
      <c r="O250" t="str">
        <f>+IFERROR(VLOOKUP($I250,[1]Alcaldesas!$B$2:$E$42,2,0),"")</f>
        <v>Independiente</v>
      </c>
      <c r="P250" t="s">
        <v>472</v>
      </c>
    </row>
    <row r="251" spans="1:16" x14ac:dyDescent="0.3">
      <c r="A251">
        <v>12104</v>
      </c>
      <c r="B251" t="s">
        <v>333</v>
      </c>
      <c r="C251">
        <v>12</v>
      </c>
      <c r="F251" t="s">
        <v>333</v>
      </c>
      <c r="G251" t="s">
        <v>334</v>
      </c>
      <c r="I251" t="s">
        <v>338</v>
      </c>
      <c r="J251">
        <v>12104</v>
      </c>
      <c r="M251">
        <v>-52.317534666</v>
      </c>
      <c r="N251">
        <v>-70.195972467800004</v>
      </c>
      <c r="O251" t="str">
        <f>+IFERROR(VLOOKUP($I251,[1]Alcaldesas!$B$2:$E$42,2,0),"")</f>
        <v/>
      </c>
      <c r="P251" t="s">
        <v>471</v>
      </c>
    </row>
    <row r="252" spans="1:16" x14ac:dyDescent="0.3">
      <c r="A252">
        <v>12201</v>
      </c>
      <c r="B252" t="s">
        <v>333</v>
      </c>
      <c r="C252">
        <v>12</v>
      </c>
      <c r="F252" t="s">
        <v>339</v>
      </c>
      <c r="G252" t="s">
        <v>340</v>
      </c>
      <c r="I252" t="s">
        <v>341</v>
      </c>
      <c r="J252">
        <v>12201</v>
      </c>
      <c r="M252">
        <v>-55.029373769700001</v>
      </c>
      <c r="N252">
        <v>-69.267611448699995</v>
      </c>
      <c r="O252" t="str">
        <f>+IFERROR(VLOOKUP($I252,[1]Alcaldesas!$B$2:$E$42,2,0),"")</f>
        <v/>
      </c>
      <c r="P252" t="s">
        <v>471</v>
      </c>
    </row>
    <row r="253" spans="1:16" x14ac:dyDescent="0.3">
      <c r="A253">
        <v>12301</v>
      </c>
      <c r="B253" t="s">
        <v>333</v>
      </c>
      <c r="C253">
        <v>12</v>
      </c>
      <c r="F253" t="s">
        <v>342</v>
      </c>
      <c r="G253" t="s">
        <v>343</v>
      </c>
      <c r="I253" t="s">
        <v>344</v>
      </c>
      <c r="J253">
        <v>12301</v>
      </c>
      <c r="M253">
        <v>-53.3131314213</v>
      </c>
      <c r="N253">
        <v>-69.380093201600005</v>
      </c>
      <c r="O253" t="str">
        <f>+IFERROR(VLOOKUP($I253,[1]Alcaldesas!$B$2:$E$42,2,0),"")</f>
        <v>Democracia Cristiana</v>
      </c>
      <c r="P253" t="s">
        <v>472</v>
      </c>
    </row>
    <row r="254" spans="1:16" x14ac:dyDescent="0.3">
      <c r="A254">
        <v>12302</v>
      </c>
      <c r="B254" t="s">
        <v>333</v>
      </c>
      <c r="C254">
        <v>12</v>
      </c>
      <c r="F254" t="s">
        <v>342</v>
      </c>
      <c r="G254" t="s">
        <v>343</v>
      </c>
      <c r="I254" t="s">
        <v>345</v>
      </c>
      <c r="J254">
        <v>12302</v>
      </c>
      <c r="M254">
        <v>-52.818045734499997</v>
      </c>
      <c r="N254">
        <v>-69.329682782899994</v>
      </c>
      <c r="O254" t="str">
        <f>+IFERROR(VLOOKUP($I254,[1]Alcaldesas!$B$2:$E$42,2,0),"")</f>
        <v/>
      </c>
      <c r="P254" t="s">
        <v>471</v>
      </c>
    </row>
    <row r="255" spans="1:16" x14ac:dyDescent="0.3">
      <c r="A255">
        <v>12303</v>
      </c>
      <c r="B255" t="s">
        <v>333</v>
      </c>
      <c r="C255">
        <v>12</v>
      </c>
      <c r="F255" t="s">
        <v>342</v>
      </c>
      <c r="G255" t="s">
        <v>343</v>
      </c>
      <c r="I255" t="s">
        <v>346</v>
      </c>
      <c r="J255">
        <v>12303</v>
      </c>
      <c r="M255">
        <v>-54.201699901799998</v>
      </c>
      <c r="N255">
        <v>-69.534333911100006</v>
      </c>
      <c r="O255" t="str">
        <f>+IFERROR(VLOOKUP($I255,[1]Alcaldesas!$B$2:$E$42,2,0),"")</f>
        <v/>
      </c>
      <c r="P255" t="s">
        <v>471</v>
      </c>
    </row>
    <row r="256" spans="1:16" x14ac:dyDescent="0.3">
      <c r="A256">
        <v>12401</v>
      </c>
      <c r="B256" t="s">
        <v>333</v>
      </c>
      <c r="C256">
        <v>12</v>
      </c>
      <c r="F256" t="s">
        <v>347</v>
      </c>
      <c r="G256" t="s">
        <v>348</v>
      </c>
      <c r="I256" t="s">
        <v>349</v>
      </c>
      <c r="J256">
        <v>12401</v>
      </c>
      <c r="M256">
        <v>-50.647579808000003</v>
      </c>
      <c r="N256">
        <v>-73.983457553199997</v>
      </c>
      <c r="O256" t="str">
        <f>+IFERROR(VLOOKUP($I256,[1]Alcaldesas!$B$2:$E$42,2,0),"")</f>
        <v/>
      </c>
      <c r="P256" t="s">
        <v>471</v>
      </c>
    </row>
    <row r="257" spans="1:16" x14ac:dyDescent="0.3">
      <c r="A257">
        <v>12402</v>
      </c>
      <c r="B257" t="s">
        <v>333</v>
      </c>
      <c r="C257">
        <v>12</v>
      </c>
      <c r="F257" t="s">
        <v>347</v>
      </c>
      <c r="G257" t="s">
        <v>348</v>
      </c>
      <c r="I257" t="s">
        <v>350</v>
      </c>
      <c r="J257">
        <v>12402</v>
      </c>
      <c r="M257">
        <v>-51.040298292099997</v>
      </c>
      <c r="N257">
        <v>-72.813776935299998</v>
      </c>
      <c r="O257" t="str">
        <f>+IFERROR(VLOOKUP($I257,[1]Alcaldesas!$B$2:$E$42,2,0),"")</f>
        <v/>
      </c>
      <c r="P257" t="s">
        <v>471</v>
      </c>
    </row>
    <row r="258" spans="1:16" x14ac:dyDescent="0.3">
      <c r="A258">
        <v>13101</v>
      </c>
      <c r="B258" t="s">
        <v>351</v>
      </c>
      <c r="C258">
        <v>13</v>
      </c>
      <c r="F258" t="s">
        <v>352</v>
      </c>
      <c r="G258" t="s">
        <v>353</v>
      </c>
      <c r="I258" t="s">
        <v>352</v>
      </c>
      <c r="J258">
        <v>13101</v>
      </c>
      <c r="M258">
        <v>-33.453751182700003</v>
      </c>
      <c r="N258">
        <v>-70.656954396499998</v>
      </c>
      <c r="O258" t="str">
        <f>+IFERROR(VLOOKUP($I258,[1]Alcaldesas!$B$2:$E$42,2,0),"")</f>
        <v/>
      </c>
      <c r="P258" t="s">
        <v>471</v>
      </c>
    </row>
    <row r="259" spans="1:16" x14ac:dyDescent="0.3">
      <c r="A259">
        <v>13102</v>
      </c>
      <c r="B259" t="s">
        <v>351</v>
      </c>
      <c r="C259">
        <v>13</v>
      </c>
      <c r="F259" t="s">
        <v>352</v>
      </c>
      <c r="G259" t="s">
        <v>353</v>
      </c>
      <c r="I259" t="s">
        <v>354</v>
      </c>
      <c r="J259">
        <v>13102</v>
      </c>
      <c r="M259">
        <v>-33.499766634399997</v>
      </c>
      <c r="N259">
        <v>-70.712543578999998</v>
      </c>
      <c r="O259" t="str">
        <f>+IFERROR(VLOOKUP($I259,[1]Alcaldesas!$B$2:$E$42,2,0),"")</f>
        <v/>
      </c>
      <c r="P259" t="s">
        <v>471</v>
      </c>
    </row>
    <row r="260" spans="1:16" x14ac:dyDescent="0.3">
      <c r="A260">
        <v>13103</v>
      </c>
      <c r="B260" t="s">
        <v>351</v>
      </c>
      <c r="C260">
        <v>13</v>
      </c>
      <c r="F260" t="s">
        <v>352</v>
      </c>
      <c r="G260" t="s">
        <v>353</v>
      </c>
      <c r="I260" t="s">
        <v>355</v>
      </c>
      <c r="J260">
        <v>13103</v>
      </c>
      <c r="M260">
        <v>-33.422479513699997</v>
      </c>
      <c r="N260">
        <v>-70.744586932100006</v>
      </c>
      <c r="O260" t="str">
        <f>+IFERROR(VLOOKUP($I260,[1]Alcaldesas!$B$2:$E$42,2,0),"")</f>
        <v/>
      </c>
      <c r="P260" t="s">
        <v>471</v>
      </c>
    </row>
    <row r="261" spans="1:16" x14ac:dyDescent="0.3">
      <c r="A261">
        <v>13104</v>
      </c>
      <c r="B261" t="s">
        <v>351</v>
      </c>
      <c r="C261">
        <v>13</v>
      </c>
      <c r="F261" t="s">
        <v>352</v>
      </c>
      <c r="G261" t="s">
        <v>353</v>
      </c>
      <c r="I261" t="s">
        <v>356</v>
      </c>
      <c r="J261">
        <v>13104</v>
      </c>
      <c r="M261">
        <v>-33.383722600600002</v>
      </c>
      <c r="N261">
        <v>-70.676905441900004</v>
      </c>
      <c r="O261" t="str">
        <f>+IFERROR(VLOOKUP($I261,[1]Alcaldesas!$B$2:$E$42,2,0),"")</f>
        <v/>
      </c>
      <c r="P261" t="s">
        <v>471</v>
      </c>
    </row>
    <row r="262" spans="1:16" x14ac:dyDescent="0.3">
      <c r="A262">
        <v>13105</v>
      </c>
      <c r="B262" t="s">
        <v>351</v>
      </c>
      <c r="C262">
        <v>13</v>
      </c>
      <c r="F262" t="s">
        <v>352</v>
      </c>
      <c r="G262" t="s">
        <v>353</v>
      </c>
      <c r="I262" t="s">
        <v>357</v>
      </c>
      <c r="J262">
        <v>13105</v>
      </c>
      <c r="M262">
        <v>-33.562866010800001</v>
      </c>
      <c r="N262">
        <v>-70.676306736699999</v>
      </c>
      <c r="O262" t="str">
        <f>+IFERROR(VLOOKUP($I262,[1]Alcaldesas!$B$2:$E$42,2,0),"")</f>
        <v/>
      </c>
      <c r="P262" t="s">
        <v>471</v>
      </c>
    </row>
    <row r="263" spans="1:16" x14ac:dyDescent="0.3">
      <c r="A263">
        <v>13106</v>
      </c>
      <c r="B263" t="s">
        <v>351</v>
      </c>
      <c r="C263">
        <v>13</v>
      </c>
      <c r="F263" t="s">
        <v>352</v>
      </c>
      <c r="G263" t="s">
        <v>353</v>
      </c>
      <c r="I263" t="s">
        <v>358</v>
      </c>
      <c r="J263">
        <v>13106</v>
      </c>
      <c r="M263">
        <v>-33.464456281099999</v>
      </c>
      <c r="N263">
        <v>-70.700989206800003</v>
      </c>
      <c r="O263" t="str">
        <f>+IFERROR(VLOOKUP($I263,[1]Alcaldesas!$B$2:$E$42,2,0),"")</f>
        <v/>
      </c>
      <c r="P263" t="s">
        <v>471</v>
      </c>
    </row>
    <row r="264" spans="1:16" x14ac:dyDescent="0.3">
      <c r="A264">
        <v>13107</v>
      </c>
      <c r="B264" t="s">
        <v>351</v>
      </c>
      <c r="C264">
        <v>13</v>
      </c>
      <c r="F264" t="s">
        <v>352</v>
      </c>
      <c r="G264" t="s">
        <v>353</v>
      </c>
      <c r="I264" t="s">
        <v>359</v>
      </c>
      <c r="J264">
        <v>13107</v>
      </c>
      <c r="M264">
        <v>-33.3603864655</v>
      </c>
      <c r="N264">
        <v>-70.638209706200001</v>
      </c>
      <c r="O264" t="str">
        <f>+IFERROR(VLOOKUP($I264,[1]Alcaldesas!$B$2:$E$42,2,0),"")</f>
        <v/>
      </c>
      <c r="P264" t="s">
        <v>471</v>
      </c>
    </row>
    <row r="265" spans="1:16" x14ac:dyDescent="0.3">
      <c r="A265">
        <v>13108</v>
      </c>
      <c r="B265" t="s">
        <v>351</v>
      </c>
      <c r="C265">
        <v>13</v>
      </c>
      <c r="F265" t="s">
        <v>352</v>
      </c>
      <c r="G265" t="s">
        <v>353</v>
      </c>
      <c r="I265" t="s">
        <v>360</v>
      </c>
      <c r="J265">
        <v>13108</v>
      </c>
      <c r="M265">
        <v>-33.414868362599996</v>
      </c>
      <c r="N265">
        <v>-70.665285466100002</v>
      </c>
      <c r="O265" t="str">
        <f>+IFERROR(VLOOKUP($I265,[1]Alcaldesas!$B$2:$E$42,2,0),"")</f>
        <v/>
      </c>
      <c r="P265" t="s">
        <v>471</v>
      </c>
    </row>
    <row r="266" spans="1:16" x14ac:dyDescent="0.3">
      <c r="A266">
        <v>13109</v>
      </c>
      <c r="B266" t="s">
        <v>351</v>
      </c>
      <c r="C266">
        <v>13</v>
      </c>
      <c r="F266" t="s">
        <v>352</v>
      </c>
      <c r="G266" t="s">
        <v>353</v>
      </c>
      <c r="I266" t="s">
        <v>361</v>
      </c>
      <c r="J266">
        <v>13109</v>
      </c>
      <c r="M266">
        <v>-33.530257946699997</v>
      </c>
      <c r="N266">
        <v>-70.663994216299997</v>
      </c>
      <c r="O266" t="str">
        <f>+IFERROR(VLOOKUP($I266,[1]Alcaldesas!$B$2:$E$42,2,0),"")</f>
        <v/>
      </c>
      <c r="P266" t="s">
        <v>471</v>
      </c>
    </row>
    <row r="267" spans="1:16" x14ac:dyDescent="0.3">
      <c r="A267">
        <v>13110</v>
      </c>
      <c r="B267" t="s">
        <v>351</v>
      </c>
      <c r="C267">
        <v>13</v>
      </c>
      <c r="F267" t="s">
        <v>352</v>
      </c>
      <c r="G267" t="s">
        <v>353</v>
      </c>
      <c r="I267" t="s">
        <v>362</v>
      </c>
      <c r="J267">
        <v>13110</v>
      </c>
      <c r="M267">
        <v>-33.528414110100002</v>
      </c>
      <c r="N267">
        <v>-70.539974118800004</v>
      </c>
      <c r="O267" t="str">
        <f>+IFERROR(VLOOKUP($I267,[1]Alcaldesas!$B$2:$E$42,2,0),"")</f>
        <v/>
      </c>
      <c r="P267" t="s">
        <v>471</v>
      </c>
    </row>
    <row r="268" spans="1:16" x14ac:dyDescent="0.3">
      <c r="A268">
        <v>13111</v>
      </c>
      <c r="B268" t="s">
        <v>351</v>
      </c>
      <c r="C268">
        <v>13</v>
      </c>
      <c r="F268" t="s">
        <v>352</v>
      </c>
      <c r="G268" t="s">
        <v>353</v>
      </c>
      <c r="I268" t="s">
        <v>363</v>
      </c>
      <c r="J268">
        <v>13111</v>
      </c>
      <c r="M268">
        <v>-33.535583914100002</v>
      </c>
      <c r="N268">
        <v>-70.622626265799994</v>
      </c>
      <c r="O268" t="str">
        <f>+IFERROR(VLOOKUP($I268,[1]Alcaldesas!$B$2:$E$42,2,0),"")</f>
        <v/>
      </c>
      <c r="P268" t="s">
        <v>471</v>
      </c>
    </row>
    <row r="269" spans="1:16" x14ac:dyDescent="0.3">
      <c r="A269">
        <v>13112</v>
      </c>
      <c r="B269" t="s">
        <v>351</v>
      </c>
      <c r="C269">
        <v>13</v>
      </c>
      <c r="F269" t="s">
        <v>352</v>
      </c>
      <c r="G269" t="s">
        <v>353</v>
      </c>
      <c r="I269" t="s">
        <v>364</v>
      </c>
      <c r="J269">
        <v>13112</v>
      </c>
      <c r="M269">
        <v>-33.587595625399999</v>
      </c>
      <c r="N269">
        <v>-70.6372519122</v>
      </c>
      <c r="O269" t="str">
        <f>+IFERROR(VLOOKUP($I269,[1]Alcaldesas!$B$2:$E$42,2,0),"")</f>
        <v>Democracia Cristiana</v>
      </c>
      <c r="P269" t="s">
        <v>473</v>
      </c>
    </row>
    <row r="270" spans="1:16" x14ac:dyDescent="0.3">
      <c r="A270">
        <v>13113</v>
      </c>
      <c r="B270" t="s">
        <v>351</v>
      </c>
      <c r="C270">
        <v>13</v>
      </c>
      <c r="F270" t="s">
        <v>352</v>
      </c>
      <c r="G270" t="s">
        <v>353</v>
      </c>
      <c r="I270" t="s">
        <v>365</v>
      </c>
      <c r="J270">
        <v>13113</v>
      </c>
      <c r="M270">
        <v>-33.447298353299999</v>
      </c>
      <c r="N270">
        <v>-70.536897328600006</v>
      </c>
      <c r="O270" t="str">
        <f>+IFERROR(VLOOKUP($I270,[1]Alcaldesas!$B$2:$E$42,2,0),"")</f>
        <v/>
      </c>
      <c r="P270" t="s">
        <v>471</v>
      </c>
    </row>
    <row r="271" spans="1:16" x14ac:dyDescent="0.3">
      <c r="A271">
        <v>13114</v>
      </c>
      <c r="B271" t="s">
        <v>351</v>
      </c>
      <c r="C271">
        <v>13</v>
      </c>
      <c r="F271" t="s">
        <v>352</v>
      </c>
      <c r="G271" t="s">
        <v>353</v>
      </c>
      <c r="I271" t="s">
        <v>366</v>
      </c>
      <c r="J271">
        <v>13114</v>
      </c>
      <c r="M271">
        <v>-33.421249165200003</v>
      </c>
      <c r="N271">
        <v>-70.501317399100003</v>
      </c>
      <c r="O271" t="str">
        <f>+IFERROR(VLOOKUP($I271,[1]Alcaldesas!$B$2:$E$42,2,0),"")</f>
        <v/>
      </c>
      <c r="P271" t="s">
        <v>471</v>
      </c>
    </row>
    <row r="272" spans="1:16" x14ac:dyDescent="0.3">
      <c r="A272">
        <v>13115</v>
      </c>
      <c r="B272" t="s">
        <v>351</v>
      </c>
      <c r="C272">
        <v>13</v>
      </c>
      <c r="F272" t="s">
        <v>352</v>
      </c>
      <c r="G272" t="s">
        <v>353</v>
      </c>
      <c r="I272" t="s">
        <v>367</v>
      </c>
      <c r="J272">
        <v>13115</v>
      </c>
      <c r="M272">
        <v>-33.299282311299997</v>
      </c>
      <c r="N272">
        <v>-70.368613204900001</v>
      </c>
      <c r="O272" t="str">
        <f>+IFERROR(VLOOKUP($I272,[1]Alcaldesas!$B$2:$E$42,2,0),"")</f>
        <v/>
      </c>
      <c r="P272" t="s">
        <v>471</v>
      </c>
    </row>
    <row r="273" spans="1:16" x14ac:dyDescent="0.3">
      <c r="A273">
        <v>13116</v>
      </c>
      <c r="B273" t="s">
        <v>351</v>
      </c>
      <c r="C273">
        <v>13</v>
      </c>
      <c r="F273" t="s">
        <v>352</v>
      </c>
      <c r="G273" t="s">
        <v>353</v>
      </c>
      <c r="I273" t="s">
        <v>368</v>
      </c>
      <c r="J273">
        <v>13116</v>
      </c>
      <c r="M273">
        <v>-33.520626089799997</v>
      </c>
      <c r="N273">
        <v>-70.690008354499994</v>
      </c>
      <c r="O273" t="str">
        <f>+IFERROR(VLOOKUP($I273,[1]Alcaldesas!$B$2:$E$42,2,0),"")</f>
        <v/>
      </c>
      <c r="P273" t="s">
        <v>471</v>
      </c>
    </row>
    <row r="274" spans="1:16" x14ac:dyDescent="0.3">
      <c r="A274">
        <v>13117</v>
      </c>
      <c r="B274" t="s">
        <v>351</v>
      </c>
      <c r="C274">
        <v>13</v>
      </c>
      <c r="F274" t="s">
        <v>352</v>
      </c>
      <c r="G274" t="s">
        <v>353</v>
      </c>
      <c r="I274" t="s">
        <v>369</v>
      </c>
      <c r="J274">
        <v>13117</v>
      </c>
      <c r="M274">
        <v>-33.447103743100001</v>
      </c>
      <c r="N274">
        <v>-70.723207437400006</v>
      </c>
      <c r="O274" t="str">
        <f>+IFERROR(VLOOKUP($I274,[1]Alcaldesas!$B$2:$E$42,2,0),"")</f>
        <v/>
      </c>
      <c r="P274" t="s">
        <v>471</v>
      </c>
    </row>
    <row r="275" spans="1:16" x14ac:dyDescent="0.3">
      <c r="A275">
        <v>13118</v>
      </c>
      <c r="B275" t="s">
        <v>351</v>
      </c>
      <c r="C275">
        <v>13</v>
      </c>
      <c r="F275" t="s">
        <v>352</v>
      </c>
      <c r="G275" t="s">
        <v>353</v>
      </c>
      <c r="I275" t="s">
        <v>370</v>
      </c>
      <c r="J275">
        <v>13118</v>
      </c>
      <c r="M275">
        <v>-33.489621374199999</v>
      </c>
      <c r="N275">
        <v>-70.600315828600003</v>
      </c>
      <c r="O275" t="str">
        <f>+IFERROR(VLOOKUP($I275,[1]Alcaldesas!$B$2:$E$42,2,0),"")</f>
        <v/>
      </c>
      <c r="P275" t="s">
        <v>471</v>
      </c>
    </row>
    <row r="276" spans="1:16" x14ac:dyDescent="0.3">
      <c r="A276">
        <v>13119</v>
      </c>
      <c r="B276" t="s">
        <v>351</v>
      </c>
      <c r="C276">
        <v>13</v>
      </c>
      <c r="F276" t="s">
        <v>352</v>
      </c>
      <c r="G276" t="s">
        <v>353</v>
      </c>
      <c r="I276" t="s">
        <v>371</v>
      </c>
      <c r="J276">
        <v>13119</v>
      </c>
      <c r="M276">
        <v>-33.506980874100002</v>
      </c>
      <c r="N276">
        <v>-70.809757554800001</v>
      </c>
      <c r="O276" t="str">
        <f>+IFERROR(VLOOKUP($I276,[1]Alcaldesas!$B$2:$E$42,2,0),"")</f>
        <v>Independiente</v>
      </c>
      <c r="P276" t="s">
        <v>473</v>
      </c>
    </row>
    <row r="277" spans="1:16" x14ac:dyDescent="0.3">
      <c r="A277">
        <v>13120</v>
      </c>
      <c r="B277" t="s">
        <v>351</v>
      </c>
      <c r="C277">
        <v>13</v>
      </c>
      <c r="F277" t="s">
        <v>352</v>
      </c>
      <c r="G277" t="s">
        <v>353</v>
      </c>
      <c r="I277" t="s">
        <v>372</v>
      </c>
      <c r="J277">
        <v>13120</v>
      </c>
      <c r="M277">
        <v>-33.458093551300003</v>
      </c>
      <c r="N277">
        <v>-70.599127450699996</v>
      </c>
      <c r="O277" t="str">
        <f>+IFERROR(VLOOKUP($I277,[1]Alcaldesas!$B$2:$E$42,2,0),"")</f>
        <v/>
      </c>
      <c r="P277" t="s">
        <v>471</v>
      </c>
    </row>
    <row r="278" spans="1:16" x14ac:dyDescent="0.3">
      <c r="A278">
        <v>13121</v>
      </c>
      <c r="B278" t="s">
        <v>351</v>
      </c>
      <c r="C278">
        <v>13</v>
      </c>
      <c r="F278" t="s">
        <v>352</v>
      </c>
      <c r="G278" t="s">
        <v>353</v>
      </c>
      <c r="I278" t="s">
        <v>373</v>
      </c>
      <c r="J278">
        <v>13121</v>
      </c>
      <c r="M278">
        <v>-33.491742738900001</v>
      </c>
      <c r="N278">
        <v>-70.675652943299994</v>
      </c>
      <c r="O278" t="str">
        <f>+IFERROR(VLOOKUP($I278,[1]Alcaldesas!$B$2:$E$42,2,0),"")</f>
        <v/>
      </c>
      <c r="P278" t="s">
        <v>471</v>
      </c>
    </row>
    <row r="279" spans="1:16" x14ac:dyDescent="0.3">
      <c r="A279">
        <v>13122</v>
      </c>
      <c r="B279" t="s">
        <v>351</v>
      </c>
      <c r="C279">
        <v>13</v>
      </c>
      <c r="F279" t="s">
        <v>352</v>
      </c>
      <c r="G279" t="s">
        <v>353</v>
      </c>
      <c r="I279" t="s">
        <v>374</v>
      </c>
      <c r="J279">
        <v>13122</v>
      </c>
      <c r="M279">
        <v>-33.485465362299998</v>
      </c>
      <c r="N279">
        <v>-70.525497685000005</v>
      </c>
      <c r="O279" t="str">
        <f>+IFERROR(VLOOKUP($I279,[1]Alcaldesas!$B$2:$E$42,2,0),"")</f>
        <v>Democracia Cristiana</v>
      </c>
      <c r="P279" t="s">
        <v>472</v>
      </c>
    </row>
    <row r="280" spans="1:16" x14ac:dyDescent="0.3">
      <c r="A280">
        <v>13123</v>
      </c>
      <c r="B280" t="s">
        <v>351</v>
      </c>
      <c r="C280">
        <v>13</v>
      </c>
      <c r="F280" t="s">
        <v>352</v>
      </c>
      <c r="G280" t="s">
        <v>353</v>
      </c>
      <c r="I280" t="s">
        <v>375</v>
      </c>
      <c r="J280">
        <v>13123</v>
      </c>
      <c r="M280">
        <v>-33.431851054500001</v>
      </c>
      <c r="N280">
        <v>-70.612442750200003</v>
      </c>
      <c r="O280" t="str">
        <f>+IFERROR(VLOOKUP($I280,[1]Alcaldesas!$B$2:$E$42,2,0),"")</f>
        <v>Unión Demócrata Independiente</v>
      </c>
      <c r="P280" t="s">
        <v>473</v>
      </c>
    </row>
    <row r="281" spans="1:16" x14ac:dyDescent="0.3">
      <c r="A281">
        <v>13124</v>
      </c>
      <c r="B281" t="s">
        <v>351</v>
      </c>
      <c r="C281">
        <v>13</v>
      </c>
      <c r="F281" t="s">
        <v>352</v>
      </c>
      <c r="G281" t="s">
        <v>353</v>
      </c>
      <c r="I281" t="s">
        <v>376</v>
      </c>
      <c r="J281">
        <v>13124</v>
      </c>
      <c r="M281">
        <v>-33.424083932199999</v>
      </c>
      <c r="N281">
        <v>-70.854835813400001</v>
      </c>
      <c r="O281" t="str">
        <f>+IFERROR(VLOOKUP($I281,[1]Alcaldesas!$B$2:$E$42,2,0),"")</f>
        <v/>
      </c>
      <c r="P281" t="s">
        <v>471</v>
      </c>
    </row>
    <row r="282" spans="1:16" x14ac:dyDescent="0.3">
      <c r="A282">
        <v>13125</v>
      </c>
      <c r="B282" t="s">
        <v>351</v>
      </c>
      <c r="C282">
        <v>13</v>
      </c>
      <c r="F282" t="s">
        <v>352</v>
      </c>
      <c r="G282" t="s">
        <v>353</v>
      </c>
      <c r="I282" t="s">
        <v>377</v>
      </c>
      <c r="J282">
        <v>13125</v>
      </c>
      <c r="M282">
        <v>-33.355712127300002</v>
      </c>
      <c r="N282">
        <v>-70.735419065900004</v>
      </c>
      <c r="O282" t="str">
        <f>+IFERROR(VLOOKUP($I282,[1]Alcaldesas!$B$2:$E$42,2,0),"")</f>
        <v/>
      </c>
      <c r="P282" t="s">
        <v>471</v>
      </c>
    </row>
    <row r="283" spans="1:16" x14ac:dyDescent="0.3">
      <c r="A283">
        <v>13126</v>
      </c>
      <c r="B283" t="s">
        <v>351</v>
      </c>
      <c r="C283">
        <v>13</v>
      </c>
      <c r="F283" t="s">
        <v>352</v>
      </c>
      <c r="G283" t="s">
        <v>353</v>
      </c>
      <c r="I283" t="s">
        <v>378</v>
      </c>
      <c r="J283">
        <v>13126</v>
      </c>
      <c r="M283">
        <v>-33.427834466500002</v>
      </c>
      <c r="N283">
        <v>-70.701374541199996</v>
      </c>
      <c r="O283" t="str">
        <f>+IFERROR(VLOOKUP($I283,[1]Alcaldesas!$B$2:$E$42,2,0),"")</f>
        <v>Democracia Cristiana</v>
      </c>
      <c r="P283" t="s">
        <v>472</v>
      </c>
    </row>
    <row r="284" spans="1:16" x14ac:dyDescent="0.3">
      <c r="A284">
        <v>13127</v>
      </c>
      <c r="B284" t="s">
        <v>351</v>
      </c>
      <c r="C284">
        <v>13</v>
      </c>
      <c r="F284" t="s">
        <v>352</v>
      </c>
      <c r="G284" t="s">
        <v>353</v>
      </c>
      <c r="I284" t="s">
        <v>379</v>
      </c>
      <c r="J284">
        <v>13127</v>
      </c>
      <c r="M284">
        <v>-33.4057938065</v>
      </c>
      <c r="N284">
        <v>-70.639586954899997</v>
      </c>
      <c r="O284" t="str">
        <f>+IFERROR(VLOOKUP($I284,[1]Alcaldesas!$B$2:$E$42,2,0),"")</f>
        <v/>
      </c>
      <c r="P284" t="s">
        <v>471</v>
      </c>
    </row>
    <row r="285" spans="1:16" x14ac:dyDescent="0.3">
      <c r="A285">
        <v>13128</v>
      </c>
      <c r="B285" t="s">
        <v>351</v>
      </c>
      <c r="C285">
        <v>13</v>
      </c>
      <c r="F285" t="s">
        <v>352</v>
      </c>
      <c r="G285" t="s">
        <v>353</v>
      </c>
      <c r="I285" t="s">
        <v>380</v>
      </c>
      <c r="J285">
        <v>13128</v>
      </c>
      <c r="M285">
        <v>-33.401918643099997</v>
      </c>
      <c r="N285">
        <v>-70.727935172000002</v>
      </c>
      <c r="O285" t="str">
        <f>+IFERROR(VLOOKUP($I285,[1]Alcaldesas!$B$2:$E$42,2,0),"")</f>
        <v/>
      </c>
      <c r="P285" t="s">
        <v>471</v>
      </c>
    </row>
    <row r="286" spans="1:16" x14ac:dyDescent="0.3">
      <c r="A286">
        <v>13129</v>
      </c>
      <c r="B286" t="s">
        <v>351</v>
      </c>
      <c r="C286">
        <v>13</v>
      </c>
      <c r="F286" t="s">
        <v>352</v>
      </c>
      <c r="G286" t="s">
        <v>353</v>
      </c>
      <c r="I286" t="s">
        <v>381</v>
      </c>
      <c r="J286">
        <v>13129</v>
      </c>
      <c r="M286">
        <v>-33.496205872799997</v>
      </c>
      <c r="N286">
        <v>-70.628700592100003</v>
      </c>
      <c r="O286" t="str">
        <f>+IFERROR(VLOOKUP($I286,[1]Alcaldesas!$B$2:$E$42,2,0),"")</f>
        <v/>
      </c>
      <c r="P286" t="s">
        <v>471</v>
      </c>
    </row>
    <row r="287" spans="1:16" x14ac:dyDescent="0.3">
      <c r="A287">
        <v>13130</v>
      </c>
      <c r="B287" t="s">
        <v>351</v>
      </c>
      <c r="C287">
        <v>13</v>
      </c>
      <c r="F287" t="s">
        <v>352</v>
      </c>
      <c r="G287" t="s">
        <v>353</v>
      </c>
      <c r="I287" t="s">
        <v>382</v>
      </c>
      <c r="J287">
        <v>13130</v>
      </c>
      <c r="M287">
        <v>-33.499187707899999</v>
      </c>
      <c r="N287">
        <v>-70.651776464299999</v>
      </c>
      <c r="O287" t="str">
        <f>+IFERROR(VLOOKUP($I287,[1]Alcaldesas!$B$2:$E$42,2,0),"")</f>
        <v/>
      </c>
      <c r="P287" t="s">
        <v>471</v>
      </c>
    </row>
    <row r="288" spans="1:16" x14ac:dyDescent="0.3">
      <c r="A288">
        <v>13131</v>
      </c>
      <c r="B288" t="s">
        <v>351</v>
      </c>
      <c r="C288">
        <v>13</v>
      </c>
      <c r="F288" t="s">
        <v>352</v>
      </c>
      <c r="G288" t="s">
        <v>353</v>
      </c>
      <c r="I288" t="s">
        <v>383</v>
      </c>
      <c r="J288">
        <v>13131</v>
      </c>
      <c r="M288">
        <v>-33.540537366800002</v>
      </c>
      <c r="N288">
        <v>-70.642315312600005</v>
      </c>
      <c r="O288" t="str">
        <f>+IFERROR(VLOOKUP($I288,[1]Alcaldesas!$B$2:$E$42,2,0),"")</f>
        <v/>
      </c>
      <c r="P288" t="s">
        <v>471</v>
      </c>
    </row>
    <row r="289" spans="1:16" x14ac:dyDescent="0.3">
      <c r="A289">
        <v>13132</v>
      </c>
      <c r="B289" t="s">
        <v>351</v>
      </c>
      <c r="C289">
        <v>13</v>
      </c>
      <c r="F289" t="s">
        <v>352</v>
      </c>
      <c r="G289" t="s">
        <v>353</v>
      </c>
      <c r="I289" t="s">
        <v>384</v>
      </c>
      <c r="J289">
        <v>13132</v>
      </c>
      <c r="M289">
        <v>-33.379543594799998</v>
      </c>
      <c r="N289">
        <v>-70.573130419099996</v>
      </c>
      <c r="O289" t="str">
        <f>+IFERROR(VLOOKUP($I289,[1]Alcaldesas!$B$2:$E$42,2,0),"")</f>
        <v/>
      </c>
      <c r="P289" t="s">
        <v>471</v>
      </c>
    </row>
    <row r="290" spans="1:16" x14ac:dyDescent="0.3">
      <c r="A290">
        <v>13201</v>
      </c>
      <c r="B290" t="s">
        <v>351</v>
      </c>
      <c r="C290">
        <v>13</v>
      </c>
      <c r="F290" t="s">
        <v>385</v>
      </c>
      <c r="G290" t="s">
        <v>386</v>
      </c>
      <c r="I290" t="s">
        <v>387</v>
      </c>
      <c r="J290">
        <v>13201</v>
      </c>
      <c r="M290">
        <v>-33.591173735700004</v>
      </c>
      <c r="N290">
        <v>-70.557982020899999</v>
      </c>
      <c r="O290" t="str">
        <f>+IFERROR(VLOOKUP($I290,[1]Alcaldesas!$B$2:$E$42,2,0),"")</f>
        <v/>
      </c>
      <c r="P290" t="s">
        <v>471</v>
      </c>
    </row>
    <row r="291" spans="1:16" x14ac:dyDescent="0.3">
      <c r="A291">
        <v>13202</v>
      </c>
      <c r="B291" t="s">
        <v>351</v>
      </c>
      <c r="C291">
        <v>13</v>
      </c>
      <c r="F291" t="s">
        <v>385</v>
      </c>
      <c r="G291" t="s">
        <v>386</v>
      </c>
      <c r="I291" t="s">
        <v>388</v>
      </c>
      <c r="J291">
        <v>13202</v>
      </c>
      <c r="M291">
        <v>-33.7184830956</v>
      </c>
      <c r="N291">
        <v>-70.506829478699999</v>
      </c>
      <c r="O291" t="str">
        <f>+IFERROR(VLOOKUP($I291,[1]Alcaldesas!$B$2:$E$42,2,0),"")</f>
        <v/>
      </c>
      <c r="P291" t="s">
        <v>471</v>
      </c>
    </row>
    <row r="292" spans="1:16" x14ac:dyDescent="0.3">
      <c r="A292">
        <v>13203</v>
      </c>
      <c r="B292" t="s">
        <v>351</v>
      </c>
      <c r="C292">
        <v>13</v>
      </c>
      <c r="F292" t="s">
        <v>385</v>
      </c>
      <c r="G292" t="s">
        <v>386</v>
      </c>
      <c r="I292" t="s">
        <v>389</v>
      </c>
      <c r="J292">
        <v>13203</v>
      </c>
      <c r="M292">
        <v>-33.703617259399998</v>
      </c>
      <c r="N292">
        <v>-70.096507170899997</v>
      </c>
      <c r="O292" t="str">
        <f>+IFERROR(VLOOKUP($I292,[1]Alcaldesas!$B$2:$E$42,2,0),"")</f>
        <v/>
      </c>
      <c r="P292" t="s">
        <v>471</v>
      </c>
    </row>
    <row r="293" spans="1:16" x14ac:dyDescent="0.3">
      <c r="A293">
        <v>13301</v>
      </c>
      <c r="B293" t="s">
        <v>351</v>
      </c>
      <c r="C293">
        <v>13</v>
      </c>
      <c r="F293" t="s">
        <v>390</v>
      </c>
      <c r="G293" t="s">
        <v>391</v>
      </c>
      <c r="I293" t="s">
        <v>392</v>
      </c>
      <c r="J293">
        <v>13301</v>
      </c>
      <c r="M293">
        <v>-33.134899488800002</v>
      </c>
      <c r="N293">
        <v>-70.616098163900006</v>
      </c>
      <c r="O293" t="str">
        <f>+IFERROR(VLOOKUP($I293,[1]Alcaldesas!$B$2:$E$42,2,0),"")</f>
        <v/>
      </c>
      <c r="P293" t="s">
        <v>471</v>
      </c>
    </row>
    <row r="294" spans="1:16" x14ac:dyDescent="0.3">
      <c r="A294">
        <v>13302</v>
      </c>
      <c r="B294" t="s">
        <v>351</v>
      </c>
      <c r="C294">
        <v>13</v>
      </c>
      <c r="F294" t="s">
        <v>390</v>
      </c>
      <c r="G294" t="s">
        <v>391</v>
      </c>
      <c r="I294" t="s">
        <v>393</v>
      </c>
      <c r="J294">
        <v>13302</v>
      </c>
      <c r="M294">
        <v>-33.278106901100003</v>
      </c>
      <c r="N294">
        <v>-70.875159528599994</v>
      </c>
      <c r="O294" t="str">
        <f>+IFERROR(VLOOKUP($I294,[1]Alcaldesas!$B$2:$E$42,2,0),"")</f>
        <v>Renovación Nacional</v>
      </c>
      <c r="P294" t="s">
        <v>472</v>
      </c>
    </row>
    <row r="295" spans="1:16" x14ac:dyDescent="0.3">
      <c r="A295">
        <v>13303</v>
      </c>
      <c r="B295" t="s">
        <v>351</v>
      </c>
      <c r="C295">
        <v>13</v>
      </c>
      <c r="F295" t="s">
        <v>390</v>
      </c>
      <c r="G295" t="s">
        <v>391</v>
      </c>
      <c r="I295" t="s">
        <v>394</v>
      </c>
      <c r="J295">
        <v>13303</v>
      </c>
      <c r="M295">
        <v>-33.062715553499999</v>
      </c>
      <c r="N295">
        <v>-70.876188423499997</v>
      </c>
      <c r="O295" t="str">
        <f>+IFERROR(VLOOKUP($I295,[1]Alcaldesas!$B$2:$E$42,2,0),"")</f>
        <v/>
      </c>
      <c r="P295" t="s">
        <v>471</v>
      </c>
    </row>
    <row r="296" spans="1:16" x14ac:dyDescent="0.3">
      <c r="A296">
        <v>13401</v>
      </c>
      <c r="B296" t="s">
        <v>351</v>
      </c>
      <c r="C296">
        <v>13</v>
      </c>
      <c r="F296" t="s">
        <v>395</v>
      </c>
      <c r="G296" t="s">
        <v>396</v>
      </c>
      <c r="I296" t="s">
        <v>397</v>
      </c>
      <c r="J296">
        <v>13401</v>
      </c>
      <c r="M296">
        <v>-33.629269429499999</v>
      </c>
      <c r="N296">
        <v>-70.724181017999996</v>
      </c>
      <c r="O296" t="str">
        <f>+IFERROR(VLOOKUP($I296,[1]Alcaldesas!$B$2:$E$42,2,0),"")</f>
        <v>Unión Demócrata Independiente</v>
      </c>
      <c r="P296" t="s">
        <v>472</v>
      </c>
    </row>
    <row r="297" spans="1:16" x14ac:dyDescent="0.3">
      <c r="A297">
        <v>13402</v>
      </c>
      <c r="B297" t="s">
        <v>351</v>
      </c>
      <c r="C297">
        <v>13</v>
      </c>
      <c r="F297" t="s">
        <v>395</v>
      </c>
      <c r="G297" t="s">
        <v>396</v>
      </c>
      <c r="I297" t="s">
        <v>398</v>
      </c>
      <c r="J297">
        <v>13402</v>
      </c>
      <c r="M297">
        <v>-33.748062099599998</v>
      </c>
      <c r="N297">
        <v>-70.738942242899995</v>
      </c>
      <c r="O297" t="str">
        <f>+IFERROR(VLOOKUP($I297,[1]Alcaldesas!$B$2:$E$42,2,0),"")</f>
        <v/>
      </c>
      <c r="P297" t="s">
        <v>471</v>
      </c>
    </row>
    <row r="298" spans="1:16" x14ac:dyDescent="0.3">
      <c r="A298">
        <v>13403</v>
      </c>
      <c r="B298" t="s">
        <v>351</v>
      </c>
      <c r="C298">
        <v>13</v>
      </c>
      <c r="F298" t="s">
        <v>395</v>
      </c>
      <c r="G298" t="s">
        <v>396</v>
      </c>
      <c r="I298" t="s">
        <v>399</v>
      </c>
      <c r="J298">
        <v>13403</v>
      </c>
      <c r="M298">
        <v>-33.623250532299998</v>
      </c>
      <c r="N298">
        <v>-70.790228533600001</v>
      </c>
      <c r="O298" t="str">
        <f>+IFERROR(VLOOKUP($I298,[1]Alcaldesas!$B$2:$E$42,2,0),"")</f>
        <v/>
      </c>
      <c r="P298" t="s">
        <v>471</v>
      </c>
    </row>
    <row r="299" spans="1:16" x14ac:dyDescent="0.3">
      <c r="A299">
        <v>13404</v>
      </c>
      <c r="B299" t="s">
        <v>351</v>
      </c>
      <c r="C299">
        <v>13</v>
      </c>
      <c r="F299" t="s">
        <v>395</v>
      </c>
      <c r="G299" t="s">
        <v>396</v>
      </c>
      <c r="I299" t="s">
        <v>400</v>
      </c>
      <c r="J299">
        <v>13404</v>
      </c>
      <c r="M299">
        <v>-33.863712655400001</v>
      </c>
      <c r="N299">
        <v>-70.758313701299997</v>
      </c>
      <c r="O299" t="str">
        <f>+IFERROR(VLOOKUP($I299,[1]Alcaldesas!$B$2:$E$42,2,0),"")</f>
        <v/>
      </c>
      <c r="P299" t="s">
        <v>471</v>
      </c>
    </row>
    <row r="300" spans="1:16" x14ac:dyDescent="0.3">
      <c r="A300">
        <v>13501</v>
      </c>
      <c r="B300" t="s">
        <v>351</v>
      </c>
      <c r="C300">
        <v>13</v>
      </c>
      <c r="F300" t="s">
        <v>401</v>
      </c>
      <c r="G300" t="s">
        <v>402</v>
      </c>
      <c r="I300" t="s">
        <v>401</v>
      </c>
      <c r="J300">
        <v>13501</v>
      </c>
      <c r="M300">
        <v>-33.743752538599999</v>
      </c>
      <c r="N300">
        <v>-71.193690481900006</v>
      </c>
      <c r="O300" t="str">
        <f>+IFERROR(VLOOKUP($I300,[1]Alcaldesas!$B$2:$E$42,2,0),"")</f>
        <v/>
      </c>
      <c r="P300" t="s">
        <v>471</v>
      </c>
    </row>
    <row r="301" spans="1:16" x14ac:dyDescent="0.3">
      <c r="A301">
        <v>13502</v>
      </c>
      <c r="B301" t="s">
        <v>351</v>
      </c>
      <c r="C301">
        <v>13</v>
      </c>
      <c r="F301" t="s">
        <v>401</v>
      </c>
      <c r="G301" t="s">
        <v>402</v>
      </c>
      <c r="I301" t="s">
        <v>403</v>
      </c>
      <c r="J301">
        <v>13502</v>
      </c>
      <c r="M301">
        <v>-34.042729133199998</v>
      </c>
      <c r="N301">
        <v>-71.056442506400003</v>
      </c>
      <c r="O301" t="str">
        <f>+IFERROR(VLOOKUP($I301,[1]Alcaldesas!$B$2:$E$42,2,0),"")</f>
        <v/>
      </c>
      <c r="P301" t="s">
        <v>471</v>
      </c>
    </row>
    <row r="302" spans="1:16" x14ac:dyDescent="0.3">
      <c r="A302">
        <v>13503</v>
      </c>
      <c r="B302" t="s">
        <v>351</v>
      </c>
      <c r="C302">
        <v>13</v>
      </c>
      <c r="F302" t="s">
        <v>401</v>
      </c>
      <c r="G302" t="s">
        <v>402</v>
      </c>
      <c r="I302" t="s">
        <v>404</v>
      </c>
      <c r="J302">
        <v>13503</v>
      </c>
      <c r="M302">
        <v>-33.366486565700001</v>
      </c>
      <c r="N302">
        <v>-71.080131587799997</v>
      </c>
      <c r="O302" t="str">
        <f>+IFERROR(VLOOKUP($I302,[1]Alcaldesas!$B$2:$E$42,2,0),"")</f>
        <v/>
      </c>
      <c r="P302" t="s">
        <v>471</v>
      </c>
    </row>
    <row r="303" spans="1:16" x14ac:dyDescent="0.3">
      <c r="A303">
        <v>13504</v>
      </c>
      <c r="B303" t="s">
        <v>351</v>
      </c>
      <c r="C303">
        <v>13</v>
      </c>
      <c r="F303" t="s">
        <v>401</v>
      </c>
      <c r="G303" t="s">
        <v>402</v>
      </c>
      <c r="I303" t="s">
        <v>405</v>
      </c>
      <c r="J303">
        <v>13504</v>
      </c>
      <c r="M303">
        <v>-33.498083830500001</v>
      </c>
      <c r="N303">
        <v>-71.210400358100003</v>
      </c>
      <c r="O303" t="str">
        <f>+IFERROR(VLOOKUP($I303,[1]Alcaldesas!$B$2:$E$42,2,0),"")</f>
        <v>Independiente</v>
      </c>
      <c r="P303" t="s">
        <v>473</v>
      </c>
    </row>
    <row r="304" spans="1:16" x14ac:dyDescent="0.3">
      <c r="A304">
        <v>13505</v>
      </c>
      <c r="B304" t="s">
        <v>351</v>
      </c>
      <c r="C304">
        <v>13</v>
      </c>
      <c r="F304" t="s">
        <v>401</v>
      </c>
      <c r="G304" t="s">
        <v>402</v>
      </c>
      <c r="I304" t="s">
        <v>406</v>
      </c>
      <c r="J304">
        <v>13505</v>
      </c>
      <c r="M304">
        <v>-33.931790221900002</v>
      </c>
      <c r="N304">
        <v>-71.452710328899997</v>
      </c>
      <c r="O304" t="str">
        <f>+IFERROR(VLOOKUP($I304,[1]Alcaldesas!$B$2:$E$42,2,0),"")</f>
        <v/>
      </c>
      <c r="P304" t="s">
        <v>471</v>
      </c>
    </row>
    <row r="305" spans="1:16" x14ac:dyDescent="0.3">
      <c r="A305">
        <v>13601</v>
      </c>
      <c r="B305" t="s">
        <v>351</v>
      </c>
      <c r="C305">
        <v>13</v>
      </c>
      <c r="F305" t="s">
        <v>407</v>
      </c>
      <c r="G305" t="s">
        <v>408</v>
      </c>
      <c r="I305" t="s">
        <v>407</v>
      </c>
      <c r="J305">
        <v>13601</v>
      </c>
      <c r="M305">
        <v>-33.682000114499999</v>
      </c>
      <c r="N305">
        <v>-70.895448837900005</v>
      </c>
      <c r="O305" t="str">
        <f>+IFERROR(VLOOKUP($I305,[1]Alcaldesas!$B$2:$E$42,2,0),"")</f>
        <v/>
      </c>
      <c r="P305" t="s">
        <v>471</v>
      </c>
    </row>
    <row r="306" spans="1:16" x14ac:dyDescent="0.3">
      <c r="A306">
        <v>13602</v>
      </c>
      <c r="B306" t="s">
        <v>351</v>
      </c>
      <c r="C306">
        <v>13</v>
      </c>
      <c r="F306" t="s">
        <v>407</v>
      </c>
      <c r="G306" t="s">
        <v>408</v>
      </c>
      <c r="I306" t="s">
        <v>409</v>
      </c>
      <c r="J306">
        <v>13602</v>
      </c>
      <c r="M306">
        <v>-33.667879126099997</v>
      </c>
      <c r="N306">
        <v>-71.0335418234</v>
      </c>
      <c r="O306" t="str">
        <f>+IFERROR(VLOOKUP($I306,[1]Alcaldesas!$B$2:$E$42,2,0),"")</f>
        <v/>
      </c>
      <c r="P306" t="s">
        <v>471</v>
      </c>
    </row>
    <row r="307" spans="1:16" x14ac:dyDescent="0.3">
      <c r="A307">
        <v>13603</v>
      </c>
      <c r="B307" t="s">
        <v>351</v>
      </c>
      <c r="C307">
        <v>13</v>
      </c>
      <c r="F307" t="s">
        <v>407</v>
      </c>
      <c r="G307" t="s">
        <v>408</v>
      </c>
      <c r="I307" t="s">
        <v>410</v>
      </c>
      <c r="J307">
        <v>13603</v>
      </c>
      <c r="M307">
        <v>-33.748719937099999</v>
      </c>
      <c r="N307">
        <v>-70.945911622300002</v>
      </c>
      <c r="O307" t="str">
        <f>+IFERROR(VLOOKUP($I307,[1]Alcaldesas!$B$2:$E$42,2,0),"")</f>
        <v/>
      </c>
      <c r="P307" t="s">
        <v>471</v>
      </c>
    </row>
    <row r="308" spans="1:16" x14ac:dyDescent="0.3">
      <c r="A308">
        <v>13604</v>
      </c>
      <c r="B308" t="s">
        <v>351</v>
      </c>
      <c r="C308">
        <v>13</v>
      </c>
      <c r="F308" t="s">
        <v>407</v>
      </c>
      <c r="G308" t="s">
        <v>408</v>
      </c>
      <c r="I308" t="s">
        <v>411</v>
      </c>
      <c r="J308">
        <v>13604</v>
      </c>
      <c r="M308">
        <v>-33.557534673600003</v>
      </c>
      <c r="N308">
        <v>-70.871007349099997</v>
      </c>
      <c r="O308" t="str">
        <f>+IFERROR(VLOOKUP($I308,[1]Alcaldesas!$B$2:$E$42,2,0),"")</f>
        <v/>
      </c>
      <c r="P308" t="s">
        <v>471</v>
      </c>
    </row>
    <row r="309" spans="1:16" x14ac:dyDescent="0.3">
      <c r="A309">
        <v>13605</v>
      </c>
      <c r="B309" t="s">
        <v>351</v>
      </c>
      <c r="C309">
        <v>13</v>
      </c>
      <c r="F309" t="s">
        <v>407</v>
      </c>
      <c r="G309" t="s">
        <v>408</v>
      </c>
      <c r="I309" t="s">
        <v>412</v>
      </c>
      <c r="J309">
        <v>13605</v>
      </c>
      <c r="M309">
        <v>-33.611059726599997</v>
      </c>
      <c r="N309">
        <v>-70.893747194900001</v>
      </c>
      <c r="O309" t="str">
        <f>+IFERROR(VLOOKUP($I309,[1]Alcaldesas!$B$2:$E$42,2,0),"")</f>
        <v/>
      </c>
      <c r="P309" t="s">
        <v>471</v>
      </c>
    </row>
    <row r="310" spans="1:16" x14ac:dyDescent="0.3">
      <c r="A310">
        <v>14101</v>
      </c>
      <c r="B310" t="s">
        <v>413</v>
      </c>
      <c r="C310">
        <v>14</v>
      </c>
      <c r="F310" t="s">
        <v>414</v>
      </c>
      <c r="G310" t="s">
        <v>415</v>
      </c>
      <c r="I310" t="s">
        <v>414</v>
      </c>
      <c r="J310">
        <v>14101</v>
      </c>
      <c r="M310">
        <v>-39.817786359499998</v>
      </c>
      <c r="N310">
        <v>-73.174690886400001</v>
      </c>
      <c r="O310" t="str">
        <f>+IFERROR(VLOOKUP($I310,[1]Alcaldesas!$B$2:$E$42,2,0),"")</f>
        <v/>
      </c>
      <c r="P310" t="s">
        <v>471</v>
      </c>
    </row>
    <row r="311" spans="1:16" x14ac:dyDescent="0.3">
      <c r="A311">
        <v>14102</v>
      </c>
      <c r="B311" t="s">
        <v>413</v>
      </c>
      <c r="C311">
        <v>14</v>
      </c>
      <c r="F311" t="s">
        <v>414</v>
      </c>
      <c r="G311" t="s">
        <v>415</v>
      </c>
      <c r="I311" t="s">
        <v>416</v>
      </c>
      <c r="J311">
        <v>14102</v>
      </c>
      <c r="M311">
        <v>-39.985178699800002</v>
      </c>
      <c r="N311">
        <v>-73.371613331199995</v>
      </c>
      <c r="O311" t="str">
        <f>+IFERROR(VLOOKUP($I311,[1]Alcaldesas!$B$2:$E$42,2,0),"")</f>
        <v/>
      </c>
      <c r="P311" t="s">
        <v>471</v>
      </c>
    </row>
    <row r="312" spans="1:16" x14ac:dyDescent="0.3">
      <c r="A312">
        <v>14103</v>
      </c>
      <c r="B312" t="s">
        <v>413</v>
      </c>
      <c r="C312">
        <v>14</v>
      </c>
      <c r="F312" t="s">
        <v>414</v>
      </c>
      <c r="G312" t="s">
        <v>415</v>
      </c>
      <c r="I312" t="s">
        <v>417</v>
      </c>
      <c r="J312">
        <v>14103</v>
      </c>
      <c r="M312">
        <v>-39.512181178200002</v>
      </c>
      <c r="N312">
        <v>-72.621518845799997</v>
      </c>
      <c r="O312" t="str">
        <f>+IFERROR(VLOOKUP($I312,[1]Alcaldesas!$B$2:$E$42,2,0),"")</f>
        <v/>
      </c>
      <c r="P312" t="s">
        <v>471</v>
      </c>
    </row>
    <row r="313" spans="1:16" x14ac:dyDescent="0.3">
      <c r="A313">
        <v>14104</v>
      </c>
      <c r="B313" t="s">
        <v>413</v>
      </c>
      <c r="C313">
        <v>14</v>
      </c>
      <c r="F313" t="s">
        <v>414</v>
      </c>
      <c r="G313" t="s">
        <v>415</v>
      </c>
      <c r="I313" t="s">
        <v>280</v>
      </c>
      <c r="J313">
        <v>14104</v>
      </c>
      <c r="M313">
        <v>-39.878511277999998</v>
      </c>
      <c r="N313">
        <v>-72.554675567900006</v>
      </c>
      <c r="O313" t="str">
        <f>+IFERROR(VLOOKUP($I313,[1]Alcaldesas!$B$2:$E$42,2,0),"")</f>
        <v/>
      </c>
      <c r="P313" t="s">
        <v>471</v>
      </c>
    </row>
    <row r="314" spans="1:16" x14ac:dyDescent="0.3">
      <c r="A314">
        <v>14105</v>
      </c>
      <c r="B314" t="s">
        <v>413</v>
      </c>
      <c r="C314">
        <v>14</v>
      </c>
      <c r="F314" t="s">
        <v>414</v>
      </c>
      <c r="G314" t="s">
        <v>415</v>
      </c>
      <c r="I314" t="s">
        <v>418</v>
      </c>
      <c r="J314">
        <v>14105</v>
      </c>
      <c r="M314">
        <v>-39.692099983399999</v>
      </c>
      <c r="N314">
        <v>-72.863908759899999</v>
      </c>
      <c r="O314" t="str">
        <f>+IFERROR(VLOOKUP($I314,[1]Alcaldesas!$B$2:$E$42,2,0),"")</f>
        <v/>
      </c>
      <c r="P314" t="s">
        <v>471</v>
      </c>
    </row>
    <row r="315" spans="1:16" x14ac:dyDescent="0.3">
      <c r="A315">
        <v>14106</v>
      </c>
      <c r="B315" t="s">
        <v>413</v>
      </c>
      <c r="C315">
        <v>14</v>
      </c>
      <c r="F315" t="s">
        <v>414</v>
      </c>
      <c r="G315" t="s">
        <v>415</v>
      </c>
      <c r="I315" t="s">
        <v>419</v>
      </c>
      <c r="J315">
        <v>14106</v>
      </c>
      <c r="M315">
        <v>-39.512691672300001</v>
      </c>
      <c r="N315">
        <v>-73.019228236499998</v>
      </c>
      <c r="O315" t="str">
        <f>+IFERROR(VLOOKUP($I315,[1]Alcaldesas!$B$2:$E$42,2,0),"")</f>
        <v/>
      </c>
      <c r="P315" t="s">
        <v>471</v>
      </c>
    </row>
    <row r="316" spans="1:16" x14ac:dyDescent="0.3">
      <c r="A316">
        <v>14107</v>
      </c>
      <c r="B316" t="s">
        <v>413</v>
      </c>
      <c r="C316">
        <v>14</v>
      </c>
      <c r="F316" t="s">
        <v>420</v>
      </c>
      <c r="G316" t="s">
        <v>415</v>
      </c>
      <c r="I316" t="s">
        <v>421</v>
      </c>
      <c r="J316">
        <v>14107</v>
      </c>
      <c r="M316">
        <v>-40.074352896900002</v>
      </c>
      <c r="N316">
        <v>-72.843441569600003</v>
      </c>
      <c r="O316" t="str">
        <f>+IFERROR(VLOOKUP($I316,[1]Alcaldesas!$B$2:$E$42,2,0),"")</f>
        <v>Partido Socialista</v>
      </c>
      <c r="P316" t="s">
        <v>472</v>
      </c>
    </row>
    <row r="317" spans="1:16" x14ac:dyDescent="0.3">
      <c r="A317">
        <v>14108</v>
      </c>
      <c r="B317" t="s">
        <v>413</v>
      </c>
      <c r="C317">
        <v>14</v>
      </c>
      <c r="F317" t="s">
        <v>414</v>
      </c>
      <c r="G317" t="s">
        <v>415</v>
      </c>
      <c r="I317" t="s">
        <v>422</v>
      </c>
      <c r="J317">
        <v>14108</v>
      </c>
      <c r="M317">
        <v>-39.7146031523</v>
      </c>
      <c r="N317">
        <v>-72.029744137899996</v>
      </c>
      <c r="O317" t="str">
        <f>+IFERROR(VLOOKUP($I317,[1]Alcaldesas!$B$2:$E$42,2,0),"")</f>
        <v/>
      </c>
      <c r="P317" t="s">
        <v>471</v>
      </c>
    </row>
    <row r="318" spans="1:16" x14ac:dyDescent="0.3">
      <c r="A318">
        <v>14201</v>
      </c>
      <c r="B318" t="s">
        <v>413</v>
      </c>
      <c r="C318">
        <v>14</v>
      </c>
      <c r="F318" t="s">
        <v>420</v>
      </c>
      <c r="G318" t="s">
        <v>423</v>
      </c>
      <c r="I318" t="s">
        <v>424</v>
      </c>
      <c r="J318">
        <v>14201</v>
      </c>
      <c r="M318">
        <v>-40.201794500200002</v>
      </c>
      <c r="N318">
        <v>-73.222321084900003</v>
      </c>
      <c r="O318" t="str">
        <f>+IFERROR(VLOOKUP($I318,[1]Alcaldesas!$B$2:$E$42,2,0),"")</f>
        <v/>
      </c>
      <c r="P318" t="s">
        <v>471</v>
      </c>
    </row>
    <row r="319" spans="1:16" x14ac:dyDescent="0.3">
      <c r="A319">
        <v>14202</v>
      </c>
      <c r="B319" t="s">
        <v>413</v>
      </c>
      <c r="C319">
        <v>14</v>
      </c>
      <c r="F319" t="s">
        <v>420</v>
      </c>
      <c r="G319" t="s">
        <v>423</v>
      </c>
      <c r="I319" t="s">
        <v>425</v>
      </c>
      <c r="J319">
        <v>14202</v>
      </c>
      <c r="M319">
        <v>-40.118584177499997</v>
      </c>
      <c r="N319">
        <v>-72.116004819500006</v>
      </c>
      <c r="O319" t="str">
        <f>+IFERROR(VLOOKUP($I319,[1]Alcaldesas!$B$2:$E$42,2,0),"")</f>
        <v/>
      </c>
      <c r="P319" t="s">
        <v>471</v>
      </c>
    </row>
    <row r="320" spans="1:16" x14ac:dyDescent="0.3">
      <c r="A320">
        <v>14203</v>
      </c>
      <c r="B320" t="s">
        <v>413</v>
      </c>
      <c r="C320">
        <v>14</v>
      </c>
      <c r="F320" t="s">
        <v>420</v>
      </c>
      <c r="G320" t="s">
        <v>423</v>
      </c>
      <c r="I320" t="s">
        <v>426</v>
      </c>
      <c r="J320">
        <v>14203</v>
      </c>
      <c r="M320">
        <v>-40.3726777372</v>
      </c>
      <c r="N320">
        <v>-72.166166016299996</v>
      </c>
      <c r="O320" t="str">
        <f>+IFERROR(VLOOKUP($I320,[1]Alcaldesas!$B$2:$E$42,2,0),"")</f>
        <v/>
      </c>
      <c r="P320" t="s">
        <v>471</v>
      </c>
    </row>
    <row r="321" spans="1:16" x14ac:dyDescent="0.3">
      <c r="A321">
        <v>14204</v>
      </c>
      <c r="B321" t="s">
        <v>413</v>
      </c>
      <c r="C321">
        <v>14</v>
      </c>
      <c r="F321" t="s">
        <v>420</v>
      </c>
      <c r="G321" t="s">
        <v>423</v>
      </c>
      <c r="I321" t="s">
        <v>427</v>
      </c>
      <c r="J321">
        <v>14204</v>
      </c>
      <c r="M321">
        <v>-40.496190763999998</v>
      </c>
      <c r="N321">
        <v>-72.535439593000007</v>
      </c>
      <c r="O321" t="str">
        <f>+IFERROR(VLOOKUP($I321,[1]Alcaldesas!$B$2:$E$42,2,0),"")</f>
        <v/>
      </c>
      <c r="P321" t="s">
        <v>471</v>
      </c>
    </row>
    <row r="322" spans="1:16" x14ac:dyDescent="0.3">
      <c r="A322">
        <v>15101</v>
      </c>
      <c r="B322" t="s">
        <v>428</v>
      </c>
      <c r="C322">
        <v>15</v>
      </c>
      <c r="E322" t="s">
        <v>429</v>
      </c>
      <c r="F322" t="s">
        <v>430</v>
      </c>
      <c r="G322" t="s">
        <v>431</v>
      </c>
      <c r="I322" t="s">
        <v>430</v>
      </c>
      <c r="J322">
        <v>15101</v>
      </c>
      <c r="L322" t="s">
        <v>432</v>
      </c>
      <c r="M322">
        <v>-18.532193084399999</v>
      </c>
      <c r="N322">
        <v>-69.971491087100006</v>
      </c>
      <c r="O322" t="str">
        <f>+IFERROR(VLOOKUP($I322,[1]Alcaldesas!$B$2:$E$42,2,0),"")</f>
        <v/>
      </c>
      <c r="P322" t="s">
        <v>471</v>
      </c>
    </row>
    <row r="323" spans="1:16" x14ac:dyDescent="0.3">
      <c r="A323">
        <v>15102</v>
      </c>
      <c r="B323" t="s">
        <v>428</v>
      </c>
      <c r="C323">
        <v>15</v>
      </c>
      <c r="E323" t="s">
        <v>429</v>
      </c>
      <c r="F323" t="s">
        <v>430</v>
      </c>
      <c r="G323" t="s">
        <v>431</v>
      </c>
      <c r="I323" t="s">
        <v>433</v>
      </c>
      <c r="J323">
        <v>15102</v>
      </c>
      <c r="L323" t="s">
        <v>434</v>
      </c>
      <c r="M323">
        <v>-18.938589570000001</v>
      </c>
      <c r="N323">
        <v>-69.714056392299995</v>
      </c>
      <c r="O323" t="str">
        <f>+IFERROR(VLOOKUP($I323,[1]Alcaldesas!$B$2:$E$42,2,0),"")</f>
        <v/>
      </c>
      <c r="P323" t="s">
        <v>471</v>
      </c>
    </row>
    <row r="324" spans="1:16" x14ac:dyDescent="0.3">
      <c r="A324">
        <v>15201</v>
      </c>
      <c r="B324" t="s">
        <v>428</v>
      </c>
      <c r="C324">
        <v>15</v>
      </c>
      <c r="E324" t="s">
        <v>429</v>
      </c>
      <c r="F324" t="s">
        <v>435</v>
      </c>
      <c r="G324" t="s">
        <v>436</v>
      </c>
      <c r="I324" t="s">
        <v>437</v>
      </c>
      <c r="J324">
        <v>15201</v>
      </c>
      <c r="L324" t="s">
        <v>438</v>
      </c>
      <c r="M324">
        <v>-18.427511429700001</v>
      </c>
      <c r="N324">
        <v>-69.310193070899999</v>
      </c>
      <c r="O324" t="str">
        <f>+IFERROR(VLOOKUP($I324,[1]Alcaldesas!$B$2:$E$42,2,0),"")</f>
        <v>Independiente</v>
      </c>
      <c r="P324" t="s">
        <v>473</v>
      </c>
    </row>
    <row r="325" spans="1:16" x14ac:dyDescent="0.3">
      <c r="A325">
        <v>15202</v>
      </c>
      <c r="B325" t="s">
        <v>428</v>
      </c>
      <c r="C325">
        <v>15</v>
      </c>
      <c r="E325" t="s">
        <v>429</v>
      </c>
      <c r="F325" t="s">
        <v>435</v>
      </c>
      <c r="G325" t="s">
        <v>436</v>
      </c>
      <c r="I325" t="s">
        <v>439</v>
      </c>
      <c r="J325">
        <v>15202</v>
      </c>
      <c r="K325" t="s">
        <v>440</v>
      </c>
      <c r="L325" t="s">
        <v>441</v>
      </c>
      <c r="M325">
        <v>-17.829213502399998</v>
      </c>
      <c r="N325">
        <v>-69.570722808300005</v>
      </c>
      <c r="O325" t="str">
        <f>+IFERROR(VLOOKUP($I325,[1]Alcaldesas!$B$2:$E$42,2,0),"")</f>
        <v/>
      </c>
      <c r="P325" t="s">
        <v>471</v>
      </c>
    </row>
    <row r="326" spans="1:16" x14ac:dyDescent="0.3">
      <c r="A326">
        <v>16101</v>
      </c>
      <c r="B326" t="s">
        <v>442</v>
      </c>
      <c r="C326">
        <v>16</v>
      </c>
      <c r="F326" t="s">
        <v>443</v>
      </c>
      <c r="G326" t="s">
        <v>444</v>
      </c>
      <c r="I326" t="s">
        <v>445</v>
      </c>
      <c r="J326">
        <v>16101</v>
      </c>
      <c r="M326">
        <v>-36.617491664900001</v>
      </c>
      <c r="N326">
        <v>-72.128724431199998</v>
      </c>
      <c r="O326" t="str">
        <f>+IFERROR(VLOOKUP($I326,[1]Alcaldesas!$B$2:$E$42,2,0),"")</f>
        <v/>
      </c>
      <c r="P326" t="s">
        <v>471</v>
      </c>
    </row>
    <row r="327" spans="1:16" x14ac:dyDescent="0.3">
      <c r="A327">
        <v>16102</v>
      </c>
      <c r="B327" t="s">
        <v>442</v>
      </c>
      <c r="C327">
        <v>16</v>
      </c>
      <c r="F327" t="s">
        <v>443</v>
      </c>
      <c r="G327" t="s">
        <v>444</v>
      </c>
      <c r="I327" t="s">
        <v>446</v>
      </c>
      <c r="J327">
        <v>16102</v>
      </c>
      <c r="M327">
        <v>-36.790403042400001</v>
      </c>
      <c r="N327">
        <v>-72.290021584200005</v>
      </c>
      <c r="O327" t="str">
        <f>+IFERROR(VLOOKUP($I327,[1]Alcaldesas!$B$2:$E$42,2,0),"")</f>
        <v/>
      </c>
      <c r="P327" t="s">
        <v>471</v>
      </c>
    </row>
    <row r="328" spans="1:16" x14ac:dyDescent="0.3">
      <c r="A328">
        <v>16103</v>
      </c>
      <c r="B328" t="s">
        <v>442</v>
      </c>
      <c r="C328">
        <v>16</v>
      </c>
      <c r="F328" t="s">
        <v>443</v>
      </c>
      <c r="G328" t="s">
        <v>444</v>
      </c>
      <c r="I328" t="s">
        <v>447</v>
      </c>
      <c r="J328">
        <v>16103</v>
      </c>
      <c r="M328">
        <v>-36.680354247099999</v>
      </c>
      <c r="N328">
        <v>-72.198805179900006</v>
      </c>
      <c r="O328" t="str">
        <f>+IFERROR(VLOOKUP($I328,[1]Alcaldesas!$B$2:$E$42,2,0),"")</f>
        <v/>
      </c>
      <c r="P328" t="s">
        <v>471</v>
      </c>
    </row>
    <row r="329" spans="1:16" x14ac:dyDescent="0.3">
      <c r="A329">
        <v>16104</v>
      </c>
      <c r="B329" t="s">
        <v>442</v>
      </c>
      <c r="C329">
        <v>16</v>
      </c>
      <c r="F329" t="s">
        <v>443</v>
      </c>
      <c r="G329" t="s">
        <v>444</v>
      </c>
      <c r="I329" t="s">
        <v>448</v>
      </c>
      <c r="J329">
        <v>16104</v>
      </c>
      <c r="M329">
        <v>-36.925111265200002</v>
      </c>
      <c r="N329">
        <v>-71.847110561600005</v>
      </c>
      <c r="O329" t="str">
        <f>+IFERROR(VLOOKUP($I329,[1]Alcaldesas!$B$2:$E$42,2,0),"")</f>
        <v/>
      </c>
      <c r="P329" t="s">
        <v>471</v>
      </c>
    </row>
    <row r="330" spans="1:16" x14ac:dyDescent="0.3">
      <c r="A330">
        <v>16105</v>
      </c>
      <c r="B330" t="s">
        <v>442</v>
      </c>
      <c r="C330">
        <v>16</v>
      </c>
      <c r="F330" t="s">
        <v>443</v>
      </c>
      <c r="G330" t="s">
        <v>444</v>
      </c>
      <c r="I330" t="s">
        <v>449</v>
      </c>
      <c r="J330">
        <v>16105</v>
      </c>
      <c r="M330">
        <v>-36.983064677599998</v>
      </c>
      <c r="N330">
        <v>-72.067847537299997</v>
      </c>
      <c r="O330" t="str">
        <f>+IFERROR(VLOOKUP($I330,[1]Alcaldesas!$B$2:$E$42,2,0),"")</f>
        <v/>
      </c>
      <c r="P330" t="s">
        <v>471</v>
      </c>
    </row>
    <row r="331" spans="1:16" x14ac:dyDescent="0.3">
      <c r="A331">
        <v>16106</v>
      </c>
      <c r="B331" t="s">
        <v>442</v>
      </c>
      <c r="C331">
        <v>16</v>
      </c>
      <c r="F331" t="s">
        <v>443</v>
      </c>
      <c r="G331" t="s">
        <v>444</v>
      </c>
      <c r="I331" t="s">
        <v>450</v>
      </c>
      <c r="J331">
        <v>16106</v>
      </c>
      <c r="M331">
        <v>-36.921450350800001</v>
      </c>
      <c r="N331">
        <v>-71.499944277200001</v>
      </c>
      <c r="O331" t="str">
        <f>+IFERROR(VLOOKUP($I331,[1]Alcaldesas!$B$2:$E$42,2,0),"")</f>
        <v/>
      </c>
      <c r="P331" t="s">
        <v>471</v>
      </c>
    </row>
    <row r="332" spans="1:16" x14ac:dyDescent="0.3">
      <c r="A332">
        <v>16107</v>
      </c>
      <c r="B332" t="s">
        <v>442</v>
      </c>
      <c r="C332">
        <v>16</v>
      </c>
      <c r="F332" t="s">
        <v>443</v>
      </c>
      <c r="G332" t="s">
        <v>444</v>
      </c>
      <c r="I332" t="s">
        <v>451</v>
      </c>
      <c r="J332">
        <v>16107</v>
      </c>
      <c r="M332">
        <v>-36.818458062300003</v>
      </c>
      <c r="N332">
        <v>-72.501805471599994</v>
      </c>
      <c r="O332" t="str">
        <f>+IFERROR(VLOOKUP($I332,[1]Alcaldesas!$B$2:$E$42,2,0),"")</f>
        <v/>
      </c>
      <c r="P332" t="s">
        <v>471</v>
      </c>
    </row>
    <row r="333" spans="1:16" x14ac:dyDescent="0.3">
      <c r="A333">
        <v>16108</v>
      </c>
      <c r="B333" t="s">
        <v>442</v>
      </c>
      <c r="C333">
        <v>16</v>
      </c>
      <c r="F333" t="s">
        <v>443</v>
      </c>
      <c r="G333" t="s">
        <v>444</v>
      </c>
      <c r="I333" t="s">
        <v>452</v>
      </c>
      <c r="J333">
        <v>16108</v>
      </c>
      <c r="M333">
        <v>-36.822447895400003</v>
      </c>
      <c r="N333">
        <v>-72.029401531399998</v>
      </c>
      <c r="O333" t="str">
        <f>+IFERROR(VLOOKUP($I333,[1]Alcaldesas!$B$2:$E$42,2,0),"")</f>
        <v/>
      </c>
      <c r="P333" t="s">
        <v>471</v>
      </c>
    </row>
    <row r="334" spans="1:16" x14ac:dyDescent="0.3">
      <c r="A334">
        <v>16109</v>
      </c>
      <c r="B334" t="s">
        <v>442</v>
      </c>
      <c r="C334">
        <v>16</v>
      </c>
      <c r="F334" t="s">
        <v>443</v>
      </c>
      <c r="G334" t="s">
        <v>444</v>
      </c>
      <c r="I334" t="s">
        <v>453</v>
      </c>
      <c r="J334">
        <v>16109</v>
      </c>
      <c r="M334">
        <v>-37.1046699113</v>
      </c>
      <c r="N334">
        <v>-71.930582932299998</v>
      </c>
      <c r="O334" t="str">
        <f>+IFERROR(VLOOKUP($I334,[1]Alcaldesas!$B$2:$E$42,2,0),"")</f>
        <v/>
      </c>
      <c r="P334" t="s">
        <v>471</v>
      </c>
    </row>
    <row r="335" spans="1:16" x14ac:dyDescent="0.3">
      <c r="A335">
        <v>16201</v>
      </c>
      <c r="B335" t="s">
        <v>442</v>
      </c>
      <c r="C335">
        <v>16</v>
      </c>
      <c r="F335" t="s">
        <v>454</v>
      </c>
      <c r="G335" t="s">
        <v>455</v>
      </c>
      <c r="I335" t="s">
        <v>456</v>
      </c>
      <c r="J335">
        <v>16201</v>
      </c>
      <c r="M335">
        <v>-36.235599330600003</v>
      </c>
      <c r="N335">
        <v>-72.5436475817</v>
      </c>
      <c r="O335" t="str">
        <f>+IFERROR(VLOOKUP($I335,[1]Alcaldesas!$B$2:$E$42,2,0),"")</f>
        <v/>
      </c>
      <c r="P335" t="s">
        <v>471</v>
      </c>
    </row>
    <row r="336" spans="1:16" x14ac:dyDescent="0.3">
      <c r="A336">
        <v>16202</v>
      </c>
      <c r="B336" t="s">
        <v>442</v>
      </c>
      <c r="C336">
        <v>16</v>
      </c>
      <c r="F336" t="s">
        <v>454</v>
      </c>
      <c r="G336" t="s">
        <v>455</v>
      </c>
      <c r="I336" t="s">
        <v>457</v>
      </c>
      <c r="J336">
        <v>16202</v>
      </c>
      <c r="M336">
        <v>-36.180879790100001</v>
      </c>
      <c r="N336">
        <v>-72.720593369100001</v>
      </c>
      <c r="O336" t="str">
        <f>+IFERROR(VLOOKUP($I336,[1]Alcaldesas!$B$2:$E$42,2,0),"")</f>
        <v/>
      </c>
      <c r="P336" t="s">
        <v>471</v>
      </c>
    </row>
    <row r="337" spans="1:16" x14ac:dyDescent="0.3">
      <c r="A337">
        <v>16203</v>
      </c>
      <c r="B337" t="s">
        <v>442</v>
      </c>
      <c r="C337">
        <v>16</v>
      </c>
      <c r="F337" t="s">
        <v>454</v>
      </c>
      <c r="G337" t="s">
        <v>455</v>
      </c>
      <c r="I337" t="s">
        <v>458</v>
      </c>
      <c r="J337">
        <v>16203</v>
      </c>
      <c r="M337">
        <v>-36.504981200499998</v>
      </c>
      <c r="N337">
        <v>-72.750423791499998</v>
      </c>
      <c r="O337" t="str">
        <f>+IFERROR(VLOOKUP($I337,[1]Alcaldesas!$B$2:$E$42,2,0),"")</f>
        <v/>
      </c>
      <c r="P337" t="s">
        <v>471</v>
      </c>
    </row>
    <row r="338" spans="1:16" x14ac:dyDescent="0.3">
      <c r="A338">
        <v>16204</v>
      </c>
      <c r="B338" t="s">
        <v>442</v>
      </c>
      <c r="C338">
        <v>16</v>
      </c>
      <c r="F338" t="s">
        <v>454</v>
      </c>
      <c r="G338" t="s">
        <v>455</v>
      </c>
      <c r="I338" t="s">
        <v>459</v>
      </c>
      <c r="J338">
        <v>16204</v>
      </c>
      <c r="M338">
        <v>-36.3567574884</v>
      </c>
      <c r="N338">
        <v>-72.409706764199996</v>
      </c>
      <c r="O338" t="str">
        <f>+IFERROR(VLOOKUP($I338,[1]Alcaldesas!$B$2:$E$42,2,0),"")</f>
        <v>Renovación Nacional</v>
      </c>
      <c r="P338" t="s">
        <v>472</v>
      </c>
    </row>
    <row r="339" spans="1:16" x14ac:dyDescent="0.3">
      <c r="A339">
        <v>16205</v>
      </c>
      <c r="B339" t="s">
        <v>442</v>
      </c>
      <c r="C339">
        <v>16</v>
      </c>
      <c r="F339" t="s">
        <v>454</v>
      </c>
      <c r="G339" t="s">
        <v>455</v>
      </c>
      <c r="I339" t="s">
        <v>460</v>
      </c>
      <c r="J339">
        <v>16205</v>
      </c>
      <c r="M339">
        <v>-36.5462820853</v>
      </c>
      <c r="N339">
        <v>-72.466638251399999</v>
      </c>
      <c r="O339" t="str">
        <f>+IFERROR(VLOOKUP($I339,[1]Alcaldesas!$B$2:$E$42,2,0),"")</f>
        <v/>
      </c>
      <c r="P339" t="s">
        <v>471</v>
      </c>
    </row>
    <row r="340" spans="1:16" x14ac:dyDescent="0.3">
      <c r="A340">
        <v>16206</v>
      </c>
      <c r="B340" t="s">
        <v>442</v>
      </c>
      <c r="C340">
        <v>16</v>
      </c>
      <c r="F340" t="s">
        <v>454</v>
      </c>
      <c r="G340" t="s">
        <v>455</v>
      </c>
      <c r="I340" t="s">
        <v>461</v>
      </c>
      <c r="J340">
        <v>16206</v>
      </c>
      <c r="M340">
        <v>-36.640463089699999</v>
      </c>
      <c r="N340">
        <v>-72.587959764600001</v>
      </c>
      <c r="O340" t="str">
        <f>+IFERROR(VLOOKUP($I340,[1]Alcaldesas!$B$2:$E$42,2,0),"")</f>
        <v/>
      </c>
      <c r="P340" t="s">
        <v>471</v>
      </c>
    </row>
    <row r="341" spans="1:16" x14ac:dyDescent="0.3">
      <c r="A341">
        <v>16207</v>
      </c>
      <c r="B341" t="s">
        <v>442</v>
      </c>
      <c r="C341">
        <v>16</v>
      </c>
      <c r="F341" t="s">
        <v>454</v>
      </c>
      <c r="G341" t="s">
        <v>455</v>
      </c>
      <c r="I341" t="s">
        <v>462</v>
      </c>
      <c r="J341">
        <v>16207</v>
      </c>
      <c r="M341">
        <v>-36.428007033</v>
      </c>
      <c r="N341">
        <v>-72.659787675199993</v>
      </c>
      <c r="O341" t="str">
        <f>+IFERROR(VLOOKUP($I341,[1]Alcaldesas!$B$2:$E$42,2,0),"")</f>
        <v/>
      </c>
      <c r="P341" t="s">
        <v>471</v>
      </c>
    </row>
    <row r="342" spans="1:16" x14ac:dyDescent="0.3">
      <c r="A342">
        <v>16301</v>
      </c>
      <c r="B342" t="s">
        <v>442</v>
      </c>
      <c r="C342">
        <v>16</v>
      </c>
      <c r="F342" t="s">
        <v>463</v>
      </c>
      <c r="G342" t="s">
        <v>464</v>
      </c>
      <c r="I342" t="s">
        <v>465</v>
      </c>
      <c r="J342">
        <v>16301</v>
      </c>
      <c r="M342">
        <v>-36.385746064000003</v>
      </c>
      <c r="N342">
        <v>-72.019057169000007</v>
      </c>
      <c r="O342" t="str">
        <f>+IFERROR(VLOOKUP($I342,[1]Alcaldesas!$B$2:$E$42,2,0),"")</f>
        <v/>
      </c>
      <c r="P342" t="s">
        <v>471</v>
      </c>
    </row>
    <row r="343" spans="1:16" x14ac:dyDescent="0.3">
      <c r="A343">
        <v>16302</v>
      </c>
      <c r="B343" t="s">
        <v>442</v>
      </c>
      <c r="C343">
        <v>16</v>
      </c>
      <c r="F343" t="s">
        <v>463</v>
      </c>
      <c r="G343" t="s">
        <v>464</v>
      </c>
      <c r="I343" t="s">
        <v>466</v>
      </c>
      <c r="J343">
        <v>16302</v>
      </c>
      <c r="M343">
        <v>-36.701915441700002</v>
      </c>
      <c r="N343">
        <v>-71.581737136100003</v>
      </c>
      <c r="O343" t="str">
        <f>+IFERROR(VLOOKUP($I343,[1]Alcaldesas!$B$2:$E$42,2,0),"")</f>
        <v/>
      </c>
      <c r="P343" t="s">
        <v>471</v>
      </c>
    </row>
    <row r="344" spans="1:16" x14ac:dyDescent="0.3">
      <c r="A344">
        <v>16303</v>
      </c>
      <c r="B344" t="s">
        <v>442</v>
      </c>
      <c r="C344">
        <v>16</v>
      </c>
      <c r="F344" t="s">
        <v>463</v>
      </c>
      <c r="G344" t="s">
        <v>464</v>
      </c>
      <c r="I344" t="s">
        <v>467</v>
      </c>
      <c r="J344">
        <v>16303</v>
      </c>
      <c r="M344">
        <v>-36.3022964962</v>
      </c>
      <c r="N344">
        <v>-71.897904073899994</v>
      </c>
      <c r="O344" t="str">
        <f>+IFERROR(VLOOKUP($I344,[1]Alcaldesas!$B$2:$E$42,2,0),"")</f>
        <v/>
      </c>
      <c r="P344" t="s">
        <v>471</v>
      </c>
    </row>
    <row r="345" spans="1:16" x14ac:dyDescent="0.3">
      <c r="A345">
        <v>16304</v>
      </c>
      <c r="B345" t="s">
        <v>442</v>
      </c>
      <c r="C345">
        <v>16</v>
      </c>
      <c r="F345" t="s">
        <v>463</v>
      </c>
      <c r="G345" t="s">
        <v>464</v>
      </c>
      <c r="I345" t="s">
        <v>468</v>
      </c>
      <c r="J345">
        <v>16304</v>
      </c>
      <c r="M345">
        <v>-36.579823190600003</v>
      </c>
      <c r="N345">
        <v>-71.287756591299996</v>
      </c>
      <c r="O345" t="str">
        <f>+IFERROR(VLOOKUP($I345,[1]Alcaldesas!$B$2:$E$42,2,0),"")</f>
        <v/>
      </c>
      <c r="P345" t="s">
        <v>471</v>
      </c>
    </row>
    <row r="346" spans="1:16" x14ac:dyDescent="0.3">
      <c r="A346">
        <v>16305</v>
      </c>
      <c r="B346" t="s">
        <v>442</v>
      </c>
      <c r="C346">
        <v>16</v>
      </c>
      <c r="F346" t="s">
        <v>463</v>
      </c>
      <c r="G346" t="s">
        <v>464</v>
      </c>
      <c r="I346" t="s">
        <v>469</v>
      </c>
      <c r="J346">
        <v>16305</v>
      </c>
      <c r="M346">
        <v>-36.479607747899998</v>
      </c>
      <c r="N346">
        <v>-72.228381781699994</v>
      </c>
      <c r="O346" t="str">
        <f>+IFERROR(VLOOKUP($I346,[1]Alcaldesas!$B$2:$E$42,2,0),"")</f>
        <v/>
      </c>
      <c r="P346" t="s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668D-A1B8-44CA-9757-A94BBBB2AF1D}">
  <dimension ref="A1:C42"/>
  <sheetViews>
    <sheetView tabSelected="1" workbookViewId="0">
      <selection sqref="A1:C42"/>
    </sheetView>
  </sheetViews>
  <sheetFormatPr baseColWidth="10" defaultRowHeight="14.4" x14ac:dyDescent="0.3"/>
  <cols>
    <col min="1" max="1" width="9.88671875" customWidth="1"/>
    <col min="2" max="2" width="25.109375" customWidth="1"/>
  </cols>
  <sheetData>
    <row r="1" spans="1:3" x14ac:dyDescent="0.3">
      <c r="A1" t="s">
        <v>9</v>
      </c>
      <c r="B1" t="s">
        <v>470</v>
      </c>
      <c r="C1" t="s">
        <v>472</v>
      </c>
    </row>
    <row r="2" spans="1:3" x14ac:dyDescent="0.3">
      <c r="A2">
        <v>5506</v>
      </c>
      <c r="B2" t="s">
        <v>479</v>
      </c>
      <c r="C2" t="s">
        <v>473</v>
      </c>
    </row>
    <row r="3" spans="1:3" x14ac:dyDescent="0.3">
      <c r="A3">
        <v>3302</v>
      </c>
      <c r="B3" t="s">
        <v>476</v>
      </c>
      <c r="C3" t="s">
        <v>472</v>
      </c>
    </row>
    <row r="4" spans="1:3" x14ac:dyDescent="0.3">
      <c r="A4">
        <v>5503</v>
      </c>
      <c r="B4" t="s">
        <v>476</v>
      </c>
      <c r="C4" t="s">
        <v>472</v>
      </c>
    </row>
    <row r="5" spans="1:3" x14ac:dyDescent="0.3">
      <c r="A5">
        <v>10401</v>
      </c>
      <c r="B5" t="s">
        <v>476</v>
      </c>
      <c r="C5" t="s">
        <v>473</v>
      </c>
    </row>
    <row r="6" spans="1:3" x14ac:dyDescent="0.3">
      <c r="A6">
        <v>5604</v>
      </c>
      <c r="B6" t="s">
        <v>480</v>
      </c>
      <c r="C6" t="s">
        <v>472</v>
      </c>
    </row>
    <row r="7" spans="1:3" x14ac:dyDescent="0.3">
      <c r="A7">
        <v>6102</v>
      </c>
      <c r="B7" t="s">
        <v>480</v>
      </c>
      <c r="C7" t="s">
        <v>472</v>
      </c>
    </row>
    <row r="8" spans="1:3" x14ac:dyDescent="0.3">
      <c r="A8">
        <v>6306</v>
      </c>
      <c r="B8" t="s">
        <v>480</v>
      </c>
      <c r="C8" t="s">
        <v>472</v>
      </c>
    </row>
    <row r="9" spans="1:3" x14ac:dyDescent="0.3">
      <c r="A9">
        <v>7110</v>
      </c>
      <c r="B9" t="s">
        <v>480</v>
      </c>
      <c r="C9" t="s">
        <v>472</v>
      </c>
    </row>
    <row r="10" spans="1:3" x14ac:dyDescent="0.3">
      <c r="A10">
        <v>7304</v>
      </c>
      <c r="B10" t="s">
        <v>480</v>
      </c>
      <c r="C10" t="s">
        <v>472</v>
      </c>
    </row>
    <row r="11" spans="1:3" x14ac:dyDescent="0.3">
      <c r="A11">
        <v>12301</v>
      </c>
      <c r="B11" t="s">
        <v>480</v>
      </c>
      <c r="C11" t="s">
        <v>472</v>
      </c>
    </row>
    <row r="12" spans="1:3" x14ac:dyDescent="0.3">
      <c r="A12">
        <v>13112</v>
      </c>
      <c r="B12" t="s">
        <v>480</v>
      </c>
      <c r="C12" t="s">
        <v>473</v>
      </c>
    </row>
    <row r="13" spans="1:3" x14ac:dyDescent="0.3">
      <c r="A13">
        <v>13122</v>
      </c>
      <c r="B13" t="s">
        <v>480</v>
      </c>
      <c r="C13" t="s">
        <v>472</v>
      </c>
    </row>
    <row r="14" spans="1:3" x14ac:dyDescent="0.3">
      <c r="A14">
        <v>13126</v>
      </c>
      <c r="B14" t="s">
        <v>480</v>
      </c>
      <c r="C14" t="s">
        <v>472</v>
      </c>
    </row>
    <row r="15" spans="1:3" x14ac:dyDescent="0.3">
      <c r="A15">
        <v>2101</v>
      </c>
      <c r="B15" t="s">
        <v>474</v>
      </c>
      <c r="C15" t="s">
        <v>472</v>
      </c>
    </row>
    <row r="16" spans="1:3" x14ac:dyDescent="0.3">
      <c r="A16">
        <v>5105</v>
      </c>
      <c r="B16" t="s">
        <v>474</v>
      </c>
      <c r="C16" t="s">
        <v>473</v>
      </c>
    </row>
    <row r="17" spans="1:3" x14ac:dyDescent="0.3">
      <c r="A17">
        <v>6302</v>
      </c>
      <c r="B17" t="s">
        <v>474</v>
      </c>
      <c r="C17" t="s">
        <v>472</v>
      </c>
    </row>
    <row r="18" spans="1:3" x14ac:dyDescent="0.3">
      <c r="A18">
        <v>8112</v>
      </c>
      <c r="B18" t="s">
        <v>474</v>
      </c>
      <c r="C18" t="s">
        <v>473</v>
      </c>
    </row>
    <row r="19" spans="1:3" x14ac:dyDescent="0.3">
      <c r="A19">
        <v>12103</v>
      </c>
      <c r="B19" t="s">
        <v>474</v>
      </c>
      <c r="C19" t="s">
        <v>472</v>
      </c>
    </row>
    <row r="20" spans="1:3" x14ac:dyDescent="0.3">
      <c r="A20">
        <v>13119</v>
      </c>
      <c r="B20" t="s">
        <v>474</v>
      </c>
      <c r="C20" t="s">
        <v>473</v>
      </c>
    </row>
    <row r="21" spans="1:3" x14ac:dyDescent="0.3">
      <c r="A21">
        <v>13504</v>
      </c>
      <c r="B21" t="s">
        <v>474</v>
      </c>
      <c r="C21" t="s">
        <v>473</v>
      </c>
    </row>
    <row r="22" spans="1:3" x14ac:dyDescent="0.3">
      <c r="A22">
        <v>15201</v>
      </c>
      <c r="B22" t="s">
        <v>474</v>
      </c>
      <c r="C22" t="s">
        <v>473</v>
      </c>
    </row>
    <row r="23" spans="1:3" x14ac:dyDescent="0.3">
      <c r="A23">
        <v>7203</v>
      </c>
      <c r="B23" t="s">
        <v>482</v>
      </c>
      <c r="C23" t="s">
        <v>473</v>
      </c>
    </row>
    <row r="24" spans="1:3" x14ac:dyDescent="0.3">
      <c r="A24">
        <v>3102</v>
      </c>
      <c r="B24" t="s">
        <v>475</v>
      </c>
      <c r="C24" t="s">
        <v>473</v>
      </c>
    </row>
    <row r="25" spans="1:3" x14ac:dyDescent="0.3">
      <c r="A25">
        <v>9119</v>
      </c>
      <c r="B25" t="s">
        <v>475</v>
      </c>
      <c r="C25" t="s">
        <v>472</v>
      </c>
    </row>
    <row r="26" spans="1:3" x14ac:dyDescent="0.3">
      <c r="A26">
        <v>6111</v>
      </c>
      <c r="B26" t="s">
        <v>481</v>
      </c>
      <c r="C26" t="s">
        <v>473</v>
      </c>
    </row>
    <row r="27" spans="1:3" x14ac:dyDescent="0.3">
      <c r="A27">
        <v>14107</v>
      </c>
      <c r="B27" t="s">
        <v>481</v>
      </c>
      <c r="C27" t="s">
        <v>472</v>
      </c>
    </row>
    <row r="28" spans="1:3" x14ac:dyDescent="0.3">
      <c r="A28">
        <v>5403</v>
      </c>
      <c r="B28" t="s">
        <v>478</v>
      </c>
      <c r="C28" t="s">
        <v>472</v>
      </c>
    </row>
    <row r="29" spans="1:3" x14ac:dyDescent="0.3">
      <c r="A29">
        <v>5502</v>
      </c>
      <c r="B29" t="s">
        <v>478</v>
      </c>
      <c r="C29" t="s">
        <v>473</v>
      </c>
    </row>
    <row r="30" spans="1:3" x14ac:dyDescent="0.3">
      <c r="A30">
        <v>7107</v>
      </c>
      <c r="B30" t="s">
        <v>478</v>
      </c>
      <c r="C30" t="s">
        <v>472</v>
      </c>
    </row>
    <row r="31" spans="1:3" x14ac:dyDescent="0.3">
      <c r="A31">
        <v>7202</v>
      </c>
      <c r="B31" t="s">
        <v>478</v>
      </c>
      <c r="C31" t="s">
        <v>472</v>
      </c>
    </row>
    <row r="32" spans="1:3" x14ac:dyDescent="0.3">
      <c r="A32">
        <v>13302</v>
      </c>
      <c r="B32" t="s">
        <v>478</v>
      </c>
      <c r="C32" t="s">
        <v>472</v>
      </c>
    </row>
    <row r="33" spans="1:3" x14ac:dyDescent="0.3">
      <c r="A33">
        <v>16204</v>
      </c>
      <c r="B33" t="s">
        <v>478</v>
      </c>
      <c r="C33" t="s">
        <v>472</v>
      </c>
    </row>
    <row r="34" spans="1:3" x14ac:dyDescent="0.3">
      <c r="A34">
        <v>5109</v>
      </c>
      <c r="B34" t="s">
        <v>477</v>
      </c>
      <c r="C34" t="s">
        <v>472</v>
      </c>
    </row>
    <row r="35" spans="1:3" x14ac:dyDescent="0.3">
      <c r="A35">
        <v>5504</v>
      </c>
      <c r="B35" t="s">
        <v>477</v>
      </c>
      <c r="C35" t="s">
        <v>472</v>
      </c>
    </row>
    <row r="36" spans="1:3" x14ac:dyDescent="0.3">
      <c r="A36">
        <v>5803</v>
      </c>
      <c r="B36" t="s">
        <v>477</v>
      </c>
      <c r="C36" t="s">
        <v>472</v>
      </c>
    </row>
    <row r="37" spans="1:3" x14ac:dyDescent="0.3">
      <c r="A37">
        <v>7308</v>
      </c>
      <c r="B37" t="s">
        <v>477</v>
      </c>
      <c r="C37" t="s">
        <v>472</v>
      </c>
    </row>
    <row r="38" spans="1:3" x14ac:dyDescent="0.3">
      <c r="A38">
        <v>7404</v>
      </c>
      <c r="B38" t="s">
        <v>477</v>
      </c>
      <c r="C38" t="s">
        <v>472</v>
      </c>
    </row>
    <row r="39" spans="1:3" x14ac:dyDescent="0.3">
      <c r="A39">
        <v>10302</v>
      </c>
      <c r="B39" t="s">
        <v>477</v>
      </c>
      <c r="C39" t="s">
        <v>473</v>
      </c>
    </row>
    <row r="40" spans="1:3" x14ac:dyDescent="0.3">
      <c r="A40">
        <v>10304</v>
      </c>
      <c r="B40" t="s">
        <v>477</v>
      </c>
      <c r="C40" t="s">
        <v>473</v>
      </c>
    </row>
    <row r="41" spans="1:3" x14ac:dyDescent="0.3">
      <c r="A41">
        <v>13123</v>
      </c>
      <c r="B41" t="s">
        <v>477</v>
      </c>
      <c r="C41" t="s">
        <v>473</v>
      </c>
    </row>
    <row r="42" spans="1:3" x14ac:dyDescent="0.3">
      <c r="A42">
        <v>13401</v>
      </c>
      <c r="B42" t="s">
        <v>477</v>
      </c>
      <c r="C42" t="s">
        <v>472</v>
      </c>
    </row>
  </sheetData>
  <sortState xmlns:xlrd2="http://schemas.microsoft.com/office/spreadsheetml/2017/richdata2" ref="A2:C42">
    <sortCondition ref="B2:B4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2020-08-25T00:06:22Z</dcterms:created>
  <dcterms:modified xsi:type="dcterms:W3CDTF">2021-01-23T13:35:16Z</dcterms:modified>
</cp:coreProperties>
</file>