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Patricio Emanuelli\INFOGRAM\"/>
    </mc:Choice>
  </mc:AlternateContent>
  <xr:revisionPtr revIDLastSave="0" documentId="13_ncr:1_{D9BB86E0-75A1-4DA8-8CE8-71C5CC2F7051}" xr6:coauthVersionLast="45" xr6:coauthVersionMax="45" xr10:uidLastSave="{00000000-0000-0000-0000-000000000000}"/>
  <bookViews>
    <workbookView xWindow="-108" yWindow="-108" windowWidth="23256" windowHeight="12576" xr2:uid="{447459B1-99AC-4FE7-9B16-0D3C874B94DD}"/>
  </bookViews>
  <sheets>
    <sheet name="Com Ling Predominante" sheetId="2" r:id="rId1"/>
    <sheet name="Idioma Materno Predominante" sheetId="3" r:id="rId2"/>
    <sheet name="Lee-Escribe Idioma12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 l="1"/>
  <c r="G4" i="4" s="1"/>
  <c r="G3" i="3"/>
  <c r="G4" i="3" s="1"/>
  <c r="G2" i="3"/>
  <c r="G3" i="2"/>
  <c r="G2" i="2"/>
  <c r="G4" i="2" l="1"/>
</calcChain>
</file>

<file path=xl/sharedStrings.xml><?xml version="1.0" encoding="utf-8"?>
<sst xmlns="http://schemas.openxmlformats.org/spreadsheetml/2006/main" count="1043" uniqueCount="37">
  <si>
    <t>Municipio</t>
  </si>
  <si>
    <t>Personas</t>
  </si>
  <si>
    <t>Comunidad Lingüística Predominante</t>
  </si>
  <si>
    <t>Personas Comunidades Linguísticas</t>
  </si>
  <si>
    <t>Proporción Predominante del Total en el Municipio</t>
  </si>
  <si>
    <t>K'iche'</t>
  </si>
  <si>
    <t>Kaqchiquel</t>
  </si>
  <si>
    <t>Poqomam</t>
  </si>
  <si>
    <t>Q'eqchi'</t>
  </si>
  <si>
    <t>Chalchiteka</t>
  </si>
  <si>
    <t>Mam</t>
  </si>
  <si>
    <t>Ixil</t>
  </si>
  <si>
    <t>Achi</t>
  </si>
  <si>
    <t>Tz'utujil</t>
  </si>
  <si>
    <t>Sipakapense</t>
  </si>
  <si>
    <t>Q'anjob'al</t>
  </si>
  <si>
    <t>Chuj</t>
  </si>
  <si>
    <t>Jakalteko/Popti'</t>
  </si>
  <si>
    <t>Akateka</t>
  </si>
  <si>
    <t>Tektiteka</t>
  </si>
  <si>
    <t>Poqomchi'</t>
  </si>
  <si>
    <t>Itza'</t>
  </si>
  <si>
    <t>Ch'orti'</t>
  </si>
  <si>
    <t>Total</t>
  </si>
  <si>
    <t>Predominante</t>
  </si>
  <si>
    <t>Idioma Materno Predominante</t>
  </si>
  <si>
    <t>Personas Idioma Materno</t>
  </si>
  <si>
    <t>Achí</t>
  </si>
  <si>
    <t>Akateko</t>
  </si>
  <si>
    <t>Tektiteko</t>
  </si>
  <si>
    <t>Chalchiteko</t>
  </si>
  <si>
    <t>Lee-Escribe Idioma 123</t>
  </si>
  <si>
    <t>Personas Lee Escribe Idioma 123</t>
  </si>
  <si>
    <t>Xinka</t>
  </si>
  <si>
    <t>Uspanteka</t>
  </si>
  <si>
    <t>Awakateko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</si>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</sst>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top" wrapText="1"/>
    </xf>
    <xf numFmtId="164" fontId="0" fillId="0" borderId="0" xfId="2" applyNumberFormat="1" applyFont="1"/>
    <xf numFmtId="165" fontId="3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6"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0.0%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554589-F3A9-4D22-8A5E-50CC59A33A10}" name="Com_Ling_Predominante3" displayName="Com_Ling_Predominante3" ref="A1:E341" totalsRowShown="0" headerRowDxfId="5">
  <autoFilter ref="A1:E341" xr:uid="{7DF63E76-91B6-43C4-90E9-E51762351EDD}"/>
  <tableColumns count="5">
    <tableColumn id="1" xr3:uid="{2408FE00-C765-4D31-91E1-7E22EBF64016}" name="Municipio"/>
    <tableColumn id="2" xr3:uid="{1239572C-9C9E-459B-8E31-1348F7F77DD3}" name="Personas"/>
    <tableColumn id="3" xr3:uid="{4944A112-63DF-4E8E-9BB7-0FC995147A1B}" name="Comunidad Lingüística Predominante"/>
    <tableColumn id="4" xr3:uid="{3F664417-5022-41A7-87D2-FCD4398B16AF}" name="Personas Comunidades Linguísticas"/>
    <tableColumn id="5" xr3:uid="{6461044E-3D7B-4C27-91AB-5867CF090C5C}" name="Proporción Predominante del Total en el Municipio" dataDxfId="4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9B43A0-9F70-4C05-9364-F1CCEE281086}" name="Idioma_Materno_Predominante" displayName="Idioma_Materno_Predominante" ref="A1:F341" totalsRowShown="0" headerRowDxfId="3">
  <autoFilter ref="A1:F341" xr:uid="{1F2549F4-03A6-49C6-9104-E98D998874FD}"/>
  <tableColumns count="6">
    <tableColumn id="1" xr3:uid="{89C8271B-5407-49D0-91F6-2947E5B04465}" name="Municipio"/>
    <tableColumn id="2" xr3:uid="{DA621E81-418F-4FD6-B790-59AA72556821}" name="Personas"/>
    <tableColumn id="3" xr3:uid="{A6C1D5BD-C582-4B50-8609-29BB9DD777EA}" name="Idioma Materno Predominante"/>
    <tableColumn id="4" xr3:uid="{D0F1EDDE-FAA9-41F2-B431-6BCEA9B4C935}" name="Personas Idioma Materno"/>
    <tableColumn id="5" xr3:uid="{522B3987-5089-4017-AE08-8893803980B7}" name="Proporción Predominante del Total en el Municipio" dataDxfId="2" dataCellStyle="Porcentaje"/>
    <tableColumn id="6" xr3:uid="{403A8477-6E99-43A7-BC80-B4A8998CE572}" name="Colum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405D7D-12F6-478C-9B71-49FE6F5E6934}" name="Lee_Escribe_Idioma123" displayName="Lee_Escribe_Idioma123" ref="A1:F341" totalsRowShown="0" headerRowDxfId="1">
  <autoFilter ref="A1:F341" xr:uid="{28D811EE-549B-4F5E-A8F2-358F71327489}"/>
  <tableColumns count="6">
    <tableColumn id="1" xr3:uid="{6DB01A60-F8ED-49FC-9187-A3F524AFAD7F}" name="Municipio"/>
    <tableColumn id="2" xr3:uid="{37236127-BF39-40F8-8CA8-F3EBCEB5E1A0}" name="Personas"/>
    <tableColumn id="3" xr3:uid="{0DE02237-337A-4B93-A204-811F85E04608}" name="Lee-Escribe Idioma 123"/>
    <tableColumn id="4" xr3:uid="{468B4CF1-CA7C-4B54-9FD3-57994D5E07D3}" name="Personas Lee Escribe Idioma 123"/>
    <tableColumn id="5" xr3:uid="{64DFE875-F256-467F-A20C-55BE9AE04E1A}" name="Proporción Predominante del Total en el Municipio" dataDxfId="0" dataCellStyle="Porcentaje"/>
    <tableColumn id="6" xr3:uid="{687E4285-4A95-4C07-BFBC-A1F2070F33A8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A1FC-01D1-4BB9-983F-69B4B5D7A542}">
  <sheetPr>
    <tabColor rgb="FFC00000"/>
  </sheetPr>
  <dimension ref="A1:H341"/>
  <sheetViews>
    <sheetView tabSelected="1" workbookViewId="0">
      <selection activeCell="H16" sqref="H16"/>
    </sheetView>
  </sheetViews>
  <sheetFormatPr baseColWidth="10" defaultRowHeight="14.4" x14ac:dyDescent="0.3"/>
  <cols>
    <col min="3" max="3" width="23" customWidth="1"/>
    <col min="4" max="4" width="19.5546875" customWidth="1"/>
    <col min="5" max="5" width="21.109375" customWidth="1"/>
    <col min="8" max="8" width="12.44140625" bestFit="1" customWidth="1"/>
  </cols>
  <sheetData>
    <row r="1" spans="1:8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101</v>
      </c>
      <c r="B2">
        <v>21711</v>
      </c>
      <c r="C2" t="s">
        <v>5</v>
      </c>
      <c r="D2">
        <v>65658</v>
      </c>
      <c r="E2" s="2">
        <v>0.33066800694507903</v>
      </c>
      <c r="G2" s="3">
        <f>+SUM(Com_Ling_Predominante3[Personas Comunidades Linguísticas])</f>
        <v>6207503</v>
      </c>
      <c r="H2" t="s">
        <v>23</v>
      </c>
    </row>
    <row r="3" spans="1:8" x14ac:dyDescent="0.3">
      <c r="A3">
        <v>102</v>
      </c>
      <c r="B3">
        <v>1169</v>
      </c>
      <c r="C3" t="s">
        <v>5</v>
      </c>
      <c r="D3">
        <v>3037</v>
      </c>
      <c r="E3" s="2">
        <v>0.38491932828449127</v>
      </c>
      <c r="G3" s="3">
        <f>+SUM(Com_Ling_Predominante3[Personas])</f>
        <v>5628454</v>
      </c>
      <c r="H3" t="s">
        <v>24</v>
      </c>
    </row>
    <row r="4" spans="1:8" x14ac:dyDescent="0.3">
      <c r="A4">
        <v>103</v>
      </c>
      <c r="B4">
        <v>1099</v>
      </c>
      <c r="C4" t="s">
        <v>5</v>
      </c>
      <c r="D4">
        <v>3111</v>
      </c>
      <c r="E4" s="2">
        <v>0.35326261652201862</v>
      </c>
      <c r="G4" s="2">
        <f>+G3/G2</f>
        <v>0.90671788640295459</v>
      </c>
    </row>
    <row r="5" spans="1:8" x14ac:dyDescent="0.3">
      <c r="A5">
        <v>104</v>
      </c>
      <c r="B5">
        <v>46</v>
      </c>
      <c r="C5" t="s">
        <v>6</v>
      </c>
      <c r="D5">
        <v>115</v>
      </c>
      <c r="E5" s="2">
        <v>0.4</v>
      </c>
    </row>
    <row r="6" spans="1:8" x14ac:dyDescent="0.3">
      <c r="A6">
        <v>105</v>
      </c>
      <c r="B6">
        <v>395</v>
      </c>
      <c r="C6" t="s">
        <v>6</v>
      </c>
      <c r="D6">
        <v>1339</v>
      </c>
      <c r="E6" s="2">
        <v>0.29499626587005229</v>
      </c>
    </row>
    <row r="7" spans="1:8" x14ac:dyDescent="0.3">
      <c r="A7">
        <v>106</v>
      </c>
      <c r="B7">
        <v>8218</v>
      </c>
      <c r="C7" t="s">
        <v>7</v>
      </c>
      <c r="D7">
        <v>19853</v>
      </c>
      <c r="E7" s="2">
        <v>0.41394247720747496</v>
      </c>
    </row>
    <row r="8" spans="1:8" x14ac:dyDescent="0.3">
      <c r="A8">
        <v>107</v>
      </c>
      <c r="B8">
        <v>12981</v>
      </c>
      <c r="C8" t="s">
        <v>6</v>
      </c>
      <c r="D8">
        <v>14383</v>
      </c>
      <c r="E8" s="2">
        <v>0.90252381283459637</v>
      </c>
    </row>
    <row r="9" spans="1:8" x14ac:dyDescent="0.3">
      <c r="A9">
        <v>108</v>
      </c>
      <c r="B9">
        <v>18076</v>
      </c>
      <c r="C9" t="s">
        <v>6</v>
      </c>
      <c r="D9">
        <v>43691</v>
      </c>
      <c r="E9" s="2">
        <v>0.41372365017967089</v>
      </c>
    </row>
    <row r="10" spans="1:8" x14ac:dyDescent="0.3">
      <c r="A10">
        <v>109</v>
      </c>
      <c r="B10">
        <v>36025</v>
      </c>
      <c r="C10" t="s">
        <v>6</v>
      </c>
      <c r="D10">
        <v>39027</v>
      </c>
      <c r="E10" s="2">
        <v>0.92307889409895716</v>
      </c>
    </row>
    <row r="11" spans="1:8" x14ac:dyDescent="0.3">
      <c r="A11">
        <v>110</v>
      </c>
      <c r="B11">
        <v>132662</v>
      </c>
      <c r="C11" t="s">
        <v>6</v>
      </c>
      <c r="D11">
        <v>137962</v>
      </c>
      <c r="E11" s="2">
        <v>0.96158362447630508</v>
      </c>
    </row>
    <row r="12" spans="1:8" x14ac:dyDescent="0.3">
      <c r="A12">
        <v>111</v>
      </c>
      <c r="B12">
        <v>22077</v>
      </c>
      <c r="C12" t="s">
        <v>6</v>
      </c>
      <c r="D12">
        <v>22488</v>
      </c>
      <c r="E12" s="2">
        <v>0.98172358591248665</v>
      </c>
    </row>
    <row r="13" spans="1:8" x14ac:dyDescent="0.3">
      <c r="A13">
        <v>112</v>
      </c>
      <c r="B13">
        <v>10800</v>
      </c>
      <c r="C13" t="s">
        <v>6</v>
      </c>
      <c r="D13">
        <v>10885</v>
      </c>
      <c r="E13" s="2">
        <v>0.99219108865411121</v>
      </c>
    </row>
    <row r="14" spans="1:8" x14ac:dyDescent="0.3">
      <c r="A14">
        <v>113</v>
      </c>
      <c r="B14">
        <v>813</v>
      </c>
      <c r="C14" t="s">
        <v>5</v>
      </c>
      <c r="D14">
        <v>2642</v>
      </c>
      <c r="E14" s="2">
        <v>0.30772142316426948</v>
      </c>
    </row>
    <row r="15" spans="1:8" x14ac:dyDescent="0.3">
      <c r="A15">
        <v>114</v>
      </c>
      <c r="B15">
        <v>1161</v>
      </c>
      <c r="C15" t="s">
        <v>5</v>
      </c>
      <c r="D15">
        <v>4161</v>
      </c>
      <c r="E15" s="2">
        <v>0.27901946647440518</v>
      </c>
    </row>
    <row r="16" spans="1:8" x14ac:dyDescent="0.3">
      <c r="A16">
        <v>115</v>
      </c>
      <c r="B16">
        <v>7344</v>
      </c>
      <c r="C16" t="s">
        <v>5</v>
      </c>
      <c r="D16">
        <v>21806</v>
      </c>
      <c r="E16" s="2">
        <v>0.33678803998899387</v>
      </c>
    </row>
    <row r="17" spans="1:5" x14ac:dyDescent="0.3">
      <c r="A17">
        <v>116</v>
      </c>
      <c r="B17">
        <v>1509</v>
      </c>
      <c r="C17" t="s">
        <v>5</v>
      </c>
      <c r="D17">
        <v>4774</v>
      </c>
      <c r="E17" s="2">
        <v>0.31608713866778382</v>
      </c>
    </row>
    <row r="18" spans="1:5" x14ac:dyDescent="0.3">
      <c r="A18">
        <v>117</v>
      </c>
      <c r="B18">
        <v>2542</v>
      </c>
      <c r="C18" t="s">
        <v>5</v>
      </c>
      <c r="D18">
        <v>7444</v>
      </c>
      <c r="E18" s="2">
        <v>0.34148307361633529</v>
      </c>
    </row>
    <row r="19" spans="1:5" x14ac:dyDescent="0.3">
      <c r="A19">
        <v>201</v>
      </c>
      <c r="B19">
        <v>273</v>
      </c>
      <c r="C19" t="s">
        <v>5</v>
      </c>
      <c r="D19">
        <v>623</v>
      </c>
      <c r="E19" s="2">
        <v>0.43820224719101125</v>
      </c>
    </row>
    <row r="20" spans="1:5" x14ac:dyDescent="0.3">
      <c r="A20">
        <v>202</v>
      </c>
      <c r="B20">
        <v>47</v>
      </c>
      <c r="C20" t="s">
        <v>9</v>
      </c>
      <c r="D20">
        <v>147</v>
      </c>
      <c r="E20" s="2">
        <v>0.31972789115646261</v>
      </c>
    </row>
    <row r="21" spans="1:5" x14ac:dyDescent="0.3">
      <c r="A21">
        <v>203</v>
      </c>
      <c r="B21">
        <v>197</v>
      </c>
      <c r="C21" t="s">
        <v>9</v>
      </c>
      <c r="D21">
        <v>562</v>
      </c>
      <c r="E21" s="2">
        <v>0.35053380782918148</v>
      </c>
    </row>
    <row r="22" spans="1:5" x14ac:dyDescent="0.3">
      <c r="A22">
        <v>204</v>
      </c>
      <c r="B22">
        <v>28</v>
      </c>
      <c r="C22" t="s">
        <v>8</v>
      </c>
      <c r="D22">
        <v>76</v>
      </c>
      <c r="E22" s="2">
        <v>0.36842105263157893</v>
      </c>
    </row>
    <row r="23" spans="1:5" x14ac:dyDescent="0.3">
      <c r="A23">
        <v>205</v>
      </c>
      <c r="B23">
        <v>22</v>
      </c>
      <c r="C23" t="s">
        <v>6</v>
      </c>
      <c r="D23">
        <v>69</v>
      </c>
      <c r="E23" s="2">
        <v>0.3188405797101449</v>
      </c>
    </row>
    <row r="24" spans="1:5" x14ac:dyDescent="0.3">
      <c r="A24">
        <v>206</v>
      </c>
      <c r="B24">
        <v>80</v>
      </c>
      <c r="C24" t="s">
        <v>5</v>
      </c>
      <c r="D24">
        <v>158</v>
      </c>
      <c r="E24" s="2">
        <v>0.50632911392405067</v>
      </c>
    </row>
    <row r="25" spans="1:5" x14ac:dyDescent="0.3">
      <c r="A25">
        <v>207</v>
      </c>
      <c r="B25">
        <v>252</v>
      </c>
      <c r="C25" t="s">
        <v>5</v>
      </c>
      <c r="D25">
        <v>564</v>
      </c>
      <c r="E25" s="2">
        <v>0.44680851063829785</v>
      </c>
    </row>
    <row r="26" spans="1:5" x14ac:dyDescent="0.3">
      <c r="A26">
        <v>208</v>
      </c>
      <c r="B26">
        <v>111</v>
      </c>
      <c r="C26" t="s">
        <v>8</v>
      </c>
      <c r="D26">
        <v>428</v>
      </c>
      <c r="E26" s="2">
        <v>0.25934579439252337</v>
      </c>
    </row>
    <row r="27" spans="1:5" x14ac:dyDescent="0.3">
      <c r="A27">
        <v>301</v>
      </c>
      <c r="B27">
        <v>3439</v>
      </c>
      <c r="C27" t="s">
        <v>6</v>
      </c>
      <c r="D27">
        <v>5139</v>
      </c>
      <c r="E27" s="2">
        <v>0.66919634170071995</v>
      </c>
    </row>
    <row r="28" spans="1:5" x14ac:dyDescent="0.3">
      <c r="A28">
        <v>302</v>
      </c>
      <c r="B28">
        <v>715</v>
      </c>
      <c r="C28" t="s">
        <v>6</v>
      </c>
      <c r="D28">
        <v>1631</v>
      </c>
      <c r="E28" s="2">
        <v>0.43838136112814224</v>
      </c>
    </row>
    <row r="29" spans="1:5" x14ac:dyDescent="0.3">
      <c r="A29">
        <v>303</v>
      </c>
      <c r="B29">
        <v>1054</v>
      </c>
      <c r="C29" t="s">
        <v>6</v>
      </c>
      <c r="D29">
        <v>1337</v>
      </c>
      <c r="E29" s="2">
        <v>0.78833208676140609</v>
      </c>
    </row>
    <row r="30" spans="1:5" x14ac:dyDescent="0.3">
      <c r="A30">
        <v>304</v>
      </c>
      <c r="B30">
        <v>32950</v>
      </c>
      <c r="C30" t="s">
        <v>6</v>
      </c>
      <c r="D30">
        <v>33631</v>
      </c>
      <c r="E30" s="2">
        <v>0.97975082513157508</v>
      </c>
    </row>
    <row r="31" spans="1:5" x14ac:dyDescent="0.3">
      <c r="A31">
        <v>305</v>
      </c>
      <c r="B31">
        <v>10354</v>
      </c>
      <c r="C31" t="s">
        <v>6</v>
      </c>
      <c r="D31">
        <v>10849</v>
      </c>
      <c r="E31" s="2">
        <v>0.9543736749930869</v>
      </c>
    </row>
    <row r="32" spans="1:5" x14ac:dyDescent="0.3">
      <c r="A32">
        <v>306</v>
      </c>
      <c r="B32">
        <v>23343</v>
      </c>
      <c r="C32" t="s">
        <v>6</v>
      </c>
      <c r="D32">
        <v>24002</v>
      </c>
      <c r="E32" s="2">
        <v>0.97254395467044408</v>
      </c>
    </row>
    <row r="33" spans="1:5" x14ac:dyDescent="0.3">
      <c r="A33">
        <v>307</v>
      </c>
      <c r="B33">
        <v>2161</v>
      </c>
      <c r="C33" t="s">
        <v>6</v>
      </c>
      <c r="D33">
        <v>2320</v>
      </c>
      <c r="E33" s="2">
        <v>0.93146551724137927</v>
      </c>
    </row>
    <row r="34" spans="1:5" x14ac:dyDescent="0.3">
      <c r="A34">
        <v>308</v>
      </c>
      <c r="B34">
        <v>1323</v>
      </c>
      <c r="C34" t="s">
        <v>6</v>
      </c>
      <c r="D34">
        <v>2232</v>
      </c>
      <c r="E34" s="2">
        <v>0.592741935483871</v>
      </c>
    </row>
    <row r="35" spans="1:5" x14ac:dyDescent="0.3">
      <c r="A35">
        <v>309</v>
      </c>
      <c r="B35">
        <v>255</v>
      </c>
      <c r="C35" t="s">
        <v>5</v>
      </c>
      <c r="D35">
        <v>822</v>
      </c>
      <c r="E35" s="2">
        <v>0.31021897810218979</v>
      </c>
    </row>
    <row r="36" spans="1:5" x14ac:dyDescent="0.3">
      <c r="A36">
        <v>310</v>
      </c>
      <c r="B36">
        <v>3080</v>
      </c>
      <c r="C36" t="s">
        <v>6</v>
      </c>
      <c r="D36">
        <v>3227</v>
      </c>
      <c r="E36" s="2">
        <v>0.95444685466377444</v>
      </c>
    </row>
    <row r="37" spans="1:5" x14ac:dyDescent="0.3">
      <c r="A37">
        <v>311</v>
      </c>
      <c r="B37">
        <v>21301</v>
      </c>
      <c r="C37" t="s">
        <v>6</v>
      </c>
      <c r="D37">
        <v>21538</v>
      </c>
      <c r="E37" s="2">
        <v>0.9889961927755595</v>
      </c>
    </row>
    <row r="38" spans="1:5" x14ac:dyDescent="0.3">
      <c r="A38">
        <v>312</v>
      </c>
      <c r="B38">
        <v>410</v>
      </c>
      <c r="C38" t="s">
        <v>6</v>
      </c>
      <c r="D38">
        <v>790</v>
      </c>
      <c r="E38" s="2">
        <v>0.51898734177215189</v>
      </c>
    </row>
    <row r="39" spans="1:5" x14ac:dyDescent="0.3">
      <c r="A39">
        <v>313</v>
      </c>
      <c r="B39">
        <v>559</v>
      </c>
      <c r="C39" t="s">
        <v>6</v>
      </c>
      <c r="D39">
        <v>918</v>
      </c>
      <c r="E39" s="2">
        <v>0.60893246187363836</v>
      </c>
    </row>
    <row r="40" spans="1:5" x14ac:dyDescent="0.3">
      <c r="A40">
        <v>314</v>
      </c>
      <c r="B40">
        <v>10556</v>
      </c>
      <c r="C40" t="s">
        <v>6</v>
      </c>
      <c r="D40">
        <v>10703</v>
      </c>
      <c r="E40" s="2">
        <v>0.98626553302812292</v>
      </c>
    </row>
    <row r="41" spans="1:5" x14ac:dyDescent="0.3">
      <c r="A41">
        <v>315</v>
      </c>
      <c r="B41">
        <v>9822</v>
      </c>
      <c r="C41" t="s">
        <v>6</v>
      </c>
      <c r="D41">
        <v>9988</v>
      </c>
      <c r="E41" s="2">
        <v>0.98338005606728074</v>
      </c>
    </row>
    <row r="42" spans="1:5" x14ac:dyDescent="0.3">
      <c r="A42">
        <v>316</v>
      </c>
      <c r="B42">
        <v>3538</v>
      </c>
      <c r="C42" t="s">
        <v>6</v>
      </c>
      <c r="D42">
        <v>3635</v>
      </c>
      <c r="E42" s="2">
        <v>0.97331499312242087</v>
      </c>
    </row>
    <row r="43" spans="1:5" x14ac:dyDescent="0.3">
      <c r="A43">
        <v>401</v>
      </c>
      <c r="B43">
        <v>58268</v>
      </c>
      <c r="C43" t="s">
        <v>6</v>
      </c>
      <c r="D43">
        <v>61583</v>
      </c>
      <c r="E43" s="2">
        <v>0.94617020931101115</v>
      </c>
    </row>
    <row r="44" spans="1:5" x14ac:dyDescent="0.3">
      <c r="A44">
        <v>402</v>
      </c>
      <c r="B44">
        <v>24952</v>
      </c>
      <c r="C44" t="s">
        <v>6</v>
      </c>
      <c r="D44">
        <v>25822</v>
      </c>
      <c r="E44" s="2">
        <v>0.96630779955077062</v>
      </c>
    </row>
    <row r="45" spans="1:5" x14ac:dyDescent="0.3">
      <c r="A45">
        <v>403</v>
      </c>
      <c r="B45">
        <v>63401</v>
      </c>
      <c r="C45" t="s">
        <v>6</v>
      </c>
      <c r="D45">
        <v>65305</v>
      </c>
      <c r="E45" s="2">
        <v>0.97084449888982471</v>
      </c>
    </row>
    <row r="46" spans="1:5" x14ac:dyDescent="0.3">
      <c r="A46">
        <v>404</v>
      </c>
      <c r="B46">
        <v>46752</v>
      </c>
      <c r="C46" t="s">
        <v>6</v>
      </c>
      <c r="D46">
        <v>47249</v>
      </c>
      <c r="E46" s="2">
        <v>0.98948125886262139</v>
      </c>
    </row>
    <row r="47" spans="1:5" x14ac:dyDescent="0.3">
      <c r="A47">
        <v>405</v>
      </c>
      <c r="B47">
        <v>17030</v>
      </c>
      <c r="C47" t="s">
        <v>6</v>
      </c>
      <c r="D47">
        <v>17202</v>
      </c>
      <c r="E47" s="2">
        <v>0.9900011626555052</v>
      </c>
    </row>
    <row r="48" spans="1:5" x14ac:dyDescent="0.3">
      <c r="A48">
        <v>406</v>
      </c>
      <c r="B48">
        <v>81319</v>
      </c>
      <c r="C48" t="s">
        <v>6</v>
      </c>
      <c r="D48">
        <v>85049</v>
      </c>
      <c r="E48" s="2">
        <v>0.95614292937012779</v>
      </c>
    </row>
    <row r="49" spans="1:5" x14ac:dyDescent="0.3">
      <c r="A49">
        <v>407</v>
      </c>
      <c r="B49">
        <v>54858</v>
      </c>
      <c r="C49" t="s">
        <v>6</v>
      </c>
      <c r="D49">
        <v>55388</v>
      </c>
      <c r="E49" s="2">
        <v>0.99043114031920276</v>
      </c>
    </row>
    <row r="50" spans="1:5" x14ac:dyDescent="0.3">
      <c r="A50">
        <v>408</v>
      </c>
      <c r="B50">
        <v>1709</v>
      </c>
      <c r="C50" t="s">
        <v>6</v>
      </c>
      <c r="D50">
        <v>2398</v>
      </c>
      <c r="E50" s="2">
        <v>0.7126772310258549</v>
      </c>
    </row>
    <row r="51" spans="1:5" x14ac:dyDescent="0.3">
      <c r="A51">
        <v>409</v>
      </c>
      <c r="B51">
        <v>29542</v>
      </c>
      <c r="C51" t="s">
        <v>6</v>
      </c>
      <c r="D51">
        <v>30006</v>
      </c>
      <c r="E51" s="2">
        <v>0.98453642604812375</v>
      </c>
    </row>
    <row r="52" spans="1:5" x14ac:dyDescent="0.3">
      <c r="A52">
        <v>410</v>
      </c>
      <c r="B52">
        <v>9015</v>
      </c>
      <c r="C52" t="s">
        <v>6</v>
      </c>
      <c r="D52">
        <v>9126</v>
      </c>
      <c r="E52" s="2">
        <v>0.98783694937541089</v>
      </c>
    </row>
    <row r="53" spans="1:5" x14ac:dyDescent="0.3">
      <c r="A53">
        <v>411</v>
      </c>
      <c r="B53">
        <v>14214</v>
      </c>
      <c r="C53" t="s">
        <v>6</v>
      </c>
      <c r="D53">
        <v>15279</v>
      </c>
      <c r="E53" s="2">
        <v>0.93029648537207932</v>
      </c>
    </row>
    <row r="54" spans="1:5" x14ac:dyDescent="0.3">
      <c r="A54">
        <v>412</v>
      </c>
      <c r="B54">
        <v>20490</v>
      </c>
      <c r="C54" t="s">
        <v>6</v>
      </c>
      <c r="D54">
        <v>22438</v>
      </c>
      <c r="E54" s="2">
        <v>0.9131829931366432</v>
      </c>
    </row>
    <row r="55" spans="1:5" x14ac:dyDescent="0.3">
      <c r="A55">
        <v>413</v>
      </c>
      <c r="B55">
        <v>22518</v>
      </c>
      <c r="C55" t="s">
        <v>6</v>
      </c>
      <c r="D55">
        <v>23072</v>
      </c>
      <c r="E55" s="2">
        <v>0.97598821081830789</v>
      </c>
    </row>
    <row r="56" spans="1:5" x14ac:dyDescent="0.3">
      <c r="A56">
        <v>414</v>
      </c>
      <c r="B56">
        <v>7334</v>
      </c>
      <c r="C56" t="s">
        <v>6</v>
      </c>
      <c r="D56">
        <v>7806</v>
      </c>
      <c r="E56" s="2">
        <v>0.9395336920317704</v>
      </c>
    </row>
    <row r="57" spans="1:5" x14ac:dyDescent="0.3">
      <c r="A57">
        <v>415</v>
      </c>
      <c r="B57">
        <v>6570</v>
      </c>
      <c r="C57" t="s">
        <v>6</v>
      </c>
      <c r="D57">
        <v>7218</v>
      </c>
      <c r="E57" s="2">
        <v>0.91022443890274318</v>
      </c>
    </row>
    <row r="58" spans="1:5" x14ac:dyDescent="0.3">
      <c r="A58">
        <v>416</v>
      </c>
      <c r="B58">
        <v>5812</v>
      </c>
      <c r="C58" t="s">
        <v>6</v>
      </c>
      <c r="D58">
        <v>6394</v>
      </c>
      <c r="E58" s="2">
        <v>0.90897716609321244</v>
      </c>
    </row>
    <row r="59" spans="1:5" x14ac:dyDescent="0.3">
      <c r="A59">
        <v>501</v>
      </c>
      <c r="B59">
        <v>2247</v>
      </c>
      <c r="C59" t="s">
        <v>5</v>
      </c>
      <c r="D59">
        <v>5828</v>
      </c>
      <c r="E59" s="2">
        <v>0.38555250514756351</v>
      </c>
    </row>
    <row r="60" spans="1:5" x14ac:dyDescent="0.3">
      <c r="A60">
        <v>502</v>
      </c>
      <c r="B60">
        <v>2412</v>
      </c>
      <c r="C60" t="s">
        <v>5</v>
      </c>
      <c r="D60">
        <v>4155</v>
      </c>
      <c r="E60" s="2">
        <v>0.58050541516245491</v>
      </c>
    </row>
    <row r="61" spans="1:5" x14ac:dyDescent="0.3">
      <c r="A61">
        <v>503</v>
      </c>
      <c r="B61">
        <v>236</v>
      </c>
      <c r="C61" t="s">
        <v>6</v>
      </c>
      <c r="D61">
        <v>610</v>
      </c>
      <c r="E61" s="2">
        <v>0.38688524590163936</v>
      </c>
    </row>
    <row r="62" spans="1:5" x14ac:dyDescent="0.3">
      <c r="A62">
        <v>504</v>
      </c>
      <c r="B62">
        <v>1142</v>
      </c>
      <c r="C62" t="s">
        <v>5</v>
      </c>
      <c r="D62">
        <v>1541</v>
      </c>
      <c r="E62" s="2">
        <v>0.74107722258273845</v>
      </c>
    </row>
    <row r="63" spans="1:5" x14ac:dyDescent="0.3">
      <c r="A63">
        <v>505</v>
      </c>
      <c r="B63">
        <v>468</v>
      </c>
      <c r="C63" t="s">
        <v>6</v>
      </c>
      <c r="D63">
        <v>1228</v>
      </c>
      <c r="E63" s="2">
        <v>0.38110749185667753</v>
      </c>
    </row>
    <row r="64" spans="1:5" x14ac:dyDescent="0.3">
      <c r="A64">
        <v>506</v>
      </c>
      <c r="B64">
        <v>594</v>
      </c>
      <c r="C64" t="s">
        <v>5</v>
      </c>
      <c r="D64">
        <v>1769</v>
      </c>
      <c r="E64" s="2">
        <v>0.33578292820802713</v>
      </c>
    </row>
    <row r="65" spans="1:5" x14ac:dyDescent="0.3">
      <c r="A65">
        <v>507</v>
      </c>
      <c r="B65">
        <v>440</v>
      </c>
      <c r="C65" t="s">
        <v>5</v>
      </c>
      <c r="D65">
        <v>1297</v>
      </c>
      <c r="E65" s="2">
        <v>0.33924441017733231</v>
      </c>
    </row>
    <row r="66" spans="1:5" x14ac:dyDescent="0.3">
      <c r="A66">
        <v>508</v>
      </c>
      <c r="B66">
        <v>1930</v>
      </c>
      <c r="C66" t="s">
        <v>10</v>
      </c>
      <c r="D66">
        <v>2792</v>
      </c>
      <c r="E66" s="2">
        <v>0.69126074498567336</v>
      </c>
    </row>
    <row r="67" spans="1:5" x14ac:dyDescent="0.3">
      <c r="A67">
        <v>509</v>
      </c>
      <c r="B67">
        <v>951</v>
      </c>
      <c r="C67" t="s">
        <v>6</v>
      </c>
      <c r="D67">
        <v>1793</v>
      </c>
      <c r="E67" s="2">
        <v>0.53039598438371449</v>
      </c>
    </row>
    <row r="68" spans="1:5" x14ac:dyDescent="0.3">
      <c r="A68">
        <v>510</v>
      </c>
      <c r="B68">
        <v>127</v>
      </c>
      <c r="C68" t="s">
        <v>5</v>
      </c>
      <c r="D68">
        <v>293</v>
      </c>
      <c r="E68" s="2">
        <v>0.43344709897610922</v>
      </c>
    </row>
    <row r="69" spans="1:5" x14ac:dyDescent="0.3">
      <c r="A69">
        <v>511</v>
      </c>
      <c r="B69">
        <v>10048</v>
      </c>
      <c r="C69" t="s">
        <v>7</v>
      </c>
      <c r="D69">
        <v>13370</v>
      </c>
      <c r="E69" s="2">
        <v>0.75153328347045623</v>
      </c>
    </row>
    <row r="70" spans="1:5" x14ac:dyDescent="0.3">
      <c r="A70">
        <v>512</v>
      </c>
      <c r="B70">
        <v>253</v>
      </c>
      <c r="C70" t="s">
        <v>6</v>
      </c>
      <c r="D70">
        <v>809</v>
      </c>
      <c r="E70" s="2">
        <v>0.31273176761433868</v>
      </c>
    </row>
    <row r="71" spans="1:5" x14ac:dyDescent="0.3">
      <c r="A71">
        <v>513</v>
      </c>
      <c r="B71">
        <v>567</v>
      </c>
      <c r="C71" t="s">
        <v>5</v>
      </c>
      <c r="D71">
        <v>1244</v>
      </c>
      <c r="E71" s="2">
        <v>0.45578778135048231</v>
      </c>
    </row>
    <row r="72" spans="1:5" x14ac:dyDescent="0.3">
      <c r="A72">
        <v>514</v>
      </c>
      <c r="B72">
        <v>157</v>
      </c>
      <c r="C72" t="s">
        <v>5</v>
      </c>
      <c r="D72">
        <v>371</v>
      </c>
      <c r="E72" s="2">
        <v>0.42318059299191374</v>
      </c>
    </row>
    <row r="73" spans="1:5" x14ac:dyDescent="0.3">
      <c r="A73">
        <v>601</v>
      </c>
      <c r="B73">
        <v>342</v>
      </c>
      <c r="C73" t="s">
        <v>5</v>
      </c>
      <c r="D73">
        <v>1015</v>
      </c>
      <c r="E73" s="2">
        <v>0.33694581280788177</v>
      </c>
    </row>
    <row r="74" spans="1:5" x14ac:dyDescent="0.3">
      <c r="A74">
        <v>602</v>
      </c>
      <c r="B74">
        <v>876</v>
      </c>
      <c r="C74" t="s">
        <v>5</v>
      </c>
      <c r="D74">
        <v>1640</v>
      </c>
      <c r="E74" s="2">
        <v>0.53414634146341466</v>
      </c>
    </row>
    <row r="75" spans="1:5" x14ac:dyDescent="0.3">
      <c r="A75">
        <v>603</v>
      </c>
      <c r="B75">
        <v>174</v>
      </c>
      <c r="C75" t="s">
        <v>6</v>
      </c>
      <c r="D75">
        <v>467</v>
      </c>
      <c r="E75" s="2">
        <v>0.37259100642398285</v>
      </c>
    </row>
    <row r="76" spans="1:5" x14ac:dyDescent="0.3">
      <c r="A76">
        <v>604</v>
      </c>
      <c r="B76">
        <v>100</v>
      </c>
      <c r="C76" t="s">
        <v>5</v>
      </c>
      <c r="D76">
        <v>312</v>
      </c>
      <c r="E76" s="2">
        <v>0.32051282051282054</v>
      </c>
    </row>
    <row r="77" spans="1:5" x14ac:dyDescent="0.3">
      <c r="A77">
        <v>605</v>
      </c>
      <c r="B77">
        <v>60</v>
      </c>
      <c r="C77" t="s">
        <v>5</v>
      </c>
      <c r="D77">
        <v>276</v>
      </c>
      <c r="E77" s="2">
        <v>0.21739130434782608</v>
      </c>
    </row>
    <row r="78" spans="1:5" x14ac:dyDescent="0.3">
      <c r="A78">
        <v>606</v>
      </c>
      <c r="B78">
        <v>208</v>
      </c>
      <c r="C78" t="s">
        <v>5</v>
      </c>
      <c r="D78">
        <v>330</v>
      </c>
      <c r="E78" s="2">
        <v>0.63030303030303025</v>
      </c>
    </row>
    <row r="79" spans="1:5" x14ac:dyDescent="0.3">
      <c r="A79">
        <v>607</v>
      </c>
      <c r="B79">
        <v>23</v>
      </c>
      <c r="C79" t="s">
        <v>6</v>
      </c>
      <c r="D79">
        <v>54</v>
      </c>
      <c r="E79" s="2">
        <v>0.42592592592592593</v>
      </c>
    </row>
    <row r="80" spans="1:5" x14ac:dyDescent="0.3">
      <c r="A80">
        <v>608</v>
      </c>
      <c r="B80">
        <v>316</v>
      </c>
      <c r="C80" t="s">
        <v>5</v>
      </c>
      <c r="D80">
        <v>787</v>
      </c>
      <c r="E80" s="2">
        <v>0.40152477763659467</v>
      </c>
    </row>
    <row r="81" spans="1:5" x14ac:dyDescent="0.3">
      <c r="A81">
        <v>609</v>
      </c>
      <c r="B81">
        <v>148</v>
      </c>
      <c r="C81" t="s">
        <v>6</v>
      </c>
      <c r="D81">
        <v>404</v>
      </c>
      <c r="E81" s="2">
        <v>0.36633663366336633</v>
      </c>
    </row>
    <row r="82" spans="1:5" x14ac:dyDescent="0.3">
      <c r="A82">
        <v>610</v>
      </c>
      <c r="B82">
        <v>184</v>
      </c>
      <c r="C82" t="s">
        <v>5</v>
      </c>
      <c r="D82">
        <v>415</v>
      </c>
      <c r="E82" s="2">
        <v>0.44337349397590359</v>
      </c>
    </row>
    <row r="83" spans="1:5" x14ac:dyDescent="0.3">
      <c r="A83">
        <v>611</v>
      </c>
      <c r="B83">
        <v>78</v>
      </c>
      <c r="C83" t="s">
        <v>5</v>
      </c>
      <c r="D83">
        <v>177</v>
      </c>
      <c r="E83" s="2">
        <v>0.44067796610169491</v>
      </c>
    </row>
    <row r="84" spans="1:5" x14ac:dyDescent="0.3">
      <c r="A84">
        <v>612</v>
      </c>
      <c r="B84">
        <v>186</v>
      </c>
      <c r="C84" t="s">
        <v>5</v>
      </c>
      <c r="D84">
        <v>659</v>
      </c>
      <c r="E84" s="2">
        <v>0.28224582701062217</v>
      </c>
    </row>
    <row r="85" spans="1:5" x14ac:dyDescent="0.3">
      <c r="A85">
        <v>613</v>
      </c>
      <c r="B85">
        <v>216</v>
      </c>
      <c r="C85" t="s">
        <v>5</v>
      </c>
      <c r="D85">
        <v>453</v>
      </c>
      <c r="E85" s="2">
        <v>0.47682119205298013</v>
      </c>
    </row>
    <row r="86" spans="1:5" x14ac:dyDescent="0.3">
      <c r="A86">
        <v>614</v>
      </c>
      <c r="B86">
        <v>478</v>
      </c>
      <c r="C86" t="s">
        <v>5</v>
      </c>
      <c r="D86">
        <v>874</v>
      </c>
      <c r="E86" s="2">
        <v>0.54691075514874143</v>
      </c>
    </row>
    <row r="87" spans="1:5" x14ac:dyDescent="0.3">
      <c r="A87">
        <v>701</v>
      </c>
      <c r="B87">
        <v>78542</v>
      </c>
      <c r="C87" t="s">
        <v>6</v>
      </c>
      <c r="D87">
        <v>83767</v>
      </c>
      <c r="E87" s="2">
        <v>0.93762460157341199</v>
      </c>
    </row>
    <row r="88" spans="1:5" x14ac:dyDescent="0.3">
      <c r="A88">
        <v>702</v>
      </c>
      <c r="B88">
        <v>3049</v>
      </c>
      <c r="C88" t="s">
        <v>6</v>
      </c>
      <c r="D88">
        <v>3925</v>
      </c>
      <c r="E88" s="2">
        <v>0.77681528662420385</v>
      </c>
    </row>
    <row r="89" spans="1:5" x14ac:dyDescent="0.3">
      <c r="A89">
        <v>703</v>
      </c>
      <c r="B89">
        <v>1340</v>
      </c>
      <c r="C89" t="s">
        <v>13</v>
      </c>
      <c r="D89">
        <v>2322</v>
      </c>
      <c r="E89" s="2">
        <v>0.5770887166236004</v>
      </c>
    </row>
    <row r="90" spans="1:5" x14ac:dyDescent="0.3">
      <c r="A90">
        <v>704</v>
      </c>
      <c r="B90">
        <v>20215</v>
      </c>
      <c r="C90" t="s">
        <v>5</v>
      </c>
      <c r="D90">
        <v>20623</v>
      </c>
      <c r="E90" s="2">
        <v>0.98021626339523837</v>
      </c>
    </row>
    <row r="91" spans="1:5" x14ac:dyDescent="0.3">
      <c r="A91">
        <v>705</v>
      </c>
      <c r="B91">
        <v>74800</v>
      </c>
      <c r="C91" t="s">
        <v>5</v>
      </c>
      <c r="D91">
        <v>75274</v>
      </c>
      <c r="E91" s="2">
        <v>0.99370300502165421</v>
      </c>
    </row>
    <row r="92" spans="1:5" x14ac:dyDescent="0.3">
      <c r="A92">
        <v>706</v>
      </c>
      <c r="B92">
        <v>56532</v>
      </c>
      <c r="C92" t="s">
        <v>5</v>
      </c>
      <c r="D92">
        <v>56838</v>
      </c>
      <c r="E92" s="2">
        <v>0.99461627784228857</v>
      </c>
    </row>
    <row r="93" spans="1:5" x14ac:dyDescent="0.3">
      <c r="A93">
        <v>707</v>
      </c>
      <c r="B93">
        <v>9115</v>
      </c>
      <c r="C93" t="s">
        <v>5</v>
      </c>
      <c r="D93">
        <v>9289</v>
      </c>
      <c r="E93" s="2">
        <v>0.98126816664872429</v>
      </c>
    </row>
    <row r="94" spans="1:5" x14ac:dyDescent="0.3">
      <c r="A94">
        <v>708</v>
      </c>
      <c r="B94">
        <v>6509</v>
      </c>
      <c r="C94" t="s">
        <v>6</v>
      </c>
      <c r="D94">
        <v>6578</v>
      </c>
      <c r="E94" s="2">
        <v>0.98951048951048948</v>
      </c>
    </row>
    <row r="95" spans="1:5" x14ac:dyDescent="0.3">
      <c r="A95">
        <v>709</v>
      </c>
      <c r="B95">
        <v>7528</v>
      </c>
      <c r="C95" t="s">
        <v>6</v>
      </c>
      <c r="D95">
        <v>12129</v>
      </c>
      <c r="E95" s="2">
        <v>0.62066122516283284</v>
      </c>
    </row>
    <row r="96" spans="1:5" x14ac:dyDescent="0.3">
      <c r="A96">
        <v>710</v>
      </c>
      <c r="B96">
        <v>9199</v>
      </c>
      <c r="C96" t="s">
        <v>6</v>
      </c>
      <c r="D96">
        <v>11498</v>
      </c>
      <c r="E96" s="2">
        <v>0.80005218298834579</v>
      </c>
    </row>
    <row r="97" spans="1:5" x14ac:dyDescent="0.3">
      <c r="A97">
        <v>711</v>
      </c>
      <c r="B97">
        <v>3799</v>
      </c>
      <c r="C97" t="s">
        <v>6</v>
      </c>
      <c r="D97">
        <v>3913</v>
      </c>
      <c r="E97" s="2">
        <v>0.97086634295936625</v>
      </c>
    </row>
    <row r="98" spans="1:5" x14ac:dyDescent="0.3">
      <c r="A98">
        <v>712</v>
      </c>
      <c r="B98">
        <v>13514</v>
      </c>
      <c r="C98" t="s">
        <v>6</v>
      </c>
      <c r="D98">
        <v>13690</v>
      </c>
      <c r="E98" s="2">
        <v>0.9871439006574142</v>
      </c>
    </row>
    <row r="99" spans="1:5" x14ac:dyDescent="0.3">
      <c r="A99">
        <v>713</v>
      </c>
      <c r="B99">
        <v>27099</v>
      </c>
      <c r="C99" t="s">
        <v>6</v>
      </c>
      <c r="D99">
        <v>27703</v>
      </c>
      <c r="E99" s="2">
        <v>0.97819730715085007</v>
      </c>
    </row>
    <row r="100" spans="1:5" x14ac:dyDescent="0.3">
      <c r="A100">
        <v>714</v>
      </c>
      <c r="B100">
        <v>5708</v>
      </c>
      <c r="C100" t="s">
        <v>6</v>
      </c>
      <c r="D100">
        <v>5781</v>
      </c>
      <c r="E100" s="2">
        <v>0.98737242691575855</v>
      </c>
    </row>
    <row r="101" spans="1:5" x14ac:dyDescent="0.3">
      <c r="A101">
        <v>715</v>
      </c>
      <c r="B101">
        <v>7238</v>
      </c>
      <c r="C101" t="s">
        <v>13</v>
      </c>
      <c r="D101">
        <v>7276</v>
      </c>
      <c r="E101" s="2">
        <v>0.99477735019241342</v>
      </c>
    </row>
    <row r="102" spans="1:5" x14ac:dyDescent="0.3">
      <c r="A102">
        <v>716</v>
      </c>
      <c r="B102">
        <v>2506</v>
      </c>
      <c r="C102" t="s">
        <v>6</v>
      </c>
      <c r="D102">
        <v>2548</v>
      </c>
      <c r="E102" s="2">
        <v>0.98351648351648346</v>
      </c>
    </row>
    <row r="103" spans="1:5" x14ac:dyDescent="0.3">
      <c r="A103">
        <v>717</v>
      </c>
      <c r="B103">
        <v>6409</v>
      </c>
      <c r="C103" t="s">
        <v>5</v>
      </c>
      <c r="D103">
        <v>11978</v>
      </c>
      <c r="E103" s="2">
        <v>0.53506428452162302</v>
      </c>
    </row>
    <row r="104" spans="1:5" x14ac:dyDescent="0.3">
      <c r="A104">
        <v>718</v>
      </c>
      <c r="B104">
        <v>10082</v>
      </c>
      <c r="C104" t="s">
        <v>13</v>
      </c>
      <c r="D104">
        <v>10372</v>
      </c>
      <c r="E104" s="2">
        <v>0.9720401079830312</v>
      </c>
    </row>
    <row r="105" spans="1:5" x14ac:dyDescent="0.3">
      <c r="A105">
        <v>719</v>
      </c>
      <c r="B105">
        <v>40105</v>
      </c>
      <c r="C105" t="s">
        <v>13</v>
      </c>
      <c r="D105">
        <v>40791</v>
      </c>
      <c r="E105" s="2">
        <v>0.98318256478144683</v>
      </c>
    </row>
    <row r="106" spans="1:5" x14ac:dyDescent="0.3">
      <c r="A106">
        <v>801</v>
      </c>
      <c r="B106">
        <v>99614</v>
      </c>
      <c r="C106" t="s">
        <v>5</v>
      </c>
      <c r="D106">
        <v>100799</v>
      </c>
      <c r="E106" s="2">
        <v>0.98824393099137886</v>
      </c>
    </row>
    <row r="107" spans="1:5" x14ac:dyDescent="0.3">
      <c r="A107">
        <v>802</v>
      </c>
      <c r="B107">
        <v>33187</v>
      </c>
      <c r="C107" t="s">
        <v>5</v>
      </c>
      <c r="D107">
        <v>33606</v>
      </c>
      <c r="E107" s="2">
        <v>0.98753198833541633</v>
      </c>
    </row>
    <row r="108" spans="1:5" x14ac:dyDescent="0.3">
      <c r="A108">
        <v>803</v>
      </c>
      <c r="B108">
        <v>56635</v>
      </c>
      <c r="C108" t="s">
        <v>5</v>
      </c>
      <c r="D108">
        <v>57182</v>
      </c>
      <c r="E108" s="2">
        <v>0.99043405267391837</v>
      </c>
    </row>
    <row r="109" spans="1:5" x14ac:dyDescent="0.3">
      <c r="A109">
        <v>804</v>
      </c>
      <c r="B109">
        <v>26429</v>
      </c>
      <c r="C109" t="s">
        <v>5</v>
      </c>
      <c r="D109">
        <v>26633</v>
      </c>
      <c r="E109" s="2">
        <v>0.99234032966620356</v>
      </c>
    </row>
    <row r="110" spans="1:5" x14ac:dyDescent="0.3">
      <c r="A110">
        <v>805</v>
      </c>
      <c r="B110">
        <v>103245</v>
      </c>
      <c r="C110" t="s">
        <v>5</v>
      </c>
      <c r="D110">
        <v>104415</v>
      </c>
      <c r="E110" s="2">
        <v>0.98879471340324665</v>
      </c>
    </row>
    <row r="111" spans="1:5" x14ac:dyDescent="0.3">
      <c r="A111">
        <v>806</v>
      </c>
      <c r="B111">
        <v>54259</v>
      </c>
      <c r="C111" t="s">
        <v>5</v>
      </c>
      <c r="D111">
        <v>54829</v>
      </c>
      <c r="E111" s="2">
        <v>0.9896040416567875</v>
      </c>
    </row>
    <row r="112" spans="1:5" x14ac:dyDescent="0.3">
      <c r="A112">
        <v>807</v>
      </c>
      <c r="B112">
        <v>22058</v>
      </c>
      <c r="C112" t="s">
        <v>5</v>
      </c>
      <c r="D112">
        <v>22297</v>
      </c>
      <c r="E112" s="2">
        <v>0.98928106920213477</v>
      </c>
    </row>
    <row r="113" spans="1:5" x14ac:dyDescent="0.3">
      <c r="A113">
        <v>808</v>
      </c>
      <c r="B113">
        <v>10338</v>
      </c>
      <c r="C113" t="s">
        <v>5</v>
      </c>
      <c r="D113">
        <v>10434</v>
      </c>
      <c r="E113" s="2">
        <v>0.99079930994824617</v>
      </c>
    </row>
    <row r="114" spans="1:5" x14ac:dyDescent="0.3">
      <c r="A114">
        <v>901</v>
      </c>
      <c r="B114">
        <v>77781</v>
      </c>
      <c r="C114" t="s">
        <v>5</v>
      </c>
      <c r="D114">
        <v>84326</v>
      </c>
      <c r="E114" s="2">
        <v>0.92238455517871121</v>
      </c>
    </row>
    <row r="115" spans="1:5" x14ac:dyDescent="0.3">
      <c r="A115">
        <v>902</v>
      </c>
      <c r="B115">
        <v>6737</v>
      </c>
      <c r="C115" t="s">
        <v>5</v>
      </c>
      <c r="D115">
        <v>7156</v>
      </c>
      <c r="E115" s="2">
        <v>0.94144773616545552</v>
      </c>
    </row>
    <row r="116" spans="1:5" x14ac:dyDescent="0.3">
      <c r="A116">
        <v>903</v>
      </c>
      <c r="B116">
        <v>25709</v>
      </c>
      <c r="C116" t="s">
        <v>5</v>
      </c>
      <c r="D116">
        <v>26177</v>
      </c>
      <c r="E116" s="2">
        <v>0.98212170989800207</v>
      </c>
    </row>
    <row r="117" spans="1:5" x14ac:dyDescent="0.3">
      <c r="A117">
        <v>904</v>
      </c>
      <c r="B117">
        <v>12338</v>
      </c>
      <c r="C117" t="s">
        <v>5</v>
      </c>
      <c r="D117">
        <v>12669</v>
      </c>
      <c r="E117" s="2">
        <v>0.97387323387796987</v>
      </c>
    </row>
    <row r="118" spans="1:5" x14ac:dyDescent="0.3">
      <c r="A118">
        <v>905</v>
      </c>
      <c r="B118">
        <v>543</v>
      </c>
      <c r="C118" t="s">
        <v>5</v>
      </c>
      <c r="D118">
        <v>640</v>
      </c>
      <c r="E118" s="2">
        <v>0.84843749999999996</v>
      </c>
    </row>
    <row r="119" spans="1:5" x14ac:dyDescent="0.3">
      <c r="A119">
        <v>906</v>
      </c>
      <c r="B119">
        <v>18442</v>
      </c>
      <c r="C119" t="s">
        <v>10</v>
      </c>
      <c r="D119">
        <v>18864</v>
      </c>
      <c r="E119" s="2">
        <v>0.97762934690415604</v>
      </c>
    </row>
    <row r="120" spans="1:5" x14ac:dyDescent="0.3">
      <c r="A120">
        <v>907</v>
      </c>
      <c r="B120">
        <v>14183</v>
      </c>
      <c r="C120" t="s">
        <v>10</v>
      </c>
      <c r="D120">
        <v>14330</v>
      </c>
      <c r="E120" s="2">
        <v>0.98974180041870208</v>
      </c>
    </row>
    <row r="121" spans="1:5" x14ac:dyDescent="0.3">
      <c r="A121">
        <v>908</v>
      </c>
      <c r="B121">
        <v>7455</v>
      </c>
      <c r="C121" t="s">
        <v>10</v>
      </c>
      <c r="D121">
        <v>7544</v>
      </c>
      <c r="E121" s="2">
        <v>0.98820254506892891</v>
      </c>
    </row>
    <row r="122" spans="1:5" x14ac:dyDescent="0.3">
      <c r="A122">
        <v>909</v>
      </c>
      <c r="B122">
        <v>43547</v>
      </c>
      <c r="C122" t="s">
        <v>10</v>
      </c>
      <c r="D122">
        <v>44236</v>
      </c>
      <c r="E122" s="2">
        <v>0.98442445067365947</v>
      </c>
    </row>
    <row r="123" spans="1:5" x14ac:dyDescent="0.3">
      <c r="A123">
        <v>910</v>
      </c>
      <c r="B123">
        <v>1627</v>
      </c>
      <c r="C123" t="s">
        <v>5</v>
      </c>
      <c r="D123">
        <v>2468</v>
      </c>
      <c r="E123" s="2">
        <v>0.65923824959481359</v>
      </c>
    </row>
    <row r="124" spans="1:5" x14ac:dyDescent="0.3">
      <c r="A124">
        <v>911</v>
      </c>
      <c r="B124">
        <v>16940</v>
      </c>
      <c r="C124" t="s">
        <v>10</v>
      </c>
      <c r="D124">
        <v>17170</v>
      </c>
      <c r="E124" s="2">
        <v>0.98660454280722187</v>
      </c>
    </row>
    <row r="125" spans="1:5" x14ac:dyDescent="0.3">
      <c r="A125">
        <v>912</v>
      </c>
      <c r="B125">
        <v>26154</v>
      </c>
      <c r="C125" t="s">
        <v>10</v>
      </c>
      <c r="D125">
        <v>26527</v>
      </c>
      <c r="E125" s="2">
        <v>0.98593885475176235</v>
      </c>
    </row>
    <row r="126" spans="1:5" x14ac:dyDescent="0.3">
      <c r="A126">
        <v>913</v>
      </c>
      <c r="B126">
        <v>15289</v>
      </c>
      <c r="C126" t="s">
        <v>5</v>
      </c>
      <c r="D126">
        <v>15513</v>
      </c>
      <c r="E126" s="2">
        <v>0.98556049764713471</v>
      </c>
    </row>
    <row r="127" spans="1:5" x14ac:dyDescent="0.3">
      <c r="A127">
        <v>914</v>
      </c>
      <c r="B127">
        <v>37395</v>
      </c>
      <c r="C127" t="s">
        <v>5</v>
      </c>
      <c r="D127">
        <v>38491</v>
      </c>
      <c r="E127" s="2">
        <v>0.97152581122859893</v>
      </c>
    </row>
    <row r="128" spans="1:5" x14ac:dyDescent="0.3">
      <c r="A128">
        <v>915</v>
      </c>
      <c r="B128">
        <v>11839</v>
      </c>
      <c r="C128" t="s">
        <v>10</v>
      </c>
      <c r="D128">
        <v>12641</v>
      </c>
      <c r="E128" s="2">
        <v>0.93655565224270232</v>
      </c>
    </row>
    <row r="129" spans="1:5" x14ac:dyDescent="0.3">
      <c r="A129">
        <v>916</v>
      </c>
      <c r="B129">
        <v>11655</v>
      </c>
      <c r="C129" t="s">
        <v>5</v>
      </c>
      <c r="D129">
        <v>11729</v>
      </c>
      <c r="E129" s="2">
        <v>0.99369085173501581</v>
      </c>
    </row>
    <row r="130" spans="1:5" x14ac:dyDescent="0.3">
      <c r="A130">
        <v>917</v>
      </c>
      <c r="B130">
        <v>894</v>
      </c>
      <c r="C130" t="s">
        <v>10</v>
      </c>
      <c r="D130">
        <v>1266</v>
      </c>
      <c r="E130" s="2">
        <v>0.70616113744075826</v>
      </c>
    </row>
    <row r="131" spans="1:5" x14ac:dyDescent="0.3">
      <c r="A131">
        <v>918</v>
      </c>
      <c r="B131">
        <v>7795</v>
      </c>
      <c r="C131" t="s">
        <v>5</v>
      </c>
      <c r="D131">
        <v>7860</v>
      </c>
      <c r="E131" s="2">
        <v>0.99173027989821882</v>
      </c>
    </row>
    <row r="132" spans="1:5" x14ac:dyDescent="0.3">
      <c r="A132">
        <v>919</v>
      </c>
      <c r="B132">
        <v>16509</v>
      </c>
      <c r="C132" t="s">
        <v>5</v>
      </c>
      <c r="D132">
        <v>19137</v>
      </c>
      <c r="E132" s="2">
        <v>0.86267440037623455</v>
      </c>
    </row>
    <row r="133" spans="1:5" x14ac:dyDescent="0.3">
      <c r="A133">
        <v>920</v>
      </c>
      <c r="B133">
        <v>1191</v>
      </c>
      <c r="C133" t="s">
        <v>5</v>
      </c>
      <c r="D133">
        <v>2380</v>
      </c>
      <c r="E133" s="2">
        <v>0.50042016806722689</v>
      </c>
    </row>
    <row r="134" spans="1:5" x14ac:dyDescent="0.3">
      <c r="A134">
        <v>921</v>
      </c>
      <c r="B134">
        <v>10112</v>
      </c>
      <c r="C134" t="s">
        <v>10</v>
      </c>
      <c r="D134">
        <v>10350</v>
      </c>
      <c r="E134" s="2">
        <v>0.97700483091787438</v>
      </c>
    </row>
    <row r="135" spans="1:5" x14ac:dyDescent="0.3">
      <c r="A135">
        <v>922</v>
      </c>
      <c r="B135">
        <v>758</v>
      </c>
      <c r="C135" t="s">
        <v>10</v>
      </c>
      <c r="D135">
        <v>860</v>
      </c>
      <c r="E135" s="2">
        <v>0.88139534883720927</v>
      </c>
    </row>
    <row r="136" spans="1:5" x14ac:dyDescent="0.3">
      <c r="A136">
        <v>923</v>
      </c>
      <c r="B136">
        <v>11295</v>
      </c>
      <c r="C136" t="s">
        <v>5</v>
      </c>
      <c r="D136">
        <v>12202</v>
      </c>
      <c r="E136" s="2">
        <v>0.92566792329126368</v>
      </c>
    </row>
    <row r="137" spans="1:5" x14ac:dyDescent="0.3">
      <c r="A137">
        <v>924</v>
      </c>
      <c r="B137">
        <v>11847</v>
      </c>
      <c r="C137" t="s">
        <v>10</v>
      </c>
      <c r="D137">
        <v>11955</v>
      </c>
      <c r="E137" s="2">
        <v>0.99096612296110409</v>
      </c>
    </row>
    <row r="138" spans="1:5" x14ac:dyDescent="0.3">
      <c r="A138">
        <v>1001</v>
      </c>
      <c r="B138">
        <v>5810</v>
      </c>
      <c r="C138" t="s">
        <v>5</v>
      </c>
      <c r="D138">
        <v>10444</v>
      </c>
      <c r="E138" s="2">
        <v>0.55630026809651478</v>
      </c>
    </row>
    <row r="139" spans="1:5" x14ac:dyDescent="0.3">
      <c r="A139">
        <v>1002</v>
      </c>
      <c r="B139">
        <v>6420</v>
      </c>
      <c r="C139" t="s">
        <v>5</v>
      </c>
      <c r="D139">
        <v>7470</v>
      </c>
      <c r="E139" s="2">
        <v>0.85943775100401609</v>
      </c>
    </row>
    <row r="140" spans="1:5" x14ac:dyDescent="0.3">
      <c r="A140">
        <v>1003</v>
      </c>
      <c r="B140">
        <v>847</v>
      </c>
      <c r="C140" t="s">
        <v>5</v>
      </c>
      <c r="D140">
        <v>1297</v>
      </c>
      <c r="E140" s="2">
        <v>0.65304548959136466</v>
      </c>
    </row>
    <row r="141" spans="1:5" x14ac:dyDescent="0.3">
      <c r="A141">
        <v>1004</v>
      </c>
      <c r="B141">
        <v>10274</v>
      </c>
      <c r="C141" t="s">
        <v>5</v>
      </c>
      <c r="D141">
        <v>10478</v>
      </c>
      <c r="E141" s="2">
        <v>0.98053063561748421</v>
      </c>
    </row>
    <row r="142" spans="1:5" x14ac:dyDescent="0.3">
      <c r="A142">
        <v>1005</v>
      </c>
      <c r="B142">
        <v>1532</v>
      </c>
      <c r="C142" t="s">
        <v>5</v>
      </c>
      <c r="D142">
        <v>1864</v>
      </c>
      <c r="E142" s="2">
        <v>0.82188841201716734</v>
      </c>
    </row>
    <row r="143" spans="1:5" x14ac:dyDescent="0.3">
      <c r="A143">
        <v>1006</v>
      </c>
      <c r="B143">
        <v>9600</v>
      </c>
      <c r="C143" t="s">
        <v>5</v>
      </c>
      <c r="D143">
        <v>11111</v>
      </c>
      <c r="E143" s="2">
        <v>0.86400864008640088</v>
      </c>
    </row>
    <row r="144" spans="1:5" x14ac:dyDescent="0.3">
      <c r="A144">
        <v>1007</v>
      </c>
      <c r="B144">
        <v>8335</v>
      </c>
      <c r="C144" t="s">
        <v>5</v>
      </c>
      <c r="D144">
        <v>8506</v>
      </c>
      <c r="E144" s="2">
        <v>0.97989654361627088</v>
      </c>
    </row>
    <row r="145" spans="1:5" x14ac:dyDescent="0.3">
      <c r="A145">
        <v>1008</v>
      </c>
      <c r="B145">
        <v>20138</v>
      </c>
      <c r="C145" t="s">
        <v>5</v>
      </c>
      <c r="D145">
        <v>20293</v>
      </c>
      <c r="E145" s="2">
        <v>0.99236189819149456</v>
      </c>
    </row>
    <row r="146" spans="1:5" x14ac:dyDescent="0.3">
      <c r="A146">
        <v>1009</v>
      </c>
      <c r="B146">
        <v>15710</v>
      </c>
      <c r="C146" t="s">
        <v>5</v>
      </c>
      <c r="D146">
        <v>15983</v>
      </c>
      <c r="E146" s="2">
        <v>0.98291935181129952</v>
      </c>
    </row>
    <row r="147" spans="1:5" x14ac:dyDescent="0.3">
      <c r="A147">
        <v>1010</v>
      </c>
      <c r="B147">
        <v>25658</v>
      </c>
      <c r="C147" t="s">
        <v>5</v>
      </c>
      <c r="D147">
        <v>33487</v>
      </c>
      <c r="E147" s="2">
        <v>0.76620778212440643</v>
      </c>
    </row>
    <row r="148" spans="1:5" x14ac:dyDescent="0.3">
      <c r="A148">
        <v>1011</v>
      </c>
      <c r="B148">
        <v>5569</v>
      </c>
      <c r="C148" t="s">
        <v>13</v>
      </c>
      <c r="D148">
        <v>7859</v>
      </c>
      <c r="E148" s="2">
        <v>0.70861432752258557</v>
      </c>
    </row>
    <row r="149" spans="1:5" x14ac:dyDescent="0.3">
      <c r="A149">
        <v>1012</v>
      </c>
      <c r="B149">
        <v>2800</v>
      </c>
      <c r="C149" t="s">
        <v>5</v>
      </c>
      <c r="D149">
        <v>3383</v>
      </c>
      <c r="E149" s="2">
        <v>0.82766775051729236</v>
      </c>
    </row>
    <row r="150" spans="1:5" x14ac:dyDescent="0.3">
      <c r="A150">
        <v>1013</v>
      </c>
      <c r="B150">
        <v>30209</v>
      </c>
      <c r="C150" t="s">
        <v>13</v>
      </c>
      <c r="D150">
        <v>42454</v>
      </c>
      <c r="E150" s="2">
        <v>0.71157017006642487</v>
      </c>
    </row>
    <row r="151" spans="1:5" x14ac:dyDescent="0.3">
      <c r="A151">
        <v>1014</v>
      </c>
      <c r="B151">
        <v>3520</v>
      </c>
      <c r="C151" t="s">
        <v>6</v>
      </c>
      <c r="D151">
        <v>7102</v>
      </c>
      <c r="E151" s="2">
        <v>0.49563503238524359</v>
      </c>
    </row>
    <row r="152" spans="1:5" x14ac:dyDescent="0.3">
      <c r="A152">
        <v>1015</v>
      </c>
      <c r="B152">
        <v>1689</v>
      </c>
      <c r="C152" t="s">
        <v>6</v>
      </c>
      <c r="D152">
        <v>3498</v>
      </c>
      <c r="E152" s="2">
        <v>0.48284734133790735</v>
      </c>
    </row>
    <row r="153" spans="1:5" x14ac:dyDescent="0.3">
      <c r="A153">
        <v>1016</v>
      </c>
      <c r="B153">
        <v>389</v>
      </c>
      <c r="C153" t="s">
        <v>5</v>
      </c>
      <c r="D153">
        <v>640</v>
      </c>
      <c r="E153" s="2">
        <v>0.60781249999999998</v>
      </c>
    </row>
    <row r="154" spans="1:5" x14ac:dyDescent="0.3">
      <c r="A154">
        <v>1017</v>
      </c>
      <c r="B154">
        <v>9215</v>
      </c>
      <c r="C154" t="s">
        <v>5</v>
      </c>
      <c r="D154">
        <v>9336</v>
      </c>
      <c r="E154" s="2">
        <v>0.98703941730934019</v>
      </c>
    </row>
    <row r="155" spans="1:5" x14ac:dyDescent="0.3">
      <c r="A155">
        <v>1018</v>
      </c>
      <c r="B155">
        <v>849</v>
      </c>
      <c r="C155" t="s">
        <v>5</v>
      </c>
      <c r="D155">
        <v>936</v>
      </c>
      <c r="E155" s="2">
        <v>0.90705128205128205</v>
      </c>
    </row>
    <row r="156" spans="1:5" x14ac:dyDescent="0.3">
      <c r="A156">
        <v>1019</v>
      </c>
      <c r="B156">
        <v>6439</v>
      </c>
      <c r="C156" t="s">
        <v>5</v>
      </c>
      <c r="D156">
        <v>6507</v>
      </c>
      <c r="E156" s="2">
        <v>0.98954971569079453</v>
      </c>
    </row>
    <row r="157" spans="1:5" x14ac:dyDescent="0.3">
      <c r="A157">
        <v>1020</v>
      </c>
      <c r="B157">
        <v>1454</v>
      </c>
      <c r="C157" t="s">
        <v>5</v>
      </c>
      <c r="D157">
        <v>2916</v>
      </c>
      <c r="E157" s="2">
        <v>0.49862825788751713</v>
      </c>
    </row>
    <row r="158" spans="1:5" x14ac:dyDescent="0.3">
      <c r="A158">
        <v>1021</v>
      </c>
      <c r="B158">
        <v>2131</v>
      </c>
      <c r="C158" t="s">
        <v>5</v>
      </c>
      <c r="D158">
        <v>5539</v>
      </c>
      <c r="E158" s="2">
        <v>0.38472648492507672</v>
      </c>
    </row>
    <row r="159" spans="1:5" x14ac:dyDescent="0.3">
      <c r="A159">
        <v>1101</v>
      </c>
      <c r="B159">
        <v>1311</v>
      </c>
      <c r="C159" t="s">
        <v>5</v>
      </c>
      <c r="D159">
        <v>2435</v>
      </c>
      <c r="E159" s="2">
        <v>0.53839835728952767</v>
      </c>
    </row>
    <row r="160" spans="1:5" x14ac:dyDescent="0.3">
      <c r="A160">
        <v>1102</v>
      </c>
      <c r="B160">
        <v>11688</v>
      </c>
      <c r="C160" t="s">
        <v>5</v>
      </c>
      <c r="D160">
        <v>11984</v>
      </c>
      <c r="E160" s="2">
        <v>0.97530040053404543</v>
      </c>
    </row>
    <row r="161" spans="1:5" x14ac:dyDescent="0.3">
      <c r="A161">
        <v>1103</v>
      </c>
      <c r="B161">
        <v>384</v>
      </c>
      <c r="C161" t="s">
        <v>5</v>
      </c>
      <c r="D161">
        <v>448</v>
      </c>
      <c r="E161" s="2">
        <v>0.8571428571428571</v>
      </c>
    </row>
    <row r="162" spans="1:5" x14ac:dyDescent="0.3">
      <c r="A162">
        <v>1104</v>
      </c>
      <c r="B162">
        <v>295</v>
      </c>
      <c r="C162" t="s">
        <v>5</v>
      </c>
      <c r="D162">
        <v>587</v>
      </c>
      <c r="E162" s="2">
        <v>0.50255536626916519</v>
      </c>
    </row>
    <row r="163" spans="1:5" x14ac:dyDescent="0.3">
      <c r="A163">
        <v>1105</v>
      </c>
      <c r="B163">
        <v>1876</v>
      </c>
      <c r="C163" t="s">
        <v>5</v>
      </c>
      <c r="D163">
        <v>2229</v>
      </c>
      <c r="E163" s="2">
        <v>0.84163301929116197</v>
      </c>
    </row>
    <row r="164" spans="1:5" x14ac:dyDescent="0.3">
      <c r="A164">
        <v>1106</v>
      </c>
      <c r="B164">
        <v>10413</v>
      </c>
      <c r="C164" t="s">
        <v>5</v>
      </c>
      <c r="D164">
        <v>12189</v>
      </c>
      <c r="E164" s="2">
        <v>0.85429485601772093</v>
      </c>
    </row>
    <row r="165" spans="1:5" x14ac:dyDescent="0.3">
      <c r="A165">
        <v>1107</v>
      </c>
      <c r="B165">
        <v>2518</v>
      </c>
      <c r="C165" t="s">
        <v>10</v>
      </c>
      <c r="D165">
        <v>4390</v>
      </c>
      <c r="E165" s="2">
        <v>0.57357630979498864</v>
      </c>
    </row>
    <row r="166" spans="1:5" x14ac:dyDescent="0.3">
      <c r="A166">
        <v>1108</v>
      </c>
      <c r="B166">
        <v>479</v>
      </c>
      <c r="C166" t="s">
        <v>10</v>
      </c>
      <c r="D166">
        <v>774</v>
      </c>
      <c r="E166" s="2">
        <v>0.61886304909560719</v>
      </c>
    </row>
    <row r="167" spans="1:5" x14ac:dyDescent="0.3">
      <c r="A167">
        <v>1109</v>
      </c>
      <c r="B167">
        <v>13408</v>
      </c>
      <c r="C167" t="s">
        <v>10</v>
      </c>
      <c r="D167">
        <v>13835</v>
      </c>
      <c r="E167" s="2">
        <v>0.96913624864474157</v>
      </c>
    </row>
    <row r="168" spans="1:5" x14ac:dyDescent="0.3">
      <c r="A168">
        <v>1201</v>
      </c>
      <c r="B168">
        <v>1387</v>
      </c>
      <c r="C168" t="s">
        <v>10</v>
      </c>
      <c r="D168">
        <v>1671</v>
      </c>
      <c r="E168" s="2">
        <v>0.83004189108318371</v>
      </c>
    </row>
    <row r="169" spans="1:5" x14ac:dyDescent="0.3">
      <c r="A169">
        <v>1202</v>
      </c>
      <c r="B169">
        <v>10552</v>
      </c>
      <c r="C169" t="s">
        <v>10</v>
      </c>
      <c r="D169">
        <v>11387</v>
      </c>
      <c r="E169" s="2">
        <v>0.92667076490735045</v>
      </c>
    </row>
    <row r="170" spans="1:5" x14ac:dyDescent="0.3">
      <c r="A170">
        <v>1203</v>
      </c>
      <c r="B170">
        <v>7702</v>
      </c>
      <c r="C170" t="s">
        <v>10</v>
      </c>
      <c r="D170">
        <v>7866</v>
      </c>
      <c r="E170" s="2">
        <v>0.97915077548944829</v>
      </c>
    </row>
    <row r="171" spans="1:5" x14ac:dyDescent="0.3">
      <c r="A171">
        <v>1204</v>
      </c>
      <c r="B171">
        <v>58440</v>
      </c>
      <c r="C171" t="s">
        <v>10</v>
      </c>
      <c r="D171">
        <v>59062</v>
      </c>
      <c r="E171" s="2">
        <v>0.98946869391486914</v>
      </c>
    </row>
    <row r="172" spans="1:5" x14ac:dyDescent="0.3">
      <c r="A172">
        <v>1205</v>
      </c>
      <c r="B172">
        <v>46103</v>
      </c>
      <c r="C172" t="s">
        <v>10</v>
      </c>
      <c r="D172">
        <v>46437</v>
      </c>
      <c r="E172" s="2">
        <v>0.99280745956887828</v>
      </c>
    </row>
    <row r="173" spans="1:5" x14ac:dyDescent="0.3">
      <c r="A173">
        <v>1206</v>
      </c>
      <c r="B173">
        <v>65643</v>
      </c>
      <c r="C173" t="s">
        <v>10</v>
      </c>
      <c r="D173">
        <v>66318</v>
      </c>
      <c r="E173" s="2">
        <v>0.98982176784583376</v>
      </c>
    </row>
    <row r="174" spans="1:5" x14ac:dyDescent="0.3">
      <c r="A174">
        <v>1207</v>
      </c>
      <c r="B174">
        <v>6659</v>
      </c>
      <c r="C174" t="s">
        <v>10</v>
      </c>
      <c r="D174">
        <v>7099</v>
      </c>
      <c r="E174" s="2">
        <v>0.93801943935765597</v>
      </c>
    </row>
    <row r="175" spans="1:5" x14ac:dyDescent="0.3">
      <c r="A175">
        <v>1208</v>
      </c>
      <c r="B175">
        <v>1102</v>
      </c>
      <c r="C175" t="s">
        <v>10</v>
      </c>
      <c r="D175">
        <v>1212</v>
      </c>
      <c r="E175" s="2">
        <v>0.9092409240924092</v>
      </c>
    </row>
    <row r="176" spans="1:5" x14ac:dyDescent="0.3">
      <c r="A176">
        <v>1209</v>
      </c>
      <c r="B176">
        <v>48167</v>
      </c>
      <c r="C176" t="s">
        <v>10</v>
      </c>
      <c r="D176">
        <v>48843</v>
      </c>
      <c r="E176" s="2">
        <v>0.98615973629793419</v>
      </c>
    </row>
    <row r="177" spans="1:5" x14ac:dyDescent="0.3">
      <c r="A177">
        <v>1210</v>
      </c>
      <c r="B177">
        <v>4091</v>
      </c>
      <c r="C177" t="s">
        <v>10</v>
      </c>
      <c r="D177">
        <v>4327</v>
      </c>
      <c r="E177" s="2">
        <v>0.94545874740004621</v>
      </c>
    </row>
    <row r="178" spans="1:5" x14ac:dyDescent="0.3">
      <c r="A178">
        <v>1211</v>
      </c>
      <c r="B178">
        <v>217</v>
      </c>
      <c r="C178" t="s">
        <v>10</v>
      </c>
      <c r="D178">
        <v>309</v>
      </c>
      <c r="E178" s="2">
        <v>0.70226537216828477</v>
      </c>
    </row>
    <row r="179" spans="1:5" x14ac:dyDescent="0.3">
      <c r="A179">
        <v>1212</v>
      </c>
      <c r="B179">
        <v>391</v>
      </c>
      <c r="C179" t="s">
        <v>10</v>
      </c>
      <c r="D179">
        <v>530</v>
      </c>
      <c r="E179" s="2">
        <v>0.73773584905660372</v>
      </c>
    </row>
    <row r="180" spans="1:5" x14ac:dyDescent="0.3">
      <c r="A180">
        <v>1213</v>
      </c>
      <c r="B180">
        <v>1181</v>
      </c>
      <c r="C180" t="s">
        <v>10</v>
      </c>
      <c r="D180">
        <v>1392</v>
      </c>
      <c r="E180" s="2">
        <v>0.84841954022988508</v>
      </c>
    </row>
    <row r="181" spans="1:5" x14ac:dyDescent="0.3">
      <c r="A181">
        <v>1214</v>
      </c>
      <c r="B181">
        <v>103</v>
      </c>
      <c r="C181" t="s">
        <v>10</v>
      </c>
      <c r="D181">
        <v>146</v>
      </c>
      <c r="E181" s="2">
        <v>0.70547945205479456</v>
      </c>
    </row>
    <row r="182" spans="1:5" x14ac:dyDescent="0.3">
      <c r="A182">
        <v>1215</v>
      </c>
      <c r="B182">
        <v>3838</v>
      </c>
      <c r="C182" t="s">
        <v>10</v>
      </c>
      <c r="D182">
        <v>4210</v>
      </c>
      <c r="E182" s="2">
        <v>0.91163895486935864</v>
      </c>
    </row>
    <row r="183" spans="1:5" x14ac:dyDescent="0.3">
      <c r="A183">
        <v>1216</v>
      </c>
      <c r="B183">
        <v>862</v>
      </c>
      <c r="C183" t="s">
        <v>10</v>
      </c>
      <c r="D183">
        <v>990</v>
      </c>
      <c r="E183" s="2">
        <v>0.87070707070707065</v>
      </c>
    </row>
    <row r="184" spans="1:5" x14ac:dyDescent="0.3">
      <c r="A184">
        <v>1217</v>
      </c>
      <c r="B184">
        <v>352</v>
      </c>
      <c r="C184" t="s">
        <v>5</v>
      </c>
      <c r="D184">
        <v>656</v>
      </c>
      <c r="E184" s="2">
        <v>0.53658536585365857</v>
      </c>
    </row>
    <row r="185" spans="1:5" x14ac:dyDescent="0.3">
      <c r="A185">
        <v>1218</v>
      </c>
      <c r="B185">
        <v>32</v>
      </c>
      <c r="C185" t="s">
        <v>5</v>
      </c>
      <c r="D185">
        <v>75</v>
      </c>
      <c r="E185" s="2">
        <v>0.42666666666666669</v>
      </c>
    </row>
    <row r="186" spans="1:5" x14ac:dyDescent="0.3">
      <c r="A186">
        <v>1219</v>
      </c>
      <c r="B186">
        <v>2893</v>
      </c>
      <c r="C186" t="s">
        <v>10</v>
      </c>
      <c r="D186">
        <v>3058</v>
      </c>
      <c r="E186" s="2">
        <v>0.9460431654676259</v>
      </c>
    </row>
    <row r="187" spans="1:5" x14ac:dyDescent="0.3">
      <c r="A187">
        <v>1220</v>
      </c>
      <c r="B187">
        <v>45</v>
      </c>
      <c r="C187" t="s">
        <v>9</v>
      </c>
      <c r="D187">
        <v>85</v>
      </c>
      <c r="E187" s="2">
        <v>0.52941176470588236</v>
      </c>
    </row>
    <row r="188" spans="1:5" x14ac:dyDescent="0.3">
      <c r="A188">
        <v>1221</v>
      </c>
      <c r="B188">
        <v>27</v>
      </c>
      <c r="C188" t="s">
        <v>10</v>
      </c>
      <c r="D188">
        <v>65</v>
      </c>
      <c r="E188" s="2">
        <v>0.41538461538461541</v>
      </c>
    </row>
    <row r="189" spans="1:5" x14ac:dyDescent="0.3">
      <c r="A189">
        <v>1222</v>
      </c>
      <c r="B189">
        <v>45</v>
      </c>
      <c r="C189" t="s">
        <v>9</v>
      </c>
      <c r="D189">
        <v>134</v>
      </c>
      <c r="E189" s="2">
        <v>0.33582089552238809</v>
      </c>
    </row>
    <row r="190" spans="1:5" x14ac:dyDescent="0.3">
      <c r="A190">
        <v>1223</v>
      </c>
      <c r="B190">
        <v>19305</v>
      </c>
      <c r="C190" t="s">
        <v>10</v>
      </c>
      <c r="D190">
        <v>20170</v>
      </c>
      <c r="E190" s="2">
        <v>0.95711452652454143</v>
      </c>
    </row>
    <row r="191" spans="1:5" x14ac:dyDescent="0.3">
      <c r="A191">
        <v>1224</v>
      </c>
      <c r="B191">
        <v>1553</v>
      </c>
      <c r="C191" t="s">
        <v>10</v>
      </c>
      <c r="D191">
        <v>1612</v>
      </c>
      <c r="E191" s="2">
        <v>0.96339950372208438</v>
      </c>
    </row>
    <row r="192" spans="1:5" x14ac:dyDescent="0.3">
      <c r="A192">
        <v>1225</v>
      </c>
      <c r="B192">
        <v>1675</v>
      </c>
      <c r="C192" t="s">
        <v>10</v>
      </c>
      <c r="D192">
        <v>1707</v>
      </c>
      <c r="E192" s="2">
        <v>0.98125366139425896</v>
      </c>
    </row>
    <row r="193" spans="1:5" x14ac:dyDescent="0.3">
      <c r="A193">
        <v>1226</v>
      </c>
      <c r="B193">
        <v>16077</v>
      </c>
      <c r="C193" t="s">
        <v>14</v>
      </c>
      <c r="D193">
        <v>18498</v>
      </c>
      <c r="E193" s="2">
        <v>0.86912098605254617</v>
      </c>
    </row>
    <row r="194" spans="1:5" x14ac:dyDescent="0.3">
      <c r="A194">
        <v>1227</v>
      </c>
      <c r="B194">
        <v>262</v>
      </c>
      <c r="C194" t="s">
        <v>10</v>
      </c>
      <c r="D194">
        <v>447</v>
      </c>
      <c r="E194" s="2">
        <v>0.58612975391498878</v>
      </c>
    </row>
    <row r="195" spans="1:5" x14ac:dyDescent="0.3">
      <c r="A195">
        <v>1228</v>
      </c>
      <c r="B195">
        <v>1919</v>
      </c>
      <c r="C195" t="s">
        <v>10</v>
      </c>
      <c r="D195">
        <v>1951</v>
      </c>
      <c r="E195" s="2">
        <v>0.98359815479241419</v>
      </c>
    </row>
    <row r="196" spans="1:5" x14ac:dyDescent="0.3">
      <c r="A196">
        <v>1229</v>
      </c>
      <c r="B196">
        <v>7585</v>
      </c>
      <c r="C196" t="s">
        <v>10</v>
      </c>
      <c r="D196">
        <v>7675</v>
      </c>
      <c r="E196" s="2">
        <v>0.98827361563517913</v>
      </c>
    </row>
    <row r="197" spans="1:5" x14ac:dyDescent="0.3">
      <c r="A197">
        <v>1230</v>
      </c>
      <c r="B197">
        <v>65</v>
      </c>
      <c r="C197" t="s">
        <v>5</v>
      </c>
      <c r="D197">
        <v>161</v>
      </c>
      <c r="E197" s="2">
        <v>0.40372670807453415</v>
      </c>
    </row>
    <row r="198" spans="1:5" x14ac:dyDescent="0.3">
      <c r="A198">
        <v>1301</v>
      </c>
      <c r="B198">
        <v>2947</v>
      </c>
      <c r="C198" t="s">
        <v>15</v>
      </c>
      <c r="D198">
        <v>8742</v>
      </c>
      <c r="E198" s="2">
        <v>0.33710821322351864</v>
      </c>
    </row>
    <row r="199" spans="1:5" x14ac:dyDescent="0.3">
      <c r="A199">
        <v>1302</v>
      </c>
      <c r="B199">
        <v>5518</v>
      </c>
      <c r="C199" t="s">
        <v>10</v>
      </c>
      <c r="D199">
        <v>8223</v>
      </c>
      <c r="E199" s="2">
        <v>0.67104463091329203</v>
      </c>
    </row>
    <row r="200" spans="1:5" x14ac:dyDescent="0.3">
      <c r="A200">
        <v>1303</v>
      </c>
      <c r="B200">
        <v>4776</v>
      </c>
      <c r="C200" t="s">
        <v>5</v>
      </c>
      <c r="D200">
        <v>5752</v>
      </c>
      <c r="E200" s="2">
        <v>0.83031988873435325</v>
      </c>
    </row>
    <row r="201" spans="1:5" x14ac:dyDescent="0.3">
      <c r="A201">
        <v>1304</v>
      </c>
      <c r="B201">
        <v>11499</v>
      </c>
      <c r="C201" t="s">
        <v>10</v>
      </c>
      <c r="D201">
        <v>11890</v>
      </c>
      <c r="E201" s="2">
        <v>0.96711522287636664</v>
      </c>
    </row>
    <row r="202" spans="1:5" x14ac:dyDescent="0.3">
      <c r="A202">
        <v>1305</v>
      </c>
      <c r="B202">
        <v>26320</v>
      </c>
      <c r="C202" t="s">
        <v>16</v>
      </c>
      <c r="D202">
        <v>35612</v>
      </c>
      <c r="E202" s="2">
        <v>0.73907671571380429</v>
      </c>
    </row>
    <row r="203" spans="1:5" x14ac:dyDescent="0.3">
      <c r="A203">
        <v>1306</v>
      </c>
      <c r="B203">
        <v>31282</v>
      </c>
      <c r="C203" t="s">
        <v>10</v>
      </c>
      <c r="D203">
        <v>31512</v>
      </c>
      <c r="E203" s="2">
        <v>0.99270119319624273</v>
      </c>
    </row>
    <row r="204" spans="1:5" x14ac:dyDescent="0.3">
      <c r="A204">
        <v>1307</v>
      </c>
      <c r="B204">
        <v>33492</v>
      </c>
      <c r="C204" t="s">
        <v>17</v>
      </c>
      <c r="D204">
        <v>36325</v>
      </c>
      <c r="E204" s="2">
        <v>0.92200963523743973</v>
      </c>
    </row>
    <row r="205" spans="1:5" x14ac:dyDescent="0.3">
      <c r="A205">
        <v>1308</v>
      </c>
      <c r="B205">
        <v>46541</v>
      </c>
      <c r="C205" t="s">
        <v>15</v>
      </c>
      <c r="D205">
        <v>46985</v>
      </c>
      <c r="E205" s="2">
        <v>0.99055017558795355</v>
      </c>
    </row>
    <row r="206" spans="1:5" x14ac:dyDescent="0.3">
      <c r="A206">
        <v>1309</v>
      </c>
      <c r="B206">
        <v>41169</v>
      </c>
      <c r="C206" t="s">
        <v>10</v>
      </c>
      <c r="D206">
        <v>41626</v>
      </c>
      <c r="E206" s="2">
        <v>0.98902128477393936</v>
      </c>
    </row>
    <row r="207" spans="1:5" x14ac:dyDescent="0.3">
      <c r="A207">
        <v>1310</v>
      </c>
      <c r="B207">
        <v>32894</v>
      </c>
      <c r="C207" t="s">
        <v>10</v>
      </c>
      <c r="D207">
        <v>33257</v>
      </c>
      <c r="E207" s="2">
        <v>0.98908500466067295</v>
      </c>
    </row>
    <row r="208" spans="1:5" x14ac:dyDescent="0.3">
      <c r="A208">
        <v>1311</v>
      </c>
      <c r="B208">
        <v>5795</v>
      </c>
      <c r="C208" t="s">
        <v>10</v>
      </c>
      <c r="D208">
        <v>5897</v>
      </c>
      <c r="E208" s="2">
        <v>0.98270306935730034</v>
      </c>
    </row>
    <row r="209" spans="1:5" x14ac:dyDescent="0.3">
      <c r="A209">
        <v>1312</v>
      </c>
      <c r="B209">
        <v>24643</v>
      </c>
      <c r="C209" t="s">
        <v>10</v>
      </c>
      <c r="D209">
        <v>25415</v>
      </c>
      <c r="E209" s="2">
        <v>0.96962423765492822</v>
      </c>
    </row>
    <row r="210" spans="1:5" x14ac:dyDescent="0.3">
      <c r="A210">
        <v>1313</v>
      </c>
      <c r="B210">
        <v>26801</v>
      </c>
      <c r="C210" t="s">
        <v>18</v>
      </c>
      <c r="D210">
        <v>27042</v>
      </c>
      <c r="E210" s="2">
        <v>0.99108793728274536</v>
      </c>
    </row>
    <row r="211" spans="1:5" x14ac:dyDescent="0.3">
      <c r="A211">
        <v>1314</v>
      </c>
      <c r="B211">
        <v>13813</v>
      </c>
      <c r="C211" t="s">
        <v>18</v>
      </c>
      <c r="D211">
        <v>14092</v>
      </c>
      <c r="E211" s="2">
        <v>0.98020153278455857</v>
      </c>
    </row>
    <row r="212" spans="1:5" x14ac:dyDescent="0.3">
      <c r="A212">
        <v>1315</v>
      </c>
      <c r="B212">
        <v>26212</v>
      </c>
      <c r="C212" t="s">
        <v>10</v>
      </c>
      <c r="D212">
        <v>26554</v>
      </c>
      <c r="E212" s="2">
        <v>0.98712058446938311</v>
      </c>
    </row>
    <row r="213" spans="1:5" x14ac:dyDescent="0.3">
      <c r="A213">
        <v>1316</v>
      </c>
      <c r="B213">
        <v>19200</v>
      </c>
      <c r="C213" t="s">
        <v>10</v>
      </c>
      <c r="D213">
        <v>19348</v>
      </c>
      <c r="E213" s="2">
        <v>0.99235063055612982</v>
      </c>
    </row>
    <row r="214" spans="1:5" x14ac:dyDescent="0.3">
      <c r="A214">
        <v>1317</v>
      </c>
      <c r="B214">
        <v>38344</v>
      </c>
      <c r="C214" t="s">
        <v>15</v>
      </c>
      <c r="D214">
        <v>38887</v>
      </c>
      <c r="E214" s="2">
        <v>0.98603646462828198</v>
      </c>
    </row>
    <row r="215" spans="1:5" x14ac:dyDescent="0.3">
      <c r="A215">
        <v>1318</v>
      </c>
      <c r="B215">
        <v>37593</v>
      </c>
      <c r="C215" t="s">
        <v>16</v>
      </c>
      <c r="D215">
        <v>42798</v>
      </c>
      <c r="E215" s="2">
        <v>0.87838216739099961</v>
      </c>
    </row>
    <row r="216" spans="1:5" x14ac:dyDescent="0.3">
      <c r="A216">
        <v>1319</v>
      </c>
      <c r="B216">
        <v>34008</v>
      </c>
      <c r="C216" t="s">
        <v>10</v>
      </c>
      <c r="D216">
        <v>34300</v>
      </c>
      <c r="E216" s="2">
        <v>0.99148688046647226</v>
      </c>
    </row>
    <row r="217" spans="1:5" x14ac:dyDescent="0.3">
      <c r="A217">
        <v>1320</v>
      </c>
      <c r="B217">
        <v>30924</v>
      </c>
      <c r="C217" t="s">
        <v>10</v>
      </c>
      <c r="D217">
        <v>31220</v>
      </c>
      <c r="E217" s="2">
        <v>0.9905188981422165</v>
      </c>
    </row>
    <row r="218" spans="1:5" x14ac:dyDescent="0.3">
      <c r="A218">
        <v>1321</v>
      </c>
      <c r="B218">
        <v>1753</v>
      </c>
      <c r="C218" t="s">
        <v>19</v>
      </c>
      <c r="D218">
        <v>2047</v>
      </c>
      <c r="E218" s="2">
        <v>0.85637518319491934</v>
      </c>
    </row>
    <row r="219" spans="1:5" x14ac:dyDescent="0.3">
      <c r="A219">
        <v>1322</v>
      </c>
      <c r="B219">
        <v>11184</v>
      </c>
      <c r="C219" t="s">
        <v>17</v>
      </c>
      <c r="D219">
        <v>17756</v>
      </c>
      <c r="E219" s="2">
        <v>0.62987159270105875</v>
      </c>
    </row>
    <row r="220" spans="1:5" x14ac:dyDescent="0.3">
      <c r="A220">
        <v>1323</v>
      </c>
      <c r="B220">
        <v>16506</v>
      </c>
      <c r="C220" t="s">
        <v>15</v>
      </c>
      <c r="D220">
        <v>21975</v>
      </c>
      <c r="E220" s="2">
        <v>0.75112627986348124</v>
      </c>
    </row>
    <row r="221" spans="1:5" x14ac:dyDescent="0.3">
      <c r="A221">
        <v>1324</v>
      </c>
      <c r="B221">
        <v>3502</v>
      </c>
      <c r="C221" t="s">
        <v>10</v>
      </c>
      <c r="D221">
        <v>4353</v>
      </c>
      <c r="E221" s="2">
        <v>0.80450264185619114</v>
      </c>
    </row>
    <row r="222" spans="1:5" x14ac:dyDescent="0.3">
      <c r="A222">
        <v>1325</v>
      </c>
      <c r="B222">
        <v>20525</v>
      </c>
      <c r="C222" t="s">
        <v>16</v>
      </c>
      <c r="D222">
        <v>20854</v>
      </c>
      <c r="E222" s="2">
        <v>0.9842236501390621</v>
      </c>
    </row>
    <row r="223" spans="1:5" x14ac:dyDescent="0.3">
      <c r="A223">
        <v>1326</v>
      </c>
      <c r="B223">
        <v>74102</v>
      </c>
      <c r="C223" t="s">
        <v>15</v>
      </c>
      <c r="D223">
        <v>86177</v>
      </c>
      <c r="E223" s="2">
        <v>0.85988140687190318</v>
      </c>
    </row>
    <row r="224" spans="1:5" x14ac:dyDescent="0.3">
      <c r="A224">
        <v>1327</v>
      </c>
      <c r="B224">
        <v>17270</v>
      </c>
      <c r="C224" t="s">
        <v>5</v>
      </c>
      <c r="D224">
        <v>43967</v>
      </c>
      <c r="E224" s="2">
        <v>0.3927945959469602</v>
      </c>
    </row>
    <row r="225" spans="1:5" x14ac:dyDescent="0.3">
      <c r="A225">
        <v>1328</v>
      </c>
      <c r="B225">
        <v>10948</v>
      </c>
      <c r="C225" t="s">
        <v>10</v>
      </c>
      <c r="D225">
        <v>11002</v>
      </c>
      <c r="E225" s="2">
        <v>0.99509180149063803</v>
      </c>
    </row>
    <row r="226" spans="1:5" x14ac:dyDescent="0.3">
      <c r="A226">
        <v>1329</v>
      </c>
      <c r="B226">
        <v>8058</v>
      </c>
      <c r="C226" t="s">
        <v>10</v>
      </c>
      <c r="D226">
        <v>8122</v>
      </c>
      <c r="E226" s="2">
        <v>0.99212016744644171</v>
      </c>
    </row>
    <row r="227" spans="1:5" x14ac:dyDescent="0.3">
      <c r="A227">
        <v>1330</v>
      </c>
      <c r="B227">
        <v>10387</v>
      </c>
      <c r="C227" t="s">
        <v>10</v>
      </c>
      <c r="D227">
        <v>10464</v>
      </c>
      <c r="E227" s="2">
        <v>0.99264143730886845</v>
      </c>
    </row>
    <row r="228" spans="1:5" x14ac:dyDescent="0.3">
      <c r="A228">
        <v>1331</v>
      </c>
      <c r="B228">
        <v>2356</v>
      </c>
      <c r="C228" t="s">
        <v>10</v>
      </c>
      <c r="D228">
        <v>2823</v>
      </c>
      <c r="E228" s="2">
        <v>0.83457314913212899</v>
      </c>
    </row>
    <row r="229" spans="1:5" x14ac:dyDescent="0.3">
      <c r="A229">
        <v>1332</v>
      </c>
      <c r="B229">
        <v>507</v>
      </c>
      <c r="C229" t="s">
        <v>10</v>
      </c>
      <c r="D229">
        <v>681</v>
      </c>
      <c r="E229" s="2">
        <v>0.74449339207048459</v>
      </c>
    </row>
    <row r="230" spans="1:5" x14ac:dyDescent="0.3">
      <c r="A230">
        <v>1333</v>
      </c>
      <c r="B230">
        <v>4751</v>
      </c>
      <c r="C230" t="s">
        <v>17</v>
      </c>
      <c r="D230">
        <v>5173</v>
      </c>
      <c r="E230" s="2">
        <v>0.91842257877440558</v>
      </c>
    </row>
    <row r="231" spans="1:5" x14ac:dyDescent="0.3">
      <c r="A231">
        <v>1401</v>
      </c>
      <c r="B231">
        <v>63612</v>
      </c>
      <c r="C231" t="s">
        <v>5</v>
      </c>
      <c r="D231">
        <v>65335</v>
      </c>
      <c r="E231" s="2">
        <v>0.97362822376980174</v>
      </c>
    </row>
    <row r="232" spans="1:5" x14ac:dyDescent="0.3">
      <c r="A232">
        <v>1402</v>
      </c>
      <c r="B232">
        <v>28542</v>
      </c>
      <c r="C232" t="s">
        <v>5</v>
      </c>
      <c r="D232">
        <v>28766</v>
      </c>
      <c r="E232" s="2">
        <v>0.99221302927066679</v>
      </c>
    </row>
    <row r="233" spans="1:5" x14ac:dyDescent="0.3">
      <c r="A233">
        <v>1403</v>
      </c>
      <c r="B233">
        <v>9146</v>
      </c>
      <c r="C233" t="s">
        <v>5</v>
      </c>
      <c r="D233">
        <v>9235</v>
      </c>
      <c r="E233" s="2">
        <v>0.99036275040606392</v>
      </c>
    </row>
    <row r="234" spans="1:5" x14ac:dyDescent="0.3">
      <c r="A234">
        <v>1404</v>
      </c>
      <c r="B234">
        <v>31040</v>
      </c>
      <c r="C234" t="s">
        <v>5</v>
      </c>
      <c r="D234">
        <v>31264</v>
      </c>
      <c r="E234" s="2">
        <v>0.99283520982599793</v>
      </c>
    </row>
    <row r="235" spans="1:5" x14ac:dyDescent="0.3">
      <c r="A235">
        <v>1405</v>
      </c>
      <c r="B235">
        <v>34391</v>
      </c>
      <c r="C235" t="s">
        <v>11</v>
      </c>
      <c r="D235">
        <v>42627</v>
      </c>
      <c r="E235" s="2">
        <v>0.80678912426396421</v>
      </c>
    </row>
    <row r="236" spans="1:5" x14ac:dyDescent="0.3">
      <c r="A236">
        <v>1406</v>
      </c>
      <c r="B236">
        <v>138714</v>
      </c>
      <c r="C236" t="s">
        <v>5</v>
      </c>
      <c r="D236">
        <v>139900</v>
      </c>
      <c r="E236" s="2">
        <v>0.99152251608291642</v>
      </c>
    </row>
    <row r="237" spans="1:5" x14ac:dyDescent="0.3">
      <c r="A237">
        <v>1407</v>
      </c>
      <c r="B237">
        <v>5997</v>
      </c>
      <c r="C237" t="s">
        <v>5</v>
      </c>
      <c r="D237">
        <v>6046</v>
      </c>
      <c r="E237" s="2">
        <v>0.99189546807806817</v>
      </c>
    </row>
    <row r="238" spans="1:5" x14ac:dyDescent="0.3">
      <c r="A238">
        <v>1408</v>
      </c>
      <c r="B238">
        <v>25150</v>
      </c>
      <c r="C238" t="s">
        <v>5</v>
      </c>
      <c r="D238">
        <v>25458</v>
      </c>
      <c r="E238" s="2">
        <v>0.98790164192002516</v>
      </c>
    </row>
    <row r="239" spans="1:5" x14ac:dyDescent="0.3">
      <c r="A239">
        <v>1409</v>
      </c>
      <c r="B239">
        <v>29859</v>
      </c>
      <c r="C239" t="s">
        <v>5</v>
      </c>
      <c r="D239">
        <v>30207</v>
      </c>
      <c r="E239" s="2">
        <v>0.98847949150859071</v>
      </c>
    </row>
    <row r="240" spans="1:5" x14ac:dyDescent="0.3">
      <c r="A240">
        <v>1410</v>
      </c>
      <c r="B240">
        <v>36975</v>
      </c>
      <c r="C240" t="s">
        <v>5</v>
      </c>
      <c r="D240">
        <v>37619</v>
      </c>
      <c r="E240" s="2">
        <v>0.98288099098859616</v>
      </c>
    </row>
    <row r="241" spans="1:5" x14ac:dyDescent="0.3">
      <c r="A241">
        <v>1411</v>
      </c>
      <c r="B241">
        <v>23940</v>
      </c>
      <c r="C241" t="s">
        <v>11</v>
      </c>
      <c r="D241">
        <v>30298</v>
      </c>
      <c r="E241" s="2">
        <v>0.79015116509340555</v>
      </c>
    </row>
    <row r="242" spans="1:5" x14ac:dyDescent="0.3">
      <c r="A242">
        <v>1412</v>
      </c>
      <c r="B242">
        <v>73313</v>
      </c>
      <c r="C242" t="s">
        <v>5</v>
      </c>
      <c r="D242">
        <v>75295</v>
      </c>
      <c r="E242" s="2">
        <v>0.97367687097416822</v>
      </c>
    </row>
    <row r="243" spans="1:5" x14ac:dyDescent="0.3">
      <c r="A243">
        <v>1413</v>
      </c>
      <c r="B243">
        <v>63707</v>
      </c>
      <c r="C243" t="s">
        <v>11</v>
      </c>
      <c r="D243">
        <v>68612</v>
      </c>
      <c r="E243" s="2">
        <v>0.92851104763015213</v>
      </c>
    </row>
    <row r="244" spans="1:5" x14ac:dyDescent="0.3">
      <c r="A244">
        <v>1414</v>
      </c>
      <c r="B244">
        <v>22081</v>
      </c>
      <c r="C244" t="s">
        <v>5</v>
      </c>
      <c r="D244">
        <v>22251</v>
      </c>
      <c r="E244" s="2">
        <v>0.99235989393735113</v>
      </c>
    </row>
    <row r="245" spans="1:5" x14ac:dyDescent="0.3">
      <c r="A245">
        <v>1415</v>
      </c>
      <c r="B245">
        <v>25878</v>
      </c>
      <c r="C245" t="s">
        <v>8</v>
      </c>
      <c r="D245">
        <v>54380</v>
      </c>
      <c r="E245" s="2">
        <v>0.47587348289812431</v>
      </c>
    </row>
    <row r="246" spans="1:5" x14ac:dyDescent="0.3">
      <c r="A246">
        <v>1416</v>
      </c>
      <c r="B246">
        <v>39432</v>
      </c>
      <c r="C246" t="s">
        <v>5</v>
      </c>
      <c r="D246">
        <v>50813</v>
      </c>
      <c r="E246" s="2">
        <v>0.77602188416350149</v>
      </c>
    </row>
    <row r="247" spans="1:5" x14ac:dyDescent="0.3">
      <c r="A247">
        <v>1417</v>
      </c>
      <c r="B247">
        <v>13224</v>
      </c>
      <c r="C247" t="s">
        <v>5</v>
      </c>
      <c r="D247">
        <v>13371</v>
      </c>
      <c r="E247" s="2">
        <v>0.98900605788647067</v>
      </c>
    </row>
    <row r="248" spans="1:5" x14ac:dyDescent="0.3">
      <c r="A248">
        <v>1418</v>
      </c>
      <c r="B248">
        <v>5332</v>
      </c>
      <c r="C248" t="s">
        <v>5</v>
      </c>
      <c r="D248">
        <v>5560</v>
      </c>
      <c r="E248" s="2">
        <v>0.95899280575539569</v>
      </c>
    </row>
    <row r="249" spans="1:5" x14ac:dyDescent="0.3">
      <c r="A249">
        <v>1419</v>
      </c>
      <c r="B249">
        <v>16284</v>
      </c>
      <c r="C249" t="s">
        <v>20</v>
      </c>
      <c r="D249">
        <v>31162</v>
      </c>
      <c r="E249" s="2">
        <v>0.52255952762980551</v>
      </c>
    </row>
    <row r="250" spans="1:5" x14ac:dyDescent="0.3">
      <c r="A250">
        <v>1420</v>
      </c>
      <c r="B250">
        <v>46935</v>
      </c>
      <c r="C250" t="s">
        <v>8</v>
      </c>
      <c r="D250">
        <v>76936</v>
      </c>
      <c r="E250" s="2">
        <v>0.61005251117812209</v>
      </c>
    </row>
    <row r="251" spans="1:5" x14ac:dyDescent="0.3">
      <c r="A251">
        <v>1421</v>
      </c>
      <c r="B251">
        <v>867</v>
      </c>
      <c r="C251" t="s">
        <v>5</v>
      </c>
      <c r="D251">
        <v>1365</v>
      </c>
      <c r="E251" s="2">
        <v>0.63516483516483513</v>
      </c>
    </row>
    <row r="252" spans="1:5" x14ac:dyDescent="0.3">
      <c r="A252">
        <v>1501</v>
      </c>
      <c r="B252">
        <v>11453</v>
      </c>
      <c r="C252" t="s">
        <v>12</v>
      </c>
      <c r="D252">
        <v>14559</v>
      </c>
      <c r="E252" s="2">
        <v>0.78666117178377637</v>
      </c>
    </row>
    <row r="253" spans="1:5" x14ac:dyDescent="0.3">
      <c r="A253">
        <v>1502</v>
      </c>
      <c r="B253">
        <v>30039</v>
      </c>
      <c r="C253" t="s">
        <v>12</v>
      </c>
      <c r="D253">
        <v>30339</v>
      </c>
      <c r="E253" s="2">
        <v>0.99011173736774449</v>
      </c>
    </row>
    <row r="254" spans="1:5" x14ac:dyDescent="0.3">
      <c r="A254">
        <v>1503</v>
      </c>
      <c r="B254">
        <v>32955</v>
      </c>
      <c r="C254" t="s">
        <v>12</v>
      </c>
      <c r="D254">
        <v>33393</v>
      </c>
      <c r="E254" s="2">
        <v>0.98688347857335368</v>
      </c>
    </row>
    <row r="255" spans="1:5" x14ac:dyDescent="0.3">
      <c r="A255">
        <v>1504</v>
      </c>
      <c r="B255">
        <v>40139</v>
      </c>
      <c r="C255" t="s">
        <v>12</v>
      </c>
      <c r="D255">
        <v>40807</v>
      </c>
      <c r="E255" s="2">
        <v>0.98363025951429905</v>
      </c>
    </row>
    <row r="256" spans="1:5" x14ac:dyDescent="0.3">
      <c r="A256">
        <v>1505</v>
      </c>
      <c r="B256">
        <v>659</v>
      </c>
      <c r="C256" t="s">
        <v>12</v>
      </c>
      <c r="D256">
        <v>1343</v>
      </c>
      <c r="E256" s="2">
        <v>0.49069247952345496</v>
      </c>
    </row>
    <row r="257" spans="1:5" x14ac:dyDescent="0.3">
      <c r="A257">
        <v>1506</v>
      </c>
      <c r="B257">
        <v>738</v>
      </c>
      <c r="C257" t="s">
        <v>12</v>
      </c>
      <c r="D257">
        <v>859</v>
      </c>
      <c r="E257" s="2">
        <v>0.85913853317811406</v>
      </c>
    </row>
    <row r="258" spans="1:5" x14ac:dyDescent="0.3">
      <c r="A258">
        <v>1507</v>
      </c>
      <c r="B258">
        <v>3687</v>
      </c>
      <c r="C258" t="s">
        <v>12</v>
      </c>
      <c r="D258">
        <v>4230</v>
      </c>
      <c r="E258" s="2">
        <v>0.87163120567375885</v>
      </c>
    </row>
    <row r="259" spans="1:5" x14ac:dyDescent="0.3">
      <c r="A259">
        <v>1508</v>
      </c>
      <c r="B259">
        <v>31295</v>
      </c>
      <c r="C259" t="s">
        <v>8</v>
      </c>
      <c r="D259">
        <v>54216</v>
      </c>
      <c r="E259" s="2">
        <v>0.5772281245388815</v>
      </c>
    </row>
    <row r="260" spans="1:5" x14ac:dyDescent="0.3">
      <c r="A260">
        <v>1601</v>
      </c>
      <c r="B260">
        <v>173385</v>
      </c>
      <c r="C260" t="s">
        <v>8</v>
      </c>
      <c r="D260">
        <v>181344</v>
      </c>
      <c r="E260" s="2">
        <v>0.95611103758602434</v>
      </c>
    </row>
    <row r="261" spans="1:5" x14ac:dyDescent="0.3">
      <c r="A261">
        <v>1602</v>
      </c>
      <c r="B261">
        <v>19799</v>
      </c>
      <c r="C261" t="s">
        <v>20</v>
      </c>
      <c r="D261">
        <v>25924</v>
      </c>
      <c r="E261" s="2">
        <v>0.76373244869618884</v>
      </c>
    </row>
    <row r="262" spans="1:5" x14ac:dyDescent="0.3">
      <c r="A262">
        <v>1603</v>
      </c>
      <c r="B262">
        <v>57402</v>
      </c>
      <c r="C262" t="s">
        <v>20</v>
      </c>
      <c r="D262">
        <v>61135</v>
      </c>
      <c r="E262" s="2">
        <v>0.93893841498323383</v>
      </c>
    </row>
    <row r="263" spans="1:5" x14ac:dyDescent="0.3">
      <c r="A263">
        <v>1604</v>
      </c>
      <c r="B263">
        <v>27456</v>
      </c>
      <c r="C263" t="s">
        <v>20</v>
      </c>
      <c r="D263">
        <v>32507</v>
      </c>
      <c r="E263" s="2">
        <v>0.84461808225920576</v>
      </c>
    </row>
    <row r="264" spans="1:5" x14ac:dyDescent="0.3">
      <c r="A264">
        <v>1605</v>
      </c>
      <c r="B264">
        <v>14490</v>
      </c>
      <c r="C264" t="s">
        <v>20</v>
      </c>
      <c r="D264">
        <v>19598</v>
      </c>
      <c r="E264" s="2">
        <v>0.73936115930196955</v>
      </c>
    </row>
    <row r="265" spans="1:5" x14ac:dyDescent="0.3">
      <c r="A265">
        <v>1606</v>
      </c>
      <c r="B265">
        <v>40457</v>
      </c>
      <c r="C265" t="s">
        <v>8</v>
      </c>
      <c r="D265">
        <v>42524</v>
      </c>
      <c r="E265" s="2">
        <v>0.95139215501834262</v>
      </c>
    </row>
    <row r="266" spans="1:5" x14ac:dyDescent="0.3">
      <c r="A266">
        <v>1607</v>
      </c>
      <c r="B266">
        <v>69258</v>
      </c>
      <c r="C266" t="s">
        <v>8</v>
      </c>
      <c r="D266">
        <v>70693</v>
      </c>
      <c r="E266" s="2">
        <v>0.97970096049113775</v>
      </c>
    </row>
    <row r="267" spans="1:5" x14ac:dyDescent="0.3">
      <c r="A267">
        <v>1608</v>
      </c>
      <c r="B267">
        <v>89936</v>
      </c>
      <c r="C267" t="s">
        <v>8</v>
      </c>
      <c r="D267">
        <v>90873</v>
      </c>
      <c r="E267" s="2">
        <v>0.98968890649587882</v>
      </c>
    </row>
    <row r="268" spans="1:5" x14ac:dyDescent="0.3">
      <c r="A268">
        <v>1609</v>
      </c>
      <c r="B268">
        <v>224514</v>
      </c>
      <c r="C268" t="s">
        <v>8</v>
      </c>
      <c r="D268">
        <v>227929</v>
      </c>
      <c r="E268" s="2">
        <v>0.98501726414804613</v>
      </c>
    </row>
    <row r="269" spans="1:5" x14ac:dyDescent="0.3">
      <c r="A269">
        <v>1610</v>
      </c>
      <c r="B269">
        <v>55075</v>
      </c>
      <c r="C269" t="s">
        <v>8</v>
      </c>
      <c r="D269">
        <v>55755</v>
      </c>
      <c r="E269" s="2">
        <v>0.98780378441395389</v>
      </c>
    </row>
    <row r="270" spans="1:5" x14ac:dyDescent="0.3">
      <c r="A270">
        <v>1611</v>
      </c>
      <c r="B270">
        <v>23607</v>
      </c>
      <c r="C270" t="s">
        <v>8</v>
      </c>
      <c r="D270">
        <v>23827</v>
      </c>
      <c r="E270" s="2">
        <v>0.99076677718554584</v>
      </c>
    </row>
    <row r="271" spans="1:5" x14ac:dyDescent="0.3">
      <c r="A271">
        <v>1612</v>
      </c>
      <c r="B271">
        <v>63041</v>
      </c>
      <c r="C271" t="s">
        <v>8</v>
      </c>
      <c r="D271">
        <v>63990</v>
      </c>
      <c r="E271" s="2">
        <v>0.98516955774339743</v>
      </c>
    </row>
    <row r="272" spans="1:5" x14ac:dyDescent="0.3">
      <c r="A272">
        <v>1613</v>
      </c>
      <c r="B272">
        <v>74427</v>
      </c>
      <c r="C272" t="s">
        <v>8</v>
      </c>
      <c r="D272">
        <v>78878</v>
      </c>
      <c r="E272" s="2">
        <v>0.94357108445954507</v>
      </c>
    </row>
    <row r="273" spans="1:5" x14ac:dyDescent="0.3">
      <c r="A273">
        <v>1614</v>
      </c>
      <c r="B273">
        <v>24738</v>
      </c>
      <c r="C273" t="s">
        <v>8</v>
      </c>
      <c r="D273">
        <v>24970</v>
      </c>
      <c r="E273" s="2">
        <v>0.99070885062074487</v>
      </c>
    </row>
    <row r="274" spans="1:5" x14ac:dyDescent="0.3">
      <c r="A274">
        <v>1615</v>
      </c>
      <c r="B274">
        <v>56781</v>
      </c>
      <c r="C274" t="s">
        <v>8</v>
      </c>
      <c r="D274">
        <v>59506</v>
      </c>
      <c r="E274" s="2">
        <v>0.95420629852451855</v>
      </c>
    </row>
    <row r="275" spans="1:5" x14ac:dyDescent="0.3">
      <c r="A275">
        <v>1616</v>
      </c>
      <c r="B275">
        <v>38025</v>
      </c>
      <c r="C275" t="s">
        <v>8</v>
      </c>
      <c r="D275">
        <v>39004</v>
      </c>
      <c r="E275" s="2">
        <v>0.97490001025535844</v>
      </c>
    </row>
    <row r="276" spans="1:5" x14ac:dyDescent="0.3">
      <c r="A276">
        <v>1617</v>
      </c>
      <c r="B276">
        <v>29632</v>
      </c>
      <c r="C276" t="s">
        <v>8</v>
      </c>
      <c r="D276">
        <v>30912</v>
      </c>
      <c r="E276" s="2">
        <v>0.95859213250517594</v>
      </c>
    </row>
    <row r="277" spans="1:5" x14ac:dyDescent="0.3">
      <c r="A277">
        <v>1701</v>
      </c>
      <c r="B277">
        <v>1743</v>
      </c>
      <c r="C277" t="s">
        <v>8</v>
      </c>
      <c r="D277">
        <v>2569</v>
      </c>
      <c r="E277" s="2">
        <v>0.67847411444141692</v>
      </c>
    </row>
    <row r="278" spans="1:5" x14ac:dyDescent="0.3">
      <c r="A278">
        <v>1702</v>
      </c>
      <c r="B278">
        <v>1682</v>
      </c>
      <c r="C278" t="s">
        <v>21</v>
      </c>
      <c r="D278">
        <v>2388</v>
      </c>
      <c r="E278" s="2">
        <v>0.7043551088777219</v>
      </c>
    </row>
    <row r="279" spans="1:5" x14ac:dyDescent="0.3">
      <c r="A279">
        <v>1703</v>
      </c>
      <c r="B279">
        <v>2838</v>
      </c>
      <c r="C279" t="s">
        <v>8</v>
      </c>
      <c r="D279">
        <v>3388</v>
      </c>
      <c r="E279" s="2">
        <v>0.83766233766233766</v>
      </c>
    </row>
    <row r="280" spans="1:5" x14ac:dyDescent="0.3">
      <c r="A280">
        <v>1704</v>
      </c>
      <c r="B280">
        <v>4367</v>
      </c>
      <c r="C280" t="s">
        <v>8</v>
      </c>
      <c r="D280">
        <v>5500</v>
      </c>
      <c r="E280" s="2">
        <v>0.79400000000000004</v>
      </c>
    </row>
    <row r="281" spans="1:5" x14ac:dyDescent="0.3">
      <c r="A281">
        <v>1705</v>
      </c>
      <c r="B281">
        <v>13955</v>
      </c>
      <c r="C281" t="s">
        <v>8</v>
      </c>
      <c r="D281">
        <v>15670</v>
      </c>
      <c r="E281" s="2">
        <v>0.89055520102105934</v>
      </c>
    </row>
    <row r="282" spans="1:5" x14ac:dyDescent="0.3">
      <c r="A282">
        <v>1706</v>
      </c>
      <c r="B282">
        <v>3113</v>
      </c>
      <c r="C282" t="s">
        <v>8</v>
      </c>
      <c r="D282">
        <v>3400</v>
      </c>
      <c r="E282" s="2">
        <v>0.91558823529411759</v>
      </c>
    </row>
    <row r="283" spans="1:5" x14ac:dyDescent="0.3">
      <c r="A283">
        <v>1707</v>
      </c>
      <c r="B283">
        <v>936</v>
      </c>
      <c r="C283" t="s">
        <v>8</v>
      </c>
      <c r="D283">
        <v>1528</v>
      </c>
      <c r="E283" s="2">
        <v>0.61256544502617805</v>
      </c>
    </row>
    <row r="284" spans="1:5" x14ac:dyDescent="0.3">
      <c r="A284">
        <v>1708</v>
      </c>
      <c r="B284">
        <v>2081</v>
      </c>
      <c r="C284" t="s">
        <v>8</v>
      </c>
      <c r="D284">
        <v>2538</v>
      </c>
      <c r="E284" s="2">
        <v>0.81993695823483059</v>
      </c>
    </row>
    <row r="285" spans="1:5" x14ac:dyDescent="0.3">
      <c r="A285">
        <v>1709</v>
      </c>
      <c r="B285">
        <v>38764</v>
      </c>
      <c r="C285" t="s">
        <v>8</v>
      </c>
      <c r="D285">
        <v>41862</v>
      </c>
      <c r="E285" s="2">
        <v>0.92599493574124503</v>
      </c>
    </row>
    <row r="286" spans="1:5" x14ac:dyDescent="0.3">
      <c r="A286">
        <v>1710</v>
      </c>
      <c r="B286">
        <v>54313</v>
      </c>
      <c r="C286" t="s">
        <v>8</v>
      </c>
      <c r="D286">
        <v>57401</v>
      </c>
      <c r="E286" s="2">
        <v>0.94620302782181498</v>
      </c>
    </row>
    <row r="287" spans="1:5" x14ac:dyDescent="0.3">
      <c r="A287">
        <v>1711</v>
      </c>
      <c r="B287">
        <v>441</v>
      </c>
      <c r="C287" t="s">
        <v>8</v>
      </c>
      <c r="D287">
        <v>807</v>
      </c>
      <c r="E287" s="2">
        <v>0.54646840148698883</v>
      </c>
    </row>
    <row r="288" spans="1:5" x14ac:dyDescent="0.3">
      <c r="A288">
        <v>1712</v>
      </c>
      <c r="B288">
        <v>16777</v>
      </c>
      <c r="C288" t="s">
        <v>8</v>
      </c>
      <c r="D288">
        <v>17782</v>
      </c>
      <c r="E288" s="2">
        <v>0.94348217298391635</v>
      </c>
    </row>
    <row r="289" spans="1:5" x14ac:dyDescent="0.3">
      <c r="A289">
        <v>1713</v>
      </c>
      <c r="B289">
        <v>4836</v>
      </c>
      <c r="C289" t="s">
        <v>8</v>
      </c>
      <c r="D289">
        <v>6962</v>
      </c>
      <c r="E289" s="2">
        <v>0.69462798046538354</v>
      </c>
    </row>
    <row r="290" spans="1:5" x14ac:dyDescent="0.3">
      <c r="A290">
        <v>1714</v>
      </c>
      <c r="B290">
        <v>2743</v>
      </c>
      <c r="C290" t="s">
        <v>8</v>
      </c>
      <c r="D290">
        <v>3019</v>
      </c>
      <c r="E290" s="2">
        <v>0.90857899966876454</v>
      </c>
    </row>
    <row r="291" spans="1:5" x14ac:dyDescent="0.3">
      <c r="A291">
        <v>1801</v>
      </c>
      <c r="B291">
        <v>4378</v>
      </c>
      <c r="C291" t="s">
        <v>8</v>
      </c>
      <c r="D291">
        <v>5755</v>
      </c>
      <c r="E291" s="2">
        <v>0.76072980017376191</v>
      </c>
    </row>
    <row r="292" spans="1:5" x14ac:dyDescent="0.3">
      <c r="A292">
        <v>1802</v>
      </c>
      <c r="B292">
        <v>38264</v>
      </c>
      <c r="C292" t="s">
        <v>8</v>
      </c>
      <c r="D292">
        <v>39187</v>
      </c>
      <c r="E292" s="2">
        <v>0.97644627044683185</v>
      </c>
    </row>
    <row r="293" spans="1:5" x14ac:dyDescent="0.3">
      <c r="A293">
        <v>1803</v>
      </c>
      <c r="B293">
        <v>66119</v>
      </c>
      <c r="C293" t="s">
        <v>8</v>
      </c>
      <c r="D293">
        <v>66980</v>
      </c>
      <c r="E293" s="2">
        <v>0.98714541654225141</v>
      </c>
    </row>
    <row r="294" spans="1:5" x14ac:dyDescent="0.3">
      <c r="A294">
        <v>1804</v>
      </c>
      <c r="B294">
        <v>1360</v>
      </c>
      <c r="C294" t="s">
        <v>8</v>
      </c>
      <c r="D294">
        <v>2387</v>
      </c>
      <c r="E294" s="2">
        <v>0.56975282781734393</v>
      </c>
    </row>
    <row r="295" spans="1:5" x14ac:dyDescent="0.3">
      <c r="A295">
        <v>1805</v>
      </c>
      <c r="B295">
        <v>640</v>
      </c>
      <c r="C295" t="s">
        <v>8</v>
      </c>
      <c r="D295">
        <v>987</v>
      </c>
      <c r="E295" s="2">
        <v>0.64842958459979738</v>
      </c>
    </row>
    <row r="296" spans="1:5" x14ac:dyDescent="0.3">
      <c r="A296">
        <v>1901</v>
      </c>
      <c r="B296">
        <v>358</v>
      </c>
      <c r="C296" t="s">
        <v>5</v>
      </c>
      <c r="D296">
        <v>1055</v>
      </c>
      <c r="E296" s="2">
        <v>0.33933649289099527</v>
      </c>
    </row>
    <row r="297" spans="1:5" x14ac:dyDescent="0.3">
      <c r="A297">
        <v>1902</v>
      </c>
      <c r="B297">
        <v>74</v>
      </c>
      <c r="C297" t="s">
        <v>9</v>
      </c>
      <c r="D297">
        <v>126</v>
      </c>
      <c r="E297" s="2">
        <v>0.58730158730158732</v>
      </c>
    </row>
    <row r="298" spans="1:5" x14ac:dyDescent="0.3">
      <c r="A298">
        <v>1903</v>
      </c>
      <c r="B298">
        <v>53</v>
      </c>
      <c r="C298" t="s">
        <v>5</v>
      </c>
      <c r="D298">
        <v>179</v>
      </c>
      <c r="E298" s="2">
        <v>0.29608938547486036</v>
      </c>
    </row>
    <row r="299" spans="1:5" x14ac:dyDescent="0.3">
      <c r="A299">
        <v>1904</v>
      </c>
      <c r="B299">
        <v>175</v>
      </c>
      <c r="C299" t="s">
        <v>9</v>
      </c>
      <c r="D299">
        <v>509</v>
      </c>
      <c r="E299" s="2">
        <v>0.34381139489194501</v>
      </c>
    </row>
    <row r="300" spans="1:5" x14ac:dyDescent="0.3">
      <c r="A300">
        <v>1905</v>
      </c>
      <c r="B300">
        <v>50</v>
      </c>
      <c r="C300" t="s">
        <v>9</v>
      </c>
      <c r="D300">
        <v>197</v>
      </c>
      <c r="E300" s="2">
        <v>0.25380710659898476</v>
      </c>
    </row>
    <row r="301" spans="1:5" x14ac:dyDescent="0.3">
      <c r="A301">
        <v>1906</v>
      </c>
      <c r="B301">
        <v>37</v>
      </c>
      <c r="C301" t="s">
        <v>9</v>
      </c>
      <c r="D301">
        <v>108</v>
      </c>
      <c r="E301" s="2">
        <v>0.34259259259259262</v>
      </c>
    </row>
    <row r="302" spans="1:5" x14ac:dyDescent="0.3">
      <c r="A302">
        <v>1907</v>
      </c>
      <c r="B302">
        <v>36</v>
      </c>
      <c r="C302" t="s">
        <v>9</v>
      </c>
      <c r="D302">
        <v>68</v>
      </c>
      <c r="E302" s="2">
        <v>0.52941176470588236</v>
      </c>
    </row>
    <row r="303" spans="1:5" x14ac:dyDescent="0.3">
      <c r="A303">
        <v>1908</v>
      </c>
      <c r="B303">
        <v>23</v>
      </c>
      <c r="C303" t="s">
        <v>5</v>
      </c>
      <c r="D303">
        <v>54</v>
      </c>
      <c r="E303" s="2">
        <v>0.42592592592592593</v>
      </c>
    </row>
    <row r="304" spans="1:5" x14ac:dyDescent="0.3">
      <c r="A304">
        <v>1909</v>
      </c>
      <c r="B304">
        <v>1952</v>
      </c>
      <c r="C304" t="s">
        <v>22</v>
      </c>
      <c r="D304">
        <v>2284</v>
      </c>
      <c r="E304" s="2">
        <v>0.85464098073555161</v>
      </c>
    </row>
    <row r="305" spans="1:5" x14ac:dyDescent="0.3">
      <c r="A305">
        <v>1910</v>
      </c>
      <c r="B305">
        <v>52</v>
      </c>
      <c r="C305" t="s">
        <v>9</v>
      </c>
      <c r="D305">
        <v>118</v>
      </c>
      <c r="E305" s="2">
        <v>0.44067796610169491</v>
      </c>
    </row>
    <row r="306" spans="1:5" x14ac:dyDescent="0.3">
      <c r="A306">
        <v>1911</v>
      </c>
      <c r="B306">
        <v>42</v>
      </c>
      <c r="C306" t="s">
        <v>9</v>
      </c>
      <c r="D306">
        <v>71</v>
      </c>
      <c r="E306" s="2">
        <v>0.59154929577464788</v>
      </c>
    </row>
    <row r="307" spans="1:5" x14ac:dyDescent="0.3">
      <c r="A307">
        <v>2001</v>
      </c>
      <c r="B307">
        <v>286</v>
      </c>
      <c r="C307" t="s">
        <v>9</v>
      </c>
      <c r="D307">
        <v>938</v>
      </c>
      <c r="E307" s="2">
        <v>0.30490405117270791</v>
      </c>
    </row>
    <row r="308" spans="1:5" x14ac:dyDescent="0.3">
      <c r="A308">
        <v>2002</v>
      </c>
      <c r="B308">
        <v>123</v>
      </c>
      <c r="C308" t="s">
        <v>22</v>
      </c>
      <c r="D308">
        <v>157</v>
      </c>
      <c r="E308" s="2">
        <v>0.78343949044585992</v>
      </c>
    </row>
    <row r="309" spans="1:5" x14ac:dyDescent="0.3">
      <c r="A309">
        <v>2003</v>
      </c>
      <c r="B309">
        <v>5184</v>
      </c>
      <c r="C309" t="s">
        <v>22</v>
      </c>
      <c r="D309">
        <v>5244</v>
      </c>
      <c r="E309" s="2">
        <v>0.98855835240274603</v>
      </c>
    </row>
    <row r="310" spans="1:5" x14ac:dyDescent="0.3">
      <c r="A310">
        <v>2004</v>
      </c>
      <c r="B310">
        <v>52878</v>
      </c>
      <c r="C310" t="s">
        <v>22</v>
      </c>
      <c r="D310">
        <v>53204</v>
      </c>
      <c r="E310" s="2">
        <v>0.99387264115480034</v>
      </c>
    </row>
    <row r="311" spans="1:5" x14ac:dyDescent="0.3">
      <c r="A311">
        <v>2005</v>
      </c>
      <c r="B311">
        <v>35566</v>
      </c>
      <c r="C311" t="s">
        <v>22</v>
      </c>
      <c r="D311">
        <v>35824</v>
      </c>
      <c r="E311" s="2">
        <v>0.99279812416257263</v>
      </c>
    </row>
    <row r="312" spans="1:5" x14ac:dyDescent="0.3">
      <c r="A312">
        <v>2006</v>
      </c>
      <c r="B312">
        <v>14127</v>
      </c>
      <c r="C312" t="s">
        <v>22</v>
      </c>
      <c r="D312">
        <v>14228</v>
      </c>
      <c r="E312" s="2">
        <v>0.9929013213382063</v>
      </c>
    </row>
    <row r="313" spans="1:5" x14ac:dyDescent="0.3">
      <c r="A313">
        <v>2007</v>
      </c>
      <c r="B313">
        <v>617</v>
      </c>
      <c r="C313" t="s">
        <v>22</v>
      </c>
      <c r="D313">
        <v>1315</v>
      </c>
      <c r="E313" s="2">
        <v>0.46920152091254752</v>
      </c>
    </row>
    <row r="314" spans="1:5" x14ac:dyDescent="0.3">
      <c r="A314">
        <v>2008</v>
      </c>
      <c r="B314">
        <v>21</v>
      </c>
      <c r="C314" t="s">
        <v>9</v>
      </c>
      <c r="D314">
        <v>45</v>
      </c>
      <c r="E314" s="2">
        <v>0.46666666666666667</v>
      </c>
    </row>
    <row r="315" spans="1:5" x14ac:dyDescent="0.3">
      <c r="A315">
        <v>2009</v>
      </c>
      <c r="B315">
        <v>78</v>
      </c>
      <c r="C315" t="s">
        <v>9</v>
      </c>
      <c r="D315">
        <v>199</v>
      </c>
      <c r="E315" s="2">
        <v>0.39195979899497485</v>
      </c>
    </row>
    <row r="316" spans="1:5" x14ac:dyDescent="0.3">
      <c r="A316">
        <v>2010</v>
      </c>
      <c r="B316">
        <v>18</v>
      </c>
      <c r="C316" t="s">
        <v>9</v>
      </c>
      <c r="D316">
        <v>40</v>
      </c>
      <c r="E316" s="2">
        <v>0.45</v>
      </c>
    </row>
    <row r="317" spans="1:5" x14ac:dyDescent="0.3">
      <c r="A317">
        <v>2011</v>
      </c>
      <c r="B317">
        <v>62</v>
      </c>
      <c r="C317" t="s">
        <v>9</v>
      </c>
      <c r="D317">
        <v>174</v>
      </c>
      <c r="E317" s="2">
        <v>0.35632183908045978</v>
      </c>
    </row>
    <row r="318" spans="1:5" x14ac:dyDescent="0.3">
      <c r="A318">
        <v>2101</v>
      </c>
      <c r="B318">
        <v>545</v>
      </c>
      <c r="C318" t="s">
        <v>5</v>
      </c>
      <c r="D318">
        <v>1701</v>
      </c>
      <c r="E318" s="2">
        <v>0.32039976484420929</v>
      </c>
    </row>
    <row r="319" spans="1:5" x14ac:dyDescent="0.3">
      <c r="A319">
        <v>2102</v>
      </c>
      <c r="B319">
        <v>5889</v>
      </c>
      <c r="C319" t="s">
        <v>7</v>
      </c>
      <c r="D319">
        <v>6198</v>
      </c>
      <c r="E319" s="2">
        <v>0.95014520813165537</v>
      </c>
    </row>
    <row r="320" spans="1:5" x14ac:dyDescent="0.3">
      <c r="A320">
        <v>2103</v>
      </c>
      <c r="B320">
        <v>15896</v>
      </c>
      <c r="C320" t="s">
        <v>7</v>
      </c>
      <c r="D320">
        <v>16036</v>
      </c>
      <c r="E320" s="2">
        <v>0.99126964330256917</v>
      </c>
    </row>
    <row r="321" spans="1:5" x14ac:dyDescent="0.3">
      <c r="A321">
        <v>2104</v>
      </c>
      <c r="B321">
        <v>9</v>
      </c>
      <c r="C321" t="s">
        <v>9</v>
      </c>
      <c r="D321">
        <v>20</v>
      </c>
      <c r="E321" s="2">
        <v>0.45</v>
      </c>
    </row>
    <row r="322" spans="1:5" x14ac:dyDescent="0.3">
      <c r="A322">
        <v>2105</v>
      </c>
      <c r="B322">
        <v>100</v>
      </c>
      <c r="C322" t="s">
        <v>7</v>
      </c>
      <c r="D322">
        <v>190</v>
      </c>
      <c r="E322" s="2">
        <v>0.52631578947368418</v>
      </c>
    </row>
    <row r="323" spans="1:5" x14ac:dyDescent="0.3">
      <c r="A323">
        <v>2106</v>
      </c>
      <c r="B323">
        <v>87</v>
      </c>
      <c r="C323" t="s">
        <v>5</v>
      </c>
      <c r="D323">
        <v>242</v>
      </c>
      <c r="E323" s="2">
        <v>0.35950413223140498</v>
      </c>
    </row>
    <row r="324" spans="1:5" x14ac:dyDescent="0.3">
      <c r="A324">
        <v>2107</v>
      </c>
      <c r="B324">
        <v>255</v>
      </c>
      <c r="C324" t="s">
        <v>5</v>
      </c>
      <c r="D324">
        <v>504</v>
      </c>
      <c r="E324" s="2">
        <v>0.50595238095238093</v>
      </c>
    </row>
    <row r="325" spans="1:5" x14ac:dyDescent="0.3">
      <c r="A325">
        <v>2201</v>
      </c>
      <c r="B325">
        <v>539</v>
      </c>
      <c r="C325" t="s">
        <v>5</v>
      </c>
      <c r="D325">
        <v>1617</v>
      </c>
      <c r="E325" s="2">
        <v>0.33333333333333331</v>
      </c>
    </row>
    <row r="326" spans="1:5" x14ac:dyDescent="0.3">
      <c r="A326">
        <v>2202</v>
      </c>
      <c r="B326">
        <v>126</v>
      </c>
      <c r="C326" t="s">
        <v>5</v>
      </c>
      <c r="D326">
        <v>257</v>
      </c>
      <c r="E326" s="2">
        <v>0.49027237354085601</v>
      </c>
    </row>
    <row r="327" spans="1:5" x14ac:dyDescent="0.3">
      <c r="A327">
        <v>2203</v>
      </c>
      <c r="B327">
        <v>68</v>
      </c>
      <c r="C327" t="s">
        <v>9</v>
      </c>
      <c r="D327">
        <v>205</v>
      </c>
      <c r="E327" s="2">
        <v>0.33170731707317075</v>
      </c>
    </row>
    <row r="328" spans="1:5" x14ac:dyDescent="0.3">
      <c r="A328">
        <v>2204</v>
      </c>
      <c r="B328">
        <v>57</v>
      </c>
      <c r="C328" t="s">
        <v>5</v>
      </c>
      <c r="D328">
        <v>188</v>
      </c>
      <c r="E328" s="2">
        <v>0.30319148936170215</v>
      </c>
    </row>
    <row r="329" spans="1:5" x14ac:dyDescent="0.3">
      <c r="A329">
        <v>2205</v>
      </c>
      <c r="B329">
        <v>393</v>
      </c>
      <c r="C329" t="s">
        <v>5</v>
      </c>
      <c r="D329">
        <v>735</v>
      </c>
      <c r="E329" s="2">
        <v>0.53469387755102038</v>
      </c>
    </row>
    <row r="330" spans="1:5" x14ac:dyDescent="0.3">
      <c r="A330">
        <v>2206</v>
      </c>
      <c r="B330">
        <v>26</v>
      </c>
      <c r="C330" t="s">
        <v>9</v>
      </c>
      <c r="D330">
        <v>94</v>
      </c>
      <c r="E330" s="2">
        <v>0.27659574468085107</v>
      </c>
    </row>
    <row r="331" spans="1:5" x14ac:dyDescent="0.3">
      <c r="A331">
        <v>2207</v>
      </c>
      <c r="B331">
        <v>60</v>
      </c>
      <c r="C331" t="s">
        <v>5</v>
      </c>
      <c r="D331">
        <v>138</v>
      </c>
      <c r="E331" s="2">
        <v>0.43478260869565216</v>
      </c>
    </row>
    <row r="332" spans="1:5" x14ac:dyDescent="0.3">
      <c r="A332">
        <v>2208</v>
      </c>
      <c r="B332">
        <v>19</v>
      </c>
      <c r="C332" t="s">
        <v>9</v>
      </c>
      <c r="D332">
        <v>67</v>
      </c>
      <c r="E332" s="2">
        <v>0.28358208955223879</v>
      </c>
    </row>
    <row r="333" spans="1:5" x14ac:dyDescent="0.3">
      <c r="A333">
        <v>2209</v>
      </c>
      <c r="B333">
        <v>9</v>
      </c>
      <c r="C333" t="s">
        <v>5</v>
      </c>
      <c r="D333">
        <v>22</v>
      </c>
      <c r="E333" s="2">
        <v>0.40909090909090912</v>
      </c>
    </row>
    <row r="334" spans="1:5" x14ac:dyDescent="0.3">
      <c r="A334">
        <v>2210</v>
      </c>
      <c r="B334">
        <v>15</v>
      </c>
      <c r="C334" t="s">
        <v>9</v>
      </c>
      <c r="D334">
        <v>32</v>
      </c>
      <c r="E334" s="2">
        <v>0.46875</v>
      </c>
    </row>
    <row r="335" spans="1:5" x14ac:dyDescent="0.3">
      <c r="A335">
        <v>2211</v>
      </c>
      <c r="B335">
        <v>48</v>
      </c>
      <c r="C335" t="s">
        <v>5</v>
      </c>
      <c r="D335">
        <v>210</v>
      </c>
      <c r="E335" s="2">
        <v>0.22857142857142856</v>
      </c>
    </row>
    <row r="336" spans="1:5" x14ac:dyDescent="0.3">
      <c r="A336">
        <v>2212</v>
      </c>
      <c r="B336">
        <v>165</v>
      </c>
      <c r="C336" t="s">
        <v>5</v>
      </c>
      <c r="D336">
        <v>338</v>
      </c>
      <c r="E336" s="2">
        <v>0.48816568047337278</v>
      </c>
    </row>
    <row r="337" spans="1:5" x14ac:dyDescent="0.3">
      <c r="A337">
        <v>2213</v>
      </c>
      <c r="B337">
        <v>27</v>
      </c>
      <c r="C337" t="s">
        <v>9</v>
      </c>
      <c r="D337">
        <v>140</v>
      </c>
      <c r="E337" s="2">
        <v>0.19285714285714287</v>
      </c>
    </row>
    <row r="338" spans="1:5" x14ac:dyDescent="0.3">
      <c r="A338">
        <v>2214</v>
      </c>
      <c r="B338">
        <v>199</v>
      </c>
      <c r="C338" t="s">
        <v>5</v>
      </c>
      <c r="D338">
        <v>366</v>
      </c>
      <c r="E338" s="2">
        <v>0.54371584699453557</v>
      </c>
    </row>
    <row r="339" spans="1:5" x14ac:dyDescent="0.3">
      <c r="A339">
        <v>2215</v>
      </c>
      <c r="B339">
        <v>48</v>
      </c>
      <c r="C339" t="s">
        <v>5</v>
      </c>
      <c r="D339">
        <v>62</v>
      </c>
      <c r="E339" s="2">
        <v>0.77419354838709675</v>
      </c>
    </row>
    <row r="340" spans="1:5" x14ac:dyDescent="0.3">
      <c r="A340">
        <v>2216</v>
      </c>
      <c r="B340">
        <v>52</v>
      </c>
      <c r="C340" t="s">
        <v>6</v>
      </c>
      <c r="D340">
        <v>126</v>
      </c>
      <c r="E340" s="2">
        <v>0.41269841269841268</v>
      </c>
    </row>
    <row r="341" spans="1:5" x14ac:dyDescent="0.3">
      <c r="A341">
        <v>2217</v>
      </c>
      <c r="B341">
        <v>68</v>
      </c>
      <c r="C341" t="s">
        <v>5</v>
      </c>
      <c r="D341">
        <v>171</v>
      </c>
      <c r="E341" s="2">
        <v>0.39766081871345027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0021-1C7B-4DD0-8F02-0B15129AF4EF}">
  <sheetPr>
    <tabColor rgb="FFC00000"/>
  </sheetPr>
  <dimension ref="A1:H341"/>
  <sheetViews>
    <sheetView workbookViewId="0">
      <selection activeCell="J10" sqref="J10"/>
    </sheetView>
  </sheetViews>
  <sheetFormatPr baseColWidth="10" defaultRowHeight="14.4" x14ac:dyDescent="0.3"/>
  <cols>
    <col min="2" max="2" width="9.21875" bestFit="1" customWidth="1"/>
    <col min="3" max="3" width="16.88671875" customWidth="1"/>
    <col min="4" max="4" width="13.77734375" customWidth="1"/>
    <col min="5" max="5" width="21.109375" customWidth="1"/>
  </cols>
  <sheetData>
    <row r="1" spans="1:8" ht="33" customHeight="1" x14ac:dyDescent="0.3">
      <c r="A1" s="1" t="s">
        <v>0</v>
      </c>
      <c r="B1" s="1" t="s">
        <v>1</v>
      </c>
      <c r="C1" s="1" t="s">
        <v>25</v>
      </c>
      <c r="D1" s="1" t="s">
        <v>26</v>
      </c>
      <c r="E1" s="1" t="s">
        <v>4</v>
      </c>
      <c r="F1" s="1" t="s">
        <v>36</v>
      </c>
    </row>
    <row r="2" spans="1:8" x14ac:dyDescent="0.3">
      <c r="A2">
        <v>101</v>
      </c>
      <c r="B2">
        <v>10421</v>
      </c>
      <c r="C2" t="s">
        <v>5</v>
      </c>
      <c r="D2">
        <v>33982</v>
      </c>
      <c r="E2" s="2">
        <v>0.30666235065622977</v>
      </c>
      <c r="F2">
        <v>24</v>
      </c>
      <c r="G2" s="3">
        <f>+SUM(Idioma_Materno_Predominante[Personas Idioma Materno])</f>
        <v>4026942</v>
      </c>
      <c r="H2" t="s">
        <v>23</v>
      </c>
    </row>
    <row r="3" spans="1:8" x14ac:dyDescent="0.3">
      <c r="A3">
        <v>102</v>
      </c>
      <c r="B3">
        <v>659</v>
      </c>
      <c r="C3" t="s">
        <v>5</v>
      </c>
      <c r="D3">
        <v>1877</v>
      </c>
      <c r="E3" s="2">
        <v>0.35109216835375601</v>
      </c>
      <c r="F3">
        <v>21</v>
      </c>
      <c r="G3" s="3">
        <f>+SUM(Idioma_Materno_Predominante[Personas])</f>
        <v>3644199</v>
      </c>
      <c r="H3" t="s">
        <v>24</v>
      </c>
    </row>
    <row r="4" spans="1:8" x14ac:dyDescent="0.3">
      <c r="A4">
        <v>103</v>
      </c>
      <c r="B4">
        <v>550</v>
      </c>
      <c r="C4" t="s">
        <v>5</v>
      </c>
      <c r="D4">
        <v>1829</v>
      </c>
      <c r="E4" s="2">
        <v>0.30071077091306725</v>
      </c>
      <c r="F4">
        <v>20</v>
      </c>
      <c r="G4" s="2">
        <f>+G3/G2</f>
        <v>0.90495442944050353</v>
      </c>
    </row>
    <row r="5" spans="1:8" x14ac:dyDescent="0.3">
      <c r="A5">
        <v>104</v>
      </c>
      <c r="B5">
        <v>30</v>
      </c>
      <c r="C5" t="s">
        <v>6</v>
      </c>
      <c r="D5">
        <v>93</v>
      </c>
      <c r="E5" s="2">
        <v>0.32258064516129031</v>
      </c>
      <c r="F5">
        <v>9</v>
      </c>
    </row>
    <row r="6" spans="1:8" x14ac:dyDescent="0.3">
      <c r="A6">
        <v>105</v>
      </c>
      <c r="B6">
        <v>196</v>
      </c>
      <c r="C6" t="s">
        <v>5</v>
      </c>
      <c r="D6">
        <v>896</v>
      </c>
      <c r="E6" s="2">
        <v>0.21875</v>
      </c>
      <c r="F6">
        <v>21</v>
      </c>
    </row>
    <row r="7" spans="1:8" x14ac:dyDescent="0.3">
      <c r="A7">
        <v>106</v>
      </c>
      <c r="B7">
        <v>1517</v>
      </c>
      <c r="C7" t="s">
        <v>6</v>
      </c>
      <c r="D7">
        <v>5589</v>
      </c>
      <c r="E7" s="2">
        <v>0.27142601538736805</v>
      </c>
      <c r="F7">
        <v>24</v>
      </c>
    </row>
    <row r="8" spans="1:8" x14ac:dyDescent="0.3">
      <c r="A8">
        <v>107</v>
      </c>
      <c r="B8">
        <v>3874</v>
      </c>
      <c r="C8" t="s">
        <v>6</v>
      </c>
      <c r="D8">
        <v>4625</v>
      </c>
      <c r="E8" s="2">
        <v>0.83762162162162157</v>
      </c>
      <c r="F8">
        <v>21</v>
      </c>
    </row>
    <row r="9" spans="1:8" x14ac:dyDescent="0.3">
      <c r="A9">
        <v>108</v>
      </c>
      <c r="B9">
        <v>5167</v>
      </c>
      <c r="C9" t="s">
        <v>6</v>
      </c>
      <c r="D9">
        <v>16948</v>
      </c>
      <c r="E9" s="2">
        <v>0.30487373141373614</v>
      </c>
      <c r="F9">
        <v>24</v>
      </c>
    </row>
    <row r="10" spans="1:8" x14ac:dyDescent="0.3">
      <c r="A10">
        <v>109</v>
      </c>
      <c r="B10">
        <v>8233</v>
      </c>
      <c r="C10" t="s">
        <v>6</v>
      </c>
      <c r="D10">
        <v>9601</v>
      </c>
      <c r="E10" s="2">
        <v>0.85751484220393714</v>
      </c>
      <c r="F10">
        <v>21</v>
      </c>
    </row>
    <row r="11" spans="1:8" x14ac:dyDescent="0.3">
      <c r="A11">
        <v>110</v>
      </c>
      <c r="B11">
        <v>35106</v>
      </c>
      <c r="C11" t="s">
        <v>6</v>
      </c>
      <c r="D11">
        <v>38234</v>
      </c>
      <c r="E11" s="2">
        <v>0.91818800020923785</v>
      </c>
      <c r="F11">
        <v>23</v>
      </c>
    </row>
    <row r="12" spans="1:8" x14ac:dyDescent="0.3">
      <c r="A12">
        <v>111</v>
      </c>
      <c r="B12">
        <v>4409</v>
      </c>
      <c r="C12" t="s">
        <v>6</v>
      </c>
      <c r="D12">
        <v>4686</v>
      </c>
      <c r="E12" s="2">
        <v>0.94088775074690567</v>
      </c>
      <c r="F12">
        <v>17</v>
      </c>
    </row>
    <row r="13" spans="1:8" x14ac:dyDescent="0.3">
      <c r="A13">
        <v>112</v>
      </c>
      <c r="B13">
        <v>6765</v>
      </c>
      <c r="C13" t="s">
        <v>6</v>
      </c>
      <c r="D13">
        <v>6861</v>
      </c>
      <c r="E13" s="2">
        <v>0.98600787057280281</v>
      </c>
      <c r="F13">
        <v>10</v>
      </c>
    </row>
    <row r="14" spans="1:8" x14ac:dyDescent="0.3">
      <c r="A14">
        <v>113</v>
      </c>
      <c r="B14">
        <v>452</v>
      </c>
      <c r="C14" t="s">
        <v>5</v>
      </c>
      <c r="D14">
        <v>1649</v>
      </c>
      <c r="E14" s="2">
        <v>0.27410551849605824</v>
      </c>
      <c r="F14">
        <v>22</v>
      </c>
    </row>
    <row r="15" spans="1:8" x14ac:dyDescent="0.3">
      <c r="A15">
        <v>114</v>
      </c>
      <c r="B15">
        <v>608</v>
      </c>
      <c r="C15" t="s">
        <v>27</v>
      </c>
      <c r="D15">
        <v>2277</v>
      </c>
      <c r="E15" s="2">
        <v>0.26701800614844096</v>
      </c>
      <c r="F15">
        <v>21</v>
      </c>
    </row>
    <row r="16" spans="1:8" x14ac:dyDescent="0.3">
      <c r="A16">
        <v>115</v>
      </c>
      <c r="B16">
        <v>3156</v>
      </c>
      <c r="C16" t="s">
        <v>5</v>
      </c>
      <c r="D16">
        <v>10899</v>
      </c>
      <c r="E16" s="2">
        <v>0.2895678502614919</v>
      </c>
      <c r="F16">
        <v>24</v>
      </c>
    </row>
    <row r="17" spans="1:6" x14ac:dyDescent="0.3">
      <c r="A17">
        <v>116</v>
      </c>
      <c r="B17">
        <v>760</v>
      </c>
      <c r="C17" t="s">
        <v>6</v>
      </c>
      <c r="D17">
        <v>2681</v>
      </c>
      <c r="E17" s="2">
        <v>0.28347631480790747</v>
      </c>
      <c r="F17">
        <v>24</v>
      </c>
    </row>
    <row r="18" spans="1:6" x14ac:dyDescent="0.3">
      <c r="A18">
        <v>117</v>
      </c>
      <c r="B18">
        <v>1116</v>
      </c>
      <c r="C18" t="s">
        <v>5</v>
      </c>
      <c r="D18">
        <v>3620</v>
      </c>
      <c r="E18" s="2">
        <v>0.30828729281767958</v>
      </c>
      <c r="F18">
        <v>24</v>
      </c>
    </row>
    <row r="19" spans="1:6" x14ac:dyDescent="0.3">
      <c r="A19">
        <v>201</v>
      </c>
      <c r="B19">
        <v>128</v>
      </c>
      <c r="C19" t="s">
        <v>5</v>
      </c>
      <c r="D19">
        <v>379</v>
      </c>
      <c r="E19" s="2">
        <v>0.33773087071240104</v>
      </c>
      <c r="F19">
        <v>16</v>
      </c>
    </row>
    <row r="20" spans="1:6" x14ac:dyDescent="0.3">
      <c r="A20">
        <v>202</v>
      </c>
      <c r="B20">
        <v>28</v>
      </c>
      <c r="C20" t="s">
        <v>8</v>
      </c>
      <c r="D20">
        <v>92</v>
      </c>
      <c r="E20" s="2">
        <v>0.30434782608695654</v>
      </c>
      <c r="F20">
        <v>11</v>
      </c>
    </row>
    <row r="21" spans="1:6" x14ac:dyDescent="0.3">
      <c r="A21">
        <v>203</v>
      </c>
      <c r="B21">
        <v>114</v>
      </c>
      <c r="C21" t="s">
        <v>27</v>
      </c>
      <c r="D21">
        <v>301</v>
      </c>
      <c r="E21" s="2">
        <v>0.37873754152823919</v>
      </c>
      <c r="F21">
        <v>15</v>
      </c>
    </row>
    <row r="22" spans="1:6" x14ac:dyDescent="0.3">
      <c r="A22">
        <v>204</v>
      </c>
      <c r="B22">
        <v>18</v>
      </c>
      <c r="C22" t="s">
        <v>8</v>
      </c>
      <c r="D22">
        <v>55</v>
      </c>
      <c r="E22" s="2">
        <v>0.32727272727272727</v>
      </c>
      <c r="F22">
        <v>8</v>
      </c>
    </row>
    <row r="23" spans="1:6" x14ac:dyDescent="0.3">
      <c r="A23">
        <v>205</v>
      </c>
      <c r="B23">
        <v>16</v>
      </c>
      <c r="C23" t="s">
        <v>6</v>
      </c>
      <c r="D23">
        <v>56</v>
      </c>
      <c r="E23" s="2">
        <v>0.2857142857142857</v>
      </c>
      <c r="F23">
        <v>8</v>
      </c>
    </row>
    <row r="24" spans="1:6" x14ac:dyDescent="0.3">
      <c r="A24">
        <v>206</v>
      </c>
      <c r="B24">
        <v>53</v>
      </c>
      <c r="C24" t="s">
        <v>5</v>
      </c>
      <c r="D24">
        <v>97</v>
      </c>
      <c r="E24" s="2">
        <v>0.54639175257731953</v>
      </c>
      <c r="F24">
        <v>15</v>
      </c>
    </row>
    <row r="25" spans="1:6" x14ac:dyDescent="0.3">
      <c r="A25">
        <v>207</v>
      </c>
      <c r="B25">
        <v>122</v>
      </c>
      <c r="C25" t="s">
        <v>5</v>
      </c>
      <c r="D25">
        <v>425</v>
      </c>
      <c r="E25" s="2">
        <v>0.28705882352941176</v>
      </c>
      <c r="F25">
        <v>16</v>
      </c>
    </row>
    <row r="26" spans="1:6" x14ac:dyDescent="0.3">
      <c r="A26">
        <v>208</v>
      </c>
      <c r="B26">
        <v>89</v>
      </c>
      <c r="C26" t="s">
        <v>8</v>
      </c>
      <c r="D26">
        <v>299</v>
      </c>
      <c r="E26" s="2">
        <v>0.2976588628762542</v>
      </c>
      <c r="F26">
        <v>15</v>
      </c>
    </row>
    <row r="27" spans="1:6" x14ac:dyDescent="0.3">
      <c r="A27">
        <v>301</v>
      </c>
      <c r="B27">
        <v>416</v>
      </c>
      <c r="C27" t="s">
        <v>6</v>
      </c>
      <c r="D27">
        <v>998</v>
      </c>
      <c r="E27" s="2">
        <v>0.41683366733466931</v>
      </c>
      <c r="F27">
        <v>19</v>
      </c>
    </row>
    <row r="28" spans="1:6" x14ac:dyDescent="0.3">
      <c r="A28">
        <v>302</v>
      </c>
      <c r="B28">
        <v>400</v>
      </c>
      <c r="C28" t="s">
        <v>5</v>
      </c>
      <c r="D28">
        <v>810</v>
      </c>
      <c r="E28" s="2">
        <v>0.49382716049382713</v>
      </c>
      <c r="F28">
        <v>16</v>
      </c>
    </row>
    <row r="29" spans="1:6" x14ac:dyDescent="0.3">
      <c r="A29">
        <v>303</v>
      </c>
      <c r="B29">
        <v>188</v>
      </c>
      <c r="C29" t="s">
        <v>6</v>
      </c>
      <c r="D29">
        <v>344</v>
      </c>
      <c r="E29" s="2">
        <v>0.54651162790697672</v>
      </c>
      <c r="F29">
        <v>14</v>
      </c>
    </row>
    <row r="30" spans="1:6" x14ac:dyDescent="0.3">
      <c r="A30">
        <v>304</v>
      </c>
      <c r="B30">
        <v>3668</v>
      </c>
      <c r="C30" t="s">
        <v>6</v>
      </c>
      <c r="D30">
        <v>4129</v>
      </c>
      <c r="E30" s="2">
        <v>0.88835069023976754</v>
      </c>
      <c r="F30">
        <v>21</v>
      </c>
    </row>
    <row r="31" spans="1:6" x14ac:dyDescent="0.3">
      <c r="A31">
        <v>305</v>
      </c>
      <c r="B31">
        <v>3669</v>
      </c>
      <c r="C31" t="s">
        <v>6</v>
      </c>
      <c r="D31">
        <v>3943</v>
      </c>
      <c r="E31" s="2">
        <v>0.93050976413898046</v>
      </c>
      <c r="F31">
        <v>15</v>
      </c>
    </row>
    <row r="32" spans="1:6" x14ac:dyDescent="0.3">
      <c r="A32">
        <v>306</v>
      </c>
      <c r="B32">
        <v>6630</v>
      </c>
      <c r="C32" t="s">
        <v>6</v>
      </c>
      <c r="D32">
        <v>7011</v>
      </c>
      <c r="E32" s="2">
        <v>0.94565682498930248</v>
      </c>
      <c r="F32">
        <v>17</v>
      </c>
    </row>
    <row r="33" spans="1:6" x14ac:dyDescent="0.3">
      <c r="A33">
        <v>307</v>
      </c>
      <c r="B33">
        <v>95</v>
      </c>
      <c r="C33" t="s">
        <v>6</v>
      </c>
      <c r="D33">
        <v>208</v>
      </c>
      <c r="E33" s="2">
        <v>0.45673076923076922</v>
      </c>
      <c r="F33">
        <v>15</v>
      </c>
    </row>
    <row r="34" spans="1:6" x14ac:dyDescent="0.3">
      <c r="A34">
        <v>308</v>
      </c>
      <c r="B34">
        <v>167</v>
      </c>
      <c r="C34" t="s">
        <v>6</v>
      </c>
      <c r="D34">
        <v>622</v>
      </c>
      <c r="E34" s="2">
        <v>0.26848874598070738</v>
      </c>
      <c r="F34">
        <v>22</v>
      </c>
    </row>
    <row r="35" spans="1:6" x14ac:dyDescent="0.3">
      <c r="A35">
        <v>309</v>
      </c>
      <c r="B35">
        <v>111</v>
      </c>
      <c r="C35" t="s">
        <v>5</v>
      </c>
      <c r="D35">
        <v>392</v>
      </c>
      <c r="E35" s="2">
        <v>0.28316326530612246</v>
      </c>
      <c r="F35">
        <v>15</v>
      </c>
    </row>
    <row r="36" spans="1:6" x14ac:dyDescent="0.3">
      <c r="A36">
        <v>310</v>
      </c>
      <c r="B36">
        <v>82</v>
      </c>
      <c r="C36" t="s">
        <v>6</v>
      </c>
      <c r="D36">
        <v>169</v>
      </c>
      <c r="E36" s="2">
        <v>0.48520710059171596</v>
      </c>
      <c r="F36">
        <v>12</v>
      </c>
    </row>
    <row r="37" spans="1:6" x14ac:dyDescent="0.3">
      <c r="A37">
        <v>311</v>
      </c>
      <c r="B37">
        <v>12566</v>
      </c>
      <c r="C37" t="s">
        <v>6</v>
      </c>
      <c r="D37">
        <v>12803</v>
      </c>
      <c r="E37" s="2">
        <v>0.98148871358275402</v>
      </c>
      <c r="F37">
        <v>17</v>
      </c>
    </row>
    <row r="38" spans="1:6" x14ac:dyDescent="0.3">
      <c r="A38">
        <v>312</v>
      </c>
      <c r="B38">
        <v>175</v>
      </c>
      <c r="C38" t="s">
        <v>6</v>
      </c>
      <c r="D38">
        <v>468</v>
      </c>
      <c r="E38" s="2">
        <v>0.37393162393162394</v>
      </c>
      <c r="F38">
        <v>17</v>
      </c>
    </row>
    <row r="39" spans="1:6" x14ac:dyDescent="0.3">
      <c r="A39">
        <v>313</v>
      </c>
      <c r="B39">
        <v>142</v>
      </c>
      <c r="C39" t="s">
        <v>6</v>
      </c>
      <c r="D39">
        <v>389</v>
      </c>
      <c r="E39" s="2">
        <v>0.36503856041131105</v>
      </c>
      <c r="F39">
        <v>14</v>
      </c>
    </row>
    <row r="40" spans="1:6" x14ac:dyDescent="0.3">
      <c r="A40">
        <v>314</v>
      </c>
      <c r="B40">
        <v>115</v>
      </c>
      <c r="C40" t="s">
        <v>6</v>
      </c>
      <c r="D40">
        <v>245</v>
      </c>
      <c r="E40" s="2">
        <v>0.46938775510204084</v>
      </c>
      <c r="F40">
        <v>13</v>
      </c>
    </row>
    <row r="41" spans="1:6" x14ac:dyDescent="0.3">
      <c r="A41">
        <v>315</v>
      </c>
      <c r="B41">
        <v>920</v>
      </c>
      <c r="C41" t="s">
        <v>6</v>
      </c>
      <c r="D41">
        <v>1027</v>
      </c>
      <c r="E41" s="2">
        <v>0.89581304771178194</v>
      </c>
      <c r="F41">
        <v>14</v>
      </c>
    </row>
    <row r="42" spans="1:6" x14ac:dyDescent="0.3">
      <c r="A42">
        <v>316</v>
      </c>
      <c r="B42">
        <v>759</v>
      </c>
      <c r="C42" t="s">
        <v>6</v>
      </c>
      <c r="D42">
        <v>821</v>
      </c>
      <c r="E42" s="2">
        <v>0.92448233861144946</v>
      </c>
      <c r="F42">
        <v>12</v>
      </c>
    </row>
    <row r="43" spans="1:6" x14ac:dyDescent="0.3">
      <c r="A43">
        <v>401</v>
      </c>
      <c r="B43">
        <v>4465</v>
      </c>
      <c r="C43" t="s">
        <v>6</v>
      </c>
      <c r="D43">
        <v>6339</v>
      </c>
      <c r="E43" s="2">
        <v>0.70436977441236792</v>
      </c>
      <c r="F43">
        <v>23</v>
      </c>
    </row>
    <row r="44" spans="1:6" x14ac:dyDescent="0.3">
      <c r="A44">
        <v>402</v>
      </c>
      <c r="B44">
        <v>19894</v>
      </c>
      <c r="C44" t="s">
        <v>6</v>
      </c>
      <c r="D44">
        <v>20662</v>
      </c>
      <c r="E44" s="2">
        <v>0.96283031652308582</v>
      </c>
      <c r="F44">
        <v>14</v>
      </c>
    </row>
    <row r="45" spans="1:6" x14ac:dyDescent="0.3">
      <c r="A45">
        <v>403</v>
      </c>
      <c r="B45">
        <v>6394</v>
      </c>
      <c r="C45" t="s">
        <v>6</v>
      </c>
      <c r="D45">
        <v>8055</v>
      </c>
      <c r="E45" s="2">
        <v>0.79379267535692122</v>
      </c>
      <c r="F45">
        <v>18</v>
      </c>
    </row>
    <row r="46" spans="1:6" x14ac:dyDescent="0.3">
      <c r="A46">
        <v>404</v>
      </c>
      <c r="B46">
        <v>22339</v>
      </c>
      <c r="C46" t="s">
        <v>6</v>
      </c>
      <c r="D46">
        <v>22680</v>
      </c>
      <c r="E46" s="2">
        <v>0.98496472663139334</v>
      </c>
      <c r="F46">
        <v>20</v>
      </c>
    </row>
    <row r="47" spans="1:6" x14ac:dyDescent="0.3">
      <c r="A47">
        <v>405</v>
      </c>
      <c r="B47">
        <v>13087</v>
      </c>
      <c r="C47" t="s">
        <v>6</v>
      </c>
      <c r="D47">
        <v>13298</v>
      </c>
      <c r="E47" s="2">
        <v>0.98413295232365772</v>
      </c>
      <c r="F47">
        <v>13</v>
      </c>
    </row>
    <row r="48" spans="1:6" x14ac:dyDescent="0.3">
      <c r="A48">
        <v>406</v>
      </c>
      <c r="B48">
        <v>44911</v>
      </c>
      <c r="C48" t="s">
        <v>6</v>
      </c>
      <c r="D48">
        <v>49711</v>
      </c>
      <c r="E48" s="2">
        <v>0.90344189414817644</v>
      </c>
      <c r="F48">
        <v>19</v>
      </c>
    </row>
    <row r="49" spans="1:6" x14ac:dyDescent="0.3">
      <c r="A49">
        <v>407</v>
      </c>
      <c r="B49">
        <v>38177</v>
      </c>
      <c r="C49" t="s">
        <v>6</v>
      </c>
      <c r="D49">
        <v>38611</v>
      </c>
      <c r="E49" s="2">
        <v>0.98875967988397084</v>
      </c>
      <c r="F49">
        <v>16</v>
      </c>
    </row>
    <row r="50" spans="1:6" x14ac:dyDescent="0.3">
      <c r="A50">
        <v>408</v>
      </c>
      <c r="B50">
        <v>621</v>
      </c>
      <c r="C50" t="s">
        <v>6</v>
      </c>
      <c r="D50">
        <v>1184</v>
      </c>
      <c r="E50" s="2">
        <v>0.5244932432432432</v>
      </c>
      <c r="F50">
        <v>15</v>
      </c>
    </row>
    <row r="51" spans="1:6" x14ac:dyDescent="0.3">
      <c r="A51">
        <v>409</v>
      </c>
      <c r="B51">
        <v>6720</v>
      </c>
      <c r="C51" t="s">
        <v>6</v>
      </c>
      <c r="D51">
        <v>7104</v>
      </c>
      <c r="E51" s="2">
        <v>0.94594594594594594</v>
      </c>
      <c r="F51">
        <v>16</v>
      </c>
    </row>
    <row r="52" spans="1:6" x14ac:dyDescent="0.3">
      <c r="A52">
        <v>410</v>
      </c>
      <c r="B52">
        <v>1667</v>
      </c>
      <c r="C52" t="s">
        <v>6</v>
      </c>
      <c r="D52">
        <v>1771</v>
      </c>
      <c r="E52" s="2">
        <v>0.94127611518915866</v>
      </c>
      <c r="F52">
        <v>14</v>
      </c>
    </row>
    <row r="53" spans="1:6" x14ac:dyDescent="0.3">
      <c r="A53">
        <v>411</v>
      </c>
      <c r="B53">
        <v>1454</v>
      </c>
      <c r="C53" t="s">
        <v>6</v>
      </c>
      <c r="D53">
        <v>2065</v>
      </c>
      <c r="E53" s="2">
        <v>0.70411622276029051</v>
      </c>
      <c r="F53">
        <v>18</v>
      </c>
    </row>
    <row r="54" spans="1:6" x14ac:dyDescent="0.3">
      <c r="A54">
        <v>412</v>
      </c>
      <c r="B54">
        <v>1688</v>
      </c>
      <c r="C54" t="s">
        <v>6</v>
      </c>
      <c r="D54">
        <v>2856</v>
      </c>
      <c r="E54" s="2">
        <v>0.59103641456582634</v>
      </c>
      <c r="F54">
        <v>19</v>
      </c>
    </row>
    <row r="55" spans="1:6" x14ac:dyDescent="0.3">
      <c r="A55">
        <v>413</v>
      </c>
      <c r="B55">
        <v>7243</v>
      </c>
      <c r="C55" t="s">
        <v>6</v>
      </c>
      <c r="D55">
        <v>7687</v>
      </c>
      <c r="E55" s="2">
        <v>0.94224014570053338</v>
      </c>
      <c r="F55">
        <v>20</v>
      </c>
    </row>
    <row r="56" spans="1:6" x14ac:dyDescent="0.3">
      <c r="A56">
        <v>414</v>
      </c>
      <c r="B56">
        <v>993</v>
      </c>
      <c r="C56" t="s">
        <v>6</v>
      </c>
      <c r="D56">
        <v>1263</v>
      </c>
      <c r="E56" s="2">
        <v>0.78622327790973867</v>
      </c>
      <c r="F56">
        <v>17</v>
      </c>
    </row>
    <row r="57" spans="1:6" x14ac:dyDescent="0.3">
      <c r="A57">
        <v>415</v>
      </c>
      <c r="B57">
        <v>1789</v>
      </c>
      <c r="C57" t="s">
        <v>6</v>
      </c>
      <c r="D57">
        <v>2167</v>
      </c>
      <c r="E57" s="2">
        <v>0.82556529764651587</v>
      </c>
      <c r="F57">
        <v>18</v>
      </c>
    </row>
    <row r="58" spans="1:6" x14ac:dyDescent="0.3">
      <c r="A58">
        <v>416</v>
      </c>
      <c r="B58">
        <v>432</v>
      </c>
      <c r="C58" t="s">
        <v>6</v>
      </c>
      <c r="D58">
        <v>644</v>
      </c>
      <c r="E58" s="2">
        <v>0.67080745341614911</v>
      </c>
      <c r="F58">
        <v>20</v>
      </c>
    </row>
    <row r="59" spans="1:6" x14ac:dyDescent="0.3">
      <c r="A59">
        <v>501</v>
      </c>
      <c r="B59">
        <v>1084</v>
      </c>
      <c r="C59" t="s">
        <v>5</v>
      </c>
      <c r="D59">
        <v>3225</v>
      </c>
      <c r="E59" s="2">
        <v>0.33612403100775196</v>
      </c>
      <c r="F59">
        <v>23</v>
      </c>
    </row>
    <row r="60" spans="1:6" x14ac:dyDescent="0.3">
      <c r="A60">
        <v>502</v>
      </c>
      <c r="B60">
        <v>1307</v>
      </c>
      <c r="C60" t="s">
        <v>5</v>
      </c>
      <c r="D60">
        <v>2513</v>
      </c>
      <c r="E60" s="2">
        <v>0.52009550338241151</v>
      </c>
      <c r="F60">
        <v>23</v>
      </c>
    </row>
    <row r="61" spans="1:6" x14ac:dyDescent="0.3">
      <c r="A61">
        <v>503</v>
      </c>
      <c r="B61">
        <v>158</v>
      </c>
      <c r="C61" t="s">
        <v>6</v>
      </c>
      <c r="D61">
        <v>383</v>
      </c>
      <c r="E61" s="2">
        <v>0.41253263707571802</v>
      </c>
      <c r="F61">
        <v>13</v>
      </c>
    </row>
    <row r="62" spans="1:6" x14ac:dyDescent="0.3">
      <c r="A62">
        <v>504</v>
      </c>
      <c r="B62">
        <v>907</v>
      </c>
      <c r="C62" t="s">
        <v>5</v>
      </c>
      <c r="D62">
        <v>1132</v>
      </c>
      <c r="E62" s="2">
        <v>0.8012367491166078</v>
      </c>
      <c r="F62">
        <v>17</v>
      </c>
    </row>
    <row r="63" spans="1:6" x14ac:dyDescent="0.3">
      <c r="A63">
        <v>505</v>
      </c>
      <c r="B63">
        <v>209</v>
      </c>
      <c r="C63" t="s">
        <v>6</v>
      </c>
      <c r="D63">
        <v>610</v>
      </c>
      <c r="E63" s="2">
        <v>0.34262295081967215</v>
      </c>
      <c r="F63">
        <v>19</v>
      </c>
    </row>
    <row r="64" spans="1:6" x14ac:dyDescent="0.3">
      <c r="A64">
        <v>506</v>
      </c>
      <c r="B64">
        <v>329</v>
      </c>
      <c r="C64" t="s">
        <v>5</v>
      </c>
      <c r="D64">
        <v>1199</v>
      </c>
      <c r="E64" s="2">
        <v>0.27439532944120099</v>
      </c>
      <c r="F64">
        <v>18</v>
      </c>
    </row>
    <row r="65" spans="1:6" x14ac:dyDescent="0.3">
      <c r="A65">
        <v>507</v>
      </c>
      <c r="B65">
        <v>281</v>
      </c>
      <c r="C65" t="s">
        <v>6</v>
      </c>
      <c r="D65">
        <v>994</v>
      </c>
      <c r="E65" s="2">
        <v>0.28269617706237427</v>
      </c>
      <c r="F65">
        <v>20</v>
      </c>
    </row>
    <row r="66" spans="1:6" x14ac:dyDescent="0.3">
      <c r="A66">
        <v>508</v>
      </c>
      <c r="B66">
        <v>720</v>
      </c>
      <c r="C66" t="s">
        <v>10</v>
      </c>
      <c r="D66">
        <v>1030</v>
      </c>
      <c r="E66" s="2">
        <v>0.69902912621359226</v>
      </c>
      <c r="F66">
        <v>16</v>
      </c>
    </row>
    <row r="67" spans="1:6" x14ac:dyDescent="0.3">
      <c r="A67">
        <v>509</v>
      </c>
      <c r="B67">
        <v>462</v>
      </c>
      <c r="C67" t="s">
        <v>6</v>
      </c>
      <c r="D67">
        <v>1104</v>
      </c>
      <c r="E67" s="2">
        <v>0.41847826086956524</v>
      </c>
      <c r="F67">
        <v>15</v>
      </c>
    </row>
    <row r="68" spans="1:6" x14ac:dyDescent="0.3">
      <c r="A68">
        <v>510</v>
      </c>
      <c r="B68">
        <v>86</v>
      </c>
      <c r="C68" t="s">
        <v>5</v>
      </c>
      <c r="D68">
        <v>210</v>
      </c>
      <c r="E68" s="2">
        <v>0.40952380952380951</v>
      </c>
      <c r="F68">
        <v>12</v>
      </c>
    </row>
    <row r="69" spans="1:6" x14ac:dyDescent="0.3">
      <c r="A69">
        <v>511</v>
      </c>
      <c r="B69">
        <v>5711</v>
      </c>
      <c r="C69" t="s">
        <v>7</v>
      </c>
      <c r="D69">
        <v>7382</v>
      </c>
      <c r="E69" s="2">
        <v>0.77363858033053368</v>
      </c>
      <c r="F69">
        <v>21</v>
      </c>
    </row>
    <row r="70" spans="1:6" x14ac:dyDescent="0.3">
      <c r="A70">
        <v>512</v>
      </c>
      <c r="B70">
        <v>166</v>
      </c>
      <c r="C70" t="s">
        <v>5</v>
      </c>
      <c r="D70">
        <v>575</v>
      </c>
      <c r="E70" s="2">
        <v>0.28869565217391302</v>
      </c>
      <c r="F70">
        <v>16</v>
      </c>
    </row>
    <row r="71" spans="1:6" x14ac:dyDescent="0.3">
      <c r="A71">
        <v>513</v>
      </c>
      <c r="B71">
        <v>379</v>
      </c>
      <c r="C71" t="s">
        <v>5</v>
      </c>
      <c r="D71">
        <v>820</v>
      </c>
      <c r="E71" s="2">
        <v>0.46219512195121953</v>
      </c>
      <c r="F71">
        <v>18</v>
      </c>
    </row>
    <row r="72" spans="1:6" x14ac:dyDescent="0.3">
      <c r="A72">
        <v>514</v>
      </c>
      <c r="B72">
        <v>76</v>
      </c>
      <c r="C72" t="s">
        <v>5</v>
      </c>
      <c r="D72">
        <v>192</v>
      </c>
      <c r="E72" s="2">
        <v>0.39583333333333331</v>
      </c>
      <c r="F72">
        <v>14</v>
      </c>
    </row>
    <row r="73" spans="1:6" x14ac:dyDescent="0.3">
      <c r="A73">
        <v>601</v>
      </c>
      <c r="B73">
        <v>216</v>
      </c>
      <c r="C73" t="s">
        <v>5</v>
      </c>
      <c r="D73">
        <v>802</v>
      </c>
      <c r="E73" s="2">
        <v>0.26932668329177056</v>
      </c>
      <c r="F73">
        <v>16</v>
      </c>
    </row>
    <row r="74" spans="1:6" x14ac:dyDescent="0.3">
      <c r="A74">
        <v>602</v>
      </c>
      <c r="B74">
        <v>525</v>
      </c>
      <c r="C74" t="s">
        <v>5</v>
      </c>
      <c r="D74">
        <v>1029</v>
      </c>
      <c r="E74" s="2">
        <v>0.51020408163265307</v>
      </c>
      <c r="F74">
        <v>20</v>
      </c>
    </row>
    <row r="75" spans="1:6" x14ac:dyDescent="0.3">
      <c r="A75">
        <v>603</v>
      </c>
      <c r="B75">
        <v>76</v>
      </c>
      <c r="C75" t="s">
        <v>6</v>
      </c>
      <c r="D75">
        <v>273</v>
      </c>
      <c r="E75" s="2">
        <v>0.2783882783882784</v>
      </c>
      <c r="F75">
        <v>18</v>
      </c>
    </row>
    <row r="76" spans="1:6" x14ac:dyDescent="0.3">
      <c r="A76">
        <v>604</v>
      </c>
      <c r="B76">
        <v>51</v>
      </c>
      <c r="C76" t="s">
        <v>5</v>
      </c>
      <c r="D76">
        <v>237</v>
      </c>
      <c r="E76" s="2">
        <v>0.21518987341772153</v>
      </c>
      <c r="F76">
        <v>17</v>
      </c>
    </row>
    <row r="77" spans="1:6" x14ac:dyDescent="0.3">
      <c r="A77">
        <v>605</v>
      </c>
      <c r="B77">
        <v>21</v>
      </c>
      <c r="C77" t="s">
        <v>27</v>
      </c>
      <c r="D77">
        <v>107</v>
      </c>
      <c r="E77" s="2">
        <v>0.19626168224299065</v>
      </c>
      <c r="F77">
        <v>12</v>
      </c>
    </row>
    <row r="78" spans="1:6" x14ac:dyDescent="0.3">
      <c r="A78">
        <v>606</v>
      </c>
      <c r="B78">
        <v>108</v>
      </c>
      <c r="C78" t="s">
        <v>5</v>
      </c>
      <c r="D78">
        <v>224</v>
      </c>
      <c r="E78" s="2">
        <v>0.48214285714285715</v>
      </c>
      <c r="F78">
        <v>16</v>
      </c>
    </row>
    <row r="79" spans="1:6" x14ac:dyDescent="0.3">
      <c r="A79">
        <v>607</v>
      </c>
      <c r="B79">
        <v>12</v>
      </c>
      <c r="C79" t="s">
        <v>6</v>
      </c>
      <c r="D79">
        <v>52</v>
      </c>
      <c r="E79" s="2">
        <v>0.23076923076923078</v>
      </c>
      <c r="F79">
        <v>11</v>
      </c>
    </row>
    <row r="80" spans="1:6" x14ac:dyDescent="0.3">
      <c r="A80">
        <v>608</v>
      </c>
      <c r="B80">
        <v>157</v>
      </c>
      <c r="C80" t="s">
        <v>5</v>
      </c>
      <c r="D80">
        <v>493</v>
      </c>
      <c r="E80" s="2">
        <v>0.31845841784989859</v>
      </c>
      <c r="F80">
        <v>15</v>
      </c>
    </row>
    <row r="81" spans="1:6" x14ac:dyDescent="0.3">
      <c r="A81">
        <v>609</v>
      </c>
      <c r="B81">
        <v>99</v>
      </c>
      <c r="C81" t="s">
        <v>5</v>
      </c>
      <c r="D81">
        <v>323</v>
      </c>
      <c r="E81" s="2">
        <v>0.30650154798761609</v>
      </c>
      <c r="F81">
        <v>17</v>
      </c>
    </row>
    <row r="82" spans="1:6" x14ac:dyDescent="0.3">
      <c r="A82">
        <v>610</v>
      </c>
      <c r="B82">
        <v>152</v>
      </c>
      <c r="C82" t="s">
        <v>5</v>
      </c>
      <c r="D82">
        <v>307</v>
      </c>
      <c r="E82" s="2">
        <v>0.49511400651465798</v>
      </c>
      <c r="F82">
        <v>15</v>
      </c>
    </row>
    <row r="83" spans="1:6" x14ac:dyDescent="0.3">
      <c r="A83">
        <v>611</v>
      </c>
      <c r="B83">
        <v>52</v>
      </c>
      <c r="C83" t="s">
        <v>5</v>
      </c>
      <c r="D83">
        <v>140</v>
      </c>
      <c r="E83" s="2">
        <v>0.37142857142857144</v>
      </c>
      <c r="F83">
        <v>15</v>
      </c>
    </row>
    <row r="84" spans="1:6" x14ac:dyDescent="0.3">
      <c r="A84">
        <v>612</v>
      </c>
      <c r="B84">
        <v>158</v>
      </c>
      <c r="C84" t="s">
        <v>27</v>
      </c>
      <c r="D84">
        <v>506</v>
      </c>
      <c r="E84" s="2">
        <v>0.31225296442687744</v>
      </c>
      <c r="F84">
        <v>19</v>
      </c>
    </row>
    <row r="85" spans="1:6" x14ac:dyDescent="0.3">
      <c r="A85">
        <v>613</v>
      </c>
      <c r="B85">
        <v>153</v>
      </c>
      <c r="C85" t="s">
        <v>5</v>
      </c>
      <c r="D85">
        <v>362</v>
      </c>
      <c r="E85" s="2">
        <v>0.42265193370165743</v>
      </c>
      <c r="F85">
        <v>17</v>
      </c>
    </row>
    <row r="86" spans="1:6" x14ac:dyDescent="0.3">
      <c r="A86">
        <v>614</v>
      </c>
      <c r="B86">
        <v>300</v>
      </c>
      <c r="C86" t="s">
        <v>5</v>
      </c>
      <c r="D86">
        <v>552</v>
      </c>
      <c r="E86" s="2">
        <v>0.54347826086956519</v>
      </c>
      <c r="F86">
        <v>18</v>
      </c>
    </row>
    <row r="87" spans="1:6" x14ac:dyDescent="0.3">
      <c r="A87">
        <v>701</v>
      </c>
      <c r="B87">
        <v>66680</v>
      </c>
      <c r="C87" t="s">
        <v>6</v>
      </c>
      <c r="D87">
        <v>70236</v>
      </c>
      <c r="E87" s="2">
        <v>0.94937069309186173</v>
      </c>
      <c r="F87">
        <v>22</v>
      </c>
    </row>
    <row r="88" spans="1:6" x14ac:dyDescent="0.3">
      <c r="A88">
        <v>702</v>
      </c>
      <c r="B88">
        <v>1849</v>
      </c>
      <c r="C88" t="s">
        <v>6</v>
      </c>
      <c r="D88">
        <v>2490</v>
      </c>
      <c r="E88" s="2">
        <v>0.74257028112449797</v>
      </c>
      <c r="F88">
        <v>8</v>
      </c>
    </row>
    <row r="89" spans="1:6" x14ac:dyDescent="0.3">
      <c r="A89">
        <v>703</v>
      </c>
      <c r="B89">
        <v>653</v>
      </c>
      <c r="C89" t="s">
        <v>13</v>
      </c>
      <c r="D89">
        <v>1318</v>
      </c>
      <c r="E89" s="2">
        <v>0.49544764795144158</v>
      </c>
      <c r="F89">
        <v>8</v>
      </c>
    </row>
    <row r="90" spans="1:6" x14ac:dyDescent="0.3">
      <c r="A90">
        <v>704</v>
      </c>
      <c r="B90">
        <v>11183</v>
      </c>
      <c r="C90" t="s">
        <v>5</v>
      </c>
      <c r="D90">
        <v>11498</v>
      </c>
      <c r="E90" s="2">
        <v>0.97260393111845533</v>
      </c>
      <c r="F90">
        <v>19</v>
      </c>
    </row>
    <row r="91" spans="1:6" x14ac:dyDescent="0.3">
      <c r="A91">
        <v>705</v>
      </c>
      <c r="B91">
        <v>66840</v>
      </c>
      <c r="C91" t="s">
        <v>5</v>
      </c>
      <c r="D91">
        <v>67258</v>
      </c>
      <c r="E91" s="2">
        <v>0.99378512593297452</v>
      </c>
      <c r="F91">
        <v>17</v>
      </c>
    </row>
    <row r="92" spans="1:6" x14ac:dyDescent="0.3">
      <c r="A92">
        <v>706</v>
      </c>
      <c r="B92">
        <v>50262</v>
      </c>
      <c r="C92" t="s">
        <v>5</v>
      </c>
      <c r="D92">
        <v>50536</v>
      </c>
      <c r="E92" s="2">
        <v>0.99457812252651578</v>
      </c>
      <c r="F92">
        <v>17</v>
      </c>
    </row>
    <row r="93" spans="1:6" x14ac:dyDescent="0.3">
      <c r="A93">
        <v>707</v>
      </c>
      <c r="B93">
        <v>5785</v>
      </c>
      <c r="C93" t="s">
        <v>5</v>
      </c>
      <c r="D93">
        <v>5966</v>
      </c>
      <c r="E93" s="2">
        <v>0.96966141468320488</v>
      </c>
      <c r="F93">
        <v>14</v>
      </c>
    </row>
    <row r="94" spans="1:6" x14ac:dyDescent="0.3">
      <c r="A94">
        <v>708</v>
      </c>
      <c r="B94">
        <v>5819</v>
      </c>
      <c r="C94" t="s">
        <v>6</v>
      </c>
      <c r="D94">
        <v>5891</v>
      </c>
      <c r="E94" s="2">
        <v>0.98777796638940762</v>
      </c>
      <c r="F94">
        <v>8</v>
      </c>
    </row>
    <row r="95" spans="1:6" x14ac:dyDescent="0.3">
      <c r="A95">
        <v>709</v>
      </c>
      <c r="B95">
        <v>3828</v>
      </c>
      <c r="C95" t="s">
        <v>5</v>
      </c>
      <c r="D95">
        <v>7563</v>
      </c>
      <c r="E95" s="2">
        <v>0.50614835382784606</v>
      </c>
      <c r="F95">
        <v>16</v>
      </c>
    </row>
    <row r="96" spans="1:6" x14ac:dyDescent="0.3">
      <c r="A96">
        <v>710</v>
      </c>
      <c r="B96">
        <v>2888</v>
      </c>
      <c r="C96" t="s">
        <v>6</v>
      </c>
      <c r="D96">
        <v>4022</v>
      </c>
      <c r="E96" s="2">
        <v>0.71805072103431133</v>
      </c>
      <c r="F96">
        <v>18</v>
      </c>
    </row>
    <row r="97" spans="1:6" x14ac:dyDescent="0.3">
      <c r="A97">
        <v>711</v>
      </c>
      <c r="B97">
        <v>3119</v>
      </c>
      <c r="C97" t="s">
        <v>6</v>
      </c>
      <c r="D97">
        <v>3217</v>
      </c>
      <c r="E97" s="2">
        <v>0.96953683556108172</v>
      </c>
      <c r="F97">
        <v>8</v>
      </c>
    </row>
    <row r="98" spans="1:6" x14ac:dyDescent="0.3">
      <c r="A98">
        <v>712</v>
      </c>
      <c r="B98">
        <v>9002</v>
      </c>
      <c r="C98" t="s">
        <v>6</v>
      </c>
      <c r="D98">
        <v>9452</v>
      </c>
      <c r="E98" s="2">
        <v>0.95239102835378753</v>
      </c>
      <c r="F98">
        <v>16</v>
      </c>
    </row>
    <row r="99" spans="1:6" x14ac:dyDescent="0.3">
      <c r="A99">
        <v>713</v>
      </c>
      <c r="B99">
        <v>9448</v>
      </c>
      <c r="C99" t="s">
        <v>6</v>
      </c>
      <c r="D99">
        <v>9754</v>
      </c>
      <c r="E99" s="2">
        <v>0.96862825507484107</v>
      </c>
      <c r="F99">
        <v>16</v>
      </c>
    </row>
    <row r="100" spans="1:6" x14ac:dyDescent="0.3">
      <c r="A100">
        <v>714</v>
      </c>
      <c r="B100">
        <v>5095</v>
      </c>
      <c r="C100" t="s">
        <v>6</v>
      </c>
      <c r="D100">
        <v>5155</v>
      </c>
      <c r="E100" s="2">
        <v>0.988360814742968</v>
      </c>
      <c r="F100">
        <v>8</v>
      </c>
    </row>
    <row r="101" spans="1:6" x14ac:dyDescent="0.3">
      <c r="A101">
        <v>715</v>
      </c>
      <c r="B101">
        <v>6509</v>
      </c>
      <c r="C101" t="s">
        <v>13</v>
      </c>
      <c r="D101">
        <v>6559</v>
      </c>
      <c r="E101" s="2">
        <v>0.9923768867205367</v>
      </c>
      <c r="F101">
        <v>9</v>
      </c>
    </row>
    <row r="102" spans="1:6" x14ac:dyDescent="0.3">
      <c r="A102">
        <v>716</v>
      </c>
      <c r="B102">
        <v>2252</v>
      </c>
      <c r="C102" t="s">
        <v>6</v>
      </c>
      <c r="D102">
        <v>2303</v>
      </c>
      <c r="E102" s="2">
        <v>0.97785497177594438</v>
      </c>
      <c r="F102">
        <v>8</v>
      </c>
    </row>
    <row r="103" spans="1:6" x14ac:dyDescent="0.3">
      <c r="A103">
        <v>717</v>
      </c>
      <c r="B103">
        <v>4465</v>
      </c>
      <c r="C103" t="s">
        <v>5</v>
      </c>
      <c r="D103">
        <v>8300</v>
      </c>
      <c r="E103" s="2">
        <v>0.53795180722891567</v>
      </c>
      <c r="F103">
        <v>15</v>
      </c>
    </row>
    <row r="104" spans="1:6" x14ac:dyDescent="0.3">
      <c r="A104">
        <v>718</v>
      </c>
      <c r="B104">
        <v>7810</v>
      </c>
      <c r="C104" t="s">
        <v>13</v>
      </c>
      <c r="D104">
        <v>8048</v>
      </c>
      <c r="E104" s="2">
        <v>0.97042743538767395</v>
      </c>
      <c r="F104">
        <v>12</v>
      </c>
    </row>
    <row r="105" spans="1:6" x14ac:dyDescent="0.3">
      <c r="A105">
        <v>719</v>
      </c>
      <c r="B105">
        <v>35729</v>
      </c>
      <c r="C105" t="s">
        <v>13</v>
      </c>
      <c r="D105">
        <v>36291</v>
      </c>
      <c r="E105" s="2">
        <v>0.98451406684852993</v>
      </c>
      <c r="F105">
        <v>18</v>
      </c>
    </row>
    <row r="106" spans="1:6" x14ac:dyDescent="0.3">
      <c r="A106">
        <v>801</v>
      </c>
      <c r="B106">
        <v>50426</v>
      </c>
      <c r="C106" t="s">
        <v>5</v>
      </c>
      <c r="D106">
        <v>51258</v>
      </c>
      <c r="E106" s="2">
        <v>0.98376838737367822</v>
      </c>
      <c r="F106">
        <v>19</v>
      </c>
    </row>
    <row r="107" spans="1:6" x14ac:dyDescent="0.3">
      <c r="A107">
        <v>802</v>
      </c>
      <c r="B107">
        <v>15345</v>
      </c>
      <c r="C107" t="s">
        <v>5</v>
      </c>
      <c r="D107">
        <v>15622</v>
      </c>
      <c r="E107" s="2">
        <v>0.98226859557034951</v>
      </c>
      <c r="F107">
        <v>16</v>
      </c>
    </row>
    <row r="108" spans="1:6" x14ac:dyDescent="0.3">
      <c r="A108">
        <v>803</v>
      </c>
      <c r="B108">
        <v>39387</v>
      </c>
      <c r="C108" t="s">
        <v>5</v>
      </c>
      <c r="D108">
        <v>39711</v>
      </c>
      <c r="E108" s="2">
        <v>0.99184105159779401</v>
      </c>
      <c r="F108">
        <v>20</v>
      </c>
    </row>
    <row r="109" spans="1:6" x14ac:dyDescent="0.3">
      <c r="A109">
        <v>804</v>
      </c>
      <c r="B109">
        <v>17554</v>
      </c>
      <c r="C109" t="s">
        <v>5</v>
      </c>
      <c r="D109">
        <v>17736</v>
      </c>
      <c r="E109" s="2">
        <v>0.98973838520523227</v>
      </c>
      <c r="F109">
        <v>19</v>
      </c>
    </row>
    <row r="110" spans="1:6" x14ac:dyDescent="0.3">
      <c r="A110">
        <v>805</v>
      </c>
      <c r="B110">
        <v>76361</v>
      </c>
      <c r="C110" t="s">
        <v>5</v>
      </c>
      <c r="D110">
        <v>77361</v>
      </c>
      <c r="E110" s="2">
        <v>0.98707359005183493</v>
      </c>
      <c r="F110">
        <v>22</v>
      </c>
    </row>
    <row r="111" spans="1:6" x14ac:dyDescent="0.3">
      <c r="A111">
        <v>806</v>
      </c>
      <c r="B111">
        <v>45942</v>
      </c>
      <c r="C111" t="s">
        <v>5</v>
      </c>
      <c r="D111">
        <v>46424</v>
      </c>
      <c r="E111" s="2">
        <v>0.98961743925555745</v>
      </c>
      <c r="F111">
        <v>21</v>
      </c>
    </row>
    <row r="112" spans="1:6" x14ac:dyDescent="0.3">
      <c r="A112">
        <v>807</v>
      </c>
      <c r="B112">
        <v>18992</v>
      </c>
      <c r="C112" t="s">
        <v>5</v>
      </c>
      <c r="D112">
        <v>19222</v>
      </c>
      <c r="E112" s="2">
        <v>0.98803454375195088</v>
      </c>
      <c r="F112">
        <v>19</v>
      </c>
    </row>
    <row r="113" spans="1:6" x14ac:dyDescent="0.3">
      <c r="A113">
        <v>808</v>
      </c>
      <c r="B113">
        <v>5538</v>
      </c>
      <c r="C113" t="s">
        <v>5</v>
      </c>
      <c r="D113">
        <v>5623</v>
      </c>
      <c r="E113" s="2">
        <v>0.98488351413836028</v>
      </c>
      <c r="F113">
        <v>15</v>
      </c>
    </row>
    <row r="114" spans="1:6" x14ac:dyDescent="0.3">
      <c r="A114">
        <v>901</v>
      </c>
      <c r="B114">
        <v>9166</v>
      </c>
      <c r="C114" t="s">
        <v>5</v>
      </c>
      <c r="D114">
        <v>11683</v>
      </c>
      <c r="E114" s="2">
        <v>0.78455876059231366</v>
      </c>
      <c r="F114">
        <v>24</v>
      </c>
    </row>
    <row r="115" spans="1:6" x14ac:dyDescent="0.3">
      <c r="A115">
        <v>902</v>
      </c>
      <c r="B115">
        <v>1157</v>
      </c>
      <c r="C115" t="s">
        <v>5</v>
      </c>
      <c r="D115">
        <v>1404</v>
      </c>
      <c r="E115" s="2">
        <v>0.82407407407407407</v>
      </c>
      <c r="F115">
        <v>14</v>
      </c>
    </row>
    <row r="116" spans="1:6" x14ac:dyDescent="0.3">
      <c r="A116">
        <v>903</v>
      </c>
      <c r="B116">
        <v>6556</v>
      </c>
      <c r="C116" t="s">
        <v>5</v>
      </c>
      <c r="D116">
        <v>6867</v>
      </c>
      <c r="E116" s="2">
        <v>0.95471093636231252</v>
      </c>
      <c r="F116">
        <v>21</v>
      </c>
    </row>
    <row r="117" spans="1:6" x14ac:dyDescent="0.3">
      <c r="A117">
        <v>904</v>
      </c>
      <c r="B117">
        <v>6982</v>
      </c>
      <c r="C117" t="s">
        <v>5</v>
      </c>
      <c r="D117">
        <v>7264</v>
      </c>
      <c r="E117" s="2">
        <v>0.96117841409691629</v>
      </c>
      <c r="F117">
        <v>16</v>
      </c>
    </row>
    <row r="118" spans="1:6" x14ac:dyDescent="0.3">
      <c r="A118">
        <v>905</v>
      </c>
      <c r="B118">
        <v>192</v>
      </c>
      <c r="C118" t="s">
        <v>5</v>
      </c>
      <c r="D118">
        <v>264</v>
      </c>
      <c r="E118" s="2">
        <v>0.72727272727272729</v>
      </c>
      <c r="F118">
        <v>13</v>
      </c>
    </row>
    <row r="119" spans="1:6" x14ac:dyDescent="0.3">
      <c r="A119">
        <v>906</v>
      </c>
      <c r="B119">
        <v>13829</v>
      </c>
      <c r="C119" t="s">
        <v>10</v>
      </c>
      <c r="D119">
        <v>14081</v>
      </c>
      <c r="E119" s="2">
        <v>0.98210354378240183</v>
      </c>
      <c r="F119">
        <v>17</v>
      </c>
    </row>
    <row r="120" spans="1:6" x14ac:dyDescent="0.3">
      <c r="A120">
        <v>907</v>
      </c>
      <c r="B120">
        <v>12479</v>
      </c>
      <c r="C120" t="s">
        <v>10</v>
      </c>
      <c r="D120">
        <v>12586</v>
      </c>
      <c r="E120" s="2">
        <v>0.99149849038614335</v>
      </c>
      <c r="F120">
        <v>14</v>
      </c>
    </row>
    <row r="121" spans="1:6" x14ac:dyDescent="0.3">
      <c r="A121">
        <v>908</v>
      </c>
      <c r="B121">
        <v>6094</v>
      </c>
      <c r="C121" t="s">
        <v>10</v>
      </c>
      <c r="D121">
        <v>6169</v>
      </c>
      <c r="E121" s="2">
        <v>0.98784243799643379</v>
      </c>
      <c r="F121">
        <v>10</v>
      </c>
    </row>
    <row r="122" spans="1:6" x14ac:dyDescent="0.3">
      <c r="A122">
        <v>909</v>
      </c>
      <c r="B122">
        <v>35437</v>
      </c>
      <c r="C122" t="s">
        <v>10</v>
      </c>
      <c r="D122">
        <v>35937</v>
      </c>
      <c r="E122" s="2">
        <v>0.98608676294626707</v>
      </c>
      <c r="F122">
        <v>20</v>
      </c>
    </row>
    <row r="123" spans="1:6" x14ac:dyDescent="0.3">
      <c r="A123">
        <v>910</v>
      </c>
      <c r="B123">
        <v>282</v>
      </c>
      <c r="C123" t="s">
        <v>10</v>
      </c>
      <c r="D123">
        <v>425</v>
      </c>
      <c r="E123" s="2">
        <v>0.66352941176470592</v>
      </c>
      <c r="F123">
        <v>15</v>
      </c>
    </row>
    <row r="124" spans="1:6" x14ac:dyDescent="0.3">
      <c r="A124">
        <v>911</v>
      </c>
      <c r="B124">
        <v>14312</v>
      </c>
      <c r="C124" t="s">
        <v>10</v>
      </c>
      <c r="D124">
        <v>14430</v>
      </c>
      <c r="E124" s="2">
        <v>0.9918225918225918</v>
      </c>
      <c r="F124">
        <v>17</v>
      </c>
    </row>
    <row r="125" spans="1:6" x14ac:dyDescent="0.3">
      <c r="A125">
        <v>912</v>
      </c>
      <c r="B125">
        <v>15250</v>
      </c>
      <c r="C125" t="s">
        <v>10</v>
      </c>
      <c r="D125">
        <v>15452</v>
      </c>
      <c r="E125" s="2">
        <v>0.98692725860730002</v>
      </c>
      <c r="F125">
        <v>17</v>
      </c>
    </row>
    <row r="126" spans="1:6" x14ac:dyDescent="0.3">
      <c r="A126">
        <v>913</v>
      </c>
      <c r="B126">
        <v>10440</v>
      </c>
      <c r="C126" t="s">
        <v>5</v>
      </c>
      <c r="D126">
        <v>10621</v>
      </c>
      <c r="E126" s="2">
        <v>0.98295829017983238</v>
      </c>
      <c r="F126">
        <v>16</v>
      </c>
    </row>
    <row r="127" spans="1:6" x14ac:dyDescent="0.3">
      <c r="A127">
        <v>914</v>
      </c>
      <c r="B127">
        <v>8872</v>
      </c>
      <c r="C127" t="s">
        <v>5</v>
      </c>
      <c r="D127">
        <v>9553</v>
      </c>
      <c r="E127" s="2">
        <v>0.92871349314351515</v>
      </c>
      <c r="F127">
        <v>21</v>
      </c>
    </row>
    <row r="128" spans="1:6" x14ac:dyDescent="0.3">
      <c r="A128">
        <v>915</v>
      </c>
      <c r="B128">
        <v>9793</v>
      </c>
      <c r="C128" t="s">
        <v>10</v>
      </c>
      <c r="D128">
        <v>10258</v>
      </c>
      <c r="E128" s="2">
        <v>0.95466952622343537</v>
      </c>
      <c r="F128">
        <v>15</v>
      </c>
    </row>
    <row r="129" spans="1:6" x14ac:dyDescent="0.3">
      <c r="A129">
        <v>916</v>
      </c>
      <c r="B129">
        <v>10339</v>
      </c>
      <c r="C129" t="s">
        <v>5</v>
      </c>
      <c r="D129">
        <v>10426</v>
      </c>
      <c r="E129" s="2">
        <v>0.99165547669288323</v>
      </c>
      <c r="F129">
        <v>11</v>
      </c>
    </row>
    <row r="130" spans="1:6" x14ac:dyDescent="0.3">
      <c r="A130">
        <v>917</v>
      </c>
      <c r="B130">
        <v>304</v>
      </c>
      <c r="C130" t="s">
        <v>10</v>
      </c>
      <c r="D130">
        <v>577</v>
      </c>
      <c r="E130" s="2">
        <v>0.52686308492201039</v>
      </c>
      <c r="F130">
        <v>19</v>
      </c>
    </row>
    <row r="131" spans="1:6" x14ac:dyDescent="0.3">
      <c r="A131">
        <v>918</v>
      </c>
      <c r="B131">
        <v>4614</v>
      </c>
      <c r="C131" t="s">
        <v>5</v>
      </c>
      <c r="D131">
        <v>4655</v>
      </c>
      <c r="E131" s="2">
        <v>0.99119226638023628</v>
      </c>
      <c r="F131">
        <v>11</v>
      </c>
    </row>
    <row r="132" spans="1:6" x14ac:dyDescent="0.3">
      <c r="A132">
        <v>919</v>
      </c>
      <c r="B132">
        <v>1284</v>
      </c>
      <c r="C132" t="s">
        <v>5</v>
      </c>
      <c r="D132">
        <v>1990</v>
      </c>
      <c r="E132" s="2">
        <v>0.64522613065326628</v>
      </c>
      <c r="F132">
        <v>17</v>
      </c>
    </row>
    <row r="133" spans="1:6" x14ac:dyDescent="0.3">
      <c r="A133">
        <v>920</v>
      </c>
      <c r="B133">
        <v>559</v>
      </c>
      <c r="C133" t="s">
        <v>5</v>
      </c>
      <c r="D133">
        <v>1187</v>
      </c>
      <c r="E133" s="2">
        <v>0.47093513058129738</v>
      </c>
      <c r="F133">
        <v>18</v>
      </c>
    </row>
    <row r="134" spans="1:6" x14ac:dyDescent="0.3">
      <c r="A134">
        <v>921</v>
      </c>
      <c r="B134">
        <v>3458</v>
      </c>
      <c r="C134" t="s">
        <v>10</v>
      </c>
      <c r="D134">
        <v>3636</v>
      </c>
      <c r="E134" s="2">
        <v>0.9510451045104511</v>
      </c>
      <c r="F134">
        <v>15</v>
      </c>
    </row>
    <row r="135" spans="1:6" x14ac:dyDescent="0.3">
      <c r="A135">
        <v>922</v>
      </c>
      <c r="B135">
        <v>87</v>
      </c>
      <c r="C135" t="s">
        <v>10</v>
      </c>
      <c r="D135">
        <v>171</v>
      </c>
      <c r="E135" s="2">
        <v>0.50877192982456143</v>
      </c>
      <c r="F135">
        <v>14</v>
      </c>
    </row>
    <row r="136" spans="1:6" x14ac:dyDescent="0.3">
      <c r="A136">
        <v>923</v>
      </c>
      <c r="B136">
        <v>879</v>
      </c>
      <c r="C136" t="s">
        <v>5</v>
      </c>
      <c r="D136">
        <v>1233</v>
      </c>
      <c r="E136" s="2">
        <v>0.71289537712895379</v>
      </c>
      <c r="F136">
        <v>17</v>
      </c>
    </row>
    <row r="137" spans="1:6" x14ac:dyDescent="0.3">
      <c r="A137">
        <v>924</v>
      </c>
      <c r="B137">
        <v>9704</v>
      </c>
      <c r="C137" t="s">
        <v>10</v>
      </c>
      <c r="D137">
        <v>9774</v>
      </c>
      <c r="E137" s="2">
        <v>0.99283814200941278</v>
      </c>
      <c r="F137">
        <v>15</v>
      </c>
    </row>
    <row r="138" spans="1:6" x14ac:dyDescent="0.3">
      <c r="A138">
        <v>1001</v>
      </c>
      <c r="B138">
        <v>1150</v>
      </c>
      <c r="C138" t="s">
        <v>5</v>
      </c>
      <c r="D138">
        <v>2283</v>
      </c>
      <c r="E138" s="2">
        <v>0.50372317126587818</v>
      </c>
      <c r="F138">
        <v>18</v>
      </c>
    </row>
    <row r="139" spans="1:6" x14ac:dyDescent="0.3">
      <c r="A139">
        <v>1002</v>
      </c>
      <c r="B139">
        <v>410</v>
      </c>
      <c r="C139" t="s">
        <v>5</v>
      </c>
      <c r="D139">
        <v>657</v>
      </c>
      <c r="E139" s="2">
        <v>0.62404870624048703</v>
      </c>
      <c r="F139">
        <v>16</v>
      </c>
    </row>
    <row r="140" spans="1:6" x14ac:dyDescent="0.3">
      <c r="A140">
        <v>1003</v>
      </c>
      <c r="B140">
        <v>138</v>
      </c>
      <c r="C140" t="s">
        <v>5</v>
      </c>
      <c r="D140">
        <v>261</v>
      </c>
      <c r="E140" s="2">
        <v>0.52873563218390807</v>
      </c>
      <c r="F140">
        <v>17</v>
      </c>
    </row>
    <row r="141" spans="1:6" x14ac:dyDescent="0.3">
      <c r="A141">
        <v>1004</v>
      </c>
      <c r="B141">
        <v>2103</v>
      </c>
      <c r="C141" t="s">
        <v>5</v>
      </c>
      <c r="D141">
        <v>2218</v>
      </c>
      <c r="E141" s="2">
        <v>0.94815148782687109</v>
      </c>
      <c r="F141">
        <v>13</v>
      </c>
    </row>
    <row r="142" spans="1:6" x14ac:dyDescent="0.3">
      <c r="A142">
        <v>1005</v>
      </c>
      <c r="B142">
        <v>44</v>
      </c>
      <c r="C142" t="s">
        <v>10</v>
      </c>
      <c r="D142">
        <v>133</v>
      </c>
      <c r="E142" s="2">
        <v>0.33082706766917291</v>
      </c>
      <c r="F142">
        <v>10</v>
      </c>
    </row>
    <row r="143" spans="1:6" x14ac:dyDescent="0.3">
      <c r="A143">
        <v>1006</v>
      </c>
      <c r="B143">
        <v>832</v>
      </c>
      <c r="C143" t="s">
        <v>5</v>
      </c>
      <c r="D143">
        <v>1688</v>
      </c>
      <c r="E143" s="2">
        <v>0.49289099526066349</v>
      </c>
      <c r="F143">
        <v>20</v>
      </c>
    </row>
    <row r="144" spans="1:6" x14ac:dyDescent="0.3">
      <c r="A144">
        <v>1007</v>
      </c>
      <c r="B144">
        <v>334</v>
      </c>
      <c r="C144" t="s">
        <v>5</v>
      </c>
      <c r="D144">
        <v>468</v>
      </c>
      <c r="E144" s="2">
        <v>0.71367521367521369</v>
      </c>
      <c r="F144">
        <v>14</v>
      </c>
    </row>
    <row r="145" spans="1:6" x14ac:dyDescent="0.3">
      <c r="A145">
        <v>1008</v>
      </c>
      <c r="B145">
        <v>1297</v>
      </c>
      <c r="C145" t="s">
        <v>5</v>
      </c>
      <c r="D145">
        <v>1459</v>
      </c>
      <c r="E145" s="2">
        <v>0.8889650445510624</v>
      </c>
      <c r="F145">
        <v>14</v>
      </c>
    </row>
    <row r="146" spans="1:6" x14ac:dyDescent="0.3">
      <c r="A146">
        <v>1009</v>
      </c>
      <c r="B146">
        <v>1650</v>
      </c>
      <c r="C146" t="s">
        <v>5</v>
      </c>
      <c r="D146">
        <v>1801</v>
      </c>
      <c r="E146" s="2">
        <v>0.91615769017212656</v>
      </c>
      <c r="F146">
        <v>15</v>
      </c>
    </row>
    <row r="147" spans="1:6" x14ac:dyDescent="0.3">
      <c r="A147">
        <v>1010</v>
      </c>
      <c r="B147">
        <v>2756</v>
      </c>
      <c r="C147" t="s">
        <v>5</v>
      </c>
      <c r="D147">
        <v>4257</v>
      </c>
      <c r="E147" s="2">
        <v>0.64740427531125211</v>
      </c>
      <c r="F147">
        <v>16</v>
      </c>
    </row>
    <row r="148" spans="1:6" x14ac:dyDescent="0.3">
      <c r="A148">
        <v>1011</v>
      </c>
      <c r="B148">
        <v>1145</v>
      </c>
      <c r="C148" t="s">
        <v>13</v>
      </c>
      <c r="D148">
        <v>1592</v>
      </c>
      <c r="E148" s="2">
        <v>0.71922110552763818</v>
      </c>
      <c r="F148">
        <v>11</v>
      </c>
    </row>
    <row r="149" spans="1:6" x14ac:dyDescent="0.3">
      <c r="A149">
        <v>1012</v>
      </c>
      <c r="B149">
        <v>223</v>
      </c>
      <c r="C149" t="s">
        <v>5</v>
      </c>
      <c r="D149">
        <v>297</v>
      </c>
      <c r="E149" s="2">
        <v>0.75084175084175087</v>
      </c>
      <c r="F149">
        <v>10</v>
      </c>
    </row>
    <row r="150" spans="1:6" x14ac:dyDescent="0.3">
      <c r="A150">
        <v>1013</v>
      </c>
      <c r="B150">
        <v>10053</v>
      </c>
      <c r="C150" t="s">
        <v>13</v>
      </c>
      <c r="D150">
        <v>14556</v>
      </c>
      <c r="E150" s="2">
        <v>0.69064303380049463</v>
      </c>
      <c r="F150">
        <v>20</v>
      </c>
    </row>
    <row r="151" spans="1:6" x14ac:dyDescent="0.3">
      <c r="A151">
        <v>1014</v>
      </c>
      <c r="B151">
        <v>1402</v>
      </c>
      <c r="C151" t="s">
        <v>6</v>
      </c>
      <c r="D151">
        <v>4011</v>
      </c>
      <c r="E151" s="2">
        <v>0.34953876838693593</v>
      </c>
      <c r="F151">
        <v>19</v>
      </c>
    </row>
    <row r="152" spans="1:6" x14ac:dyDescent="0.3">
      <c r="A152">
        <v>1015</v>
      </c>
      <c r="B152">
        <v>743</v>
      </c>
      <c r="C152" t="s">
        <v>5</v>
      </c>
      <c r="D152">
        <v>1707</v>
      </c>
      <c r="E152" s="2">
        <v>0.4352665495020504</v>
      </c>
      <c r="F152">
        <v>18</v>
      </c>
    </row>
    <row r="153" spans="1:6" x14ac:dyDescent="0.3">
      <c r="A153">
        <v>1016</v>
      </c>
      <c r="B153">
        <v>297</v>
      </c>
      <c r="C153" t="s">
        <v>5</v>
      </c>
      <c r="D153">
        <v>458</v>
      </c>
      <c r="E153" s="2">
        <v>0.64847161572052403</v>
      </c>
      <c r="F153">
        <v>14</v>
      </c>
    </row>
    <row r="154" spans="1:6" x14ac:dyDescent="0.3">
      <c r="A154">
        <v>1017</v>
      </c>
      <c r="B154">
        <v>1368</v>
      </c>
      <c r="C154" t="s">
        <v>5</v>
      </c>
      <c r="D154">
        <v>1458</v>
      </c>
      <c r="E154" s="2">
        <v>0.93827160493827155</v>
      </c>
      <c r="F154">
        <v>13</v>
      </c>
    </row>
    <row r="155" spans="1:6" x14ac:dyDescent="0.3">
      <c r="A155">
        <v>1018</v>
      </c>
      <c r="B155">
        <v>368</v>
      </c>
      <c r="C155" t="s">
        <v>5</v>
      </c>
      <c r="D155">
        <v>421</v>
      </c>
      <c r="E155" s="2">
        <v>0.87410926365795727</v>
      </c>
      <c r="F155">
        <v>10</v>
      </c>
    </row>
    <row r="156" spans="1:6" x14ac:dyDescent="0.3">
      <c r="A156">
        <v>1019</v>
      </c>
      <c r="B156">
        <v>97</v>
      </c>
      <c r="C156" t="s">
        <v>5</v>
      </c>
      <c r="D156">
        <v>127</v>
      </c>
      <c r="E156" s="2">
        <v>0.76377952755905509</v>
      </c>
      <c r="F156">
        <v>8</v>
      </c>
    </row>
    <row r="157" spans="1:6" x14ac:dyDescent="0.3">
      <c r="A157">
        <v>1020</v>
      </c>
      <c r="B157">
        <v>567</v>
      </c>
      <c r="C157" t="s">
        <v>5</v>
      </c>
      <c r="D157">
        <v>1341</v>
      </c>
      <c r="E157" s="2">
        <v>0.42281879194630873</v>
      </c>
      <c r="F157">
        <v>16</v>
      </c>
    </row>
    <row r="158" spans="1:6" x14ac:dyDescent="0.3">
      <c r="A158">
        <v>1021</v>
      </c>
      <c r="B158">
        <v>238</v>
      </c>
      <c r="C158" t="s">
        <v>5</v>
      </c>
      <c r="D158">
        <v>692</v>
      </c>
      <c r="E158" s="2">
        <v>0.34393063583815031</v>
      </c>
      <c r="F158">
        <v>16</v>
      </c>
    </row>
    <row r="159" spans="1:6" x14ac:dyDescent="0.3">
      <c r="A159">
        <v>1101</v>
      </c>
      <c r="B159">
        <v>568</v>
      </c>
      <c r="C159" t="s">
        <v>5</v>
      </c>
      <c r="D159">
        <v>1401</v>
      </c>
      <c r="E159" s="2">
        <v>0.40542469664525338</v>
      </c>
      <c r="F159">
        <v>17</v>
      </c>
    </row>
    <row r="160" spans="1:6" x14ac:dyDescent="0.3">
      <c r="A160">
        <v>1102</v>
      </c>
      <c r="B160">
        <v>1330</v>
      </c>
      <c r="C160" t="s">
        <v>5</v>
      </c>
      <c r="D160">
        <v>1505</v>
      </c>
      <c r="E160" s="2">
        <v>0.88372093023255816</v>
      </c>
      <c r="F160">
        <v>16</v>
      </c>
    </row>
    <row r="161" spans="1:6" x14ac:dyDescent="0.3">
      <c r="A161">
        <v>1103</v>
      </c>
      <c r="B161">
        <v>40</v>
      </c>
      <c r="C161" t="s">
        <v>5</v>
      </c>
      <c r="D161">
        <v>108</v>
      </c>
      <c r="E161" s="2">
        <v>0.37037037037037035</v>
      </c>
      <c r="F161">
        <v>10</v>
      </c>
    </row>
    <row r="162" spans="1:6" x14ac:dyDescent="0.3">
      <c r="A162">
        <v>1104</v>
      </c>
      <c r="B162">
        <v>126</v>
      </c>
      <c r="C162" t="s">
        <v>10</v>
      </c>
      <c r="D162">
        <v>280</v>
      </c>
      <c r="E162" s="2">
        <v>0.45</v>
      </c>
      <c r="F162">
        <v>10</v>
      </c>
    </row>
    <row r="163" spans="1:6" x14ac:dyDescent="0.3">
      <c r="A163">
        <v>1105</v>
      </c>
      <c r="B163">
        <v>313</v>
      </c>
      <c r="C163" t="s">
        <v>5</v>
      </c>
      <c r="D163">
        <v>499</v>
      </c>
      <c r="E163" s="2">
        <v>0.62725450901803603</v>
      </c>
      <c r="F163">
        <v>13</v>
      </c>
    </row>
    <row r="164" spans="1:6" x14ac:dyDescent="0.3">
      <c r="A164">
        <v>1106</v>
      </c>
      <c r="B164">
        <v>1854</v>
      </c>
      <c r="C164" t="s">
        <v>5</v>
      </c>
      <c r="D164">
        <v>2365</v>
      </c>
      <c r="E164" s="2">
        <v>0.78393234672304435</v>
      </c>
      <c r="F164">
        <v>15</v>
      </c>
    </row>
    <row r="165" spans="1:6" x14ac:dyDescent="0.3">
      <c r="A165">
        <v>1107</v>
      </c>
      <c r="B165">
        <v>2046</v>
      </c>
      <c r="C165" t="s">
        <v>10</v>
      </c>
      <c r="D165">
        <v>3682</v>
      </c>
      <c r="E165" s="2">
        <v>0.55567626290059746</v>
      </c>
      <c r="F165">
        <v>21</v>
      </c>
    </row>
    <row r="166" spans="1:6" x14ac:dyDescent="0.3">
      <c r="A166">
        <v>1108</v>
      </c>
      <c r="B166">
        <v>151</v>
      </c>
      <c r="C166" t="s">
        <v>10</v>
      </c>
      <c r="D166">
        <v>381</v>
      </c>
      <c r="E166" s="2">
        <v>0.39632545931758528</v>
      </c>
      <c r="F166">
        <v>19</v>
      </c>
    </row>
    <row r="167" spans="1:6" x14ac:dyDescent="0.3">
      <c r="A167">
        <v>1109</v>
      </c>
      <c r="B167">
        <v>4099</v>
      </c>
      <c r="C167" t="s">
        <v>10</v>
      </c>
      <c r="D167">
        <v>4419</v>
      </c>
      <c r="E167" s="2">
        <v>0.92758542656709664</v>
      </c>
      <c r="F167">
        <v>18</v>
      </c>
    </row>
    <row r="168" spans="1:6" x14ac:dyDescent="0.3">
      <c r="A168">
        <v>1201</v>
      </c>
      <c r="B168">
        <v>434</v>
      </c>
      <c r="C168" t="s">
        <v>10</v>
      </c>
      <c r="D168">
        <v>642</v>
      </c>
      <c r="E168" s="2">
        <v>0.67601246105919</v>
      </c>
      <c r="F168">
        <v>19</v>
      </c>
    </row>
    <row r="169" spans="1:6" x14ac:dyDescent="0.3">
      <c r="A169">
        <v>1202</v>
      </c>
      <c r="B169">
        <v>630</v>
      </c>
      <c r="C169" t="s">
        <v>10</v>
      </c>
      <c r="D169">
        <v>1112</v>
      </c>
      <c r="E169" s="2">
        <v>0.56654676258992809</v>
      </c>
      <c r="F169">
        <v>20</v>
      </c>
    </row>
    <row r="170" spans="1:6" x14ac:dyDescent="0.3">
      <c r="A170">
        <v>1203</v>
      </c>
      <c r="B170">
        <v>193</v>
      </c>
      <c r="C170" t="s">
        <v>10</v>
      </c>
      <c r="D170">
        <v>259</v>
      </c>
      <c r="E170" s="2">
        <v>0.74517374517374513</v>
      </c>
      <c r="F170">
        <v>13</v>
      </c>
    </row>
    <row r="171" spans="1:6" x14ac:dyDescent="0.3">
      <c r="A171">
        <v>1204</v>
      </c>
      <c r="B171">
        <v>48028</v>
      </c>
      <c r="C171" t="s">
        <v>10</v>
      </c>
      <c r="D171">
        <v>48444</v>
      </c>
      <c r="E171" s="2">
        <v>0.9914127652547271</v>
      </c>
      <c r="F171">
        <v>21</v>
      </c>
    </row>
    <row r="172" spans="1:6" x14ac:dyDescent="0.3">
      <c r="A172">
        <v>1205</v>
      </c>
      <c r="B172">
        <v>32284</v>
      </c>
      <c r="C172" t="s">
        <v>10</v>
      </c>
      <c r="D172">
        <v>32580</v>
      </c>
      <c r="E172" s="2">
        <v>0.990914671577655</v>
      </c>
      <c r="F172">
        <v>19</v>
      </c>
    </row>
    <row r="173" spans="1:6" x14ac:dyDescent="0.3">
      <c r="A173">
        <v>1206</v>
      </c>
      <c r="B173">
        <v>53950</v>
      </c>
      <c r="C173" t="s">
        <v>10</v>
      </c>
      <c r="D173">
        <v>54428</v>
      </c>
      <c r="E173" s="2">
        <v>0.99121775556698755</v>
      </c>
      <c r="F173">
        <v>19</v>
      </c>
    </row>
    <row r="174" spans="1:6" x14ac:dyDescent="0.3">
      <c r="A174">
        <v>1207</v>
      </c>
      <c r="B174">
        <v>309</v>
      </c>
      <c r="C174" t="s">
        <v>10</v>
      </c>
      <c r="D174">
        <v>513</v>
      </c>
      <c r="E174" s="2">
        <v>0.60233918128654973</v>
      </c>
      <c r="F174">
        <v>14</v>
      </c>
    </row>
    <row r="175" spans="1:6" x14ac:dyDescent="0.3">
      <c r="A175">
        <v>1208</v>
      </c>
      <c r="B175">
        <v>231</v>
      </c>
      <c r="C175" t="s">
        <v>10</v>
      </c>
      <c r="D175">
        <v>281</v>
      </c>
      <c r="E175" s="2">
        <v>0.8220640569395018</v>
      </c>
      <c r="F175">
        <v>12</v>
      </c>
    </row>
    <row r="176" spans="1:6" x14ac:dyDescent="0.3">
      <c r="A176">
        <v>1209</v>
      </c>
      <c r="B176">
        <v>17547</v>
      </c>
      <c r="C176" t="s">
        <v>10</v>
      </c>
      <c r="D176">
        <v>17830</v>
      </c>
      <c r="E176" s="2">
        <v>0.98412787436904092</v>
      </c>
      <c r="F176">
        <v>19</v>
      </c>
    </row>
    <row r="177" spans="1:6" x14ac:dyDescent="0.3">
      <c r="A177">
        <v>1210</v>
      </c>
      <c r="B177">
        <v>2290</v>
      </c>
      <c r="C177" t="s">
        <v>10</v>
      </c>
      <c r="D177">
        <v>2457</v>
      </c>
      <c r="E177" s="2">
        <v>0.93203093203093201</v>
      </c>
      <c r="F177">
        <v>18</v>
      </c>
    </row>
    <row r="178" spans="1:6" x14ac:dyDescent="0.3">
      <c r="A178">
        <v>1211</v>
      </c>
      <c r="B178">
        <v>133</v>
      </c>
      <c r="C178" t="s">
        <v>10</v>
      </c>
      <c r="D178">
        <v>225</v>
      </c>
      <c r="E178" s="2">
        <v>0.59111111111111114</v>
      </c>
      <c r="F178">
        <v>12</v>
      </c>
    </row>
    <row r="179" spans="1:6" x14ac:dyDescent="0.3">
      <c r="A179">
        <v>1212</v>
      </c>
      <c r="B179">
        <v>332</v>
      </c>
      <c r="C179" t="s">
        <v>10</v>
      </c>
      <c r="D179">
        <v>690</v>
      </c>
      <c r="E179" s="2">
        <v>0.48115942028985509</v>
      </c>
      <c r="F179">
        <v>16</v>
      </c>
    </row>
    <row r="180" spans="1:6" x14ac:dyDescent="0.3">
      <c r="A180">
        <v>1213</v>
      </c>
      <c r="B180">
        <v>385</v>
      </c>
      <c r="C180" t="s">
        <v>10</v>
      </c>
      <c r="D180">
        <v>533</v>
      </c>
      <c r="E180" s="2">
        <v>0.72232645403377116</v>
      </c>
      <c r="F180">
        <v>18</v>
      </c>
    </row>
    <row r="181" spans="1:6" x14ac:dyDescent="0.3">
      <c r="A181">
        <v>1214</v>
      </c>
      <c r="B181">
        <v>87</v>
      </c>
      <c r="C181" t="s">
        <v>10</v>
      </c>
      <c r="D181">
        <v>141</v>
      </c>
      <c r="E181" s="2">
        <v>0.61702127659574468</v>
      </c>
      <c r="F181">
        <v>12</v>
      </c>
    </row>
    <row r="182" spans="1:6" x14ac:dyDescent="0.3">
      <c r="A182">
        <v>1215</v>
      </c>
      <c r="B182">
        <v>705</v>
      </c>
      <c r="C182" t="s">
        <v>10</v>
      </c>
      <c r="D182">
        <v>1133</v>
      </c>
      <c r="E182" s="2">
        <v>0.62224183583406889</v>
      </c>
      <c r="F182">
        <v>17</v>
      </c>
    </row>
    <row r="183" spans="1:6" x14ac:dyDescent="0.3">
      <c r="A183">
        <v>1216</v>
      </c>
      <c r="B183">
        <v>68</v>
      </c>
      <c r="C183" t="s">
        <v>10</v>
      </c>
      <c r="D183">
        <v>182</v>
      </c>
      <c r="E183" s="2">
        <v>0.37362637362637363</v>
      </c>
      <c r="F183">
        <v>14</v>
      </c>
    </row>
    <row r="184" spans="1:6" x14ac:dyDescent="0.3">
      <c r="A184">
        <v>1217</v>
      </c>
      <c r="B184">
        <v>184</v>
      </c>
      <c r="C184" t="s">
        <v>5</v>
      </c>
      <c r="D184">
        <v>508</v>
      </c>
      <c r="E184" s="2">
        <v>0.36220472440944884</v>
      </c>
      <c r="F184">
        <v>17</v>
      </c>
    </row>
    <row r="185" spans="1:6" x14ac:dyDescent="0.3">
      <c r="A185">
        <v>1218</v>
      </c>
      <c r="B185">
        <v>21</v>
      </c>
      <c r="C185" t="s">
        <v>5</v>
      </c>
      <c r="D185">
        <v>53</v>
      </c>
      <c r="E185" s="2">
        <v>0.39622641509433965</v>
      </c>
      <c r="F185">
        <v>11</v>
      </c>
    </row>
    <row r="186" spans="1:6" x14ac:dyDescent="0.3">
      <c r="A186">
        <v>1219</v>
      </c>
      <c r="B186">
        <v>1485</v>
      </c>
      <c r="C186" t="s">
        <v>10</v>
      </c>
      <c r="D186">
        <v>1676</v>
      </c>
      <c r="E186" s="2">
        <v>0.88603818615751795</v>
      </c>
      <c r="F186">
        <v>20</v>
      </c>
    </row>
    <row r="187" spans="1:6" x14ac:dyDescent="0.3">
      <c r="A187">
        <v>1220</v>
      </c>
      <c r="B187">
        <v>28</v>
      </c>
      <c r="C187" t="s">
        <v>27</v>
      </c>
      <c r="D187">
        <v>85</v>
      </c>
      <c r="E187" s="2">
        <v>0.32941176470588235</v>
      </c>
      <c r="F187">
        <v>12</v>
      </c>
    </row>
    <row r="188" spans="1:6" x14ac:dyDescent="0.3">
      <c r="A188">
        <v>1221</v>
      </c>
      <c r="B188">
        <v>23</v>
      </c>
      <c r="C188" t="s">
        <v>27</v>
      </c>
      <c r="D188">
        <v>73</v>
      </c>
      <c r="E188" s="2">
        <v>0.31506849315068491</v>
      </c>
      <c r="F188">
        <v>13</v>
      </c>
    </row>
    <row r="189" spans="1:6" x14ac:dyDescent="0.3">
      <c r="A189">
        <v>1222</v>
      </c>
      <c r="B189">
        <v>26</v>
      </c>
      <c r="C189" t="s">
        <v>10</v>
      </c>
      <c r="D189">
        <v>101</v>
      </c>
      <c r="E189" s="2">
        <v>0.25742574257425743</v>
      </c>
      <c r="F189">
        <v>12</v>
      </c>
    </row>
    <row r="190" spans="1:6" x14ac:dyDescent="0.3">
      <c r="A190">
        <v>1223</v>
      </c>
      <c r="B190">
        <v>6911</v>
      </c>
      <c r="C190" t="s">
        <v>10</v>
      </c>
      <c r="D190">
        <v>7339</v>
      </c>
      <c r="E190" s="2">
        <v>0.94168142798746424</v>
      </c>
      <c r="F190">
        <v>16</v>
      </c>
    </row>
    <row r="191" spans="1:6" x14ac:dyDescent="0.3">
      <c r="A191">
        <v>1224</v>
      </c>
      <c r="B191">
        <v>897</v>
      </c>
      <c r="C191" t="s">
        <v>10</v>
      </c>
      <c r="D191">
        <v>972</v>
      </c>
      <c r="E191" s="2">
        <v>0.9228395061728395</v>
      </c>
      <c r="F191">
        <v>11</v>
      </c>
    </row>
    <row r="192" spans="1:6" x14ac:dyDescent="0.3">
      <c r="A192">
        <v>1225</v>
      </c>
      <c r="B192">
        <v>34</v>
      </c>
      <c r="C192" t="s">
        <v>10</v>
      </c>
      <c r="D192">
        <v>62</v>
      </c>
      <c r="E192" s="2">
        <v>0.54838709677419351</v>
      </c>
      <c r="F192">
        <v>11</v>
      </c>
    </row>
    <row r="193" spans="1:6" x14ac:dyDescent="0.3">
      <c r="A193">
        <v>1226</v>
      </c>
      <c r="B193">
        <v>3711</v>
      </c>
      <c r="C193" t="s">
        <v>14</v>
      </c>
      <c r="D193">
        <v>5425</v>
      </c>
      <c r="E193" s="2">
        <v>0.68405529953917055</v>
      </c>
      <c r="F193">
        <v>20</v>
      </c>
    </row>
    <row r="194" spans="1:6" x14ac:dyDescent="0.3">
      <c r="A194">
        <v>1227</v>
      </c>
      <c r="B194">
        <v>37</v>
      </c>
      <c r="C194" t="s">
        <v>10</v>
      </c>
      <c r="D194">
        <v>80</v>
      </c>
      <c r="E194" s="2">
        <v>0.46250000000000002</v>
      </c>
      <c r="F194">
        <v>11</v>
      </c>
    </row>
    <row r="195" spans="1:6" x14ac:dyDescent="0.3">
      <c r="A195">
        <v>1228</v>
      </c>
      <c r="B195">
        <v>1536</v>
      </c>
      <c r="C195" t="s">
        <v>10</v>
      </c>
      <c r="D195">
        <v>1550</v>
      </c>
      <c r="E195" s="2">
        <v>0.99096774193548387</v>
      </c>
      <c r="F195">
        <v>7</v>
      </c>
    </row>
    <row r="196" spans="1:6" x14ac:dyDescent="0.3">
      <c r="A196">
        <v>1229</v>
      </c>
      <c r="B196">
        <v>3578</v>
      </c>
      <c r="C196" t="s">
        <v>10</v>
      </c>
      <c r="D196">
        <v>3673</v>
      </c>
      <c r="E196" s="2">
        <v>0.97413558399128775</v>
      </c>
      <c r="F196">
        <v>14</v>
      </c>
    </row>
    <row r="197" spans="1:6" x14ac:dyDescent="0.3">
      <c r="A197">
        <v>1230</v>
      </c>
      <c r="B197">
        <v>38</v>
      </c>
      <c r="C197" t="s">
        <v>5</v>
      </c>
      <c r="D197">
        <v>131</v>
      </c>
      <c r="E197" s="2">
        <v>0.29007633587786258</v>
      </c>
      <c r="F197">
        <v>14</v>
      </c>
    </row>
    <row r="198" spans="1:6" x14ac:dyDescent="0.3">
      <c r="A198">
        <v>1301</v>
      </c>
      <c r="B198">
        <v>1982</v>
      </c>
      <c r="C198" t="s">
        <v>15</v>
      </c>
      <c r="D198">
        <v>5926</v>
      </c>
      <c r="E198" s="2">
        <v>0.33445831927100911</v>
      </c>
      <c r="F198">
        <v>23</v>
      </c>
    </row>
    <row r="199" spans="1:6" x14ac:dyDescent="0.3">
      <c r="A199">
        <v>1302</v>
      </c>
      <c r="B199">
        <v>3912</v>
      </c>
      <c r="C199" t="s">
        <v>10</v>
      </c>
      <c r="D199">
        <v>5882</v>
      </c>
      <c r="E199" s="2">
        <v>0.66507990479428769</v>
      </c>
      <c r="F199">
        <v>20</v>
      </c>
    </row>
    <row r="200" spans="1:6" x14ac:dyDescent="0.3">
      <c r="A200">
        <v>1303</v>
      </c>
      <c r="B200">
        <v>3258</v>
      </c>
      <c r="C200" t="s">
        <v>5</v>
      </c>
      <c r="D200">
        <v>4014</v>
      </c>
      <c r="E200" s="2">
        <v>0.81165919282511212</v>
      </c>
      <c r="F200">
        <v>19</v>
      </c>
    </row>
    <row r="201" spans="1:6" x14ac:dyDescent="0.3">
      <c r="A201">
        <v>1304</v>
      </c>
      <c r="B201">
        <v>7134</v>
      </c>
      <c r="C201" t="s">
        <v>10</v>
      </c>
      <c r="D201">
        <v>7460</v>
      </c>
      <c r="E201" s="2">
        <v>0.95630026809651469</v>
      </c>
      <c r="F201">
        <v>21</v>
      </c>
    </row>
    <row r="202" spans="1:6" x14ac:dyDescent="0.3">
      <c r="A202">
        <v>1305</v>
      </c>
      <c r="B202">
        <v>20563</v>
      </c>
      <c r="C202" t="s">
        <v>16</v>
      </c>
      <c r="D202">
        <v>27246</v>
      </c>
      <c r="E202" s="2">
        <v>0.75471628862952356</v>
      </c>
      <c r="F202">
        <v>21</v>
      </c>
    </row>
    <row r="203" spans="1:6" x14ac:dyDescent="0.3">
      <c r="A203">
        <v>1306</v>
      </c>
      <c r="B203">
        <v>27674</v>
      </c>
      <c r="C203" t="s">
        <v>10</v>
      </c>
      <c r="D203">
        <v>27903</v>
      </c>
      <c r="E203" s="2">
        <v>0.99179299716876324</v>
      </c>
      <c r="F203">
        <v>16</v>
      </c>
    </row>
    <row r="204" spans="1:6" x14ac:dyDescent="0.3">
      <c r="A204">
        <v>1307</v>
      </c>
      <c r="B204">
        <v>17815</v>
      </c>
      <c r="C204" t="s">
        <v>17</v>
      </c>
      <c r="D204">
        <v>20323</v>
      </c>
      <c r="E204" s="2">
        <v>0.87659302268365891</v>
      </c>
      <c r="F204">
        <v>20</v>
      </c>
    </row>
    <row r="205" spans="1:6" x14ac:dyDescent="0.3">
      <c r="A205">
        <v>1308</v>
      </c>
      <c r="B205">
        <v>35348</v>
      </c>
      <c r="C205" t="s">
        <v>15</v>
      </c>
      <c r="D205">
        <v>35781</v>
      </c>
      <c r="E205" s="2">
        <v>0.98789860540510321</v>
      </c>
      <c r="F205">
        <v>21</v>
      </c>
    </row>
    <row r="206" spans="1:6" x14ac:dyDescent="0.3">
      <c r="A206">
        <v>1309</v>
      </c>
      <c r="B206">
        <v>35710</v>
      </c>
      <c r="C206" t="s">
        <v>10</v>
      </c>
      <c r="D206">
        <v>35982</v>
      </c>
      <c r="E206" s="2">
        <v>0.9924406647768329</v>
      </c>
      <c r="F206">
        <v>19</v>
      </c>
    </row>
    <row r="207" spans="1:6" x14ac:dyDescent="0.3">
      <c r="A207">
        <v>1310</v>
      </c>
      <c r="B207">
        <v>28136</v>
      </c>
      <c r="C207" t="s">
        <v>10</v>
      </c>
      <c r="D207">
        <v>28383</v>
      </c>
      <c r="E207" s="2">
        <v>0.99129760772293274</v>
      </c>
      <c r="F207">
        <v>17</v>
      </c>
    </row>
    <row r="208" spans="1:6" x14ac:dyDescent="0.3">
      <c r="A208">
        <v>1311</v>
      </c>
      <c r="B208">
        <v>4962</v>
      </c>
      <c r="C208" t="s">
        <v>10</v>
      </c>
      <c r="D208">
        <v>5062</v>
      </c>
      <c r="E208" s="2">
        <v>0.98024496246542869</v>
      </c>
      <c r="F208">
        <v>17</v>
      </c>
    </row>
    <row r="209" spans="1:6" x14ac:dyDescent="0.3">
      <c r="A209">
        <v>1312</v>
      </c>
      <c r="B209">
        <v>19851</v>
      </c>
      <c r="C209" t="s">
        <v>10</v>
      </c>
      <c r="D209">
        <v>20490</v>
      </c>
      <c r="E209" s="2">
        <v>0.96881405563689604</v>
      </c>
      <c r="F209">
        <v>20</v>
      </c>
    </row>
    <row r="210" spans="1:6" x14ac:dyDescent="0.3">
      <c r="A210">
        <v>1313</v>
      </c>
      <c r="B210">
        <v>22946</v>
      </c>
      <c r="C210" t="s">
        <v>28</v>
      </c>
      <c r="D210">
        <v>23279</v>
      </c>
      <c r="E210" s="2">
        <v>0.9856952618239615</v>
      </c>
      <c r="F210">
        <v>18</v>
      </c>
    </row>
    <row r="211" spans="1:6" x14ac:dyDescent="0.3">
      <c r="A211">
        <v>1314</v>
      </c>
      <c r="B211">
        <v>11917</v>
      </c>
      <c r="C211" t="s">
        <v>28</v>
      </c>
      <c r="D211">
        <v>12175</v>
      </c>
      <c r="E211" s="2">
        <v>0.97880903490759752</v>
      </c>
      <c r="F211">
        <v>16</v>
      </c>
    </row>
    <row r="212" spans="1:6" x14ac:dyDescent="0.3">
      <c r="A212">
        <v>1315</v>
      </c>
      <c r="B212">
        <v>23010</v>
      </c>
      <c r="C212" t="s">
        <v>10</v>
      </c>
      <c r="D212">
        <v>23325</v>
      </c>
      <c r="E212" s="2">
        <v>0.98649517684887456</v>
      </c>
      <c r="F212">
        <v>18</v>
      </c>
    </row>
    <row r="213" spans="1:6" x14ac:dyDescent="0.3">
      <c r="A213">
        <v>1316</v>
      </c>
      <c r="B213">
        <v>17275</v>
      </c>
      <c r="C213" t="s">
        <v>10</v>
      </c>
      <c r="D213">
        <v>17403</v>
      </c>
      <c r="E213" s="2">
        <v>0.99264494627363098</v>
      </c>
      <c r="F213">
        <v>12</v>
      </c>
    </row>
    <row r="214" spans="1:6" x14ac:dyDescent="0.3">
      <c r="A214">
        <v>1317</v>
      </c>
      <c r="B214">
        <v>33247</v>
      </c>
      <c r="C214" t="s">
        <v>15</v>
      </c>
      <c r="D214">
        <v>33729</v>
      </c>
      <c r="E214" s="2">
        <v>0.9857096267307065</v>
      </c>
      <c r="F214">
        <v>19</v>
      </c>
    </row>
    <row r="215" spans="1:6" x14ac:dyDescent="0.3">
      <c r="A215">
        <v>1318</v>
      </c>
      <c r="B215">
        <v>32790</v>
      </c>
      <c r="C215" t="s">
        <v>16</v>
      </c>
      <c r="D215">
        <v>37272</v>
      </c>
      <c r="E215" s="2">
        <v>0.87974887314874439</v>
      </c>
      <c r="F215">
        <v>18</v>
      </c>
    </row>
    <row r="216" spans="1:6" x14ac:dyDescent="0.3">
      <c r="A216">
        <v>1319</v>
      </c>
      <c r="B216">
        <v>29650</v>
      </c>
      <c r="C216" t="s">
        <v>10</v>
      </c>
      <c r="D216">
        <v>29823</v>
      </c>
      <c r="E216" s="2">
        <v>0.99419910807095191</v>
      </c>
      <c r="F216">
        <v>16</v>
      </c>
    </row>
    <row r="217" spans="1:6" x14ac:dyDescent="0.3">
      <c r="A217">
        <v>1320</v>
      </c>
      <c r="B217">
        <v>27189</v>
      </c>
      <c r="C217" t="s">
        <v>10</v>
      </c>
      <c r="D217">
        <v>27402</v>
      </c>
      <c r="E217" s="2">
        <v>0.99222684475585721</v>
      </c>
      <c r="F217">
        <v>20</v>
      </c>
    </row>
    <row r="218" spans="1:6" x14ac:dyDescent="0.3">
      <c r="A218">
        <v>1321</v>
      </c>
      <c r="B218">
        <v>696</v>
      </c>
      <c r="C218" t="s">
        <v>29</v>
      </c>
      <c r="D218">
        <v>828</v>
      </c>
      <c r="E218" s="2">
        <v>0.84057971014492749</v>
      </c>
      <c r="F218">
        <v>14</v>
      </c>
    </row>
    <row r="219" spans="1:6" x14ac:dyDescent="0.3">
      <c r="A219">
        <v>1322</v>
      </c>
      <c r="B219">
        <v>9914</v>
      </c>
      <c r="C219" t="s">
        <v>17</v>
      </c>
      <c r="D219">
        <v>15582</v>
      </c>
      <c r="E219" s="2">
        <v>0.636246951610833</v>
      </c>
      <c r="F219">
        <v>14</v>
      </c>
    </row>
    <row r="220" spans="1:6" x14ac:dyDescent="0.3">
      <c r="A220">
        <v>1323</v>
      </c>
      <c r="B220">
        <v>12535</v>
      </c>
      <c r="C220" t="s">
        <v>15</v>
      </c>
      <c r="D220">
        <v>14718</v>
      </c>
      <c r="E220" s="2">
        <v>0.85167821714906922</v>
      </c>
      <c r="F220">
        <v>16</v>
      </c>
    </row>
    <row r="221" spans="1:6" x14ac:dyDescent="0.3">
      <c r="A221">
        <v>1324</v>
      </c>
      <c r="B221">
        <v>2626</v>
      </c>
      <c r="C221" t="s">
        <v>10</v>
      </c>
      <c r="D221">
        <v>3334</v>
      </c>
      <c r="E221" s="2">
        <v>0.78764247150569888</v>
      </c>
      <c r="F221">
        <v>16</v>
      </c>
    </row>
    <row r="222" spans="1:6" x14ac:dyDescent="0.3">
      <c r="A222">
        <v>1325</v>
      </c>
      <c r="B222">
        <v>190</v>
      </c>
      <c r="C222" t="s">
        <v>28</v>
      </c>
      <c r="D222">
        <v>534</v>
      </c>
      <c r="E222" s="2">
        <v>0.35580524344569286</v>
      </c>
      <c r="F222">
        <v>19</v>
      </c>
    </row>
    <row r="223" spans="1:6" x14ac:dyDescent="0.3">
      <c r="A223">
        <v>1326</v>
      </c>
      <c r="B223">
        <v>63395</v>
      </c>
      <c r="C223" t="s">
        <v>15</v>
      </c>
      <c r="D223">
        <v>72785</v>
      </c>
      <c r="E223" s="2">
        <v>0.87098990176547364</v>
      </c>
      <c r="F223">
        <v>24</v>
      </c>
    </row>
    <row r="224" spans="1:6" x14ac:dyDescent="0.3">
      <c r="A224">
        <v>1327</v>
      </c>
      <c r="B224">
        <v>15027</v>
      </c>
      <c r="C224" t="s">
        <v>5</v>
      </c>
      <c r="D224">
        <v>38227</v>
      </c>
      <c r="E224" s="2">
        <v>0.39309911842415046</v>
      </c>
      <c r="F224">
        <v>23</v>
      </c>
    </row>
    <row r="225" spans="1:6" x14ac:dyDescent="0.3">
      <c r="A225">
        <v>1328</v>
      </c>
      <c r="B225">
        <v>9671</v>
      </c>
      <c r="C225" t="s">
        <v>10</v>
      </c>
      <c r="D225">
        <v>9719</v>
      </c>
      <c r="E225" s="2">
        <v>0.99506122029015331</v>
      </c>
      <c r="F225">
        <v>14</v>
      </c>
    </row>
    <row r="226" spans="1:6" x14ac:dyDescent="0.3">
      <c r="A226">
        <v>1329</v>
      </c>
      <c r="B226">
        <v>6913</v>
      </c>
      <c r="C226" t="s">
        <v>10</v>
      </c>
      <c r="D226">
        <v>6962</v>
      </c>
      <c r="E226" s="2">
        <v>0.99296179258833672</v>
      </c>
      <c r="F226">
        <v>12</v>
      </c>
    </row>
    <row r="227" spans="1:6" x14ac:dyDescent="0.3">
      <c r="A227">
        <v>1330</v>
      </c>
      <c r="B227">
        <v>9404</v>
      </c>
      <c r="C227" t="s">
        <v>10</v>
      </c>
      <c r="D227">
        <v>9458</v>
      </c>
      <c r="E227" s="2">
        <v>0.99429054768449987</v>
      </c>
      <c r="F227">
        <v>10</v>
      </c>
    </row>
    <row r="228" spans="1:6" x14ac:dyDescent="0.3">
      <c r="A228">
        <v>1331</v>
      </c>
      <c r="B228">
        <v>1180</v>
      </c>
      <c r="C228" t="s">
        <v>10</v>
      </c>
      <c r="D228">
        <v>1349</v>
      </c>
      <c r="E228" s="2">
        <v>0.87472201630837654</v>
      </c>
      <c r="F228">
        <v>14</v>
      </c>
    </row>
    <row r="229" spans="1:6" x14ac:dyDescent="0.3">
      <c r="A229">
        <v>1332</v>
      </c>
      <c r="B229">
        <v>324</v>
      </c>
      <c r="C229" t="s">
        <v>10</v>
      </c>
      <c r="D229">
        <v>437</v>
      </c>
      <c r="E229" s="2">
        <v>0.74141876430205955</v>
      </c>
      <c r="F229">
        <v>11</v>
      </c>
    </row>
    <row r="230" spans="1:6" x14ac:dyDescent="0.3">
      <c r="A230">
        <v>1333</v>
      </c>
      <c r="B230">
        <v>2441</v>
      </c>
      <c r="C230" t="s">
        <v>17</v>
      </c>
      <c r="D230">
        <v>2783</v>
      </c>
      <c r="E230" s="2">
        <v>0.87711103126122891</v>
      </c>
      <c r="F230">
        <v>13</v>
      </c>
    </row>
    <row r="231" spans="1:6" x14ac:dyDescent="0.3">
      <c r="A231">
        <v>1401</v>
      </c>
      <c r="B231">
        <v>41070</v>
      </c>
      <c r="C231" t="s">
        <v>5</v>
      </c>
      <c r="D231">
        <v>42225</v>
      </c>
      <c r="E231" s="2">
        <v>0.9726465364120781</v>
      </c>
      <c r="F231">
        <v>22</v>
      </c>
    </row>
    <row r="232" spans="1:6" x14ac:dyDescent="0.3">
      <c r="A232">
        <v>1402</v>
      </c>
      <c r="B232">
        <v>24297</v>
      </c>
      <c r="C232" t="s">
        <v>5</v>
      </c>
      <c r="D232">
        <v>24519</v>
      </c>
      <c r="E232" s="2">
        <v>0.99094579713691422</v>
      </c>
      <c r="F232">
        <v>16</v>
      </c>
    </row>
    <row r="233" spans="1:6" x14ac:dyDescent="0.3">
      <c r="A233">
        <v>1403</v>
      </c>
      <c r="B233">
        <v>7330</v>
      </c>
      <c r="C233" t="s">
        <v>5</v>
      </c>
      <c r="D233">
        <v>7479</v>
      </c>
      <c r="E233" s="2">
        <v>0.98007755047466238</v>
      </c>
      <c r="F233">
        <v>18</v>
      </c>
    </row>
    <row r="234" spans="1:6" x14ac:dyDescent="0.3">
      <c r="A234">
        <v>1404</v>
      </c>
      <c r="B234">
        <v>26695</v>
      </c>
      <c r="C234" t="s">
        <v>5</v>
      </c>
      <c r="D234">
        <v>26960</v>
      </c>
      <c r="E234" s="2">
        <v>0.99017062314540061</v>
      </c>
      <c r="F234">
        <v>19</v>
      </c>
    </row>
    <row r="235" spans="1:6" x14ac:dyDescent="0.3">
      <c r="A235">
        <v>1405</v>
      </c>
      <c r="B235">
        <v>30175</v>
      </c>
      <c r="C235" t="s">
        <v>11</v>
      </c>
      <c r="D235">
        <v>36781</v>
      </c>
      <c r="E235" s="2">
        <v>0.82039640031538019</v>
      </c>
      <c r="F235">
        <v>22</v>
      </c>
    </row>
    <row r="236" spans="1:6" x14ac:dyDescent="0.3">
      <c r="A236">
        <v>1406</v>
      </c>
      <c r="B236">
        <v>121677</v>
      </c>
      <c r="C236" t="s">
        <v>5</v>
      </c>
      <c r="D236">
        <v>122699</v>
      </c>
      <c r="E236" s="2">
        <v>0.9916706737626223</v>
      </c>
      <c r="F236">
        <v>20</v>
      </c>
    </row>
    <row r="237" spans="1:6" x14ac:dyDescent="0.3">
      <c r="A237">
        <v>1407</v>
      </c>
      <c r="B237">
        <v>4751</v>
      </c>
      <c r="C237" t="s">
        <v>5</v>
      </c>
      <c r="D237">
        <v>4813</v>
      </c>
      <c r="E237" s="2">
        <v>0.98711822148348227</v>
      </c>
      <c r="F237">
        <v>12</v>
      </c>
    </row>
    <row r="238" spans="1:6" x14ac:dyDescent="0.3">
      <c r="A238">
        <v>1408</v>
      </c>
      <c r="B238">
        <v>21218</v>
      </c>
      <c r="C238" t="s">
        <v>5</v>
      </c>
      <c r="D238">
        <v>21533</v>
      </c>
      <c r="E238" s="2">
        <v>0.98537129057725348</v>
      </c>
      <c r="F238">
        <v>18</v>
      </c>
    </row>
    <row r="239" spans="1:6" x14ac:dyDescent="0.3">
      <c r="A239">
        <v>1409</v>
      </c>
      <c r="B239">
        <v>25144</v>
      </c>
      <c r="C239" t="s">
        <v>5</v>
      </c>
      <c r="D239">
        <v>25420</v>
      </c>
      <c r="E239" s="2">
        <v>0.98914240755310778</v>
      </c>
      <c r="F239">
        <v>21</v>
      </c>
    </row>
    <row r="240" spans="1:6" x14ac:dyDescent="0.3">
      <c r="A240">
        <v>1410</v>
      </c>
      <c r="B240">
        <v>31084</v>
      </c>
      <c r="C240" t="s">
        <v>5</v>
      </c>
      <c r="D240">
        <v>31684</v>
      </c>
      <c r="E240" s="2">
        <v>0.98106299709632627</v>
      </c>
      <c r="F240">
        <v>20</v>
      </c>
    </row>
    <row r="241" spans="1:6" x14ac:dyDescent="0.3">
      <c r="A241">
        <v>1411</v>
      </c>
      <c r="B241">
        <v>20136</v>
      </c>
      <c r="C241" t="s">
        <v>11</v>
      </c>
      <c r="D241">
        <v>25527</v>
      </c>
      <c r="E241" s="2">
        <v>0.78881184628040901</v>
      </c>
      <c r="F241">
        <v>21</v>
      </c>
    </row>
    <row r="242" spans="1:6" x14ac:dyDescent="0.3">
      <c r="A242">
        <v>1412</v>
      </c>
      <c r="B242">
        <v>62669</v>
      </c>
      <c r="C242" t="s">
        <v>5</v>
      </c>
      <c r="D242">
        <v>64289</v>
      </c>
      <c r="E242" s="2">
        <v>0.9748012879341722</v>
      </c>
      <c r="F242">
        <v>20</v>
      </c>
    </row>
    <row r="243" spans="1:6" x14ac:dyDescent="0.3">
      <c r="A243">
        <v>1413</v>
      </c>
      <c r="B243">
        <v>56888</v>
      </c>
      <c r="C243" t="s">
        <v>11</v>
      </c>
      <c r="D243">
        <v>61259</v>
      </c>
      <c r="E243" s="2">
        <v>0.92864721918411985</v>
      </c>
      <c r="F243">
        <v>23</v>
      </c>
    </row>
    <row r="244" spans="1:6" x14ac:dyDescent="0.3">
      <c r="A244">
        <v>1414</v>
      </c>
      <c r="B244">
        <v>18948</v>
      </c>
      <c r="C244" t="s">
        <v>5</v>
      </c>
      <c r="D244">
        <v>19125</v>
      </c>
      <c r="E244" s="2">
        <v>0.99074509803921573</v>
      </c>
      <c r="F244">
        <v>19</v>
      </c>
    </row>
    <row r="245" spans="1:6" x14ac:dyDescent="0.3">
      <c r="A245">
        <v>1415</v>
      </c>
      <c r="B245">
        <v>22425</v>
      </c>
      <c r="C245" t="s">
        <v>8</v>
      </c>
      <c r="D245">
        <v>46282</v>
      </c>
      <c r="E245" s="2">
        <v>0.48452962274750444</v>
      </c>
      <c r="F245">
        <v>22</v>
      </c>
    </row>
    <row r="246" spans="1:6" x14ac:dyDescent="0.3">
      <c r="A246">
        <v>1416</v>
      </c>
      <c r="B246">
        <v>34345</v>
      </c>
      <c r="C246" t="s">
        <v>5</v>
      </c>
      <c r="D246">
        <v>40318</v>
      </c>
      <c r="E246" s="2">
        <v>0.85185277047472596</v>
      </c>
      <c r="F246">
        <v>22</v>
      </c>
    </row>
    <row r="247" spans="1:6" x14ac:dyDescent="0.3">
      <c r="A247">
        <v>1417</v>
      </c>
      <c r="B247">
        <v>11516</v>
      </c>
      <c r="C247" t="s">
        <v>5</v>
      </c>
      <c r="D247">
        <v>11641</v>
      </c>
      <c r="E247" s="2">
        <v>0.98926209088566275</v>
      </c>
      <c r="F247">
        <v>13</v>
      </c>
    </row>
    <row r="248" spans="1:6" x14ac:dyDescent="0.3">
      <c r="A248">
        <v>1418</v>
      </c>
      <c r="B248">
        <v>4290</v>
      </c>
      <c r="C248" t="s">
        <v>5</v>
      </c>
      <c r="D248">
        <v>4477</v>
      </c>
      <c r="E248" s="2">
        <v>0.95823095823095827</v>
      </c>
      <c r="F248">
        <v>13</v>
      </c>
    </row>
    <row r="249" spans="1:6" x14ac:dyDescent="0.3">
      <c r="A249">
        <v>1419</v>
      </c>
      <c r="B249">
        <v>14094</v>
      </c>
      <c r="C249" t="s">
        <v>20</v>
      </c>
      <c r="D249">
        <v>26882</v>
      </c>
      <c r="E249" s="2">
        <v>0.52429134736998739</v>
      </c>
      <c r="F249">
        <v>21</v>
      </c>
    </row>
    <row r="250" spans="1:6" x14ac:dyDescent="0.3">
      <c r="A250">
        <v>1420</v>
      </c>
      <c r="B250">
        <v>38788</v>
      </c>
      <c r="C250" t="s">
        <v>8</v>
      </c>
      <c r="D250">
        <v>55620</v>
      </c>
      <c r="E250" s="2">
        <v>0.69737504494786051</v>
      </c>
      <c r="F250">
        <v>24</v>
      </c>
    </row>
    <row r="251" spans="1:6" x14ac:dyDescent="0.3">
      <c r="A251">
        <v>1421</v>
      </c>
      <c r="B251">
        <v>650</v>
      </c>
      <c r="C251" t="s">
        <v>5</v>
      </c>
      <c r="D251">
        <v>1014</v>
      </c>
      <c r="E251" s="2">
        <v>0.64102564102564108</v>
      </c>
      <c r="F251">
        <v>13</v>
      </c>
    </row>
    <row r="252" spans="1:6" x14ac:dyDescent="0.3">
      <c r="A252">
        <v>1501</v>
      </c>
      <c r="B252">
        <v>8412</v>
      </c>
      <c r="C252" t="s">
        <v>27</v>
      </c>
      <c r="D252">
        <v>10214</v>
      </c>
      <c r="E252" s="2">
        <v>0.8235754846289407</v>
      </c>
      <c r="F252">
        <v>18</v>
      </c>
    </row>
    <row r="253" spans="1:6" x14ac:dyDescent="0.3">
      <c r="A253">
        <v>1502</v>
      </c>
      <c r="B253">
        <v>21657</v>
      </c>
      <c r="C253" t="s">
        <v>27</v>
      </c>
      <c r="D253">
        <v>21922</v>
      </c>
      <c r="E253" s="2">
        <v>0.98791168688988229</v>
      </c>
      <c r="F253">
        <v>19</v>
      </c>
    </row>
    <row r="254" spans="1:6" x14ac:dyDescent="0.3">
      <c r="A254">
        <v>1503</v>
      </c>
      <c r="B254">
        <v>19340</v>
      </c>
      <c r="C254" t="s">
        <v>27</v>
      </c>
      <c r="D254">
        <v>19626</v>
      </c>
      <c r="E254" s="2">
        <v>0.98542749414042596</v>
      </c>
      <c r="F254">
        <v>18</v>
      </c>
    </row>
    <row r="255" spans="1:6" x14ac:dyDescent="0.3">
      <c r="A255">
        <v>1504</v>
      </c>
      <c r="B255">
        <v>31758</v>
      </c>
      <c r="C255" t="s">
        <v>27</v>
      </c>
      <c r="D255">
        <v>32342</v>
      </c>
      <c r="E255" s="2">
        <v>0.98194298435470906</v>
      </c>
      <c r="F255">
        <v>18</v>
      </c>
    </row>
    <row r="256" spans="1:6" x14ac:dyDescent="0.3">
      <c r="A256">
        <v>1505</v>
      </c>
      <c r="B256">
        <v>413</v>
      </c>
      <c r="C256" t="s">
        <v>27</v>
      </c>
      <c r="D256">
        <v>628</v>
      </c>
      <c r="E256" s="2">
        <v>0.65764331210191085</v>
      </c>
      <c r="F256">
        <v>12</v>
      </c>
    </row>
    <row r="257" spans="1:6" x14ac:dyDescent="0.3">
      <c r="A257">
        <v>1506</v>
      </c>
      <c r="B257">
        <v>167</v>
      </c>
      <c r="C257" t="s">
        <v>27</v>
      </c>
      <c r="D257">
        <v>222</v>
      </c>
      <c r="E257" s="2">
        <v>0.75225225225225223</v>
      </c>
      <c r="F257">
        <v>11</v>
      </c>
    </row>
    <row r="258" spans="1:6" x14ac:dyDescent="0.3">
      <c r="A258">
        <v>1507</v>
      </c>
      <c r="B258">
        <v>1396</v>
      </c>
      <c r="C258" t="s">
        <v>27</v>
      </c>
      <c r="D258">
        <v>1738</v>
      </c>
      <c r="E258" s="2">
        <v>0.80322209436133485</v>
      </c>
      <c r="F258">
        <v>17</v>
      </c>
    </row>
    <row r="259" spans="1:6" x14ac:dyDescent="0.3">
      <c r="A259">
        <v>1508</v>
      </c>
      <c r="B259">
        <v>22674</v>
      </c>
      <c r="C259" t="s">
        <v>8</v>
      </c>
      <c r="D259">
        <v>40046</v>
      </c>
      <c r="E259" s="2">
        <v>0.56619887129800728</v>
      </c>
      <c r="F259">
        <v>18</v>
      </c>
    </row>
    <row r="260" spans="1:6" x14ac:dyDescent="0.3">
      <c r="A260">
        <v>1601</v>
      </c>
      <c r="B260">
        <v>125203</v>
      </c>
      <c r="C260" t="s">
        <v>8</v>
      </c>
      <c r="D260">
        <v>131735</v>
      </c>
      <c r="E260" s="2">
        <v>0.95041560708999129</v>
      </c>
      <c r="F260">
        <v>23</v>
      </c>
    </row>
    <row r="261" spans="1:6" x14ac:dyDescent="0.3">
      <c r="A261">
        <v>1602</v>
      </c>
      <c r="B261">
        <v>13892</v>
      </c>
      <c r="C261" t="s">
        <v>20</v>
      </c>
      <c r="D261">
        <v>18630</v>
      </c>
      <c r="E261" s="2">
        <v>0.74567901234567902</v>
      </c>
      <c r="F261">
        <v>17</v>
      </c>
    </row>
    <row r="262" spans="1:6" x14ac:dyDescent="0.3">
      <c r="A262">
        <v>1603</v>
      </c>
      <c r="B262">
        <v>41967</v>
      </c>
      <c r="C262" t="s">
        <v>20</v>
      </c>
      <c r="D262">
        <v>45280</v>
      </c>
      <c r="E262" s="2">
        <v>0.92683303886925794</v>
      </c>
      <c r="F262">
        <v>20</v>
      </c>
    </row>
    <row r="263" spans="1:6" x14ac:dyDescent="0.3">
      <c r="A263">
        <v>1604</v>
      </c>
      <c r="B263">
        <v>18079</v>
      </c>
      <c r="C263" t="s">
        <v>20</v>
      </c>
      <c r="D263">
        <v>22369</v>
      </c>
      <c r="E263" s="2">
        <v>0.80821672850820336</v>
      </c>
      <c r="F263">
        <v>21</v>
      </c>
    </row>
    <row r="264" spans="1:6" x14ac:dyDescent="0.3">
      <c r="A264">
        <v>1605</v>
      </c>
      <c r="B264">
        <v>11460</v>
      </c>
      <c r="C264" t="s">
        <v>20</v>
      </c>
      <c r="D264">
        <v>16054</v>
      </c>
      <c r="E264" s="2">
        <v>0.71384078734271827</v>
      </c>
      <c r="F264">
        <v>17</v>
      </c>
    </row>
    <row r="265" spans="1:6" x14ac:dyDescent="0.3">
      <c r="A265">
        <v>1606</v>
      </c>
      <c r="B265">
        <v>34146</v>
      </c>
      <c r="C265" t="s">
        <v>8</v>
      </c>
      <c r="D265">
        <v>36033</v>
      </c>
      <c r="E265" s="2">
        <v>0.94763133794022147</v>
      </c>
      <c r="F265">
        <v>17</v>
      </c>
    </row>
    <row r="266" spans="1:6" x14ac:dyDescent="0.3">
      <c r="A266">
        <v>1607</v>
      </c>
      <c r="B266">
        <v>58777</v>
      </c>
      <c r="C266" t="s">
        <v>8</v>
      </c>
      <c r="D266">
        <v>59966</v>
      </c>
      <c r="E266" s="2">
        <v>0.98017209752192913</v>
      </c>
      <c r="F266">
        <v>17</v>
      </c>
    </row>
    <row r="267" spans="1:6" x14ac:dyDescent="0.3">
      <c r="A267">
        <v>1608</v>
      </c>
      <c r="B267">
        <v>77978</v>
      </c>
      <c r="C267" t="s">
        <v>8</v>
      </c>
      <c r="D267">
        <v>78591</v>
      </c>
      <c r="E267" s="2">
        <v>0.99220012469621199</v>
      </c>
      <c r="F267">
        <v>21</v>
      </c>
    </row>
    <row r="268" spans="1:6" x14ac:dyDescent="0.3">
      <c r="A268">
        <v>1609</v>
      </c>
      <c r="B268">
        <v>190475</v>
      </c>
      <c r="C268" t="s">
        <v>8</v>
      </c>
      <c r="D268">
        <v>193052</v>
      </c>
      <c r="E268" s="2">
        <v>0.98665126494416011</v>
      </c>
      <c r="F268">
        <v>24</v>
      </c>
    </row>
    <row r="269" spans="1:6" x14ac:dyDescent="0.3">
      <c r="A269">
        <v>1610</v>
      </c>
      <c r="B269">
        <v>43354</v>
      </c>
      <c r="C269" t="s">
        <v>8</v>
      </c>
      <c r="D269">
        <v>43948</v>
      </c>
      <c r="E269" s="2">
        <v>0.98648402657686352</v>
      </c>
      <c r="F269">
        <v>20</v>
      </c>
    </row>
    <row r="270" spans="1:6" x14ac:dyDescent="0.3">
      <c r="A270">
        <v>1611</v>
      </c>
      <c r="B270">
        <v>20553</v>
      </c>
      <c r="C270" t="s">
        <v>8</v>
      </c>
      <c r="D270">
        <v>20707</v>
      </c>
      <c r="E270" s="2">
        <v>0.9925629014342976</v>
      </c>
      <c r="F270">
        <v>12</v>
      </c>
    </row>
    <row r="271" spans="1:6" x14ac:dyDescent="0.3">
      <c r="A271">
        <v>1612</v>
      </c>
      <c r="B271">
        <v>54835</v>
      </c>
      <c r="C271" t="s">
        <v>8</v>
      </c>
      <c r="D271">
        <v>55485</v>
      </c>
      <c r="E271" s="2">
        <v>0.98828512210507347</v>
      </c>
      <c r="F271">
        <v>17</v>
      </c>
    </row>
    <row r="272" spans="1:6" x14ac:dyDescent="0.3">
      <c r="A272">
        <v>1613</v>
      </c>
      <c r="B272">
        <v>63016</v>
      </c>
      <c r="C272" t="s">
        <v>8</v>
      </c>
      <c r="D272">
        <v>66738</v>
      </c>
      <c r="E272" s="2">
        <v>0.94422967424855409</v>
      </c>
      <c r="F272">
        <v>23</v>
      </c>
    </row>
    <row r="273" spans="1:6" x14ac:dyDescent="0.3">
      <c r="A273">
        <v>1614</v>
      </c>
      <c r="B273">
        <v>21402</v>
      </c>
      <c r="C273" t="s">
        <v>8</v>
      </c>
      <c r="D273">
        <v>21580</v>
      </c>
      <c r="E273" s="2">
        <v>0.99175162187210375</v>
      </c>
      <c r="F273">
        <v>15</v>
      </c>
    </row>
    <row r="274" spans="1:6" x14ac:dyDescent="0.3">
      <c r="A274">
        <v>1615</v>
      </c>
      <c r="B274">
        <v>48554</v>
      </c>
      <c r="C274" t="s">
        <v>8</v>
      </c>
      <c r="D274">
        <v>50843</v>
      </c>
      <c r="E274" s="2">
        <v>0.95497905316366072</v>
      </c>
      <c r="F274">
        <v>23</v>
      </c>
    </row>
    <row r="275" spans="1:6" x14ac:dyDescent="0.3">
      <c r="A275">
        <v>1616</v>
      </c>
      <c r="B275">
        <v>31532</v>
      </c>
      <c r="C275" t="s">
        <v>8</v>
      </c>
      <c r="D275">
        <v>32533</v>
      </c>
      <c r="E275" s="2">
        <v>0.96923124212338241</v>
      </c>
      <c r="F275">
        <v>19</v>
      </c>
    </row>
    <row r="276" spans="1:6" x14ac:dyDescent="0.3">
      <c r="A276">
        <v>1617</v>
      </c>
      <c r="B276">
        <v>25729</v>
      </c>
      <c r="C276" t="s">
        <v>8</v>
      </c>
      <c r="D276">
        <v>26742</v>
      </c>
      <c r="E276" s="2">
        <v>0.96211951237753346</v>
      </c>
      <c r="F276">
        <v>18</v>
      </c>
    </row>
    <row r="277" spans="1:6" x14ac:dyDescent="0.3">
      <c r="A277">
        <v>1701</v>
      </c>
      <c r="B277">
        <v>1063</v>
      </c>
      <c r="C277" t="s">
        <v>8</v>
      </c>
      <c r="D277">
        <v>1653</v>
      </c>
      <c r="E277" s="2">
        <v>0.64307320024198422</v>
      </c>
      <c r="F277">
        <v>20</v>
      </c>
    </row>
    <row r="278" spans="1:6" x14ac:dyDescent="0.3">
      <c r="A278">
        <v>1702</v>
      </c>
      <c r="B278">
        <v>996</v>
      </c>
      <c r="C278" t="s">
        <v>8</v>
      </c>
      <c r="D278">
        <v>1102</v>
      </c>
      <c r="E278" s="2">
        <v>0.90381125226860259</v>
      </c>
      <c r="F278">
        <v>13</v>
      </c>
    </row>
    <row r="279" spans="1:6" x14ac:dyDescent="0.3">
      <c r="A279">
        <v>1703</v>
      </c>
      <c r="B279">
        <v>1851</v>
      </c>
      <c r="C279" t="s">
        <v>8</v>
      </c>
      <c r="D279">
        <v>2213</v>
      </c>
      <c r="E279" s="2">
        <v>0.8364211477632173</v>
      </c>
      <c r="F279">
        <v>19</v>
      </c>
    </row>
    <row r="280" spans="1:6" x14ac:dyDescent="0.3">
      <c r="A280">
        <v>1704</v>
      </c>
      <c r="B280">
        <v>3574</v>
      </c>
      <c r="C280" t="s">
        <v>8</v>
      </c>
      <c r="D280">
        <v>4015</v>
      </c>
      <c r="E280" s="2">
        <v>0.89016189290161896</v>
      </c>
      <c r="F280">
        <v>19</v>
      </c>
    </row>
    <row r="281" spans="1:6" x14ac:dyDescent="0.3">
      <c r="A281">
        <v>1705</v>
      </c>
      <c r="B281">
        <v>11509</v>
      </c>
      <c r="C281" t="s">
        <v>8</v>
      </c>
      <c r="D281">
        <v>12998</v>
      </c>
      <c r="E281" s="2">
        <v>0.88544391444837667</v>
      </c>
      <c r="F281">
        <v>23</v>
      </c>
    </row>
    <row r="282" spans="1:6" x14ac:dyDescent="0.3">
      <c r="A282">
        <v>1706</v>
      </c>
      <c r="B282">
        <v>2742</v>
      </c>
      <c r="C282" t="s">
        <v>8</v>
      </c>
      <c r="D282">
        <v>2993</v>
      </c>
      <c r="E282" s="2">
        <v>0.91613765452723017</v>
      </c>
      <c r="F282">
        <v>17</v>
      </c>
    </row>
    <row r="283" spans="1:6" x14ac:dyDescent="0.3">
      <c r="A283">
        <v>1707</v>
      </c>
      <c r="B283">
        <v>750</v>
      </c>
      <c r="C283" t="s">
        <v>8</v>
      </c>
      <c r="D283">
        <v>1117</v>
      </c>
      <c r="E283" s="2">
        <v>0.67144136078782457</v>
      </c>
      <c r="F283">
        <v>19</v>
      </c>
    </row>
    <row r="284" spans="1:6" x14ac:dyDescent="0.3">
      <c r="A284">
        <v>1708</v>
      </c>
      <c r="B284">
        <v>1679</v>
      </c>
      <c r="C284" t="s">
        <v>8</v>
      </c>
      <c r="D284">
        <v>2018</v>
      </c>
      <c r="E284" s="2">
        <v>0.83201189296333</v>
      </c>
      <c r="F284">
        <v>16</v>
      </c>
    </row>
    <row r="285" spans="1:6" x14ac:dyDescent="0.3">
      <c r="A285">
        <v>1709</v>
      </c>
      <c r="B285">
        <v>34061</v>
      </c>
      <c r="C285" t="s">
        <v>8</v>
      </c>
      <c r="D285">
        <v>36495</v>
      </c>
      <c r="E285" s="2">
        <v>0.93330593231949577</v>
      </c>
      <c r="F285">
        <v>20</v>
      </c>
    </row>
    <row r="286" spans="1:6" x14ac:dyDescent="0.3">
      <c r="A286">
        <v>1710</v>
      </c>
      <c r="B286">
        <v>46324</v>
      </c>
      <c r="C286" t="s">
        <v>8</v>
      </c>
      <c r="D286">
        <v>48379</v>
      </c>
      <c r="E286" s="2">
        <v>0.95752289216395547</v>
      </c>
      <c r="F286">
        <v>23</v>
      </c>
    </row>
    <row r="287" spans="1:6" x14ac:dyDescent="0.3">
      <c r="A287">
        <v>1711</v>
      </c>
      <c r="B287">
        <v>295</v>
      </c>
      <c r="C287" t="s">
        <v>8</v>
      </c>
      <c r="D287">
        <v>532</v>
      </c>
      <c r="E287" s="2">
        <v>0.55451127819548873</v>
      </c>
      <c r="F287">
        <v>15</v>
      </c>
    </row>
    <row r="288" spans="1:6" x14ac:dyDescent="0.3">
      <c r="A288">
        <v>1712</v>
      </c>
      <c r="B288">
        <v>13924</v>
      </c>
      <c r="C288" t="s">
        <v>8</v>
      </c>
      <c r="D288">
        <v>14654</v>
      </c>
      <c r="E288" s="2">
        <v>0.95018425003412033</v>
      </c>
      <c r="F288">
        <v>20</v>
      </c>
    </row>
    <row r="289" spans="1:6" x14ac:dyDescent="0.3">
      <c r="A289">
        <v>1713</v>
      </c>
      <c r="B289">
        <v>4011</v>
      </c>
      <c r="C289" t="s">
        <v>8</v>
      </c>
      <c r="D289">
        <v>4935</v>
      </c>
      <c r="E289" s="2">
        <v>0.81276595744680846</v>
      </c>
      <c r="F289">
        <v>16</v>
      </c>
    </row>
    <row r="290" spans="1:6" x14ac:dyDescent="0.3">
      <c r="A290">
        <v>1714</v>
      </c>
      <c r="B290">
        <v>2288</v>
      </c>
      <c r="C290" t="s">
        <v>8</v>
      </c>
      <c r="D290">
        <v>2517</v>
      </c>
      <c r="E290" s="2">
        <v>0.90901867302344064</v>
      </c>
      <c r="F290">
        <v>15</v>
      </c>
    </row>
    <row r="291" spans="1:6" x14ac:dyDescent="0.3">
      <c r="A291">
        <v>1801</v>
      </c>
      <c r="B291">
        <v>2979</v>
      </c>
      <c r="C291" t="s">
        <v>8</v>
      </c>
      <c r="D291">
        <v>4170</v>
      </c>
      <c r="E291" s="2">
        <v>0.71438848920863307</v>
      </c>
      <c r="F291">
        <v>22</v>
      </c>
    </row>
    <row r="292" spans="1:6" x14ac:dyDescent="0.3">
      <c r="A292">
        <v>1802</v>
      </c>
      <c r="B292">
        <v>32447</v>
      </c>
      <c r="C292" t="s">
        <v>8</v>
      </c>
      <c r="D292">
        <v>34084</v>
      </c>
      <c r="E292" s="2">
        <v>0.95197159957751443</v>
      </c>
      <c r="F292">
        <v>21</v>
      </c>
    </row>
    <row r="293" spans="1:6" x14ac:dyDescent="0.3">
      <c r="A293">
        <v>1803</v>
      </c>
      <c r="B293">
        <v>54326</v>
      </c>
      <c r="C293" t="s">
        <v>8</v>
      </c>
      <c r="D293">
        <v>54883</v>
      </c>
      <c r="E293" s="2">
        <v>0.98985113787511614</v>
      </c>
      <c r="F293">
        <v>19</v>
      </c>
    </row>
    <row r="294" spans="1:6" x14ac:dyDescent="0.3">
      <c r="A294">
        <v>1804</v>
      </c>
      <c r="B294">
        <v>878</v>
      </c>
      <c r="C294" t="s">
        <v>8</v>
      </c>
      <c r="D294">
        <v>1569</v>
      </c>
      <c r="E294" s="2">
        <v>0.55959209687699174</v>
      </c>
      <c r="F294">
        <v>18</v>
      </c>
    </row>
    <row r="295" spans="1:6" x14ac:dyDescent="0.3">
      <c r="A295">
        <v>1805</v>
      </c>
      <c r="B295">
        <v>421</v>
      </c>
      <c r="C295" t="s">
        <v>8</v>
      </c>
      <c r="D295">
        <v>813</v>
      </c>
      <c r="E295" s="2">
        <v>0.5178351783517835</v>
      </c>
      <c r="F295">
        <v>19</v>
      </c>
    </row>
    <row r="296" spans="1:6" x14ac:dyDescent="0.3">
      <c r="A296">
        <v>1901</v>
      </c>
      <c r="B296">
        <v>196</v>
      </c>
      <c r="C296" t="s">
        <v>5</v>
      </c>
      <c r="D296">
        <v>779</v>
      </c>
      <c r="E296" s="2">
        <v>0.251604621309371</v>
      </c>
      <c r="F296">
        <v>20</v>
      </c>
    </row>
    <row r="297" spans="1:6" x14ac:dyDescent="0.3">
      <c r="A297">
        <v>1902</v>
      </c>
      <c r="B297">
        <v>28</v>
      </c>
      <c r="C297" t="s">
        <v>27</v>
      </c>
      <c r="D297">
        <v>70</v>
      </c>
      <c r="E297" s="2">
        <v>0.4</v>
      </c>
      <c r="F297">
        <v>10</v>
      </c>
    </row>
    <row r="298" spans="1:6" x14ac:dyDescent="0.3">
      <c r="A298">
        <v>1903</v>
      </c>
      <c r="B298">
        <v>29</v>
      </c>
      <c r="C298" t="s">
        <v>27</v>
      </c>
      <c r="D298">
        <v>161</v>
      </c>
      <c r="E298" s="2">
        <v>0.18012422360248448</v>
      </c>
      <c r="F298">
        <v>14</v>
      </c>
    </row>
    <row r="299" spans="1:6" x14ac:dyDescent="0.3">
      <c r="A299">
        <v>1904</v>
      </c>
      <c r="B299">
        <v>79</v>
      </c>
      <c r="C299" t="s">
        <v>30</v>
      </c>
      <c r="D299">
        <v>295</v>
      </c>
      <c r="E299" s="2">
        <v>0.26779661016949152</v>
      </c>
      <c r="F299">
        <v>17</v>
      </c>
    </row>
    <row r="300" spans="1:6" x14ac:dyDescent="0.3">
      <c r="A300">
        <v>1905</v>
      </c>
      <c r="B300">
        <v>42</v>
      </c>
      <c r="C300" t="s">
        <v>30</v>
      </c>
      <c r="D300">
        <v>173</v>
      </c>
      <c r="E300" s="2">
        <v>0.24277456647398843</v>
      </c>
      <c r="F300">
        <v>17</v>
      </c>
    </row>
    <row r="301" spans="1:6" x14ac:dyDescent="0.3">
      <c r="A301">
        <v>1906</v>
      </c>
      <c r="B301">
        <v>31</v>
      </c>
      <c r="C301" t="s">
        <v>27</v>
      </c>
      <c r="D301">
        <v>95</v>
      </c>
      <c r="E301" s="2">
        <v>0.32631578947368423</v>
      </c>
      <c r="F301">
        <v>11</v>
      </c>
    </row>
    <row r="302" spans="1:6" x14ac:dyDescent="0.3">
      <c r="A302">
        <v>1907</v>
      </c>
      <c r="B302">
        <v>13</v>
      </c>
      <c r="C302" t="s">
        <v>27</v>
      </c>
      <c r="D302">
        <v>47</v>
      </c>
      <c r="E302" s="2">
        <v>0.27659574468085107</v>
      </c>
      <c r="F302">
        <v>12</v>
      </c>
    </row>
    <row r="303" spans="1:6" x14ac:dyDescent="0.3">
      <c r="A303">
        <v>1908</v>
      </c>
      <c r="B303">
        <v>15</v>
      </c>
      <c r="C303" t="s">
        <v>30</v>
      </c>
      <c r="D303">
        <v>45</v>
      </c>
      <c r="E303" s="2">
        <v>0.33333333333333331</v>
      </c>
      <c r="F303">
        <v>8</v>
      </c>
    </row>
    <row r="304" spans="1:6" x14ac:dyDescent="0.3">
      <c r="A304">
        <v>1909</v>
      </c>
      <c r="B304">
        <v>89</v>
      </c>
      <c r="C304" t="s">
        <v>30</v>
      </c>
      <c r="D304">
        <v>250</v>
      </c>
      <c r="E304" s="2">
        <v>0.35599999999999998</v>
      </c>
      <c r="F304">
        <v>15</v>
      </c>
    </row>
    <row r="305" spans="1:6" x14ac:dyDescent="0.3">
      <c r="A305">
        <v>1910</v>
      </c>
      <c r="B305">
        <v>32</v>
      </c>
      <c r="C305" t="s">
        <v>27</v>
      </c>
      <c r="D305">
        <v>77</v>
      </c>
      <c r="E305" s="2">
        <v>0.41558441558441561</v>
      </c>
      <c r="F305">
        <v>13</v>
      </c>
    </row>
    <row r="306" spans="1:6" x14ac:dyDescent="0.3">
      <c r="A306">
        <v>1911</v>
      </c>
      <c r="B306">
        <v>31</v>
      </c>
      <c r="C306" t="s">
        <v>27</v>
      </c>
      <c r="D306">
        <v>69</v>
      </c>
      <c r="E306" s="2">
        <v>0.44927536231884058</v>
      </c>
      <c r="F306">
        <v>13</v>
      </c>
    </row>
    <row r="307" spans="1:6" x14ac:dyDescent="0.3">
      <c r="A307">
        <v>2001</v>
      </c>
      <c r="B307">
        <v>257</v>
      </c>
      <c r="C307" t="s">
        <v>30</v>
      </c>
      <c r="D307">
        <v>747</v>
      </c>
      <c r="E307" s="2">
        <v>0.34404283801874164</v>
      </c>
      <c r="F307">
        <v>19</v>
      </c>
    </row>
    <row r="308" spans="1:6" x14ac:dyDescent="0.3">
      <c r="A308">
        <v>2002</v>
      </c>
      <c r="B308">
        <v>100</v>
      </c>
      <c r="C308" t="s">
        <v>22</v>
      </c>
      <c r="D308">
        <v>182</v>
      </c>
      <c r="E308" s="2">
        <v>0.5494505494505495</v>
      </c>
      <c r="F308">
        <v>14</v>
      </c>
    </row>
    <row r="309" spans="1:6" x14ac:dyDescent="0.3">
      <c r="A309">
        <v>2003</v>
      </c>
      <c r="B309">
        <v>72</v>
      </c>
      <c r="C309" t="s">
        <v>22</v>
      </c>
      <c r="D309">
        <v>151</v>
      </c>
      <c r="E309" s="2">
        <v>0.47682119205298013</v>
      </c>
      <c r="F309">
        <v>12</v>
      </c>
    </row>
    <row r="310" spans="1:6" x14ac:dyDescent="0.3">
      <c r="A310">
        <v>2004</v>
      </c>
      <c r="B310">
        <v>15499</v>
      </c>
      <c r="C310" t="s">
        <v>22</v>
      </c>
      <c r="D310">
        <v>15833</v>
      </c>
      <c r="E310" s="2">
        <v>0.97890481904882209</v>
      </c>
      <c r="F310">
        <v>18</v>
      </c>
    </row>
    <row r="311" spans="1:6" x14ac:dyDescent="0.3">
      <c r="A311">
        <v>2005</v>
      </c>
      <c r="B311">
        <v>147</v>
      </c>
      <c r="C311" t="s">
        <v>27</v>
      </c>
      <c r="D311">
        <v>462</v>
      </c>
      <c r="E311" s="2">
        <v>0.31818181818181818</v>
      </c>
      <c r="F311">
        <v>16</v>
      </c>
    </row>
    <row r="312" spans="1:6" x14ac:dyDescent="0.3">
      <c r="A312">
        <v>2006</v>
      </c>
      <c r="B312">
        <v>142</v>
      </c>
      <c r="C312" t="s">
        <v>22</v>
      </c>
      <c r="D312">
        <v>294</v>
      </c>
      <c r="E312" s="2">
        <v>0.48299319727891155</v>
      </c>
      <c r="F312">
        <v>13</v>
      </c>
    </row>
    <row r="313" spans="1:6" x14ac:dyDescent="0.3">
      <c r="A313">
        <v>2007</v>
      </c>
      <c r="B313">
        <v>163</v>
      </c>
      <c r="C313" t="s">
        <v>27</v>
      </c>
      <c r="D313">
        <v>612</v>
      </c>
      <c r="E313" s="2">
        <v>0.26633986928104575</v>
      </c>
      <c r="F313">
        <v>17</v>
      </c>
    </row>
    <row r="314" spans="1:6" x14ac:dyDescent="0.3">
      <c r="A314">
        <v>2008</v>
      </c>
      <c r="B314">
        <v>23</v>
      </c>
      <c r="C314" t="s">
        <v>30</v>
      </c>
      <c r="D314">
        <v>82</v>
      </c>
      <c r="E314" s="2">
        <v>0.28048780487804881</v>
      </c>
      <c r="F314">
        <v>9</v>
      </c>
    </row>
    <row r="315" spans="1:6" x14ac:dyDescent="0.3">
      <c r="A315">
        <v>2009</v>
      </c>
      <c r="B315">
        <v>102</v>
      </c>
      <c r="C315" t="s">
        <v>30</v>
      </c>
      <c r="D315">
        <v>271</v>
      </c>
      <c r="E315" s="2">
        <v>0.37638376383763839</v>
      </c>
      <c r="F315">
        <v>17</v>
      </c>
    </row>
    <row r="316" spans="1:6" x14ac:dyDescent="0.3">
      <c r="A316">
        <v>2010</v>
      </c>
      <c r="B316">
        <v>44</v>
      </c>
      <c r="C316" t="s">
        <v>30</v>
      </c>
      <c r="D316">
        <v>77</v>
      </c>
      <c r="E316" s="2">
        <v>0.5714285714285714</v>
      </c>
      <c r="F316">
        <v>11</v>
      </c>
    </row>
    <row r="317" spans="1:6" x14ac:dyDescent="0.3">
      <c r="A317">
        <v>2011</v>
      </c>
      <c r="B317">
        <v>87</v>
      </c>
      <c r="C317" t="s">
        <v>30</v>
      </c>
      <c r="D317">
        <v>218</v>
      </c>
      <c r="E317" s="2">
        <v>0.39908256880733944</v>
      </c>
      <c r="F317">
        <v>16</v>
      </c>
    </row>
    <row r="318" spans="1:6" x14ac:dyDescent="0.3">
      <c r="A318">
        <v>2101</v>
      </c>
      <c r="B318">
        <v>351</v>
      </c>
      <c r="C318" t="s">
        <v>27</v>
      </c>
      <c r="D318">
        <v>1357</v>
      </c>
      <c r="E318" s="2">
        <v>0.25865880619012527</v>
      </c>
      <c r="F318">
        <v>21</v>
      </c>
    </row>
    <row r="319" spans="1:6" x14ac:dyDescent="0.3">
      <c r="A319">
        <v>2102</v>
      </c>
      <c r="B319">
        <v>83</v>
      </c>
      <c r="C319" t="s">
        <v>27</v>
      </c>
      <c r="D319">
        <v>367</v>
      </c>
      <c r="E319" s="2">
        <v>0.22615803814713897</v>
      </c>
      <c r="F319">
        <v>17</v>
      </c>
    </row>
    <row r="320" spans="1:6" x14ac:dyDescent="0.3">
      <c r="A320">
        <v>2103</v>
      </c>
      <c r="B320">
        <v>1166</v>
      </c>
      <c r="C320" t="s">
        <v>7</v>
      </c>
      <c r="D320">
        <v>1277</v>
      </c>
      <c r="E320" s="2">
        <v>0.9130775254502741</v>
      </c>
      <c r="F320">
        <v>15</v>
      </c>
    </row>
    <row r="321" spans="1:6" x14ac:dyDescent="0.3">
      <c r="A321">
        <v>2104</v>
      </c>
      <c r="B321">
        <v>8</v>
      </c>
      <c r="C321" t="s">
        <v>27</v>
      </c>
      <c r="D321">
        <v>25</v>
      </c>
      <c r="E321" s="2">
        <v>0.32</v>
      </c>
      <c r="F321">
        <v>10</v>
      </c>
    </row>
    <row r="322" spans="1:6" x14ac:dyDescent="0.3">
      <c r="A322">
        <v>2105</v>
      </c>
      <c r="B322">
        <v>46</v>
      </c>
      <c r="C322" t="s">
        <v>27</v>
      </c>
      <c r="D322">
        <v>135</v>
      </c>
      <c r="E322" s="2">
        <v>0.34074074074074073</v>
      </c>
      <c r="F322">
        <v>15</v>
      </c>
    </row>
    <row r="323" spans="1:6" x14ac:dyDescent="0.3">
      <c r="A323">
        <v>2106</v>
      </c>
      <c r="B323">
        <v>57</v>
      </c>
      <c r="C323" t="s">
        <v>27</v>
      </c>
      <c r="D323">
        <v>160</v>
      </c>
      <c r="E323" s="2">
        <v>0.35625000000000001</v>
      </c>
      <c r="F323">
        <v>13</v>
      </c>
    </row>
    <row r="324" spans="1:6" x14ac:dyDescent="0.3">
      <c r="A324">
        <v>2107</v>
      </c>
      <c r="B324">
        <v>112</v>
      </c>
      <c r="C324" t="s">
        <v>5</v>
      </c>
      <c r="D324">
        <v>394</v>
      </c>
      <c r="E324" s="2">
        <v>0.28426395939086296</v>
      </c>
      <c r="F324">
        <v>18</v>
      </c>
    </row>
    <row r="325" spans="1:6" x14ac:dyDescent="0.3">
      <c r="A325">
        <v>2201</v>
      </c>
      <c r="B325">
        <v>346</v>
      </c>
      <c r="C325" t="s">
        <v>5</v>
      </c>
      <c r="D325">
        <v>1235</v>
      </c>
      <c r="E325" s="2">
        <v>0.28016194331983807</v>
      </c>
      <c r="F325">
        <v>21</v>
      </c>
    </row>
    <row r="326" spans="1:6" x14ac:dyDescent="0.3">
      <c r="A326">
        <v>2202</v>
      </c>
      <c r="B326">
        <v>49</v>
      </c>
      <c r="C326" t="s">
        <v>5</v>
      </c>
      <c r="D326">
        <v>117</v>
      </c>
      <c r="E326" s="2">
        <v>0.41880341880341881</v>
      </c>
      <c r="F326">
        <v>12</v>
      </c>
    </row>
    <row r="327" spans="1:6" x14ac:dyDescent="0.3">
      <c r="A327">
        <v>2203</v>
      </c>
      <c r="B327">
        <v>31</v>
      </c>
      <c r="C327" t="s">
        <v>27</v>
      </c>
      <c r="D327">
        <v>109</v>
      </c>
      <c r="E327" s="2">
        <v>0.28440366972477066</v>
      </c>
      <c r="F327">
        <v>11</v>
      </c>
    </row>
    <row r="328" spans="1:6" x14ac:dyDescent="0.3">
      <c r="A328">
        <v>2204</v>
      </c>
      <c r="B328">
        <v>34</v>
      </c>
      <c r="C328" t="s">
        <v>5</v>
      </c>
      <c r="D328">
        <v>109</v>
      </c>
      <c r="E328" s="2">
        <v>0.31192660550458717</v>
      </c>
      <c r="F328">
        <v>13</v>
      </c>
    </row>
    <row r="329" spans="1:6" x14ac:dyDescent="0.3">
      <c r="A329">
        <v>2205</v>
      </c>
      <c r="B329">
        <v>118</v>
      </c>
      <c r="C329" t="s">
        <v>5</v>
      </c>
      <c r="D329">
        <v>350</v>
      </c>
      <c r="E329" s="2">
        <v>0.33714285714285713</v>
      </c>
      <c r="F329">
        <v>17</v>
      </c>
    </row>
    <row r="330" spans="1:6" x14ac:dyDescent="0.3">
      <c r="A330">
        <v>2206</v>
      </c>
      <c r="B330">
        <v>56</v>
      </c>
      <c r="C330" t="s">
        <v>27</v>
      </c>
      <c r="D330">
        <v>85</v>
      </c>
      <c r="E330" s="2">
        <v>0.6588235294117647</v>
      </c>
      <c r="F330">
        <v>8</v>
      </c>
    </row>
    <row r="331" spans="1:6" x14ac:dyDescent="0.3">
      <c r="A331">
        <v>2207</v>
      </c>
      <c r="B331">
        <v>39</v>
      </c>
      <c r="C331" t="s">
        <v>5</v>
      </c>
      <c r="D331">
        <v>109</v>
      </c>
      <c r="E331" s="2">
        <v>0.3577981651376147</v>
      </c>
      <c r="F331">
        <v>10</v>
      </c>
    </row>
    <row r="332" spans="1:6" x14ac:dyDescent="0.3">
      <c r="A332">
        <v>2208</v>
      </c>
      <c r="B332">
        <v>26</v>
      </c>
      <c r="C332" t="s">
        <v>27</v>
      </c>
      <c r="D332">
        <v>70</v>
      </c>
      <c r="E332" s="2">
        <v>0.37142857142857144</v>
      </c>
      <c r="F332">
        <v>8</v>
      </c>
    </row>
    <row r="333" spans="1:6" x14ac:dyDescent="0.3">
      <c r="A333">
        <v>2209</v>
      </c>
      <c r="B333">
        <v>7</v>
      </c>
      <c r="C333" t="s">
        <v>27</v>
      </c>
      <c r="D333">
        <v>25</v>
      </c>
      <c r="E333" s="2">
        <v>0.28000000000000003</v>
      </c>
      <c r="F333">
        <v>6</v>
      </c>
    </row>
    <row r="334" spans="1:6" x14ac:dyDescent="0.3">
      <c r="A334">
        <v>2210</v>
      </c>
      <c r="B334">
        <v>26</v>
      </c>
      <c r="C334" t="s">
        <v>27</v>
      </c>
      <c r="D334">
        <v>50</v>
      </c>
      <c r="E334" s="2">
        <v>0.52</v>
      </c>
      <c r="F334">
        <v>12</v>
      </c>
    </row>
    <row r="335" spans="1:6" x14ac:dyDescent="0.3">
      <c r="A335">
        <v>2211</v>
      </c>
      <c r="B335">
        <v>72</v>
      </c>
      <c r="C335" t="s">
        <v>27</v>
      </c>
      <c r="D335">
        <v>160</v>
      </c>
      <c r="E335" s="2">
        <v>0.45</v>
      </c>
      <c r="F335">
        <v>16</v>
      </c>
    </row>
    <row r="336" spans="1:6" x14ac:dyDescent="0.3">
      <c r="A336">
        <v>2212</v>
      </c>
      <c r="B336">
        <v>106</v>
      </c>
      <c r="C336" t="s">
        <v>5</v>
      </c>
      <c r="D336">
        <v>278</v>
      </c>
      <c r="E336" s="2">
        <v>0.38129496402877699</v>
      </c>
      <c r="F336">
        <v>16</v>
      </c>
    </row>
    <row r="337" spans="1:6" x14ac:dyDescent="0.3">
      <c r="A337">
        <v>2213</v>
      </c>
      <c r="B337">
        <v>72</v>
      </c>
      <c r="C337" t="s">
        <v>27</v>
      </c>
      <c r="D337">
        <v>183</v>
      </c>
      <c r="E337" s="2">
        <v>0.39344262295081966</v>
      </c>
      <c r="F337">
        <v>16</v>
      </c>
    </row>
    <row r="338" spans="1:6" x14ac:dyDescent="0.3">
      <c r="A338">
        <v>2214</v>
      </c>
      <c r="B338">
        <v>110</v>
      </c>
      <c r="C338" t="s">
        <v>5</v>
      </c>
      <c r="D338">
        <v>294</v>
      </c>
      <c r="E338" s="2">
        <v>0.37414965986394561</v>
      </c>
      <c r="F338">
        <v>15</v>
      </c>
    </row>
    <row r="339" spans="1:6" x14ac:dyDescent="0.3">
      <c r="A339">
        <v>2215</v>
      </c>
      <c r="B339">
        <v>11</v>
      </c>
      <c r="C339" t="s">
        <v>5</v>
      </c>
      <c r="D339">
        <v>49</v>
      </c>
      <c r="E339" s="2">
        <v>0.22448979591836735</v>
      </c>
      <c r="F339">
        <v>11</v>
      </c>
    </row>
    <row r="340" spans="1:6" x14ac:dyDescent="0.3">
      <c r="A340">
        <v>2216</v>
      </c>
      <c r="B340">
        <v>34</v>
      </c>
      <c r="C340" t="s">
        <v>6</v>
      </c>
      <c r="D340">
        <v>88</v>
      </c>
      <c r="E340" s="2">
        <v>0.38636363636363635</v>
      </c>
      <c r="F340">
        <v>9</v>
      </c>
    </row>
    <row r="341" spans="1:6" x14ac:dyDescent="0.3">
      <c r="A341">
        <v>2217</v>
      </c>
      <c r="B341">
        <v>50</v>
      </c>
      <c r="C341" t="s">
        <v>27</v>
      </c>
      <c r="D341">
        <v>176</v>
      </c>
      <c r="E341" s="2">
        <v>0.28409090909090912</v>
      </c>
      <c r="F341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2498-DD1C-4D13-AEFC-4C032998CE6D}">
  <sheetPr>
    <tabColor rgb="FFC00000"/>
  </sheetPr>
  <dimension ref="A1:H341"/>
  <sheetViews>
    <sheetView workbookViewId="0">
      <selection activeCell="K16" sqref="K16"/>
    </sheetView>
  </sheetViews>
  <sheetFormatPr baseColWidth="10" defaultRowHeight="14.4" x14ac:dyDescent="0.3"/>
  <cols>
    <col min="1" max="1" width="10" bestFit="1" customWidth="1"/>
    <col min="2" max="2" width="9.21875" bestFit="1" customWidth="1"/>
    <col min="3" max="3" width="12.33203125" customWidth="1"/>
    <col min="4" max="4" width="16.21875" customWidth="1"/>
    <col min="5" max="5" width="18.77734375" customWidth="1"/>
  </cols>
  <sheetData>
    <row r="1" spans="1:8" ht="41.4" customHeight="1" x14ac:dyDescent="0.3">
      <c r="A1" s="1" t="s">
        <v>0</v>
      </c>
      <c r="B1" s="1" t="s">
        <v>1</v>
      </c>
      <c r="C1" s="1" t="s">
        <v>31</v>
      </c>
      <c r="D1" s="1" t="s">
        <v>32</v>
      </c>
      <c r="E1" s="1" t="s">
        <v>4</v>
      </c>
      <c r="F1" s="1" t="s">
        <v>36</v>
      </c>
    </row>
    <row r="2" spans="1:8" x14ac:dyDescent="0.3">
      <c r="A2">
        <v>101</v>
      </c>
      <c r="B2">
        <v>3516</v>
      </c>
      <c r="C2" t="s">
        <v>6</v>
      </c>
      <c r="D2">
        <v>17412</v>
      </c>
      <c r="E2" s="2">
        <v>0.20192970365265334</v>
      </c>
      <c r="F2">
        <v>24</v>
      </c>
      <c r="G2" s="3">
        <f>+SUM(Lee_Escribe_Idioma123[Personas Lee Escribe Idioma 123])</f>
        <v>785466</v>
      </c>
      <c r="H2" t="s">
        <v>23</v>
      </c>
    </row>
    <row r="3" spans="1:8" x14ac:dyDescent="0.3">
      <c r="A3">
        <v>102</v>
      </c>
      <c r="B3">
        <v>273</v>
      </c>
      <c r="C3" t="s">
        <v>5</v>
      </c>
      <c r="D3">
        <v>1286</v>
      </c>
      <c r="E3" s="2">
        <v>0.21228615863141523</v>
      </c>
      <c r="F3">
        <v>23</v>
      </c>
      <c r="G3" s="3">
        <f>+SUM(Lee_Escribe_Idioma123[Personas])</f>
        <v>673811</v>
      </c>
      <c r="H3" t="s">
        <v>24</v>
      </c>
    </row>
    <row r="4" spans="1:8" x14ac:dyDescent="0.3">
      <c r="A4">
        <v>103</v>
      </c>
      <c r="B4">
        <v>208</v>
      </c>
      <c r="C4" t="s">
        <v>27</v>
      </c>
      <c r="D4">
        <v>956</v>
      </c>
      <c r="E4" s="2">
        <v>0.21757322175732219</v>
      </c>
      <c r="F4">
        <v>20</v>
      </c>
      <c r="G4" s="2">
        <f>+G3/G2</f>
        <v>0.85784871655806871</v>
      </c>
    </row>
    <row r="5" spans="1:8" x14ac:dyDescent="0.3">
      <c r="A5">
        <v>104</v>
      </c>
      <c r="B5">
        <v>12</v>
      </c>
      <c r="C5" t="s">
        <v>27</v>
      </c>
      <c r="D5">
        <v>40</v>
      </c>
      <c r="E5" s="2">
        <v>0.3</v>
      </c>
      <c r="F5">
        <v>11</v>
      </c>
    </row>
    <row r="6" spans="1:8" x14ac:dyDescent="0.3">
      <c r="A6">
        <v>105</v>
      </c>
      <c r="B6">
        <v>109</v>
      </c>
      <c r="C6" t="s">
        <v>28</v>
      </c>
      <c r="D6">
        <v>542</v>
      </c>
      <c r="E6" s="2">
        <v>0.2011070110701107</v>
      </c>
      <c r="F6">
        <v>20</v>
      </c>
    </row>
    <row r="7" spans="1:8" x14ac:dyDescent="0.3">
      <c r="A7">
        <v>106</v>
      </c>
      <c r="B7">
        <v>353</v>
      </c>
      <c r="C7" t="s">
        <v>6</v>
      </c>
      <c r="D7">
        <v>1815</v>
      </c>
      <c r="E7" s="2">
        <v>0.19449035812672177</v>
      </c>
      <c r="F7">
        <v>21</v>
      </c>
    </row>
    <row r="8" spans="1:8" x14ac:dyDescent="0.3">
      <c r="A8">
        <v>107</v>
      </c>
      <c r="B8">
        <v>382</v>
      </c>
      <c r="C8" t="s">
        <v>28</v>
      </c>
      <c r="D8">
        <v>897</v>
      </c>
      <c r="E8" s="2">
        <v>0.4258639910813824</v>
      </c>
      <c r="F8">
        <v>18</v>
      </c>
    </row>
    <row r="9" spans="1:8" x14ac:dyDescent="0.3">
      <c r="A9">
        <v>108</v>
      </c>
      <c r="B9">
        <v>1975</v>
      </c>
      <c r="C9" t="s">
        <v>6</v>
      </c>
      <c r="D9">
        <v>8820</v>
      </c>
      <c r="E9" s="2">
        <v>0.22392290249433106</v>
      </c>
      <c r="F9">
        <v>24</v>
      </c>
    </row>
    <row r="10" spans="1:8" x14ac:dyDescent="0.3">
      <c r="A10">
        <v>109</v>
      </c>
      <c r="B10">
        <v>153</v>
      </c>
      <c r="C10" t="s">
        <v>6</v>
      </c>
      <c r="D10">
        <v>392</v>
      </c>
      <c r="E10" s="2">
        <v>0.39030612244897961</v>
      </c>
      <c r="F10">
        <v>17</v>
      </c>
    </row>
    <row r="11" spans="1:8" x14ac:dyDescent="0.3">
      <c r="A11">
        <v>110</v>
      </c>
      <c r="B11">
        <v>1848</v>
      </c>
      <c r="C11" t="s">
        <v>6</v>
      </c>
      <c r="D11">
        <v>3243</v>
      </c>
      <c r="E11" s="2">
        <v>0.56984273820536535</v>
      </c>
      <c r="F11">
        <v>21</v>
      </c>
    </row>
    <row r="12" spans="1:8" x14ac:dyDescent="0.3">
      <c r="A12">
        <v>111</v>
      </c>
      <c r="B12">
        <v>176</v>
      </c>
      <c r="C12" t="s">
        <v>6</v>
      </c>
      <c r="D12">
        <v>332</v>
      </c>
      <c r="E12" s="2">
        <v>0.53012048192771088</v>
      </c>
      <c r="F12">
        <v>16</v>
      </c>
    </row>
    <row r="13" spans="1:8" x14ac:dyDescent="0.3">
      <c r="A13">
        <v>112</v>
      </c>
      <c r="B13">
        <v>131</v>
      </c>
      <c r="C13" t="s">
        <v>6</v>
      </c>
      <c r="D13">
        <v>191</v>
      </c>
      <c r="E13" s="2">
        <v>0.68586387434554974</v>
      </c>
      <c r="F13">
        <v>9</v>
      </c>
    </row>
    <row r="14" spans="1:8" x14ac:dyDescent="0.3">
      <c r="A14">
        <v>113</v>
      </c>
      <c r="B14">
        <v>184</v>
      </c>
      <c r="C14" t="s">
        <v>27</v>
      </c>
      <c r="D14">
        <v>913</v>
      </c>
      <c r="E14" s="2">
        <v>0.20153340635268346</v>
      </c>
      <c r="F14">
        <v>21</v>
      </c>
    </row>
    <row r="15" spans="1:8" x14ac:dyDescent="0.3">
      <c r="A15">
        <v>114</v>
      </c>
      <c r="B15">
        <v>253</v>
      </c>
      <c r="C15" t="s">
        <v>27</v>
      </c>
      <c r="D15">
        <v>1067</v>
      </c>
      <c r="E15" s="2">
        <v>0.23711340206185566</v>
      </c>
      <c r="F15">
        <v>19</v>
      </c>
    </row>
    <row r="16" spans="1:8" x14ac:dyDescent="0.3">
      <c r="A16">
        <v>115</v>
      </c>
      <c r="B16">
        <v>1041</v>
      </c>
      <c r="C16" t="s">
        <v>6</v>
      </c>
      <c r="D16">
        <v>5162</v>
      </c>
      <c r="E16" s="2">
        <v>0.20166602092212321</v>
      </c>
      <c r="F16">
        <v>24</v>
      </c>
    </row>
    <row r="17" spans="1:6" x14ac:dyDescent="0.3">
      <c r="A17">
        <v>116</v>
      </c>
      <c r="B17">
        <v>549</v>
      </c>
      <c r="C17" t="s">
        <v>28</v>
      </c>
      <c r="D17">
        <v>1735</v>
      </c>
      <c r="E17" s="2">
        <v>0.31642651296829971</v>
      </c>
      <c r="F17">
        <v>22</v>
      </c>
    </row>
    <row r="18" spans="1:6" x14ac:dyDescent="0.3">
      <c r="A18">
        <v>117</v>
      </c>
      <c r="B18">
        <v>502</v>
      </c>
      <c r="C18" t="s">
        <v>27</v>
      </c>
      <c r="D18">
        <v>1974</v>
      </c>
      <c r="E18" s="2">
        <v>0.25430597771023306</v>
      </c>
      <c r="F18">
        <v>22</v>
      </c>
    </row>
    <row r="19" spans="1:6" x14ac:dyDescent="0.3">
      <c r="A19">
        <v>201</v>
      </c>
      <c r="B19">
        <v>196</v>
      </c>
      <c r="C19" t="s">
        <v>28</v>
      </c>
      <c r="D19">
        <v>401</v>
      </c>
      <c r="E19" s="2">
        <v>0.48877805486284287</v>
      </c>
      <c r="F19">
        <v>15</v>
      </c>
    </row>
    <row r="20" spans="1:6" x14ac:dyDescent="0.3">
      <c r="A20">
        <v>202</v>
      </c>
      <c r="B20">
        <v>129</v>
      </c>
      <c r="C20" t="s">
        <v>28</v>
      </c>
      <c r="D20">
        <v>189</v>
      </c>
      <c r="E20" s="2">
        <v>0.68253968253968256</v>
      </c>
      <c r="F20">
        <v>11</v>
      </c>
    </row>
    <row r="21" spans="1:6" x14ac:dyDescent="0.3">
      <c r="A21">
        <v>203</v>
      </c>
      <c r="B21">
        <v>599</v>
      </c>
      <c r="C21" t="s">
        <v>28</v>
      </c>
      <c r="D21">
        <v>750</v>
      </c>
      <c r="E21" s="2">
        <v>0.79866666666666664</v>
      </c>
      <c r="F21">
        <v>17</v>
      </c>
    </row>
    <row r="22" spans="1:6" x14ac:dyDescent="0.3">
      <c r="A22">
        <v>204</v>
      </c>
      <c r="B22">
        <v>73</v>
      </c>
      <c r="C22" t="s">
        <v>28</v>
      </c>
      <c r="D22">
        <v>97</v>
      </c>
      <c r="E22" s="2">
        <v>0.75257731958762886</v>
      </c>
      <c r="F22">
        <v>5</v>
      </c>
    </row>
    <row r="23" spans="1:6" x14ac:dyDescent="0.3">
      <c r="A23">
        <v>205</v>
      </c>
      <c r="B23">
        <v>115</v>
      </c>
      <c r="C23" t="s">
        <v>28</v>
      </c>
      <c r="D23">
        <v>152</v>
      </c>
      <c r="E23" s="2">
        <v>0.75657894736842102</v>
      </c>
      <c r="F23">
        <v>8</v>
      </c>
    </row>
    <row r="24" spans="1:6" x14ac:dyDescent="0.3">
      <c r="A24">
        <v>206</v>
      </c>
      <c r="B24">
        <v>88</v>
      </c>
      <c r="C24" t="s">
        <v>28</v>
      </c>
      <c r="D24">
        <v>136</v>
      </c>
      <c r="E24" s="2">
        <v>0.6470588235294118</v>
      </c>
      <c r="F24">
        <v>10</v>
      </c>
    </row>
    <row r="25" spans="1:6" x14ac:dyDescent="0.3">
      <c r="A25">
        <v>207</v>
      </c>
      <c r="B25">
        <v>580</v>
      </c>
      <c r="C25" t="s">
        <v>28</v>
      </c>
      <c r="D25">
        <v>812</v>
      </c>
      <c r="E25" s="2">
        <v>0.7142857142857143</v>
      </c>
      <c r="F25">
        <v>17</v>
      </c>
    </row>
    <row r="26" spans="1:6" x14ac:dyDescent="0.3">
      <c r="A26">
        <v>208</v>
      </c>
      <c r="B26">
        <v>256</v>
      </c>
      <c r="C26" t="s">
        <v>28</v>
      </c>
      <c r="D26">
        <v>406</v>
      </c>
      <c r="E26" s="2">
        <v>0.63054187192118227</v>
      </c>
      <c r="F26">
        <v>17</v>
      </c>
    </row>
    <row r="27" spans="1:6" x14ac:dyDescent="0.3">
      <c r="A27">
        <v>301</v>
      </c>
      <c r="B27">
        <v>217</v>
      </c>
      <c r="C27" t="s">
        <v>28</v>
      </c>
      <c r="D27">
        <v>741</v>
      </c>
      <c r="E27" s="2">
        <v>0.29284750337381915</v>
      </c>
      <c r="F27">
        <v>18</v>
      </c>
    </row>
    <row r="28" spans="1:6" x14ac:dyDescent="0.3">
      <c r="A28">
        <v>302</v>
      </c>
      <c r="B28">
        <v>125</v>
      </c>
      <c r="C28" t="s">
        <v>5</v>
      </c>
      <c r="D28">
        <v>479</v>
      </c>
      <c r="E28" s="2">
        <v>0.26096033402922758</v>
      </c>
      <c r="F28">
        <v>17</v>
      </c>
    </row>
    <row r="29" spans="1:6" x14ac:dyDescent="0.3">
      <c r="A29">
        <v>303</v>
      </c>
      <c r="B29">
        <v>86</v>
      </c>
      <c r="C29" t="s">
        <v>28</v>
      </c>
      <c r="D29">
        <v>182</v>
      </c>
      <c r="E29" s="2">
        <v>0.47252747252747251</v>
      </c>
      <c r="F29">
        <v>10</v>
      </c>
    </row>
    <row r="30" spans="1:6" x14ac:dyDescent="0.3">
      <c r="A30">
        <v>304</v>
      </c>
      <c r="B30">
        <v>127</v>
      </c>
      <c r="C30" t="s">
        <v>28</v>
      </c>
      <c r="D30">
        <v>371</v>
      </c>
      <c r="E30" s="2">
        <v>0.3423180592991914</v>
      </c>
      <c r="F30">
        <v>15</v>
      </c>
    </row>
    <row r="31" spans="1:6" x14ac:dyDescent="0.3">
      <c r="A31">
        <v>305</v>
      </c>
      <c r="B31">
        <v>355</v>
      </c>
      <c r="C31" t="s">
        <v>6</v>
      </c>
      <c r="D31">
        <v>442</v>
      </c>
      <c r="E31" s="2">
        <v>0.80316742081447967</v>
      </c>
      <c r="F31">
        <v>11</v>
      </c>
    </row>
    <row r="32" spans="1:6" x14ac:dyDescent="0.3">
      <c r="A32">
        <v>306</v>
      </c>
      <c r="B32">
        <v>449</v>
      </c>
      <c r="C32" t="s">
        <v>6</v>
      </c>
      <c r="D32">
        <v>688</v>
      </c>
      <c r="E32" s="2">
        <v>0.65261627906976749</v>
      </c>
      <c r="F32">
        <v>17</v>
      </c>
    </row>
    <row r="33" spans="1:6" x14ac:dyDescent="0.3">
      <c r="A33">
        <v>307</v>
      </c>
      <c r="B33">
        <v>43</v>
      </c>
      <c r="C33" t="s">
        <v>6</v>
      </c>
      <c r="D33">
        <v>121</v>
      </c>
      <c r="E33" s="2">
        <v>0.35537190082644626</v>
      </c>
      <c r="F33">
        <v>10</v>
      </c>
    </row>
    <row r="34" spans="1:6" x14ac:dyDescent="0.3">
      <c r="A34">
        <v>308</v>
      </c>
      <c r="B34">
        <v>102</v>
      </c>
      <c r="C34" t="s">
        <v>28</v>
      </c>
      <c r="D34">
        <v>468</v>
      </c>
      <c r="E34" s="2">
        <v>0.21794871794871795</v>
      </c>
      <c r="F34">
        <v>18</v>
      </c>
    </row>
    <row r="35" spans="1:6" x14ac:dyDescent="0.3">
      <c r="A35">
        <v>309</v>
      </c>
      <c r="B35">
        <v>50</v>
      </c>
      <c r="C35" t="s">
        <v>28</v>
      </c>
      <c r="D35">
        <v>191</v>
      </c>
      <c r="E35" s="2">
        <v>0.26178010471204188</v>
      </c>
      <c r="F35">
        <v>15</v>
      </c>
    </row>
    <row r="36" spans="1:6" x14ac:dyDescent="0.3">
      <c r="A36">
        <v>310</v>
      </c>
      <c r="B36">
        <v>26</v>
      </c>
      <c r="C36" t="s">
        <v>28</v>
      </c>
      <c r="D36">
        <v>53</v>
      </c>
      <c r="E36" s="2">
        <v>0.49056603773584906</v>
      </c>
      <c r="F36">
        <v>8</v>
      </c>
    </row>
    <row r="37" spans="1:6" x14ac:dyDescent="0.3">
      <c r="A37">
        <v>311</v>
      </c>
      <c r="B37">
        <v>271</v>
      </c>
      <c r="C37" t="s">
        <v>6</v>
      </c>
      <c r="D37">
        <v>401</v>
      </c>
      <c r="E37" s="2">
        <v>0.67581047381546133</v>
      </c>
      <c r="F37">
        <v>12</v>
      </c>
    </row>
    <row r="38" spans="1:6" x14ac:dyDescent="0.3">
      <c r="A38">
        <v>312</v>
      </c>
      <c r="B38">
        <v>134</v>
      </c>
      <c r="C38" t="s">
        <v>6</v>
      </c>
      <c r="D38">
        <v>344</v>
      </c>
      <c r="E38" s="2">
        <v>0.38953488372093026</v>
      </c>
      <c r="F38">
        <v>15</v>
      </c>
    </row>
    <row r="39" spans="1:6" x14ac:dyDescent="0.3">
      <c r="A39">
        <v>313</v>
      </c>
      <c r="B39">
        <v>29</v>
      </c>
      <c r="C39" t="s">
        <v>6</v>
      </c>
      <c r="D39">
        <v>78</v>
      </c>
      <c r="E39" s="2">
        <v>0.37179487179487181</v>
      </c>
      <c r="F39">
        <v>12</v>
      </c>
    </row>
    <row r="40" spans="1:6" x14ac:dyDescent="0.3">
      <c r="A40">
        <v>314</v>
      </c>
      <c r="B40">
        <v>34</v>
      </c>
      <c r="C40" t="s">
        <v>28</v>
      </c>
      <c r="D40">
        <v>106</v>
      </c>
      <c r="E40" s="2">
        <v>0.32075471698113206</v>
      </c>
      <c r="F40">
        <v>11</v>
      </c>
    </row>
    <row r="41" spans="1:6" x14ac:dyDescent="0.3">
      <c r="A41">
        <v>315</v>
      </c>
      <c r="B41">
        <v>130</v>
      </c>
      <c r="C41" t="s">
        <v>6</v>
      </c>
      <c r="D41">
        <v>211</v>
      </c>
      <c r="E41" s="2">
        <v>0.61611374407582942</v>
      </c>
      <c r="F41">
        <v>14</v>
      </c>
    </row>
    <row r="42" spans="1:6" x14ac:dyDescent="0.3">
      <c r="A42">
        <v>316</v>
      </c>
      <c r="B42">
        <v>135</v>
      </c>
      <c r="C42" t="s">
        <v>6</v>
      </c>
      <c r="D42">
        <v>172</v>
      </c>
      <c r="E42" s="2">
        <v>0.78488372093023251</v>
      </c>
      <c r="F42">
        <v>11</v>
      </c>
    </row>
    <row r="43" spans="1:6" x14ac:dyDescent="0.3">
      <c r="A43">
        <v>401</v>
      </c>
      <c r="B43">
        <v>943</v>
      </c>
      <c r="C43" t="s">
        <v>6</v>
      </c>
      <c r="D43">
        <v>1706</v>
      </c>
      <c r="E43" s="2">
        <v>0.55275498241500587</v>
      </c>
      <c r="F43">
        <v>20</v>
      </c>
    </row>
    <row r="44" spans="1:6" x14ac:dyDescent="0.3">
      <c r="A44">
        <v>402</v>
      </c>
      <c r="B44">
        <v>4439</v>
      </c>
      <c r="C44" t="s">
        <v>6</v>
      </c>
      <c r="D44">
        <v>4684</v>
      </c>
      <c r="E44" s="2">
        <v>0.94769427839453457</v>
      </c>
      <c r="F44">
        <v>16</v>
      </c>
    </row>
    <row r="45" spans="1:6" x14ac:dyDescent="0.3">
      <c r="A45">
        <v>403</v>
      </c>
      <c r="B45">
        <v>305</v>
      </c>
      <c r="C45" t="s">
        <v>6</v>
      </c>
      <c r="D45">
        <v>589</v>
      </c>
      <c r="E45" s="2">
        <v>0.51782682512733447</v>
      </c>
      <c r="F45">
        <v>17</v>
      </c>
    </row>
    <row r="46" spans="1:6" x14ac:dyDescent="0.3">
      <c r="A46">
        <v>404</v>
      </c>
      <c r="B46">
        <v>3652</v>
      </c>
      <c r="C46" t="s">
        <v>6</v>
      </c>
      <c r="D46">
        <v>3890</v>
      </c>
      <c r="E46" s="2">
        <v>0.93881748071979432</v>
      </c>
      <c r="F46">
        <v>17</v>
      </c>
    </row>
    <row r="47" spans="1:6" x14ac:dyDescent="0.3">
      <c r="A47">
        <v>405</v>
      </c>
      <c r="B47">
        <v>143</v>
      </c>
      <c r="C47" t="s">
        <v>6</v>
      </c>
      <c r="D47">
        <v>203</v>
      </c>
      <c r="E47" s="2">
        <v>0.70443349753694584</v>
      </c>
      <c r="F47">
        <v>13</v>
      </c>
    </row>
    <row r="48" spans="1:6" x14ac:dyDescent="0.3">
      <c r="A48">
        <v>406</v>
      </c>
      <c r="B48">
        <v>2336</v>
      </c>
      <c r="C48" t="s">
        <v>6</v>
      </c>
      <c r="D48">
        <v>2682</v>
      </c>
      <c r="E48" s="2">
        <v>0.87099179716629382</v>
      </c>
      <c r="F48">
        <v>16</v>
      </c>
    </row>
    <row r="49" spans="1:6" x14ac:dyDescent="0.3">
      <c r="A49">
        <v>407</v>
      </c>
      <c r="B49">
        <v>2576</v>
      </c>
      <c r="C49" t="s">
        <v>6</v>
      </c>
      <c r="D49">
        <v>2796</v>
      </c>
      <c r="E49" s="2">
        <v>0.92131616595135912</v>
      </c>
      <c r="F49">
        <v>18</v>
      </c>
    </row>
    <row r="50" spans="1:6" x14ac:dyDescent="0.3">
      <c r="A50">
        <v>408</v>
      </c>
      <c r="B50">
        <v>7</v>
      </c>
      <c r="C50" t="s">
        <v>27</v>
      </c>
      <c r="D50">
        <v>32</v>
      </c>
      <c r="E50" s="2">
        <v>0.21875</v>
      </c>
      <c r="F50">
        <v>8</v>
      </c>
    </row>
    <row r="51" spans="1:6" x14ac:dyDescent="0.3">
      <c r="A51">
        <v>409</v>
      </c>
      <c r="B51">
        <v>770</v>
      </c>
      <c r="C51" t="s">
        <v>6</v>
      </c>
      <c r="D51">
        <v>880</v>
      </c>
      <c r="E51" s="2">
        <v>0.875</v>
      </c>
      <c r="F51">
        <v>16</v>
      </c>
    </row>
    <row r="52" spans="1:6" x14ac:dyDescent="0.3">
      <c r="A52">
        <v>410</v>
      </c>
      <c r="B52">
        <v>278</v>
      </c>
      <c r="C52" t="s">
        <v>6</v>
      </c>
      <c r="D52">
        <v>334</v>
      </c>
      <c r="E52" s="2">
        <v>0.83233532934131738</v>
      </c>
      <c r="F52">
        <v>13</v>
      </c>
    </row>
    <row r="53" spans="1:6" x14ac:dyDescent="0.3">
      <c r="A53">
        <v>411</v>
      </c>
      <c r="B53">
        <v>66</v>
      </c>
      <c r="C53" t="s">
        <v>6</v>
      </c>
      <c r="D53">
        <v>157</v>
      </c>
      <c r="E53" s="2">
        <v>0.42038216560509556</v>
      </c>
      <c r="F53">
        <v>15</v>
      </c>
    </row>
    <row r="54" spans="1:6" x14ac:dyDescent="0.3">
      <c r="A54">
        <v>412</v>
      </c>
      <c r="B54">
        <v>88</v>
      </c>
      <c r="C54" t="s">
        <v>5</v>
      </c>
      <c r="D54">
        <v>321</v>
      </c>
      <c r="E54" s="2">
        <v>0.27414330218068533</v>
      </c>
      <c r="F54">
        <v>14</v>
      </c>
    </row>
    <row r="55" spans="1:6" x14ac:dyDescent="0.3">
      <c r="A55">
        <v>413</v>
      </c>
      <c r="B55">
        <v>291</v>
      </c>
      <c r="C55" t="s">
        <v>6</v>
      </c>
      <c r="D55">
        <v>430</v>
      </c>
      <c r="E55" s="2">
        <v>0.67674418604651165</v>
      </c>
      <c r="F55">
        <v>17</v>
      </c>
    </row>
    <row r="56" spans="1:6" x14ac:dyDescent="0.3">
      <c r="A56">
        <v>414</v>
      </c>
      <c r="B56">
        <v>42</v>
      </c>
      <c r="C56" t="s">
        <v>6</v>
      </c>
      <c r="D56">
        <v>98</v>
      </c>
      <c r="E56" s="2">
        <v>0.42857142857142855</v>
      </c>
      <c r="F56">
        <v>14</v>
      </c>
    </row>
    <row r="57" spans="1:6" x14ac:dyDescent="0.3">
      <c r="A57">
        <v>415</v>
      </c>
      <c r="B57">
        <v>230</v>
      </c>
      <c r="C57" t="s">
        <v>6</v>
      </c>
      <c r="D57">
        <v>381</v>
      </c>
      <c r="E57" s="2">
        <v>0.60367454068241466</v>
      </c>
      <c r="F57">
        <v>18</v>
      </c>
    </row>
    <row r="58" spans="1:6" x14ac:dyDescent="0.3">
      <c r="A58">
        <v>416</v>
      </c>
      <c r="B58">
        <v>94</v>
      </c>
      <c r="C58" t="s">
        <v>6</v>
      </c>
      <c r="D58">
        <v>175</v>
      </c>
      <c r="E58" s="2">
        <v>0.53714285714285714</v>
      </c>
      <c r="F58">
        <v>17</v>
      </c>
    </row>
    <row r="59" spans="1:6" x14ac:dyDescent="0.3">
      <c r="A59">
        <v>501</v>
      </c>
      <c r="B59">
        <v>257</v>
      </c>
      <c r="C59" t="s">
        <v>5</v>
      </c>
      <c r="D59">
        <v>1327</v>
      </c>
      <c r="E59" s="2">
        <v>0.19366993217784476</v>
      </c>
      <c r="F59">
        <v>22</v>
      </c>
    </row>
    <row r="60" spans="1:6" x14ac:dyDescent="0.3">
      <c r="A60">
        <v>502</v>
      </c>
      <c r="B60">
        <v>174</v>
      </c>
      <c r="C60" t="s">
        <v>5</v>
      </c>
      <c r="D60">
        <v>658</v>
      </c>
      <c r="E60" s="2">
        <v>0.26443768996960487</v>
      </c>
      <c r="F60">
        <v>20</v>
      </c>
    </row>
    <row r="61" spans="1:6" x14ac:dyDescent="0.3">
      <c r="A61">
        <v>503</v>
      </c>
      <c r="B61">
        <v>20</v>
      </c>
      <c r="C61" t="s">
        <v>28</v>
      </c>
      <c r="D61">
        <v>109</v>
      </c>
      <c r="E61" s="2">
        <v>0.1834862385321101</v>
      </c>
      <c r="F61">
        <v>13</v>
      </c>
    </row>
    <row r="62" spans="1:6" x14ac:dyDescent="0.3">
      <c r="A62">
        <v>504</v>
      </c>
      <c r="B62">
        <v>155</v>
      </c>
      <c r="C62" t="s">
        <v>5</v>
      </c>
      <c r="D62">
        <v>259</v>
      </c>
      <c r="E62" s="2">
        <v>0.59845559845559848</v>
      </c>
      <c r="F62">
        <v>16</v>
      </c>
    </row>
    <row r="63" spans="1:6" x14ac:dyDescent="0.3">
      <c r="A63">
        <v>505</v>
      </c>
      <c r="B63">
        <v>50</v>
      </c>
      <c r="C63" t="s">
        <v>5</v>
      </c>
      <c r="D63">
        <v>247</v>
      </c>
      <c r="E63" s="2">
        <v>0.20242914979757085</v>
      </c>
      <c r="F63">
        <v>15</v>
      </c>
    </row>
    <row r="64" spans="1:6" x14ac:dyDescent="0.3">
      <c r="A64">
        <v>506</v>
      </c>
      <c r="B64">
        <v>104</v>
      </c>
      <c r="C64" t="s">
        <v>28</v>
      </c>
      <c r="D64">
        <v>464</v>
      </c>
      <c r="E64" s="2">
        <v>0.22413793103448276</v>
      </c>
      <c r="F64">
        <v>21</v>
      </c>
    </row>
    <row r="65" spans="1:6" x14ac:dyDescent="0.3">
      <c r="A65">
        <v>507</v>
      </c>
      <c r="B65">
        <v>71</v>
      </c>
      <c r="C65" t="s">
        <v>28</v>
      </c>
      <c r="D65">
        <v>409</v>
      </c>
      <c r="E65" s="2">
        <v>0.17359413202933985</v>
      </c>
      <c r="F65">
        <v>17</v>
      </c>
    </row>
    <row r="66" spans="1:6" x14ac:dyDescent="0.3">
      <c r="A66">
        <v>508</v>
      </c>
      <c r="B66">
        <v>140</v>
      </c>
      <c r="C66" t="s">
        <v>10</v>
      </c>
      <c r="D66">
        <v>261</v>
      </c>
      <c r="E66" s="2">
        <v>0.53639846743295017</v>
      </c>
      <c r="F66">
        <v>15</v>
      </c>
    </row>
    <row r="67" spans="1:6" x14ac:dyDescent="0.3">
      <c r="A67">
        <v>509</v>
      </c>
      <c r="B67">
        <v>127</v>
      </c>
      <c r="C67" t="s">
        <v>6</v>
      </c>
      <c r="D67">
        <v>486</v>
      </c>
      <c r="E67" s="2">
        <v>0.26131687242798352</v>
      </c>
      <c r="F67">
        <v>17</v>
      </c>
    </row>
    <row r="68" spans="1:6" x14ac:dyDescent="0.3">
      <c r="A68">
        <v>510</v>
      </c>
      <c r="B68">
        <v>21</v>
      </c>
      <c r="C68" t="s">
        <v>8</v>
      </c>
      <c r="D68">
        <v>86</v>
      </c>
      <c r="E68" s="2">
        <v>0.2441860465116279</v>
      </c>
      <c r="F68">
        <v>10</v>
      </c>
    </row>
    <row r="69" spans="1:6" x14ac:dyDescent="0.3">
      <c r="A69">
        <v>511</v>
      </c>
      <c r="B69">
        <v>674</v>
      </c>
      <c r="C69" t="s">
        <v>7</v>
      </c>
      <c r="D69">
        <v>1165</v>
      </c>
      <c r="E69" s="2">
        <v>0.57854077253218883</v>
      </c>
      <c r="F69">
        <v>21</v>
      </c>
    </row>
    <row r="70" spans="1:6" x14ac:dyDescent="0.3">
      <c r="A70">
        <v>512</v>
      </c>
      <c r="B70">
        <v>44</v>
      </c>
      <c r="C70" t="s">
        <v>6</v>
      </c>
      <c r="D70">
        <v>137</v>
      </c>
      <c r="E70" s="2">
        <v>0.32116788321167883</v>
      </c>
      <c r="F70">
        <v>15</v>
      </c>
    </row>
    <row r="71" spans="1:6" x14ac:dyDescent="0.3">
      <c r="A71">
        <v>513</v>
      </c>
      <c r="B71">
        <v>71</v>
      </c>
      <c r="C71" t="s">
        <v>5</v>
      </c>
      <c r="D71">
        <v>319</v>
      </c>
      <c r="E71" s="2">
        <v>0.2225705329153605</v>
      </c>
      <c r="F71">
        <v>17</v>
      </c>
    </row>
    <row r="72" spans="1:6" x14ac:dyDescent="0.3">
      <c r="A72">
        <v>514</v>
      </c>
      <c r="B72">
        <v>20</v>
      </c>
      <c r="C72" t="s">
        <v>28</v>
      </c>
      <c r="D72">
        <v>71</v>
      </c>
      <c r="E72" s="2">
        <v>0.28169014084507044</v>
      </c>
      <c r="F72">
        <v>11</v>
      </c>
    </row>
    <row r="73" spans="1:6" x14ac:dyDescent="0.3">
      <c r="A73">
        <v>601</v>
      </c>
      <c r="B73">
        <v>94</v>
      </c>
      <c r="C73" t="s">
        <v>5</v>
      </c>
      <c r="D73">
        <v>327</v>
      </c>
      <c r="E73" s="2">
        <v>0.28746177370030579</v>
      </c>
      <c r="F73">
        <v>15</v>
      </c>
    </row>
    <row r="74" spans="1:6" x14ac:dyDescent="0.3">
      <c r="A74">
        <v>602</v>
      </c>
      <c r="B74">
        <v>201</v>
      </c>
      <c r="C74" t="s">
        <v>5</v>
      </c>
      <c r="D74">
        <v>528</v>
      </c>
      <c r="E74" s="2">
        <v>0.38068181818181818</v>
      </c>
      <c r="F74">
        <v>18</v>
      </c>
    </row>
    <row r="75" spans="1:6" x14ac:dyDescent="0.3">
      <c r="A75">
        <v>603</v>
      </c>
      <c r="B75">
        <v>23</v>
      </c>
      <c r="C75" t="s">
        <v>33</v>
      </c>
      <c r="D75">
        <v>104</v>
      </c>
      <c r="E75" s="2">
        <v>0.22115384615384615</v>
      </c>
      <c r="F75">
        <v>16</v>
      </c>
    </row>
    <row r="76" spans="1:6" x14ac:dyDescent="0.3">
      <c r="A76">
        <v>604</v>
      </c>
      <c r="B76">
        <v>73</v>
      </c>
      <c r="C76" t="s">
        <v>28</v>
      </c>
      <c r="D76">
        <v>168</v>
      </c>
      <c r="E76" s="2">
        <v>0.43452380952380953</v>
      </c>
      <c r="F76">
        <v>17</v>
      </c>
    </row>
    <row r="77" spans="1:6" x14ac:dyDescent="0.3">
      <c r="A77">
        <v>605</v>
      </c>
      <c r="B77">
        <v>53</v>
      </c>
      <c r="C77" t="s">
        <v>28</v>
      </c>
      <c r="D77">
        <v>129</v>
      </c>
      <c r="E77" s="2">
        <v>0.41085271317829458</v>
      </c>
      <c r="F77">
        <v>16</v>
      </c>
    </row>
    <row r="78" spans="1:6" x14ac:dyDescent="0.3">
      <c r="A78">
        <v>606</v>
      </c>
      <c r="B78">
        <v>69</v>
      </c>
      <c r="C78" t="s">
        <v>5</v>
      </c>
      <c r="D78">
        <v>193</v>
      </c>
      <c r="E78" s="2">
        <v>0.35751295336787564</v>
      </c>
      <c r="F78">
        <v>15</v>
      </c>
    </row>
    <row r="79" spans="1:6" x14ac:dyDescent="0.3">
      <c r="A79">
        <v>607</v>
      </c>
      <c r="B79">
        <v>19</v>
      </c>
      <c r="C79" t="s">
        <v>28</v>
      </c>
      <c r="D79">
        <v>58</v>
      </c>
      <c r="E79" s="2">
        <v>0.32758620689655171</v>
      </c>
      <c r="F79">
        <v>10</v>
      </c>
    </row>
    <row r="80" spans="1:6" x14ac:dyDescent="0.3">
      <c r="A80">
        <v>608</v>
      </c>
      <c r="B80">
        <v>77</v>
      </c>
      <c r="C80" t="s">
        <v>28</v>
      </c>
      <c r="D80">
        <v>303</v>
      </c>
      <c r="E80" s="2">
        <v>0.25412541254125415</v>
      </c>
      <c r="F80">
        <v>16</v>
      </c>
    </row>
    <row r="81" spans="1:6" x14ac:dyDescent="0.3">
      <c r="A81">
        <v>609</v>
      </c>
      <c r="B81">
        <v>43</v>
      </c>
      <c r="C81" t="s">
        <v>28</v>
      </c>
      <c r="D81">
        <v>205</v>
      </c>
      <c r="E81" s="2">
        <v>0.2097560975609756</v>
      </c>
      <c r="F81">
        <v>15</v>
      </c>
    </row>
    <row r="82" spans="1:6" x14ac:dyDescent="0.3">
      <c r="A82">
        <v>610</v>
      </c>
      <c r="B82">
        <v>83</v>
      </c>
      <c r="C82" t="s">
        <v>5</v>
      </c>
      <c r="D82">
        <v>184</v>
      </c>
      <c r="E82" s="2">
        <v>0.45108695652173914</v>
      </c>
      <c r="F82">
        <v>13</v>
      </c>
    </row>
    <row r="83" spans="1:6" x14ac:dyDescent="0.3">
      <c r="A83">
        <v>611</v>
      </c>
      <c r="B83">
        <v>26</v>
      </c>
      <c r="C83" t="s">
        <v>5</v>
      </c>
      <c r="D83">
        <v>104</v>
      </c>
      <c r="E83" s="2">
        <v>0.25</v>
      </c>
      <c r="F83">
        <v>15</v>
      </c>
    </row>
    <row r="84" spans="1:6" x14ac:dyDescent="0.3">
      <c r="A84">
        <v>612</v>
      </c>
      <c r="B84">
        <v>44</v>
      </c>
      <c r="C84" t="s">
        <v>28</v>
      </c>
      <c r="D84">
        <v>139</v>
      </c>
      <c r="E84" s="2">
        <v>0.31654676258992803</v>
      </c>
      <c r="F84">
        <v>14</v>
      </c>
    </row>
    <row r="85" spans="1:6" x14ac:dyDescent="0.3">
      <c r="A85">
        <v>613</v>
      </c>
      <c r="B85">
        <v>52</v>
      </c>
      <c r="C85" t="s">
        <v>28</v>
      </c>
      <c r="D85">
        <v>186</v>
      </c>
      <c r="E85" s="2">
        <v>0.27956989247311825</v>
      </c>
      <c r="F85">
        <v>15</v>
      </c>
    </row>
    <row r="86" spans="1:6" x14ac:dyDescent="0.3">
      <c r="A86">
        <v>614</v>
      </c>
      <c r="B86">
        <v>124</v>
      </c>
      <c r="C86" t="s">
        <v>5</v>
      </c>
      <c r="D86">
        <v>312</v>
      </c>
      <c r="E86" s="2">
        <v>0.39743589743589741</v>
      </c>
      <c r="F86">
        <v>17</v>
      </c>
    </row>
    <row r="87" spans="1:6" x14ac:dyDescent="0.3">
      <c r="A87">
        <v>701</v>
      </c>
      <c r="B87">
        <v>4077</v>
      </c>
      <c r="C87" t="s">
        <v>6</v>
      </c>
      <c r="D87">
        <v>4846</v>
      </c>
      <c r="E87" s="2">
        <v>0.841312422616591</v>
      </c>
      <c r="F87">
        <v>21</v>
      </c>
    </row>
    <row r="88" spans="1:6" x14ac:dyDescent="0.3">
      <c r="A88">
        <v>702</v>
      </c>
      <c r="B88">
        <v>173</v>
      </c>
      <c r="C88" t="s">
        <v>6</v>
      </c>
      <c r="D88">
        <v>232</v>
      </c>
      <c r="E88" s="2">
        <v>0.74568965517241381</v>
      </c>
      <c r="F88">
        <v>6</v>
      </c>
    </row>
    <row r="89" spans="1:6" x14ac:dyDescent="0.3">
      <c r="A89">
        <v>703</v>
      </c>
      <c r="B89">
        <v>483</v>
      </c>
      <c r="C89" t="s">
        <v>13</v>
      </c>
      <c r="D89">
        <v>917</v>
      </c>
      <c r="E89" s="2">
        <v>0.52671755725190839</v>
      </c>
      <c r="F89">
        <v>9</v>
      </c>
    </row>
    <row r="90" spans="1:6" x14ac:dyDescent="0.3">
      <c r="A90">
        <v>704</v>
      </c>
      <c r="B90">
        <v>1619</v>
      </c>
      <c r="C90" t="s">
        <v>5</v>
      </c>
      <c r="D90">
        <v>1752</v>
      </c>
      <c r="E90" s="2">
        <v>0.92408675799086759</v>
      </c>
      <c r="F90">
        <v>13</v>
      </c>
    </row>
    <row r="91" spans="1:6" x14ac:dyDescent="0.3">
      <c r="A91">
        <v>705</v>
      </c>
      <c r="B91">
        <v>11892</v>
      </c>
      <c r="C91" t="s">
        <v>5</v>
      </c>
      <c r="D91">
        <v>12237</v>
      </c>
      <c r="E91" s="2">
        <v>0.97180681539593039</v>
      </c>
      <c r="F91">
        <v>18</v>
      </c>
    </row>
    <row r="92" spans="1:6" x14ac:dyDescent="0.3">
      <c r="A92">
        <v>706</v>
      </c>
      <c r="B92">
        <v>17671</v>
      </c>
      <c r="C92" t="s">
        <v>5</v>
      </c>
      <c r="D92">
        <v>17992</v>
      </c>
      <c r="E92" s="2">
        <v>0.98215873721654068</v>
      </c>
      <c r="F92">
        <v>21</v>
      </c>
    </row>
    <row r="93" spans="1:6" x14ac:dyDescent="0.3">
      <c r="A93">
        <v>707</v>
      </c>
      <c r="B93">
        <v>1313</v>
      </c>
      <c r="C93" t="s">
        <v>5</v>
      </c>
      <c r="D93">
        <v>1391</v>
      </c>
      <c r="E93" s="2">
        <v>0.94392523364485981</v>
      </c>
      <c r="F93">
        <v>11</v>
      </c>
    </row>
    <row r="94" spans="1:6" x14ac:dyDescent="0.3">
      <c r="A94">
        <v>708</v>
      </c>
      <c r="B94">
        <v>21</v>
      </c>
      <c r="C94" t="s">
        <v>6</v>
      </c>
      <c r="D94">
        <v>54</v>
      </c>
      <c r="E94" s="2">
        <v>0.3888888888888889</v>
      </c>
      <c r="F94">
        <v>9</v>
      </c>
    </row>
    <row r="95" spans="1:6" x14ac:dyDescent="0.3">
      <c r="A95">
        <v>709</v>
      </c>
      <c r="B95">
        <v>616</v>
      </c>
      <c r="C95" t="s">
        <v>6</v>
      </c>
      <c r="D95">
        <v>922</v>
      </c>
      <c r="E95" s="2">
        <v>0.66811279826464209</v>
      </c>
      <c r="F95">
        <v>16</v>
      </c>
    </row>
    <row r="96" spans="1:6" x14ac:dyDescent="0.3">
      <c r="A96">
        <v>710</v>
      </c>
      <c r="B96">
        <v>150</v>
      </c>
      <c r="C96" t="s">
        <v>6</v>
      </c>
      <c r="D96">
        <v>283</v>
      </c>
      <c r="E96" s="2">
        <v>0.53003533568904593</v>
      </c>
      <c r="F96">
        <v>14</v>
      </c>
    </row>
    <row r="97" spans="1:6" x14ac:dyDescent="0.3">
      <c r="A97">
        <v>711</v>
      </c>
      <c r="B97">
        <v>151</v>
      </c>
      <c r="C97" t="s">
        <v>6</v>
      </c>
      <c r="D97">
        <v>162</v>
      </c>
      <c r="E97" s="2">
        <v>0.9320987654320988</v>
      </c>
      <c r="F97">
        <v>5</v>
      </c>
    </row>
    <row r="98" spans="1:6" x14ac:dyDescent="0.3">
      <c r="A98">
        <v>712</v>
      </c>
      <c r="B98">
        <v>440</v>
      </c>
      <c r="C98" t="s">
        <v>6</v>
      </c>
      <c r="D98">
        <v>483</v>
      </c>
      <c r="E98" s="2">
        <v>0.91097308488612838</v>
      </c>
      <c r="F98">
        <v>10</v>
      </c>
    </row>
    <row r="99" spans="1:6" x14ac:dyDescent="0.3">
      <c r="A99">
        <v>713</v>
      </c>
      <c r="B99">
        <v>364</v>
      </c>
      <c r="C99" t="s">
        <v>6</v>
      </c>
      <c r="D99">
        <v>470</v>
      </c>
      <c r="E99" s="2">
        <v>0.77446808510638299</v>
      </c>
      <c r="F99">
        <v>12</v>
      </c>
    </row>
    <row r="100" spans="1:6" x14ac:dyDescent="0.3">
      <c r="A100">
        <v>714</v>
      </c>
      <c r="B100">
        <v>7</v>
      </c>
      <c r="C100" t="s">
        <v>27</v>
      </c>
      <c r="D100">
        <v>24</v>
      </c>
      <c r="E100" s="2">
        <v>0.29166666666666669</v>
      </c>
      <c r="F100">
        <v>7</v>
      </c>
    </row>
    <row r="101" spans="1:6" x14ac:dyDescent="0.3">
      <c r="A101">
        <v>715</v>
      </c>
      <c r="B101">
        <v>25</v>
      </c>
      <c r="C101" t="s">
        <v>13</v>
      </c>
      <c r="D101">
        <v>31</v>
      </c>
      <c r="E101" s="2">
        <v>0.80645161290322576</v>
      </c>
      <c r="F101">
        <v>5</v>
      </c>
    </row>
    <row r="102" spans="1:6" x14ac:dyDescent="0.3">
      <c r="A102">
        <v>716</v>
      </c>
      <c r="B102">
        <v>62</v>
      </c>
      <c r="C102" t="s">
        <v>6</v>
      </c>
      <c r="D102">
        <v>86</v>
      </c>
      <c r="E102" s="2">
        <v>0.72093023255813948</v>
      </c>
      <c r="F102">
        <v>9</v>
      </c>
    </row>
    <row r="103" spans="1:6" x14ac:dyDescent="0.3">
      <c r="A103">
        <v>717</v>
      </c>
      <c r="B103">
        <v>1200</v>
      </c>
      <c r="C103" t="s">
        <v>13</v>
      </c>
      <c r="D103">
        <v>1600</v>
      </c>
      <c r="E103" s="2">
        <v>0.75</v>
      </c>
      <c r="F103">
        <v>15</v>
      </c>
    </row>
    <row r="104" spans="1:6" x14ac:dyDescent="0.3">
      <c r="A104">
        <v>718</v>
      </c>
      <c r="B104">
        <v>1304</v>
      </c>
      <c r="C104" t="s">
        <v>13</v>
      </c>
      <c r="D104">
        <v>1425</v>
      </c>
      <c r="E104" s="2">
        <v>0.91508771929824562</v>
      </c>
      <c r="F104">
        <v>15</v>
      </c>
    </row>
    <row r="105" spans="1:6" x14ac:dyDescent="0.3">
      <c r="A105">
        <v>719</v>
      </c>
      <c r="B105">
        <v>4823</v>
      </c>
      <c r="C105" t="s">
        <v>13</v>
      </c>
      <c r="D105">
        <v>5042</v>
      </c>
      <c r="E105" s="2">
        <v>0.95656485521618406</v>
      </c>
      <c r="F105">
        <v>18</v>
      </c>
    </row>
    <row r="106" spans="1:6" x14ac:dyDescent="0.3">
      <c r="A106">
        <v>801</v>
      </c>
      <c r="B106">
        <v>6694</v>
      </c>
      <c r="C106" t="s">
        <v>5</v>
      </c>
      <c r="D106">
        <v>7090</v>
      </c>
      <c r="E106" s="2">
        <v>0.94414668547249647</v>
      </c>
      <c r="F106">
        <v>18</v>
      </c>
    </row>
    <row r="107" spans="1:6" x14ac:dyDescent="0.3">
      <c r="A107">
        <v>802</v>
      </c>
      <c r="B107">
        <v>599</v>
      </c>
      <c r="C107" t="s">
        <v>5</v>
      </c>
      <c r="D107">
        <v>749</v>
      </c>
      <c r="E107" s="2">
        <v>0.7997329773030708</v>
      </c>
      <c r="F107">
        <v>14</v>
      </c>
    </row>
    <row r="108" spans="1:6" x14ac:dyDescent="0.3">
      <c r="A108">
        <v>803</v>
      </c>
      <c r="B108">
        <v>1571</v>
      </c>
      <c r="C108" t="s">
        <v>5</v>
      </c>
      <c r="D108">
        <v>1751</v>
      </c>
      <c r="E108" s="2">
        <v>0.89720159908623642</v>
      </c>
      <c r="F108">
        <v>15</v>
      </c>
    </row>
    <row r="109" spans="1:6" x14ac:dyDescent="0.3">
      <c r="A109">
        <v>804</v>
      </c>
      <c r="B109">
        <v>2096</v>
      </c>
      <c r="C109" t="s">
        <v>5</v>
      </c>
      <c r="D109">
        <v>2278</v>
      </c>
      <c r="E109" s="2">
        <v>0.9201053555750659</v>
      </c>
      <c r="F109">
        <v>16</v>
      </c>
    </row>
    <row r="110" spans="1:6" x14ac:dyDescent="0.3">
      <c r="A110">
        <v>805</v>
      </c>
      <c r="B110">
        <v>8452</v>
      </c>
      <c r="C110" t="s">
        <v>5</v>
      </c>
      <c r="D110">
        <v>8956</v>
      </c>
      <c r="E110" s="2">
        <v>0.94372487717731135</v>
      </c>
      <c r="F110">
        <v>21</v>
      </c>
    </row>
    <row r="111" spans="1:6" x14ac:dyDescent="0.3">
      <c r="A111">
        <v>806</v>
      </c>
      <c r="B111">
        <v>2187</v>
      </c>
      <c r="C111" t="s">
        <v>5</v>
      </c>
      <c r="D111">
        <v>2378</v>
      </c>
      <c r="E111" s="2">
        <v>0.91968040370058868</v>
      </c>
      <c r="F111">
        <v>16</v>
      </c>
    </row>
    <row r="112" spans="1:6" x14ac:dyDescent="0.3">
      <c r="A112">
        <v>807</v>
      </c>
      <c r="B112">
        <v>230</v>
      </c>
      <c r="C112" t="s">
        <v>5</v>
      </c>
      <c r="D112">
        <v>337</v>
      </c>
      <c r="E112" s="2">
        <v>0.68249258160237392</v>
      </c>
      <c r="F112">
        <v>12</v>
      </c>
    </row>
    <row r="113" spans="1:6" x14ac:dyDescent="0.3">
      <c r="A113">
        <v>808</v>
      </c>
      <c r="B113">
        <v>235</v>
      </c>
      <c r="C113" t="s">
        <v>5</v>
      </c>
      <c r="D113">
        <v>261</v>
      </c>
      <c r="E113" s="2">
        <v>0.90038314176245215</v>
      </c>
      <c r="F113">
        <v>9</v>
      </c>
    </row>
    <row r="114" spans="1:6" x14ac:dyDescent="0.3">
      <c r="A114">
        <v>901</v>
      </c>
      <c r="B114">
        <v>1771</v>
      </c>
      <c r="C114" t="s">
        <v>5</v>
      </c>
      <c r="D114">
        <v>3154</v>
      </c>
      <c r="E114" s="2">
        <v>0.56150919467343052</v>
      </c>
      <c r="F114">
        <v>23</v>
      </c>
    </row>
    <row r="115" spans="1:6" x14ac:dyDescent="0.3">
      <c r="A115">
        <v>902</v>
      </c>
      <c r="B115">
        <v>301</v>
      </c>
      <c r="C115" t="s">
        <v>5</v>
      </c>
      <c r="D115">
        <v>449</v>
      </c>
      <c r="E115" s="2">
        <v>0.6703786191536748</v>
      </c>
      <c r="F115">
        <v>15</v>
      </c>
    </row>
    <row r="116" spans="1:6" x14ac:dyDescent="0.3">
      <c r="A116">
        <v>903</v>
      </c>
      <c r="B116">
        <v>328</v>
      </c>
      <c r="C116" t="s">
        <v>5</v>
      </c>
      <c r="D116">
        <v>458</v>
      </c>
      <c r="E116" s="2">
        <v>0.71615720524017468</v>
      </c>
      <c r="F116">
        <v>16</v>
      </c>
    </row>
    <row r="117" spans="1:6" x14ac:dyDescent="0.3">
      <c r="A117">
        <v>904</v>
      </c>
      <c r="B117">
        <v>218</v>
      </c>
      <c r="C117" t="s">
        <v>5</v>
      </c>
      <c r="D117">
        <v>382</v>
      </c>
      <c r="E117" s="2">
        <v>0.5706806282722513</v>
      </c>
      <c r="F117">
        <v>17</v>
      </c>
    </row>
    <row r="118" spans="1:6" x14ac:dyDescent="0.3">
      <c r="A118">
        <v>905</v>
      </c>
      <c r="B118">
        <v>24</v>
      </c>
      <c r="C118" t="s">
        <v>5</v>
      </c>
      <c r="D118">
        <v>48</v>
      </c>
      <c r="E118" s="2">
        <v>0.5</v>
      </c>
      <c r="F118">
        <v>8</v>
      </c>
    </row>
    <row r="119" spans="1:6" x14ac:dyDescent="0.3">
      <c r="A119">
        <v>906</v>
      </c>
      <c r="B119">
        <v>547</v>
      </c>
      <c r="C119" t="s">
        <v>10</v>
      </c>
      <c r="D119">
        <v>637</v>
      </c>
      <c r="E119" s="2">
        <v>0.85871271585557296</v>
      </c>
      <c r="F119">
        <v>15</v>
      </c>
    </row>
    <row r="120" spans="1:6" x14ac:dyDescent="0.3">
      <c r="A120">
        <v>907</v>
      </c>
      <c r="B120">
        <v>394</v>
      </c>
      <c r="C120" t="s">
        <v>10</v>
      </c>
      <c r="D120">
        <v>481</v>
      </c>
      <c r="E120" s="2">
        <v>0.81912681912681917</v>
      </c>
      <c r="F120">
        <v>14</v>
      </c>
    </row>
    <row r="121" spans="1:6" x14ac:dyDescent="0.3">
      <c r="A121">
        <v>908</v>
      </c>
      <c r="B121">
        <v>227</v>
      </c>
      <c r="C121" t="s">
        <v>10</v>
      </c>
      <c r="D121">
        <v>246</v>
      </c>
      <c r="E121" s="2">
        <v>0.92276422764227639</v>
      </c>
      <c r="F121">
        <v>10</v>
      </c>
    </row>
    <row r="122" spans="1:6" x14ac:dyDescent="0.3">
      <c r="A122">
        <v>909</v>
      </c>
      <c r="B122">
        <v>3183</v>
      </c>
      <c r="C122" t="s">
        <v>10</v>
      </c>
      <c r="D122">
        <v>3496</v>
      </c>
      <c r="E122" s="2">
        <v>0.91046910755148747</v>
      </c>
      <c r="F122">
        <v>18</v>
      </c>
    </row>
    <row r="123" spans="1:6" x14ac:dyDescent="0.3">
      <c r="A123">
        <v>910</v>
      </c>
      <c r="B123">
        <v>33</v>
      </c>
      <c r="C123" t="s">
        <v>10</v>
      </c>
      <c r="D123">
        <v>84</v>
      </c>
      <c r="E123" s="2">
        <v>0.39285714285714285</v>
      </c>
      <c r="F123">
        <v>9</v>
      </c>
    </row>
    <row r="124" spans="1:6" x14ac:dyDescent="0.3">
      <c r="A124">
        <v>911</v>
      </c>
      <c r="B124">
        <v>754</v>
      </c>
      <c r="C124" t="s">
        <v>10</v>
      </c>
      <c r="D124">
        <v>834</v>
      </c>
      <c r="E124" s="2">
        <v>0.90407673860911275</v>
      </c>
      <c r="F124">
        <v>15</v>
      </c>
    </row>
    <row r="125" spans="1:6" x14ac:dyDescent="0.3">
      <c r="A125">
        <v>912</v>
      </c>
      <c r="B125">
        <v>248</v>
      </c>
      <c r="C125" t="s">
        <v>10</v>
      </c>
      <c r="D125">
        <v>326</v>
      </c>
      <c r="E125" s="2">
        <v>0.76073619631901845</v>
      </c>
      <c r="F125">
        <v>12</v>
      </c>
    </row>
    <row r="126" spans="1:6" x14ac:dyDescent="0.3">
      <c r="A126">
        <v>913</v>
      </c>
      <c r="B126">
        <v>86</v>
      </c>
      <c r="C126" t="s">
        <v>5</v>
      </c>
      <c r="D126">
        <v>117</v>
      </c>
      <c r="E126" s="2">
        <v>0.7350427350427351</v>
      </c>
      <c r="F126">
        <v>8</v>
      </c>
    </row>
    <row r="127" spans="1:6" x14ac:dyDescent="0.3">
      <c r="A127">
        <v>914</v>
      </c>
      <c r="B127">
        <v>2058</v>
      </c>
      <c r="C127" t="s">
        <v>5</v>
      </c>
      <c r="D127">
        <v>2355</v>
      </c>
      <c r="E127" s="2">
        <v>0.87388535031847137</v>
      </c>
      <c r="F127">
        <v>19</v>
      </c>
    </row>
    <row r="128" spans="1:6" x14ac:dyDescent="0.3">
      <c r="A128">
        <v>915</v>
      </c>
      <c r="B128">
        <v>484</v>
      </c>
      <c r="C128" t="s">
        <v>10</v>
      </c>
      <c r="D128">
        <v>552</v>
      </c>
      <c r="E128" s="2">
        <v>0.87681159420289856</v>
      </c>
      <c r="F128">
        <v>12</v>
      </c>
    </row>
    <row r="129" spans="1:6" x14ac:dyDescent="0.3">
      <c r="A129">
        <v>916</v>
      </c>
      <c r="B129">
        <v>1080</v>
      </c>
      <c r="C129" t="s">
        <v>5</v>
      </c>
      <c r="D129">
        <v>1126</v>
      </c>
      <c r="E129" s="2">
        <v>0.95914742451154533</v>
      </c>
      <c r="F129">
        <v>11</v>
      </c>
    </row>
    <row r="130" spans="1:6" x14ac:dyDescent="0.3">
      <c r="A130">
        <v>917</v>
      </c>
      <c r="B130">
        <v>58</v>
      </c>
      <c r="C130" t="s">
        <v>28</v>
      </c>
      <c r="D130">
        <v>188</v>
      </c>
      <c r="E130" s="2">
        <v>0.30851063829787234</v>
      </c>
      <c r="F130">
        <v>15</v>
      </c>
    </row>
    <row r="131" spans="1:6" x14ac:dyDescent="0.3">
      <c r="A131">
        <v>918</v>
      </c>
      <c r="B131">
        <v>209</v>
      </c>
      <c r="C131" t="s">
        <v>5</v>
      </c>
      <c r="D131">
        <v>251</v>
      </c>
      <c r="E131" s="2">
        <v>0.83266932270916338</v>
      </c>
      <c r="F131">
        <v>11</v>
      </c>
    </row>
    <row r="132" spans="1:6" x14ac:dyDescent="0.3">
      <c r="A132">
        <v>919</v>
      </c>
      <c r="B132">
        <v>107</v>
      </c>
      <c r="C132" t="s">
        <v>5</v>
      </c>
      <c r="D132">
        <v>195</v>
      </c>
      <c r="E132" s="2">
        <v>0.54871794871794877</v>
      </c>
      <c r="F132">
        <v>13</v>
      </c>
    </row>
    <row r="133" spans="1:6" x14ac:dyDescent="0.3">
      <c r="A133">
        <v>920</v>
      </c>
      <c r="B133">
        <v>153</v>
      </c>
      <c r="C133" t="s">
        <v>5</v>
      </c>
      <c r="D133">
        <v>501</v>
      </c>
      <c r="E133" s="2">
        <v>0.30538922155688625</v>
      </c>
      <c r="F133">
        <v>20</v>
      </c>
    </row>
    <row r="134" spans="1:6" x14ac:dyDescent="0.3">
      <c r="A134">
        <v>921</v>
      </c>
      <c r="B134">
        <v>62</v>
      </c>
      <c r="C134" t="s">
        <v>10</v>
      </c>
      <c r="D134">
        <v>215</v>
      </c>
      <c r="E134" s="2">
        <v>0.28837209302325584</v>
      </c>
      <c r="F134">
        <v>15</v>
      </c>
    </row>
    <row r="135" spans="1:6" x14ac:dyDescent="0.3">
      <c r="A135">
        <v>922</v>
      </c>
      <c r="B135">
        <v>15</v>
      </c>
      <c r="C135" t="s">
        <v>28</v>
      </c>
      <c r="D135">
        <v>51</v>
      </c>
      <c r="E135" s="2">
        <v>0.29411764705882354</v>
      </c>
      <c r="F135">
        <v>9</v>
      </c>
    </row>
    <row r="136" spans="1:6" x14ac:dyDescent="0.3">
      <c r="A136">
        <v>923</v>
      </c>
      <c r="B136">
        <v>157</v>
      </c>
      <c r="C136" t="s">
        <v>5</v>
      </c>
      <c r="D136">
        <v>314</v>
      </c>
      <c r="E136" s="2">
        <v>0.5</v>
      </c>
      <c r="F136">
        <v>17</v>
      </c>
    </row>
    <row r="137" spans="1:6" x14ac:dyDescent="0.3">
      <c r="A137">
        <v>924</v>
      </c>
      <c r="B137">
        <v>19</v>
      </c>
      <c r="C137" t="s">
        <v>10</v>
      </c>
      <c r="D137">
        <v>53</v>
      </c>
      <c r="E137" s="2">
        <v>0.35849056603773582</v>
      </c>
      <c r="F137">
        <v>10</v>
      </c>
    </row>
    <row r="138" spans="1:6" x14ac:dyDescent="0.3">
      <c r="A138">
        <v>1001</v>
      </c>
      <c r="B138">
        <v>161</v>
      </c>
      <c r="C138" t="s">
        <v>5</v>
      </c>
      <c r="D138">
        <v>472</v>
      </c>
      <c r="E138" s="2">
        <v>0.34110169491525422</v>
      </c>
      <c r="F138">
        <v>16</v>
      </c>
    </row>
    <row r="139" spans="1:6" x14ac:dyDescent="0.3">
      <c r="A139">
        <v>1002</v>
      </c>
      <c r="B139">
        <v>61</v>
      </c>
      <c r="C139" t="s">
        <v>28</v>
      </c>
      <c r="D139">
        <v>145</v>
      </c>
      <c r="E139" s="2">
        <v>0.4206896551724138</v>
      </c>
      <c r="F139">
        <v>13</v>
      </c>
    </row>
    <row r="140" spans="1:6" x14ac:dyDescent="0.3">
      <c r="A140">
        <v>1003</v>
      </c>
      <c r="B140">
        <v>61</v>
      </c>
      <c r="C140" t="s">
        <v>5</v>
      </c>
      <c r="D140">
        <v>153</v>
      </c>
      <c r="E140" s="2">
        <v>0.39869281045751637</v>
      </c>
      <c r="F140">
        <v>11</v>
      </c>
    </row>
    <row r="141" spans="1:6" x14ac:dyDescent="0.3">
      <c r="A141">
        <v>1004</v>
      </c>
      <c r="B141">
        <v>92</v>
      </c>
      <c r="C141" t="s">
        <v>5</v>
      </c>
      <c r="D141">
        <v>154</v>
      </c>
      <c r="E141" s="2">
        <v>0.59740259740259738</v>
      </c>
      <c r="F141">
        <v>11</v>
      </c>
    </row>
    <row r="142" spans="1:6" x14ac:dyDescent="0.3">
      <c r="A142">
        <v>1005</v>
      </c>
      <c r="B142">
        <v>7</v>
      </c>
      <c r="C142" t="s">
        <v>27</v>
      </c>
      <c r="D142">
        <v>20</v>
      </c>
      <c r="E142" s="2">
        <v>0.35</v>
      </c>
      <c r="F142">
        <v>7</v>
      </c>
    </row>
    <row r="143" spans="1:6" x14ac:dyDescent="0.3">
      <c r="A143">
        <v>1006</v>
      </c>
      <c r="B143">
        <v>60</v>
      </c>
      <c r="C143" t="s">
        <v>5</v>
      </c>
      <c r="D143">
        <v>202</v>
      </c>
      <c r="E143" s="2">
        <v>0.29702970297029702</v>
      </c>
      <c r="F143">
        <v>14</v>
      </c>
    </row>
    <row r="144" spans="1:6" x14ac:dyDescent="0.3">
      <c r="A144">
        <v>1007</v>
      </c>
      <c r="B144">
        <v>34</v>
      </c>
      <c r="C144" t="s">
        <v>28</v>
      </c>
      <c r="D144">
        <v>78</v>
      </c>
      <c r="E144" s="2">
        <v>0.4358974358974359</v>
      </c>
      <c r="F144">
        <v>15</v>
      </c>
    </row>
    <row r="145" spans="1:6" x14ac:dyDescent="0.3">
      <c r="A145">
        <v>1008</v>
      </c>
      <c r="B145">
        <v>77</v>
      </c>
      <c r="C145" t="s">
        <v>5</v>
      </c>
      <c r="D145">
        <v>170</v>
      </c>
      <c r="E145" s="2">
        <v>0.45294117647058824</v>
      </c>
      <c r="F145">
        <v>13</v>
      </c>
    </row>
    <row r="146" spans="1:6" x14ac:dyDescent="0.3">
      <c r="A146">
        <v>1009</v>
      </c>
      <c r="B146">
        <v>162</v>
      </c>
      <c r="C146" t="s">
        <v>5</v>
      </c>
      <c r="D146">
        <v>277</v>
      </c>
      <c r="E146" s="2">
        <v>0.58483754512635377</v>
      </c>
      <c r="F146">
        <v>11</v>
      </c>
    </row>
    <row r="147" spans="1:6" x14ac:dyDescent="0.3">
      <c r="A147">
        <v>1010</v>
      </c>
      <c r="B147">
        <v>99</v>
      </c>
      <c r="C147" t="s">
        <v>28</v>
      </c>
      <c r="D147">
        <v>311</v>
      </c>
      <c r="E147" s="2">
        <v>0.31832797427652731</v>
      </c>
      <c r="F147">
        <v>15</v>
      </c>
    </row>
    <row r="148" spans="1:6" x14ac:dyDescent="0.3">
      <c r="A148">
        <v>1011</v>
      </c>
      <c r="B148">
        <v>23</v>
      </c>
      <c r="C148" t="s">
        <v>13</v>
      </c>
      <c r="D148">
        <v>63</v>
      </c>
      <c r="E148" s="2">
        <v>0.36507936507936506</v>
      </c>
      <c r="F148">
        <v>10</v>
      </c>
    </row>
    <row r="149" spans="1:6" x14ac:dyDescent="0.3">
      <c r="A149">
        <v>1012</v>
      </c>
      <c r="B149">
        <v>18</v>
      </c>
      <c r="C149" t="s">
        <v>28</v>
      </c>
      <c r="D149">
        <v>53</v>
      </c>
      <c r="E149" s="2">
        <v>0.33962264150943394</v>
      </c>
      <c r="F149">
        <v>5</v>
      </c>
    </row>
    <row r="150" spans="1:6" x14ac:dyDescent="0.3">
      <c r="A150">
        <v>1013</v>
      </c>
      <c r="B150">
        <v>237</v>
      </c>
      <c r="C150" t="s">
        <v>13</v>
      </c>
      <c r="D150">
        <v>489</v>
      </c>
      <c r="E150" s="2">
        <v>0.48466257668711654</v>
      </c>
      <c r="F150">
        <v>15</v>
      </c>
    </row>
    <row r="151" spans="1:6" x14ac:dyDescent="0.3">
      <c r="A151">
        <v>1014</v>
      </c>
      <c r="B151">
        <v>77</v>
      </c>
      <c r="C151" t="s">
        <v>6</v>
      </c>
      <c r="D151">
        <v>285</v>
      </c>
      <c r="E151" s="2">
        <v>0.27017543859649124</v>
      </c>
      <c r="F151">
        <v>16</v>
      </c>
    </row>
    <row r="152" spans="1:6" x14ac:dyDescent="0.3">
      <c r="A152">
        <v>1015</v>
      </c>
      <c r="B152">
        <v>50</v>
      </c>
      <c r="C152" t="s">
        <v>28</v>
      </c>
      <c r="D152">
        <v>171</v>
      </c>
      <c r="E152" s="2">
        <v>0.29239766081871343</v>
      </c>
      <c r="F152">
        <v>15</v>
      </c>
    </row>
    <row r="153" spans="1:6" x14ac:dyDescent="0.3">
      <c r="A153">
        <v>1016</v>
      </c>
      <c r="B153">
        <v>49</v>
      </c>
      <c r="C153" t="s">
        <v>28</v>
      </c>
      <c r="D153">
        <v>89</v>
      </c>
      <c r="E153" s="2">
        <v>0.550561797752809</v>
      </c>
      <c r="F153">
        <v>9</v>
      </c>
    </row>
    <row r="154" spans="1:6" x14ac:dyDescent="0.3">
      <c r="A154">
        <v>1017</v>
      </c>
      <c r="B154">
        <v>289</v>
      </c>
      <c r="C154" t="s">
        <v>5</v>
      </c>
      <c r="D154">
        <v>374</v>
      </c>
      <c r="E154" s="2">
        <v>0.77272727272727271</v>
      </c>
      <c r="F154">
        <v>11</v>
      </c>
    </row>
    <row r="155" spans="1:6" x14ac:dyDescent="0.3">
      <c r="A155">
        <v>1018</v>
      </c>
      <c r="B155">
        <v>40</v>
      </c>
      <c r="C155" t="s">
        <v>5</v>
      </c>
      <c r="D155">
        <v>55</v>
      </c>
      <c r="E155" s="2">
        <v>0.72727272727272729</v>
      </c>
      <c r="F155">
        <v>11</v>
      </c>
    </row>
    <row r="156" spans="1:6" x14ac:dyDescent="0.3">
      <c r="A156">
        <v>1019</v>
      </c>
      <c r="B156">
        <v>15</v>
      </c>
      <c r="C156" t="s">
        <v>5</v>
      </c>
      <c r="D156">
        <v>41</v>
      </c>
      <c r="E156" s="2">
        <v>0.36585365853658536</v>
      </c>
      <c r="F156">
        <v>6</v>
      </c>
    </row>
    <row r="157" spans="1:6" x14ac:dyDescent="0.3">
      <c r="A157">
        <v>1020</v>
      </c>
      <c r="B157">
        <v>54</v>
      </c>
      <c r="C157" t="s">
        <v>28</v>
      </c>
      <c r="D157">
        <v>178</v>
      </c>
      <c r="E157" s="2">
        <v>0.30337078651685395</v>
      </c>
      <c r="F157">
        <v>14</v>
      </c>
    </row>
    <row r="158" spans="1:6" x14ac:dyDescent="0.3">
      <c r="A158">
        <v>1021</v>
      </c>
      <c r="B158">
        <v>41</v>
      </c>
      <c r="C158" t="s">
        <v>28</v>
      </c>
      <c r="D158">
        <v>94</v>
      </c>
      <c r="E158" s="2">
        <v>0.43617021276595747</v>
      </c>
      <c r="F158">
        <v>10</v>
      </c>
    </row>
    <row r="159" spans="1:6" x14ac:dyDescent="0.3">
      <c r="A159">
        <v>1101</v>
      </c>
      <c r="B159">
        <v>140</v>
      </c>
      <c r="C159" t="s">
        <v>28</v>
      </c>
      <c r="D159">
        <v>497</v>
      </c>
      <c r="E159" s="2">
        <v>0.28169014084507044</v>
      </c>
      <c r="F159">
        <v>17</v>
      </c>
    </row>
    <row r="160" spans="1:6" x14ac:dyDescent="0.3">
      <c r="A160">
        <v>1102</v>
      </c>
      <c r="B160">
        <v>88</v>
      </c>
      <c r="C160" t="s">
        <v>5</v>
      </c>
      <c r="D160">
        <v>242</v>
      </c>
      <c r="E160" s="2">
        <v>0.36363636363636365</v>
      </c>
      <c r="F160">
        <v>14</v>
      </c>
    </row>
    <row r="161" spans="1:6" x14ac:dyDescent="0.3">
      <c r="A161">
        <v>1103</v>
      </c>
      <c r="B161">
        <v>36</v>
      </c>
      <c r="C161" t="s">
        <v>28</v>
      </c>
      <c r="D161">
        <v>99</v>
      </c>
      <c r="E161" s="2">
        <v>0.36363636363636365</v>
      </c>
      <c r="F161">
        <v>9</v>
      </c>
    </row>
    <row r="162" spans="1:6" x14ac:dyDescent="0.3">
      <c r="A162">
        <v>1104</v>
      </c>
      <c r="B162">
        <v>43</v>
      </c>
      <c r="C162" t="s">
        <v>10</v>
      </c>
      <c r="D162">
        <v>108</v>
      </c>
      <c r="E162" s="2">
        <v>0.39814814814814814</v>
      </c>
      <c r="F162">
        <v>10</v>
      </c>
    </row>
    <row r="163" spans="1:6" x14ac:dyDescent="0.3">
      <c r="A163">
        <v>1105</v>
      </c>
      <c r="B163">
        <v>64</v>
      </c>
      <c r="C163" t="s">
        <v>5</v>
      </c>
      <c r="D163">
        <v>172</v>
      </c>
      <c r="E163" s="2">
        <v>0.37209302325581395</v>
      </c>
      <c r="F163">
        <v>13</v>
      </c>
    </row>
    <row r="164" spans="1:6" x14ac:dyDescent="0.3">
      <c r="A164">
        <v>1106</v>
      </c>
      <c r="B164">
        <v>93</v>
      </c>
      <c r="C164" t="s">
        <v>28</v>
      </c>
      <c r="D164">
        <v>226</v>
      </c>
      <c r="E164" s="2">
        <v>0.41150442477876104</v>
      </c>
      <c r="F164">
        <v>16</v>
      </c>
    </row>
    <row r="165" spans="1:6" x14ac:dyDescent="0.3">
      <c r="A165">
        <v>1107</v>
      </c>
      <c r="B165">
        <v>59</v>
      </c>
      <c r="C165" t="s">
        <v>10</v>
      </c>
      <c r="D165">
        <v>221</v>
      </c>
      <c r="E165" s="2">
        <v>0.2669683257918552</v>
      </c>
      <c r="F165">
        <v>15</v>
      </c>
    </row>
    <row r="166" spans="1:6" x14ac:dyDescent="0.3">
      <c r="A166">
        <v>1108</v>
      </c>
      <c r="B166">
        <v>139</v>
      </c>
      <c r="C166" t="s">
        <v>28</v>
      </c>
      <c r="D166">
        <v>267</v>
      </c>
      <c r="E166" s="2">
        <v>0.52059925093632964</v>
      </c>
      <c r="F166">
        <v>14</v>
      </c>
    </row>
    <row r="167" spans="1:6" x14ac:dyDescent="0.3">
      <c r="A167">
        <v>1109</v>
      </c>
      <c r="B167">
        <v>70</v>
      </c>
      <c r="C167" t="s">
        <v>28</v>
      </c>
      <c r="D167">
        <v>250</v>
      </c>
      <c r="E167" s="2">
        <v>0.28000000000000003</v>
      </c>
      <c r="F167">
        <v>16</v>
      </c>
    </row>
    <row r="168" spans="1:6" x14ac:dyDescent="0.3">
      <c r="A168">
        <v>1201</v>
      </c>
      <c r="B168">
        <v>163</v>
      </c>
      <c r="C168" t="s">
        <v>10</v>
      </c>
      <c r="D168">
        <v>371</v>
      </c>
      <c r="E168" s="2">
        <v>0.43935309973045822</v>
      </c>
      <c r="F168">
        <v>20</v>
      </c>
    </row>
    <row r="169" spans="1:6" x14ac:dyDescent="0.3">
      <c r="A169">
        <v>1202</v>
      </c>
      <c r="B169">
        <v>252</v>
      </c>
      <c r="C169" t="s">
        <v>10</v>
      </c>
      <c r="D169">
        <v>624</v>
      </c>
      <c r="E169" s="2">
        <v>0.40384615384615385</v>
      </c>
      <c r="F169">
        <v>21</v>
      </c>
    </row>
    <row r="170" spans="1:6" x14ac:dyDescent="0.3">
      <c r="A170">
        <v>1203</v>
      </c>
      <c r="B170">
        <v>26</v>
      </c>
      <c r="C170" t="s">
        <v>10</v>
      </c>
      <c r="D170">
        <v>88</v>
      </c>
      <c r="E170" s="2">
        <v>0.29545454545454547</v>
      </c>
      <c r="F170">
        <v>11</v>
      </c>
    </row>
    <row r="171" spans="1:6" x14ac:dyDescent="0.3">
      <c r="A171">
        <v>1204</v>
      </c>
      <c r="B171">
        <v>13585</v>
      </c>
      <c r="C171" t="s">
        <v>10</v>
      </c>
      <c r="D171">
        <v>13943</v>
      </c>
      <c r="E171" s="2">
        <v>0.9743240335652299</v>
      </c>
      <c r="F171">
        <v>23</v>
      </c>
    </row>
    <row r="172" spans="1:6" x14ac:dyDescent="0.3">
      <c r="A172">
        <v>1205</v>
      </c>
      <c r="B172">
        <v>2647</v>
      </c>
      <c r="C172" t="s">
        <v>10</v>
      </c>
      <c r="D172">
        <v>2889</v>
      </c>
      <c r="E172" s="2">
        <v>0.91623399100034619</v>
      </c>
      <c r="F172">
        <v>15</v>
      </c>
    </row>
    <row r="173" spans="1:6" x14ac:dyDescent="0.3">
      <c r="A173">
        <v>1206</v>
      </c>
      <c r="B173">
        <v>1223</v>
      </c>
      <c r="C173" t="s">
        <v>10</v>
      </c>
      <c r="D173">
        <v>1505</v>
      </c>
      <c r="E173" s="2">
        <v>0.81262458471760801</v>
      </c>
      <c r="F173">
        <v>16</v>
      </c>
    </row>
    <row r="174" spans="1:6" x14ac:dyDescent="0.3">
      <c r="A174">
        <v>1207</v>
      </c>
      <c r="B174">
        <v>166</v>
      </c>
      <c r="C174" t="s">
        <v>28</v>
      </c>
      <c r="D174">
        <v>305</v>
      </c>
      <c r="E174" s="2">
        <v>0.54426229508196722</v>
      </c>
      <c r="F174">
        <v>16</v>
      </c>
    </row>
    <row r="175" spans="1:6" x14ac:dyDescent="0.3">
      <c r="A175">
        <v>1208</v>
      </c>
      <c r="B175">
        <v>20</v>
      </c>
      <c r="C175" t="s">
        <v>10</v>
      </c>
      <c r="D175">
        <v>42</v>
      </c>
      <c r="E175" s="2">
        <v>0.47619047619047616</v>
      </c>
      <c r="F175">
        <v>8</v>
      </c>
    </row>
    <row r="176" spans="1:6" x14ac:dyDescent="0.3">
      <c r="A176">
        <v>1209</v>
      </c>
      <c r="B176">
        <v>226</v>
      </c>
      <c r="C176" t="s">
        <v>10</v>
      </c>
      <c r="D176">
        <v>482</v>
      </c>
      <c r="E176" s="2">
        <v>0.46887966804979253</v>
      </c>
      <c r="F176">
        <v>13</v>
      </c>
    </row>
    <row r="177" spans="1:6" x14ac:dyDescent="0.3">
      <c r="A177">
        <v>1210</v>
      </c>
      <c r="B177">
        <v>224</v>
      </c>
      <c r="C177" t="s">
        <v>10</v>
      </c>
      <c r="D177">
        <v>388</v>
      </c>
      <c r="E177" s="2">
        <v>0.57731958762886593</v>
      </c>
      <c r="F177">
        <v>21</v>
      </c>
    </row>
    <row r="178" spans="1:6" x14ac:dyDescent="0.3">
      <c r="A178">
        <v>1211</v>
      </c>
      <c r="B178">
        <v>29</v>
      </c>
      <c r="C178" t="s">
        <v>10</v>
      </c>
      <c r="D178">
        <v>96</v>
      </c>
      <c r="E178" s="2">
        <v>0.30208333333333331</v>
      </c>
      <c r="F178">
        <v>12</v>
      </c>
    </row>
    <row r="179" spans="1:6" x14ac:dyDescent="0.3">
      <c r="A179">
        <v>1212</v>
      </c>
      <c r="B179">
        <v>28</v>
      </c>
      <c r="C179" t="s">
        <v>28</v>
      </c>
      <c r="D179">
        <v>101</v>
      </c>
      <c r="E179" s="2">
        <v>0.27722772277227725</v>
      </c>
      <c r="F179">
        <v>13</v>
      </c>
    </row>
    <row r="180" spans="1:6" x14ac:dyDescent="0.3">
      <c r="A180">
        <v>1213</v>
      </c>
      <c r="B180">
        <v>50</v>
      </c>
      <c r="C180" t="s">
        <v>10</v>
      </c>
      <c r="D180">
        <v>173</v>
      </c>
      <c r="E180" s="2">
        <v>0.28901734104046245</v>
      </c>
      <c r="F180">
        <v>16</v>
      </c>
    </row>
    <row r="181" spans="1:6" x14ac:dyDescent="0.3">
      <c r="A181">
        <v>1214</v>
      </c>
      <c r="B181">
        <v>18</v>
      </c>
      <c r="C181" t="s">
        <v>28</v>
      </c>
      <c r="D181">
        <v>52</v>
      </c>
      <c r="E181" s="2">
        <v>0.34615384615384615</v>
      </c>
      <c r="F181">
        <v>12</v>
      </c>
    </row>
    <row r="182" spans="1:6" x14ac:dyDescent="0.3">
      <c r="A182">
        <v>1215</v>
      </c>
      <c r="B182">
        <v>161</v>
      </c>
      <c r="C182" t="s">
        <v>28</v>
      </c>
      <c r="D182">
        <v>457</v>
      </c>
      <c r="E182" s="2">
        <v>0.35229759299781183</v>
      </c>
      <c r="F182">
        <v>15</v>
      </c>
    </row>
    <row r="183" spans="1:6" x14ac:dyDescent="0.3">
      <c r="A183">
        <v>1216</v>
      </c>
      <c r="B183">
        <v>35</v>
      </c>
      <c r="C183" t="s">
        <v>28</v>
      </c>
      <c r="D183">
        <v>151</v>
      </c>
      <c r="E183" s="2">
        <v>0.23178807947019867</v>
      </c>
      <c r="F183">
        <v>14</v>
      </c>
    </row>
    <row r="184" spans="1:6" x14ac:dyDescent="0.3">
      <c r="A184">
        <v>1217</v>
      </c>
      <c r="B184">
        <v>74</v>
      </c>
      <c r="C184" t="s">
        <v>5</v>
      </c>
      <c r="D184">
        <v>225</v>
      </c>
      <c r="E184" s="2">
        <v>0.3288888888888889</v>
      </c>
      <c r="F184">
        <v>15</v>
      </c>
    </row>
    <row r="185" spans="1:6" x14ac:dyDescent="0.3">
      <c r="A185">
        <v>1218</v>
      </c>
      <c r="B185">
        <v>9</v>
      </c>
      <c r="C185" t="s">
        <v>27</v>
      </c>
      <c r="D185">
        <v>41</v>
      </c>
      <c r="E185" s="2">
        <v>0.21951219512195122</v>
      </c>
      <c r="F185">
        <v>9</v>
      </c>
    </row>
    <row r="186" spans="1:6" x14ac:dyDescent="0.3">
      <c r="A186">
        <v>1219</v>
      </c>
      <c r="B186">
        <v>49</v>
      </c>
      <c r="C186" t="s">
        <v>28</v>
      </c>
      <c r="D186">
        <v>172</v>
      </c>
      <c r="E186" s="2">
        <v>0.28488372093023256</v>
      </c>
      <c r="F186">
        <v>15</v>
      </c>
    </row>
    <row r="187" spans="1:6" x14ac:dyDescent="0.3">
      <c r="A187">
        <v>1220</v>
      </c>
      <c r="B187">
        <v>27</v>
      </c>
      <c r="C187" t="s">
        <v>28</v>
      </c>
      <c r="D187">
        <v>68</v>
      </c>
      <c r="E187" s="2">
        <v>0.39705882352941174</v>
      </c>
      <c r="F187">
        <v>10</v>
      </c>
    </row>
    <row r="188" spans="1:6" x14ac:dyDescent="0.3">
      <c r="A188">
        <v>1221</v>
      </c>
      <c r="B188">
        <v>16</v>
      </c>
      <c r="C188" t="s">
        <v>28</v>
      </c>
      <c r="D188">
        <v>58</v>
      </c>
      <c r="E188" s="2">
        <v>0.27586206896551724</v>
      </c>
      <c r="F188">
        <v>11</v>
      </c>
    </row>
    <row r="189" spans="1:6" x14ac:dyDescent="0.3">
      <c r="A189">
        <v>1222</v>
      </c>
      <c r="B189">
        <v>26</v>
      </c>
      <c r="C189" t="s">
        <v>28</v>
      </c>
      <c r="D189">
        <v>108</v>
      </c>
      <c r="E189" s="2">
        <v>0.24074074074074073</v>
      </c>
      <c r="F189">
        <v>14</v>
      </c>
    </row>
    <row r="190" spans="1:6" x14ac:dyDescent="0.3">
      <c r="A190">
        <v>1223</v>
      </c>
      <c r="B190">
        <v>548</v>
      </c>
      <c r="C190" t="s">
        <v>10</v>
      </c>
      <c r="D190">
        <v>658</v>
      </c>
      <c r="E190" s="2">
        <v>0.83282674772036469</v>
      </c>
      <c r="F190">
        <v>15</v>
      </c>
    </row>
    <row r="191" spans="1:6" x14ac:dyDescent="0.3">
      <c r="A191">
        <v>1224</v>
      </c>
      <c r="B191">
        <v>36</v>
      </c>
      <c r="C191" t="s">
        <v>28</v>
      </c>
      <c r="D191">
        <v>58</v>
      </c>
      <c r="E191" s="2">
        <v>0.62068965517241381</v>
      </c>
      <c r="F191">
        <v>7</v>
      </c>
    </row>
    <row r="192" spans="1:6" x14ac:dyDescent="0.3">
      <c r="A192">
        <v>1225</v>
      </c>
      <c r="B192">
        <v>18</v>
      </c>
      <c r="C192" t="s">
        <v>28</v>
      </c>
      <c r="D192">
        <v>31</v>
      </c>
      <c r="E192" s="2">
        <v>0.58064516129032262</v>
      </c>
      <c r="F192">
        <v>6</v>
      </c>
    </row>
    <row r="193" spans="1:6" x14ac:dyDescent="0.3">
      <c r="A193">
        <v>1226</v>
      </c>
      <c r="B193">
        <v>222</v>
      </c>
      <c r="C193" t="s">
        <v>14</v>
      </c>
      <c r="D193">
        <v>333</v>
      </c>
      <c r="E193" s="2">
        <v>0.66666666666666663</v>
      </c>
      <c r="F193">
        <v>15</v>
      </c>
    </row>
    <row r="194" spans="1:6" x14ac:dyDescent="0.3">
      <c r="A194">
        <v>1227</v>
      </c>
      <c r="B194">
        <v>22</v>
      </c>
      <c r="C194" t="s">
        <v>27</v>
      </c>
      <c r="D194">
        <v>53</v>
      </c>
      <c r="E194" s="2">
        <v>0.41509433962264153</v>
      </c>
      <c r="F194">
        <v>8</v>
      </c>
    </row>
    <row r="195" spans="1:6" x14ac:dyDescent="0.3">
      <c r="A195">
        <v>1228</v>
      </c>
      <c r="B195">
        <v>57</v>
      </c>
      <c r="C195" t="s">
        <v>10</v>
      </c>
      <c r="D195">
        <v>67</v>
      </c>
      <c r="E195" s="2">
        <v>0.85074626865671643</v>
      </c>
      <c r="F195">
        <v>7</v>
      </c>
    </row>
    <row r="196" spans="1:6" x14ac:dyDescent="0.3">
      <c r="A196">
        <v>1229</v>
      </c>
      <c r="B196">
        <v>191</v>
      </c>
      <c r="C196" t="s">
        <v>10</v>
      </c>
      <c r="D196">
        <v>268</v>
      </c>
      <c r="E196" s="2">
        <v>0.71268656716417911</v>
      </c>
      <c r="F196">
        <v>10</v>
      </c>
    </row>
    <row r="197" spans="1:6" x14ac:dyDescent="0.3">
      <c r="A197">
        <v>1230</v>
      </c>
      <c r="B197">
        <v>33</v>
      </c>
      <c r="C197" t="s">
        <v>28</v>
      </c>
      <c r="D197">
        <v>101</v>
      </c>
      <c r="E197" s="2">
        <v>0.32673267326732675</v>
      </c>
      <c r="F197">
        <v>11</v>
      </c>
    </row>
    <row r="198" spans="1:6" x14ac:dyDescent="0.3">
      <c r="A198">
        <v>1301</v>
      </c>
      <c r="B198">
        <v>457</v>
      </c>
      <c r="C198" t="s">
        <v>15</v>
      </c>
      <c r="D198">
        <v>1797</v>
      </c>
      <c r="E198" s="2">
        <v>0.25431274346132443</v>
      </c>
      <c r="F198">
        <v>22</v>
      </c>
    </row>
    <row r="199" spans="1:6" x14ac:dyDescent="0.3">
      <c r="A199">
        <v>1302</v>
      </c>
      <c r="B199">
        <v>207</v>
      </c>
      <c r="C199" t="s">
        <v>28</v>
      </c>
      <c r="D199">
        <v>590</v>
      </c>
      <c r="E199" s="2">
        <v>0.35084745762711866</v>
      </c>
      <c r="F199">
        <v>20</v>
      </c>
    </row>
    <row r="200" spans="1:6" x14ac:dyDescent="0.3">
      <c r="A200">
        <v>1303</v>
      </c>
      <c r="B200">
        <v>249</v>
      </c>
      <c r="C200" t="s">
        <v>5</v>
      </c>
      <c r="D200">
        <v>460</v>
      </c>
      <c r="E200" s="2">
        <v>0.54130434782608694</v>
      </c>
      <c r="F200">
        <v>17</v>
      </c>
    </row>
    <row r="201" spans="1:6" x14ac:dyDescent="0.3">
      <c r="A201">
        <v>1304</v>
      </c>
      <c r="B201">
        <v>169</v>
      </c>
      <c r="C201" t="s">
        <v>10</v>
      </c>
      <c r="D201">
        <v>383</v>
      </c>
      <c r="E201" s="2">
        <v>0.44125326370757179</v>
      </c>
      <c r="F201">
        <v>18</v>
      </c>
    </row>
    <row r="202" spans="1:6" x14ac:dyDescent="0.3">
      <c r="A202">
        <v>1305</v>
      </c>
      <c r="B202">
        <v>2479</v>
      </c>
      <c r="C202" t="s">
        <v>16</v>
      </c>
      <c r="D202">
        <v>3157</v>
      </c>
      <c r="E202" s="2">
        <v>0.78523915109280962</v>
      </c>
      <c r="F202">
        <v>14</v>
      </c>
    </row>
    <row r="203" spans="1:6" x14ac:dyDescent="0.3">
      <c r="A203">
        <v>1306</v>
      </c>
      <c r="B203">
        <v>1330</v>
      </c>
      <c r="C203" t="s">
        <v>10</v>
      </c>
      <c r="D203">
        <v>1531</v>
      </c>
      <c r="E203" s="2">
        <v>0.86871325930764209</v>
      </c>
      <c r="F203">
        <v>17</v>
      </c>
    </row>
    <row r="204" spans="1:6" x14ac:dyDescent="0.3">
      <c r="A204">
        <v>1307</v>
      </c>
      <c r="B204">
        <v>7978</v>
      </c>
      <c r="C204" t="s">
        <v>17</v>
      </c>
      <c r="D204">
        <v>8424</v>
      </c>
      <c r="E204" s="2">
        <v>0.9470560303893637</v>
      </c>
      <c r="F204">
        <v>23</v>
      </c>
    </row>
    <row r="205" spans="1:6" x14ac:dyDescent="0.3">
      <c r="A205">
        <v>1308</v>
      </c>
      <c r="B205">
        <v>5960</v>
      </c>
      <c r="C205" t="s">
        <v>15</v>
      </c>
      <c r="D205">
        <v>6309</v>
      </c>
      <c r="E205" s="2">
        <v>0.94468220003170078</v>
      </c>
      <c r="F205">
        <v>21</v>
      </c>
    </row>
    <row r="206" spans="1:6" x14ac:dyDescent="0.3">
      <c r="A206">
        <v>1309</v>
      </c>
      <c r="B206">
        <v>4843</v>
      </c>
      <c r="C206" t="s">
        <v>10</v>
      </c>
      <c r="D206">
        <v>5097</v>
      </c>
      <c r="E206" s="2">
        <v>0.95016676476358641</v>
      </c>
      <c r="F206">
        <v>21</v>
      </c>
    </row>
    <row r="207" spans="1:6" x14ac:dyDescent="0.3">
      <c r="A207">
        <v>1310</v>
      </c>
      <c r="B207">
        <v>581</v>
      </c>
      <c r="C207" t="s">
        <v>10</v>
      </c>
      <c r="D207">
        <v>709</v>
      </c>
      <c r="E207" s="2">
        <v>0.8194640338504936</v>
      </c>
      <c r="F207">
        <v>12</v>
      </c>
    </row>
    <row r="208" spans="1:6" x14ac:dyDescent="0.3">
      <c r="A208">
        <v>1311</v>
      </c>
      <c r="B208">
        <v>307</v>
      </c>
      <c r="C208" t="s">
        <v>10</v>
      </c>
      <c r="D208">
        <v>412</v>
      </c>
      <c r="E208" s="2">
        <v>0.74514563106796117</v>
      </c>
      <c r="F208">
        <v>14</v>
      </c>
    </row>
    <row r="209" spans="1:6" x14ac:dyDescent="0.3">
      <c r="A209">
        <v>1312</v>
      </c>
      <c r="B209">
        <v>1448</v>
      </c>
      <c r="C209" t="s">
        <v>10</v>
      </c>
      <c r="D209">
        <v>1642</v>
      </c>
      <c r="E209" s="2">
        <v>0.88185140073081603</v>
      </c>
      <c r="F209">
        <v>19</v>
      </c>
    </row>
    <row r="210" spans="1:6" x14ac:dyDescent="0.3">
      <c r="A210">
        <v>1313</v>
      </c>
      <c r="B210">
        <v>1312</v>
      </c>
      <c r="C210" t="s">
        <v>28</v>
      </c>
      <c r="D210">
        <v>1400</v>
      </c>
      <c r="E210" s="2">
        <v>0.93714285714285717</v>
      </c>
      <c r="F210">
        <v>16</v>
      </c>
    </row>
    <row r="211" spans="1:6" x14ac:dyDescent="0.3">
      <c r="A211">
        <v>1314</v>
      </c>
      <c r="B211">
        <v>1682</v>
      </c>
      <c r="C211" t="s">
        <v>28</v>
      </c>
      <c r="D211">
        <v>1763</v>
      </c>
      <c r="E211" s="2">
        <v>0.9540555870674986</v>
      </c>
      <c r="F211">
        <v>15</v>
      </c>
    </row>
    <row r="212" spans="1:6" x14ac:dyDescent="0.3">
      <c r="A212">
        <v>1315</v>
      </c>
      <c r="B212">
        <v>366</v>
      </c>
      <c r="C212" t="s">
        <v>10</v>
      </c>
      <c r="D212">
        <v>547</v>
      </c>
      <c r="E212" s="2">
        <v>0.66910420475319932</v>
      </c>
      <c r="F212">
        <v>11</v>
      </c>
    </row>
    <row r="213" spans="1:6" x14ac:dyDescent="0.3">
      <c r="A213">
        <v>1316</v>
      </c>
      <c r="B213">
        <v>5919</v>
      </c>
      <c r="C213" t="s">
        <v>10</v>
      </c>
      <c r="D213">
        <v>6113</v>
      </c>
      <c r="E213" s="2">
        <v>0.96826435465401606</v>
      </c>
      <c r="F213">
        <v>15</v>
      </c>
    </row>
    <row r="214" spans="1:6" x14ac:dyDescent="0.3">
      <c r="A214">
        <v>1317</v>
      </c>
      <c r="B214">
        <v>12490</v>
      </c>
      <c r="C214" t="s">
        <v>15</v>
      </c>
      <c r="D214">
        <v>12839</v>
      </c>
      <c r="E214" s="2">
        <v>0.97281719760105922</v>
      </c>
      <c r="F214">
        <v>20</v>
      </c>
    </row>
    <row r="215" spans="1:6" x14ac:dyDescent="0.3">
      <c r="A215">
        <v>1318</v>
      </c>
      <c r="B215">
        <v>7579</v>
      </c>
      <c r="C215" t="s">
        <v>16</v>
      </c>
      <c r="D215">
        <v>9194</v>
      </c>
      <c r="E215" s="2">
        <v>0.82434196214922772</v>
      </c>
      <c r="F215">
        <v>20</v>
      </c>
    </row>
    <row r="216" spans="1:6" x14ac:dyDescent="0.3">
      <c r="A216">
        <v>1319</v>
      </c>
      <c r="B216">
        <v>6493</v>
      </c>
      <c r="C216" t="s">
        <v>10</v>
      </c>
      <c r="D216">
        <v>6699</v>
      </c>
      <c r="E216" s="2">
        <v>0.96924914166293474</v>
      </c>
      <c r="F216">
        <v>17</v>
      </c>
    </row>
    <row r="217" spans="1:6" x14ac:dyDescent="0.3">
      <c r="A217">
        <v>1320</v>
      </c>
      <c r="B217">
        <v>6468</v>
      </c>
      <c r="C217" t="s">
        <v>10</v>
      </c>
      <c r="D217">
        <v>6745</v>
      </c>
      <c r="E217" s="2">
        <v>0.95893254262416605</v>
      </c>
      <c r="F217">
        <v>18</v>
      </c>
    </row>
    <row r="218" spans="1:6" x14ac:dyDescent="0.3">
      <c r="A218">
        <v>1321</v>
      </c>
      <c r="B218">
        <v>315</v>
      </c>
      <c r="C218" t="s">
        <v>19</v>
      </c>
      <c r="D218">
        <v>359</v>
      </c>
      <c r="E218" s="2">
        <v>0.87743732590529244</v>
      </c>
      <c r="F218">
        <v>11</v>
      </c>
    </row>
    <row r="219" spans="1:6" x14ac:dyDescent="0.3">
      <c r="A219">
        <v>1322</v>
      </c>
      <c r="B219">
        <v>1618</v>
      </c>
      <c r="C219" t="s">
        <v>17</v>
      </c>
      <c r="D219">
        <v>1901</v>
      </c>
      <c r="E219" s="2">
        <v>0.85113098369279327</v>
      </c>
      <c r="F219">
        <v>17</v>
      </c>
    </row>
    <row r="220" spans="1:6" x14ac:dyDescent="0.3">
      <c r="A220">
        <v>1323</v>
      </c>
      <c r="B220">
        <v>1705</v>
      </c>
      <c r="C220" t="s">
        <v>15</v>
      </c>
      <c r="D220">
        <v>1859</v>
      </c>
      <c r="E220" s="2">
        <v>0.91715976331360949</v>
      </c>
      <c r="F220">
        <v>14</v>
      </c>
    </row>
    <row r="221" spans="1:6" x14ac:dyDescent="0.3">
      <c r="A221">
        <v>1324</v>
      </c>
      <c r="B221">
        <v>159</v>
      </c>
      <c r="C221" t="s">
        <v>10</v>
      </c>
      <c r="D221">
        <v>338</v>
      </c>
      <c r="E221" s="2">
        <v>0.47041420118343197</v>
      </c>
      <c r="F221">
        <v>16</v>
      </c>
    </row>
    <row r="222" spans="1:6" x14ac:dyDescent="0.3">
      <c r="A222">
        <v>1325</v>
      </c>
      <c r="B222">
        <v>62</v>
      </c>
      <c r="C222" t="s">
        <v>28</v>
      </c>
      <c r="D222">
        <v>218</v>
      </c>
      <c r="E222" s="2">
        <v>0.28440366972477066</v>
      </c>
      <c r="F222">
        <v>21</v>
      </c>
    </row>
    <row r="223" spans="1:6" x14ac:dyDescent="0.3">
      <c r="A223">
        <v>1326</v>
      </c>
      <c r="B223">
        <v>9143</v>
      </c>
      <c r="C223" t="s">
        <v>15</v>
      </c>
      <c r="D223">
        <v>10259</v>
      </c>
      <c r="E223" s="2">
        <v>0.89121746758943365</v>
      </c>
      <c r="F223">
        <v>21</v>
      </c>
    </row>
    <row r="224" spans="1:6" x14ac:dyDescent="0.3">
      <c r="A224">
        <v>1327</v>
      </c>
      <c r="B224">
        <v>1446</v>
      </c>
      <c r="C224" t="s">
        <v>35</v>
      </c>
      <c r="D224">
        <v>2993</v>
      </c>
      <c r="E224" s="2">
        <v>0.4831272970263949</v>
      </c>
      <c r="F224">
        <v>20</v>
      </c>
    </row>
    <row r="225" spans="1:6" x14ac:dyDescent="0.3">
      <c r="A225">
        <v>1328</v>
      </c>
      <c r="B225">
        <v>3013</v>
      </c>
      <c r="C225" t="s">
        <v>10</v>
      </c>
      <c r="D225">
        <v>3083</v>
      </c>
      <c r="E225" s="2">
        <v>0.97729484268569577</v>
      </c>
      <c r="F225">
        <v>13</v>
      </c>
    </row>
    <row r="226" spans="1:6" x14ac:dyDescent="0.3">
      <c r="A226">
        <v>1329</v>
      </c>
      <c r="B226">
        <v>440</v>
      </c>
      <c r="C226" t="s">
        <v>10</v>
      </c>
      <c r="D226">
        <v>478</v>
      </c>
      <c r="E226" s="2">
        <v>0.92050209205020916</v>
      </c>
      <c r="F226">
        <v>13</v>
      </c>
    </row>
    <row r="227" spans="1:6" x14ac:dyDescent="0.3">
      <c r="A227">
        <v>1330</v>
      </c>
      <c r="B227">
        <v>1247</v>
      </c>
      <c r="C227" t="s">
        <v>10</v>
      </c>
      <c r="D227">
        <v>1325</v>
      </c>
      <c r="E227" s="2">
        <v>0.94113207547169808</v>
      </c>
      <c r="F227">
        <v>15</v>
      </c>
    </row>
    <row r="228" spans="1:6" x14ac:dyDescent="0.3">
      <c r="A228">
        <v>1331</v>
      </c>
      <c r="B228">
        <v>61</v>
      </c>
      <c r="C228" t="s">
        <v>10</v>
      </c>
      <c r="D228">
        <v>122</v>
      </c>
      <c r="E228" s="2">
        <v>0.5</v>
      </c>
      <c r="F228">
        <v>12</v>
      </c>
    </row>
    <row r="229" spans="1:6" x14ac:dyDescent="0.3">
      <c r="A229">
        <v>1332</v>
      </c>
      <c r="B229">
        <v>40</v>
      </c>
      <c r="C229" t="s">
        <v>10</v>
      </c>
      <c r="D229">
        <v>75</v>
      </c>
      <c r="E229" s="2">
        <v>0.53333333333333333</v>
      </c>
      <c r="F229">
        <v>12</v>
      </c>
    </row>
    <row r="230" spans="1:6" x14ac:dyDescent="0.3">
      <c r="A230">
        <v>1333</v>
      </c>
      <c r="B230">
        <v>37</v>
      </c>
      <c r="C230" t="s">
        <v>17</v>
      </c>
      <c r="D230">
        <v>69</v>
      </c>
      <c r="E230" s="2">
        <v>0.53623188405797106</v>
      </c>
      <c r="F230">
        <v>8</v>
      </c>
    </row>
    <row r="231" spans="1:6" x14ac:dyDescent="0.3">
      <c r="A231">
        <v>1401</v>
      </c>
      <c r="B231">
        <v>2023</v>
      </c>
      <c r="C231" t="s">
        <v>5</v>
      </c>
      <c r="D231">
        <v>2388</v>
      </c>
      <c r="E231" s="2">
        <v>0.84715242881072028</v>
      </c>
      <c r="F231">
        <v>21</v>
      </c>
    </row>
    <row r="232" spans="1:6" x14ac:dyDescent="0.3">
      <c r="A232">
        <v>1402</v>
      </c>
      <c r="B232">
        <v>1164</v>
      </c>
      <c r="C232" t="s">
        <v>5</v>
      </c>
      <c r="D232">
        <v>1332</v>
      </c>
      <c r="E232" s="2">
        <v>0.87387387387387383</v>
      </c>
      <c r="F232">
        <v>19</v>
      </c>
    </row>
    <row r="233" spans="1:6" x14ac:dyDescent="0.3">
      <c r="A233">
        <v>1403</v>
      </c>
      <c r="B233">
        <v>565</v>
      </c>
      <c r="C233" t="s">
        <v>5</v>
      </c>
      <c r="D233">
        <v>616</v>
      </c>
      <c r="E233" s="2">
        <v>0.91720779220779225</v>
      </c>
      <c r="F233">
        <v>14</v>
      </c>
    </row>
    <row r="234" spans="1:6" x14ac:dyDescent="0.3">
      <c r="A234">
        <v>1404</v>
      </c>
      <c r="B234">
        <v>266</v>
      </c>
      <c r="C234" t="s">
        <v>5</v>
      </c>
      <c r="D234">
        <v>441</v>
      </c>
      <c r="E234" s="2">
        <v>0.60317460317460314</v>
      </c>
      <c r="F234">
        <v>15</v>
      </c>
    </row>
    <row r="235" spans="1:6" x14ac:dyDescent="0.3">
      <c r="A235">
        <v>1405</v>
      </c>
      <c r="B235">
        <v>5007</v>
      </c>
      <c r="C235" t="s">
        <v>11</v>
      </c>
      <c r="D235">
        <v>5900</v>
      </c>
      <c r="E235" s="2">
        <v>0.84864406779661017</v>
      </c>
      <c r="F235">
        <v>19</v>
      </c>
    </row>
    <row r="236" spans="1:6" x14ac:dyDescent="0.3">
      <c r="A236">
        <v>1406</v>
      </c>
      <c r="B236">
        <v>2007</v>
      </c>
      <c r="C236" t="s">
        <v>5</v>
      </c>
      <c r="D236">
        <v>2478</v>
      </c>
      <c r="E236" s="2">
        <v>0.80992736077481842</v>
      </c>
      <c r="F236">
        <v>16</v>
      </c>
    </row>
    <row r="237" spans="1:6" x14ac:dyDescent="0.3">
      <c r="A237">
        <v>1407</v>
      </c>
      <c r="B237">
        <v>35</v>
      </c>
      <c r="C237" t="s">
        <v>5</v>
      </c>
      <c r="D237">
        <v>60</v>
      </c>
      <c r="E237" s="2">
        <v>0.58333333333333337</v>
      </c>
      <c r="F237">
        <v>6</v>
      </c>
    </row>
    <row r="238" spans="1:6" x14ac:dyDescent="0.3">
      <c r="A238">
        <v>1408</v>
      </c>
      <c r="B238">
        <v>867</v>
      </c>
      <c r="C238" t="s">
        <v>5</v>
      </c>
      <c r="D238">
        <v>1048</v>
      </c>
      <c r="E238" s="2">
        <v>0.82729007633587781</v>
      </c>
      <c r="F238">
        <v>16</v>
      </c>
    </row>
    <row r="239" spans="1:6" x14ac:dyDescent="0.3">
      <c r="A239">
        <v>1409</v>
      </c>
      <c r="B239">
        <v>654</v>
      </c>
      <c r="C239" t="s">
        <v>5</v>
      </c>
      <c r="D239">
        <v>796</v>
      </c>
      <c r="E239" s="2">
        <v>0.82160804020100497</v>
      </c>
      <c r="F239">
        <v>12</v>
      </c>
    </row>
    <row r="240" spans="1:6" x14ac:dyDescent="0.3">
      <c r="A240">
        <v>1410</v>
      </c>
      <c r="B240">
        <v>5567</v>
      </c>
      <c r="C240" t="s">
        <v>5</v>
      </c>
      <c r="D240">
        <v>5781</v>
      </c>
      <c r="E240" s="2">
        <v>0.9629821830133195</v>
      </c>
      <c r="F240">
        <v>20</v>
      </c>
    </row>
    <row r="241" spans="1:6" x14ac:dyDescent="0.3">
      <c r="A241">
        <v>1411</v>
      </c>
      <c r="B241">
        <v>3686</v>
      </c>
      <c r="C241" t="s">
        <v>11</v>
      </c>
      <c r="D241">
        <v>3909</v>
      </c>
      <c r="E241" s="2">
        <v>0.94295216167817852</v>
      </c>
      <c r="F241">
        <v>15</v>
      </c>
    </row>
    <row r="242" spans="1:6" x14ac:dyDescent="0.3">
      <c r="A242">
        <v>1412</v>
      </c>
      <c r="B242">
        <v>1475</v>
      </c>
      <c r="C242" t="s">
        <v>5</v>
      </c>
      <c r="D242">
        <v>1721</v>
      </c>
      <c r="E242" s="2">
        <v>0.85705984892504361</v>
      </c>
      <c r="F242">
        <v>15</v>
      </c>
    </row>
    <row r="243" spans="1:6" x14ac:dyDescent="0.3">
      <c r="A243">
        <v>1413</v>
      </c>
      <c r="B243">
        <v>4919</v>
      </c>
      <c r="C243" t="s">
        <v>11</v>
      </c>
      <c r="D243">
        <v>5297</v>
      </c>
      <c r="E243" s="2">
        <v>0.92863885218047948</v>
      </c>
      <c r="F243">
        <v>21</v>
      </c>
    </row>
    <row r="244" spans="1:6" x14ac:dyDescent="0.3">
      <c r="A244">
        <v>1414</v>
      </c>
      <c r="B244">
        <v>315</v>
      </c>
      <c r="C244" t="s">
        <v>5</v>
      </c>
      <c r="D244">
        <v>369</v>
      </c>
      <c r="E244" s="2">
        <v>0.85365853658536583</v>
      </c>
      <c r="F244">
        <v>13</v>
      </c>
    </row>
    <row r="245" spans="1:6" x14ac:dyDescent="0.3">
      <c r="A245">
        <v>1415</v>
      </c>
      <c r="B245">
        <v>3430</v>
      </c>
      <c r="C245" t="s">
        <v>8</v>
      </c>
      <c r="D245">
        <v>5322</v>
      </c>
      <c r="E245" s="2">
        <v>0.64449455092070651</v>
      </c>
      <c r="F245">
        <v>18</v>
      </c>
    </row>
    <row r="246" spans="1:6" x14ac:dyDescent="0.3">
      <c r="A246">
        <v>1416</v>
      </c>
      <c r="B246">
        <v>1622</v>
      </c>
      <c r="C246" t="s">
        <v>5</v>
      </c>
      <c r="D246">
        <v>2468</v>
      </c>
      <c r="E246" s="2">
        <v>0.65721231766612642</v>
      </c>
      <c r="F246">
        <v>20</v>
      </c>
    </row>
    <row r="247" spans="1:6" x14ac:dyDescent="0.3">
      <c r="A247">
        <v>1417</v>
      </c>
      <c r="B247">
        <v>72</v>
      </c>
      <c r="C247" t="s">
        <v>5</v>
      </c>
      <c r="D247">
        <v>141</v>
      </c>
      <c r="E247" s="2">
        <v>0.51063829787234039</v>
      </c>
      <c r="F247">
        <v>14</v>
      </c>
    </row>
    <row r="248" spans="1:6" x14ac:dyDescent="0.3">
      <c r="A248">
        <v>1418</v>
      </c>
      <c r="B248">
        <v>522</v>
      </c>
      <c r="C248" t="s">
        <v>5</v>
      </c>
      <c r="D248">
        <v>563</v>
      </c>
      <c r="E248" s="2">
        <v>0.9271758436944938</v>
      </c>
      <c r="F248">
        <v>12</v>
      </c>
    </row>
    <row r="249" spans="1:6" x14ac:dyDescent="0.3">
      <c r="A249">
        <v>1419</v>
      </c>
      <c r="B249">
        <v>1110</v>
      </c>
      <c r="C249" t="s">
        <v>20</v>
      </c>
      <c r="D249">
        <v>2216</v>
      </c>
      <c r="E249" s="2">
        <v>0.50090252707581229</v>
      </c>
      <c r="F249">
        <v>18</v>
      </c>
    </row>
    <row r="250" spans="1:6" x14ac:dyDescent="0.3">
      <c r="A250">
        <v>1420</v>
      </c>
      <c r="B250">
        <v>12515</v>
      </c>
      <c r="C250" t="s">
        <v>8</v>
      </c>
      <c r="D250">
        <v>14302</v>
      </c>
      <c r="E250" s="2">
        <v>0.87505244021815132</v>
      </c>
      <c r="F250">
        <v>23</v>
      </c>
    </row>
    <row r="251" spans="1:6" x14ac:dyDescent="0.3">
      <c r="A251">
        <v>1421</v>
      </c>
      <c r="B251">
        <v>42</v>
      </c>
      <c r="C251" t="s">
        <v>5</v>
      </c>
      <c r="D251">
        <v>94</v>
      </c>
      <c r="E251" s="2">
        <v>0.44680851063829785</v>
      </c>
      <c r="F251">
        <v>10</v>
      </c>
    </row>
    <row r="252" spans="1:6" x14ac:dyDescent="0.3">
      <c r="A252">
        <v>1501</v>
      </c>
      <c r="B252">
        <v>500</v>
      </c>
      <c r="C252" t="s">
        <v>27</v>
      </c>
      <c r="D252">
        <v>801</v>
      </c>
      <c r="E252" s="2">
        <v>0.62421972534332082</v>
      </c>
      <c r="F252">
        <v>16</v>
      </c>
    </row>
    <row r="253" spans="1:6" x14ac:dyDescent="0.3">
      <c r="A253">
        <v>1502</v>
      </c>
      <c r="B253">
        <v>1866</v>
      </c>
      <c r="C253" t="s">
        <v>27</v>
      </c>
      <c r="D253">
        <v>1991</v>
      </c>
      <c r="E253" s="2">
        <v>0.93721747865394278</v>
      </c>
      <c r="F253">
        <v>16</v>
      </c>
    </row>
    <row r="254" spans="1:6" x14ac:dyDescent="0.3">
      <c r="A254">
        <v>1503</v>
      </c>
      <c r="B254">
        <v>1017</v>
      </c>
      <c r="C254" t="s">
        <v>27</v>
      </c>
      <c r="D254">
        <v>1149</v>
      </c>
      <c r="E254" s="2">
        <v>0.88511749347258484</v>
      </c>
      <c r="F254">
        <v>17</v>
      </c>
    </row>
    <row r="255" spans="1:6" x14ac:dyDescent="0.3">
      <c r="A255">
        <v>1504</v>
      </c>
      <c r="B255">
        <v>1510</v>
      </c>
      <c r="C255" t="s">
        <v>27</v>
      </c>
      <c r="D255">
        <v>1651</v>
      </c>
      <c r="E255" s="2">
        <v>0.91459721380981218</v>
      </c>
      <c r="F255">
        <v>17</v>
      </c>
    </row>
    <row r="256" spans="1:6" x14ac:dyDescent="0.3">
      <c r="A256">
        <v>1505</v>
      </c>
      <c r="B256">
        <v>126</v>
      </c>
      <c r="C256" t="s">
        <v>27</v>
      </c>
      <c r="D256">
        <v>246</v>
      </c>
      <c r="E256" s="2">
        <v>0.51219512195121952</v>
      </c>
      <c r="F256">
        <v>11</v>
      </c>
    </row>
    <row r="257" spans="1:6" x14ac:dyDescent="0.3">
      <c r="A257">
        <v>1506</v>
      </c>
      <c r="B257">
        <v>29</v>
      </c>
      <c r="C257" t="s">
        <v>27</v>
      </c>
      <c r="D257">
        <v>58</v>
      </c>
      <c r="E257" s="2">
        <v>0.5</v>
      </c>
      <c r="F257">
        <v>8</v>
      </c>
    </row>
    <row r="258" spans="1:6" x14ac:dyDescent="0.3">
      <c r="A258">
        <v>1507</v>
      </c>
      <c r="B258">
        <v>128</v>
      </c>
      <c r="C258" t="s">
        <v>27</v>
      </c>
      <c r="D258">
        <v>297</v>
      </c>
      <c r="E258" s="2">
        <v>0.43097643097643096</v>
      </c>
      <c r="F258">
        <v>16</v>
      </c>
    </row>
    <row r="259" spans="1:6" x14ac:dyDescent="0.3">
      <c r="A259">
        <v>1508</v>
      </c>
      <c r="B259">
        <v>2044</v>
      </c>
      <c r="C259" t="s">
        <v>8</v>
      </c>
      <c r="D259">
        <v>3253</v>
      </c>
      <c r="E259" s="2">
        <v>0.62834306793728867</v>
      </c>
      <c r="F259">
        <v>17</v>
      </c>
    </row>
    <row r="260" spans="1:6" x14ac:dyDescent="0.3">
      <c r="A260">
        <v>1601</v>
      </c>
      <c r="B260">
        <v>48419</v>
      </c>
      <c r="C260" t="s">
        <v>8</v>
      </c>
      <c r="D260">
        <v>51491</v>
      </c>
      <c r="E260" s="2">
        <v>0.94033908838437785</v>
      </c>
      <c r="F260">
        <v>22</v>
      </c>
    </row>
    <row r="261" spans="1:6" x14ac:dyDescent="0.3">
      <c r="A261">
        <v>1602</v>
      </c>
      <c r="B261">
        <v>564</v>
      </c>
      <c r="C261" t="s">
        <v>20</v>
      </c>
      <c r="D261">
        <v>911</v>
      </c>
      <c r="E261" s="2">
        <v>0.61909989023051593</v>
      </c>
      <c r="F261">
        <v>14</v>
      </c>
    </row>
    <row r="262" spans="1:6" x14ac:dyDescent="0.3">
      <c r="A262">
        <v>1603</v>
      </c>
      <c r="B262">
        <v>1020</v>
      </c>
      <c r="C262" t="s">
        <v>20</v>
      </c>
      <c r="D262">
        <v>1619</v>
      </c>
      <c r="E262" s="2">
        <v>0.63001852995676344</v>
      </c>
      <c r="F262">
        <v>20</v>
      </c>
    </row>
    <row r="263" spans="1:6" x14ac:dyDescent="0.3">
      <c r="A263">
        <v>1604</v>
      </c>
      <c r="B263">
        <v>2180</v>
      </c>
      <c r="C263" t="s">
        <v>20</v>
      </c>
      <c r="D263">
        <v>2807</v>
      </c>
      <c r="E263" s="2">
        <v>0.77662985393658712</v>
      </c>
      <c r="F263">
        <v>19</v>
      </c>
    </row>
    <row r="264" spans="1:6" x14ac:dyDescent="0.3">
      <c r="A264">
        <v>1605</v>
      </c>
      <c r="B264">
        <v>747</v>
      </c>
      <c r="C264" t="s">
        <v>20</v>
      </c>
      <c r="D264">
        <v>1422</v>
      </c>
      <c r="E264" s="2">
        <v>0.52531645569620256</v>
      </c>
      <c r="F264">
        <v>12</v>
      </c>
    </row>
    <row r="265" spans="1:6" x14ac:dyDescent="0.3">
      <c r="A265">
        <v>1606</v>
      </c>
      <c r="B265">
        <v>7416</v>
      </c>
      <c r="C265" t="s">
        <v>8</v>
      </c>
      <c r="D265">
        <v>7680</v>
      </c>
      <c r="E265" s="2">
        <v>0.96562499999999996</v>
      </c>
      <c r="F265">
        <v>19</v>
      </c>
    </row>
    <row r="266" spans="1:6" x14ac:dyDescent="0.3">
      <c r="A266">
        <v>1607</v>
      </c>
      <c r="B266">
        <v>18020</v>
      </c>
      <c r="C266" t="s">
        <v>8</v>
      </c>
      <c r="D266">
        <v>18823</v>
      </c>
      <c r="E266" s="2">
        <v>0.95733942517133297</v>
      </c>
      <c r="F266">
        <v>19</v>
      </c>
    </row>
    <row r="267" spans="1:6" x14ac:dyDescent="0.3">
      <c r="A267">
        <v>1608</v>
      </c>
      <c r="B267">
        <v>24525</v>
      </c>
      <c r="C267" t="s">
        <v>8</v>
      </c>
      <c r="D267">
        <v>25236</v>
      </c>
      <c r="E267" s="2">
        <v>0.97182596291012835</v>
      </c>
      <c r="F267">
        <v>22</v>
      </c>
    </row>
    <row r="268" spans="1:6" x14ac:dyDescent="0.3">
      <c r="A268">
        <v>1609</v>
      </c>
      <c r="B268">
        <v>103354</v>
      </c>
      <c r="C268" t="s">
        <v>8</v>
      </c>
      <c r="D268">
        <v>105478</v>
      </c>
      <c r="E268" s="2">
        <v>0.97986309941409588</v>
      </c>
      <c r="F268">
        <v>22</v>
      </c>
    </row>
    <row r="269" spans="1:6" x14ac:dyDescent="0.3">
      <c r="A269">
        <v>1610</v>
      </c>
      <c r="B269">
        <v>20650</v>
      </c>
      <c r="C269" t="s">
        <v>8</v>
      </c>
      <c r="D269">
        <v>21314</v>
      </c>
      <c r="E269" s="2">
        <v>0.96884676738294084</v>
      </c>
      <c r="F269">
        <v>20</v>
      </c>
    </row>
    <row r="270" spans="1:6" x14ac:dyDescent="0.3">
      <c r="A270">
        <v>1611</v>
      </c>
      <c r="B270">
        <v>10519</v>
      </c>
      <c r="C270" t="s">
        <v>8</v>
      </c>
      <c r="D270">
        <v>10705</v>
      </c>
      <c r="E270" s="2">
        <v>0.98262494161606728</v>
      </c>
      <c r="F270">
        <v>17</v>
      </c>
    </row>
    <row r="271" spans="1:6" x14ac:dyDescent="0.3">
      <c r="A271">
        <v>1612</v>
      </c>
      <c r="B271">
        <v>23306</v>
      </c>
      <c r="C271" t="s">
        <v>8</v>
      </c>
      <c r="D271">
        <v>24012</v>
      </c>
      <c r="E271" s="2">
        <v>0.9705980343161752</v>
      </c>
      <c r="F271">
        <v>22</v>
      </c>
    </row>
    <row r="272" spans="1:6" x14ac:dyDescent="0.3">
      <c r="A272">
        <v>1613</v>
      </c>
      <c r="B272">
        <v>24684</v>
      </c>
      <c r="C272" t="s">
        <v>8</v>
      </c>
      <c r="D272">
        <v>25588</v>
      </c>
      <c r="E272" s="2">
        <v>0.96467093950289196</v>
      </c>
      <c r="F272">
        <v>23</v>
      </c>
    </row>
    <row r="273" spans="1:6" x14ac:dyDescent="0.3">
      <c r="A273">
        <v>1614</v>
      </c>
      <c r="B273">
        <v>7058</v>
      </c>
      <c r="C273" t="s">
        <v>8</v>
      </c>
      <c r="D273">
        <v>7282</v>
      </c>
      <c r="E273" s="2">
        <v>0.96923921999450702</v>
      </c>
      <c r="F273">
        <v>17</v>
      </c>
    </row>
    <row r="274" spans="1:6" x14ac:dyDescent="0.3">
      <c r="A274">
        <v>1615</v>
      </c>
      <c r="B274">
        <v>16977</v>
      </c>
      <c r="C274" t="s">
        <v>8</v>
      </c>
      <c r="D274">
        <v>17555</v>
      </c>
      <c r="E274" s="2">
        <v>0.96707490743377955</v>
      </c>
      <c r="F274">
        <v>21</v>
      </c>
    </row>
    <row r="275" spans="1:6" x14ac:dyDescent="0.3">
      <c r="A275">
        <v>1616</v>
      </c>
      <c r="B275">
        <v>7854</v>
      </c>
      <c r="C275" t="s">
        <v>8</v>
      </c>
      <c r="D275">
        <v>8167</v>
      </c>
      <c r="E275" s="2">
        <v>0.96167503367209506</v>
      </c>
      <c r="F275">
        <v>20</v>
      </c>
    </row>
    <row r="276" spans="1:6" x14ac:dyDescent="0.3">
      <c r="A276">
        <v>1617</v>
      </c>
      <c r="B276">
        <v>11049</v>
      </c>
      <c r="C276" t="s">
        <v>8</v>
      </c>
      <c r="D276">
        <v>11394</v>
      </c>
      <c r="E276" s="2">
        <v>0.96972090573986314</v>
      </c>
      <c r="F276">
        <v>20</v>
      </c>
    </row>
    <row r="277" spans="1:6" x14ac:dyDescent="0.3">
      <c r="A277">
        <v>1701</v>
      </c>
      <c r="B277">
        <v>268</v>
      </c>
      <c r="C277" t="s">
        <v>8</v>
      </c>
      <c r="D277">
        <v>613</v>
      </c>
      <c r="E277" s="2">
        <v>0.43719412724306689</v>
      </c>
      <c r="F277">
        <v>17</v>
      </c>
    </row>
    <row r="278" spans="1:6" x14ac:dyDescent="0.3">
      <c r="A278">
        <v>1702</v>
      </c>
      <c r="B278">
        <v>214</v>
      </c>
      <c r="C278" t="s">
        <v>8</v>
      </c>
      <c r="D278">
        <v>272</v>
      </c>
      <c r="E278" s="2">
        <v>0.78676470588235292</v>
      </c>
      <c r="F278">
        <v>10</v>
      </c>
    </row>
    <row r="279" spans="1:6" x14ac:dyDescent="0.3">
      <c r="A279">
        <v>1703</v>
      </c>
      <c r="B279">
        <v>222</v>
      </c>
      <c r="C279" t="s">
        <v>8</v>
      </c>
      <c r="D279">
        <v>424</v>
      </c>
      <c r="E279" s="2">
        <v>0.52358490566037741</v>
      </c>
      <c r="F279">
        <v>16</v>
      </c>
    </row>
    <row r="280" spans="1:6" x14ac:dyDescent="0.3">
      <c r="A280">
        <v>1704</v>
      </c>
      <c r="B280">
        <v>555</v>
      </c>
      <c r="C280" t="s">
        <v>8</v>
      </c>
      <c r="D280">
        <v>710</v>
      </c>
      <c r="E280" s="2">
        <v>0.78169014084507038</v>
      </c>
      <c r="F280">
        <v>15</v>
      </c>
    </row>
    <row r="281" spans="1:6" x14ac:dyDescent="0.3">
      <c r="A281">
        <v>1705</v>
      </c>
      <c r="B281">
        <v>1746</v>
      </c>
      <c r="C281" t="s">
        <v>8</v>
      </c>
      <c r="D281">
        <v>2121</v>
      </c>
      <c r="E281" s="2">
        <v>0.8231966053748232</v>
      </c>
      <c r="F281">
        <v>19</v>
      </c>
    </row>
    <row r="282" spans="1:6" x14ac:dyDescent="0.3">
      <c r="A282">
        <v>1706</v>
      </c>
      <c r="B282">
        <v>1048</v>
      </c>
      <c r="C282" t="s">
        <v>8</v>
      </c>
      <c r="D282">
        <v>1139</v>
      </c>
      <c r="E282" s="2">
        <v>0.9201053555750659</v>
      </c>
      <c r="F282">
        <v>15</v>
      </c>
    </row>
    <row r="283" spans="1:6" x14ac:dyDescent="0.3">
      <c r="A283">
        <v>1707</v>
      </c>
      <c r="B283">
        <v>131</v>
      </c>
      <c r="C283" t="s">
        <v>8</v>
      </c>
      <c r="D283">
        <v>239</v>
      </c>
      <c r="E283" s="2">
        <v>0.54811715481171552</v>
      </c>
      <c r="F283">
        <v>14</v>
      </c>
    </row>
    <row r="284" spans="1:6" x14ac:dyDescent="0.3">
      <c r="A284">
        <v>1708</v>
      </c>
      <c r="B284">
        <v>140</v>
      </c>
      <c r="C284" t="s">
        <v>8</v>
      </c>
      <c r="D284">
        <v>234</v>
      </c>
      <c r="E284" s="2">
        <v>0.59829059829059827</v>
      </c>
      <c r="F284">
        <v>15</v>
      </c>
    </row>
    <row r="285" spans="1:6" x14ac:dyDescent="0.3">
      <c r="A285">
        <v>1709</v>
      </c>
      <c r="B285">
        <v>8656</v>
      </c>
      <c r="C285" t="s">
        <v>8</v>
      </c>
      <c r="D285">
        <v>9038</v>
      </c>
      <c r="E285" s="2">
        <v>0.95773401194954633</v>
      </c>
      <c r="F285">
        <v>23</v>
      </c>
    </row>
    <row r="286" spans="1:6" x14ac:dyDescent="0.3">
      <c r="A286">
        <v>1710</v>
      </c>
      <c r="B286">
        <v>11856</v>
      </c>
      <c r="C286" t="s">
        <v>8</v>
      </c>
      <c r="D286">
        <v>12328</v>
      </c>
      <c r="E286" s="2">
        <v>0.96171317326411421</v>
      </c>
      <c r="F286">
        <v>23</v>
      </c>
    </row>
    <row r="287" spans="1:6" x14ac:dyDescent="0.3">
      <c r="A287">
        <v>1711</v>
      </c>
      <c r="B287">
        <v>62</v>
      </c>
      <c r="C287" t="s">
        <v>8</v>
      </c>
      <c r="D287">
        <v>206</v>
      </c>
      <c r="E287" s="2">
        <v>0.30097087378640774</v>
      </c>
      <c r="F287">
        <v>14</v>
      </c>
    </row>
    <row r="288" spans="1:6" x14ac:dyDescent="0.3">
      <c r="A288">
        <v>1712</v>
      </c>
      <c r="B288">
        <v>2512</v>
      </c>
      <c r="C288" t="s">
        <v>8</v>
      </c>
      <c r="D288">
        <v>2727</v>
      </c>
      <c r="E288" s="2">
        <v>0.92115878254492112</v>
      </c>
      <c r="F288">
        <v>18</v>
      </c>
    </row>
    <row r="289" spans="1:6" x14ac:dyDescent="0.3">
      <c r="A289">
        <v>1713</v>
      </c>
      <c r="B289">
        <v>965</v>
      </c>
      <c r="C289" t="s">
        <v>8</v>
      </c>
      <c r="D289">
        <v>1076</v>
      </c>
      <c r="E289" s="2">
        <v>0.89684014869888473</v>
      </c>
      <c r="F289">
        <v>16</v>
      </c>
    </row>
    <row r="290" spans="1:6" x14ac:dyDescent="0.3">
      <c r="A290">
        <v>1714</v>
      </c>
      <c r="B290">
        <v>363</v>
      </c>
      <c r="C290" t="s">
        <v>8</v>
      </c>
      <c r="D290">
        <v>450</v>
      </c>
      <c r="E290" s="2">
        <v>0.80666666666666664</v>
      </c>
      <c r="F290">
        <v>15</v>
      </c>
    </row>
    <row r="291" spans="1:6" x14ac:dyDescent="0.3">
      <c r="A291">
        <v>1801</v>
      </c>
      <c r="B291">
        <v>564</v>
      </c>
      <c r="C291" t="s">
        <v>8</v>
      </c>
      <c r="D291">
        <v>1494</v>
      </c>
      <c r="E291" s="2">
        <v>0.37751004016064255</v>
      </c>
      <c r="F291">
        <v>19</v>
      </c>
    </row>
    <row r="292" spans="1:6" x14ac:dyDescent="0.3">
      <c r="A292">
        <v>1802</v>
      </c>
      <c r="B292">
        <v>8819</v>
      </c>
      <c r="C292" t="s">
        <v>8</v>
      </c>
      <c r="D292">
        <v>9766</v>
      </c>
      <c r="E292" s="2">
        <v>0.90303092361253323</v>
      </c>
      <c r="F292">
        <v>20</v>
      </c>
    </row>
    <row r="293" spans="1:6" x14ac:dyDescent="0.3">
      <c r="A293">
        <v>1803</v>
      </c>
      <c r="B293">
        <v>15406</v>
      </c>
      <c r="C293" t="s">
        <v>8</v>
      </c>
      <c r="D293">
        <v>15738</v>
      </c>
      <c r="E293" s="2">
        <v>0.97890456220612532</v>
      </c>
      <c r="F293">
        <v>21</v>
      </c>
    </row>
    <row r="294" spans="1:6" x14ac:dyDescent="0.3">
      <c r="A294">
        <v>1804</v>
      </c>
      <c r="B294">
        <v>357</v>
      </c>
      <c r="C294" t="s">
        <v>8</v>
      </c>
      <c r="D294">
        <v>835</v>
      </c>
      <c r="E294" s="2">
        <v>0.42754491017964069</v>
      </c>
      <c r="F294">
        <v>18</v>
      </c>
    </row>
    <row r="295" spans="1:6" x14ac:dyDescent="0.3">
      <c r="A295">
        <v>1805</v>
      </c>
      <c r="B295">
        <v>162</v>
      </c>
      <c r="C295" t="s">
        <v>28</v>
      </c>
      <c r="D295">
        <v>378</v>
      </c>
      <c r="E295" s="2">
        <v>0.42857142857142855</v>
      </c>
      <c r="F295">
        <v>17</v>
      </c>
    </row>
    <row r="296" spans="1:6" x14ac:dyDescent="0.3">
      <c r="A296">
        <v>1901</v>
      </c>
      <c r="B296">
        <v>665</v>
      </c>
      <c r="C296" t="s">
        <v>28</v>
      </c>
      <c r="D296">
        <v>998</v>
      </c>
      <c r="E296" s="2">
        <v>0.66633266533066138</v>
      </c>
      <c r="F296">
        <v>22</v>
      </c>
    </row>
    <row r="297" spans="1:6" x14ac:dyDescent="0.3">
      <c r="A297">
        <v>1902</v>
      </c>
      <c r="B297">
        <v>94</v>
      </c>
      <c r="C297" t="s">
        <v>28</v>
      </c>
      <c r="D297">
        <v>110</v>
      </c>
      <c r="E297" s="2">
        <v>0.8545454545454545</v>
      </c>
      <c r="F297">
        <v>6</v>
      </c>
    </row>
    <row r="298" spans="1:6" x14ac:dyDescent="0.3">
      <c r="A298">
        <v>1903</v>
      </c>
      <c r="B298">
        <v>173</v>
      </c>
      <c r="C298" t="s">
        <v>28</v>
      </c>
      <c r="D298">
        <v>237</v>
      </c>
      <c r="E298" s="2">
        <v>0.72995780590717296</v>
      </c>
      <c r="F298">
        <v>14</v>
      </c>
    </row>
    <row r="299" spans="1:6" x14ac:dyDescent="0.3">
      <c r="A299">
        <v>1904</v>
      </c>
      <c r="B299">
        <v>542</v>
      </c>
      <c r="C299" t="s">
        <v>28</v>
      </c>
      <c r="D299">
        <v>652</v>
      </c>
      <c r="E299" s="2">
        <v>0.83128834355828218</v>
      </c>
      <c r="F299">
        <v>17</v>
      </c>
    </row>
    <row r="300" spans="1:6" x14ac:dyDescent="0.3">
      <c r="A300">
        <v>1905</v>
      </c>
      <c r="B300">
        <v>130</v>
      </c>
      <c r="C300" t="s">
        <v>28</v>
      </c>
      <c r="D300">
        <v>199</v>
      </c>
      <c r="E300" s="2">
        <v>0.65326633165829151</v>
      </c>
      <c r="F300">
        <v>12</v>
      </c>
    </row>
    <row r="301" spans="1:6" x14ac:dyDescent="0.3">
      <c r="A301">
        <v>1906</v>
      </c>
      <c r="B301">
        <v>128</v>
      </c>
      <c r="C301" t="s">
        <v>28</v>
      </c>
      <c r="D301">
        <v>171</v>
      </c>
      <c r="E301" s="2">
        <v>0.74853801169590639</v>
      </c>
      <c r="F301">
        <v>12</v>
      </c>
    </row>
    <row r="302" spans="1:6" x14ac:dyDescent="0.3">
      <c r="A302">
        <v>1907</v>
      </c>
      <c r="B302">
        <v>146</v>
      </c>
      <c r="C302" t="s">
        <v>28</v>
      </c>
      <c r="D302">
        <v>188</v>
      </c>
      <c r="E302" s="2">
        <v>0.77659574468085102</v>
      </c>
      <c r="F302">
        <v>12</v>
      </c>
    </row>
    <row r="303" spans="1:6" x14ac:dyDescent="0.3">
      <c r="A303">
        <v>1908</v>
      </c>
      <c r="B303">
        <v>30</v>
      </c>
      <c r="C303" t="s">
        <v>28</v>
      </c>
      <c r="D303">
        <v>55</v>
      </c>
      <c r="E303" s="2">
        <v>0.54545454545454541</v>
      </c>
      <c r="F303">
        <v>8</v>
      </c>
    </row>
    <row r="304" spans="1:6" x14ac:dyDescent="0.3">
      <c r="A304">
        <v>1909</v>
      </c>
      <c r="B304">
        <v>300</v>
      </c>
      <c r="C304" t="s">
        <v>28</v>
      </c>
      <c r="D304">
        <v>379</v>
      </c>
      <c r="E304" s="2">
        <v>0.79155672823218992</v>
      </c>
      <c r="F304">
        <v>14</v>
      </c>
    </row>
    <row r="305" spans="1:6" x14ac:dyDescent="0.3">
      <c r="A305">
        <v>1910</v>
      </c>
      <c r="B305">
        <v>129</v>
      </c>
      <c r="C305" t="s">
        <v>28</v>
      </c>
      <c r="D305">
        <v>167</v>
      </c>
      <c r="E305" s="2">
        <v>0.77245508982035926</v>
      </c>
      <c r="F305">
        <v>10</v>
      </c>
    </row>
    <row r="306" spans="1:6" x14ac:dyDescent="0.3">
      <c r="A306">
        <v>1911</v>
      </c>
      <c r="B306">
        <v>170</v>
      </c>
      <c r="C306" t="s">
        <v>28</v>
      </c>
      <c r="D306">
        <v>199</v>
      </c>
      <c r="E306" s="2">
        <v>0.85427135678391963</v>
      </c>
      <c r="F306">
        <v>8</v>
      </c>
    </row>
    <row r="307" spans="1:6" x14ac:dyDescent="0.3">
      <c r="A307">
        <v>2001</v>
      </c>
      <c r="B307">
        <v>1076</v>
      </c>
      <c r="C307" t="s">
        <v>28</v>
      </c>
      <c r="D307">
        <v>1412</v>
      </c>
      <c r="E307" s="2">
        <v>0.76203966005665724</v>
      </c>
      <c r="F307">
        <v>18</v>
      </c>
    </row>
    <row r="308" spans="1:6" x14ac:dyDescent="0.3">
      <c r="A308">
        <v>2002</v>
      </c>
      <c r="B308">
        <v>67</v>
      </c>
      <c r="C308" t="s">
        <v>28</v>
      </c>
      <c r="D308">
        <v>110</v>
      </c>
      <c r="E308" s="2">
        <v>0.60909090909090913</v>
      </c>
      <c r="F308">
        <v>12</v>
      </c>
    </row>
    <row r="309" spans="1:6" x14ac:dyDescent="0.3">
      <c r="A309">
        <v>2003</v>
      </c>
      <c r="B309">
        <v>121</v>
      </c>
      <c r="C309" t="s">
        <v>28</v>
      </c>
      <c r="D309">
        <v>166</v>
      </c>
      <c r="E309" s="2">
        <v>0.72891566265060237</v>
      </c>
      <c r="F309">
        <v>11</v>
      </c>
    </row>
    <row r="310" spans="1:6" x14ac:dyDescent="0.3">
      <c r="A310">
        <v>2004</v>
      </c>
      <c r="B310">
        <v>1064</v>
      </c>
      <c r="C310" t="s">
        <v>22</v>
      </c>
      <c r="D310">
        <v>1649</v>
      </c>
      <c r="E310" s="2">
        <v>0.64523953911461496</v>
      </c>
      <c r="F310">
        <v>17</v>
      </c>
    </row>
    <row r="311" spans="1:6" x14ac:dyDescent="0.3">
      <c r="A311">
        <v>2005</v>
      </c>
      <c r="B311">
        <v>450</v>
      </c>
      <c r="C311" t="s">
        <v>28</v>
      </c>
      <c r="D311">
        <v>544</v>
      </c>
      <c r="E311" s="2">
        <v>0.82720588235294112</v>
      </c>
      <c r="F311">
        <v>15</v>
      </c>
    </row>
    <row r="312" spans="1:6" x14ac:dyDescent="0.3">
      <c r="A312">
        <v>2006</v>
      </c>
      <c r="B312">
        <v>177</v>
      </c>
      <c r="C312" t="s">
        <v>28</v>
      </c>
      <c r="D312">
        <v>257</v>
      </c>
      <c r="E312" s="2">
        <v>0.68871595330739299</v>
      </c>
      <c r="F312">
        <v>12</v>
      </c>
    </row>
    <row r="313" spans="1:6" x14ac:dyDescent="0.3">
      <c r="A313">
        <v>2007</v>
      </c>
      <c r="B313">
        <v>238</v>
      </c>
      <c r="C313" t="s">
        <v>28</v>
      </c>
      <c r="D313">
        <v>479</v>
      </c>
      <c r="E313" s="2">
        <v>0.49686847599164929</v>
      </c>
      <c r="F313">
        <v>16</v>
      </c>
    </row>
    <row r="314" spans="1:6" x14ac:dyDescent="0.3">
      <c r="A314">
        <v>2008</v>
      </c>
      <c r="B314">
        <v>74</v>
      </c>
      <c r="C314" t="s">
        <v>28</v>
      </c>
      <c r="D314">
        <v>90</v>
      </c>
      <c r="E314" s="2">
        <v>0.82222222222222219</v>
      </c>
      <c r="F314">
        <v>9</v>
      </c>
    </row>
    <row r="315" spans="1:6" x14ac:dyDescent="0.3">
      <c r="A315">
        <v>2009</v>
      </c>
      <c r="B315">
        <v>171</v>
      </c>
      <c r="C315" t="s">
        <v>28</v>
      </c>
      <c r="D315">
        <v>263</v>
      </c>
      <c r="E315" s="2">
        <v>0.65019011406844107</v>
      </c>
      <c r="F315">
        <v>15</v>
      </c>
    </row>
    <row r="316" spans="1:6" x14ac:dyDescent="0.3">
      <c r="A316">
        <v>2010</v>
      </c>
      <c r="B316">
        <v>50</v>
      </c>
      <c r="C316" t="s">
        <v>28</v>
      </c>
      <c r="D316">
        <v>63</v>
      </c>
      <c r="E316" s="2">
        <v>0.79365079365079361</v>
      </c>
      <c r="F316">
        <v>9</v>
      </c>
    </row>
    <row r="317" spans="1:6" x14ac:dyDescent="0.3">
      <c r="A317">
        <v>2011</v>
      </c>
      <c r="B317">
        <v>155</v>
      </c>
      <c r="C317" t="s">
        <v>28</v>
      </c>
      <c r="D317">
        <v>223</v>
      </c>
      <c r="E317" s="2">
        <v>0.69506726457399104</v>
      </c>
      <c r="F317">
        <v>14</v>
      </c>
    </row>
    <row r="318" spans="1:6" x14ac:dyDescent="0.3">
      <c r="A318">
        <v>2101</v>
      </c>
      <c r="B318">
        <v>1041</v>
      </c>
      <c r="C318" t="s">
        <v>28</v>
      </c>
      <c r="D318">
        <v>1715</v>
      </c>
      <c r="E318" s="2">
        <v>0.60699708454810497</v>
      </c>
      <c r="F318">
        <v>20</v>
      </c>
    </row>
    <row r="319" spans="1:6" x14ac:dyDescent="0.3">
      <c r="A319">
        <v>2102</v>
      </c>
      <c r="B319">
        <v>292</v>
      </c>
      <c r="C319" t="s">
        <v>28</v>
      </c>
      <c r="D319">
        <v>434</v>
      </c>
      <c r="E319" s="2">
        <v>0.67281105990783407</v>
      </c>
      <c r="F319">
        <v>18</v>
      </c>
    </row>
    <row r="320" spans="1:6" x14ac:dyDescent="0.3">
      <c r="A320">
        <v>2103</v>
      </c>
      <c r="B320">
        <v>98</v>
      </c>
      <c r="C320" t="s">
        <v>28</v>
      </c>
      <c r="D320">
        <v>202</v>
      </c>
      <c r="E320" s="2">
        <v>0.48514851485148514</v>
      </c>
      <c r="F320">
        <v>14</v>
      </c>
    </row>
    <row r="321" spans="1:6" x14ac:dyDescent="0.3">
      <c r="A321">
        <v>2104</v>
      </c>
      <c r="B321">
        <v>18</v>
      </c>
      <c r="C321" t="s">
        <v>28</v>
      </c>
      <c r="D321">
        <v>40</v>
      </c>
      <c r="E321" s="2">
        <v>0.45</v>
      </c>
      <c r="F321">
        <v>9</v>
      </c>
    </row>
    <row r="322" spans="1:6" x14ac:dyDescent="0.3">
      <c r="A322">
        <v>2105</v>
      </c>
      <c r="B322">
        <v>69</v>
      </c>
      <c r="C322" t="s">
        <v>28</v>
      </c>
      <c r="D322">
        <v>128</v>
      </c>
      <c r="E322" s="2">
        <v>0.5390625</v>
      </c>
      <c r="F322">
        <v>15</v>
      </c>
    </row>
    <row r="323" spans="1:6" x14ac:dyDescent="0.3">
      <c r="A323">
        <v>2106</v>
      </c>
      <c r="B323">
        <v>144</v>
      </c>
      <c r="C323" t="s">
        <v>28</v>
      </c>
      <c r="D323">
        <v>231</v>
      </c>
      <c r="E323" s="2">
        <v>0.62337662337662336</v>
      </c>
      <c r="F323">
        <v>12</v>
      </c>
    </row>
    <row r="324" spans="1:6" x14ac:dyDescent="0.3">
      <c r="A324">
        <v>2107</v>
      </c>
      <c r="B324">
        <v>191</v>
      </c>
      <c r="C324" t="s">
        <v>28</v>
      </c>
      <c r="D324">
        <v>399</v>
      </c>
      <c r="E324" s="2">
        <v>0.47869674185463656</v>
      </c>
      <c r="F324">
        <v>16</v>
      </c>
    </row>
    <row r="325" spans="1:6" x14ac:dyDescent="0.3">
      <c r="A325">
        <v>2201</v>
      </c>
      <c r="B325">
        <v>705</v>
      </c>
      <c r="C325" t="s">
        <v>28</v>
      </c>
      <c r="D325">
        <v>1313</v>
      </c>
      <c r="E325" s="2">
        <v>0.53693830921553698</v>
      </c>
      <c r="F325">
        <v>20</v>
      </c>
    </row>
    <row r="326" spans="1:6" x14ac:dyDescent="0.3">
      <c r="A326">
        <v>2202</v>
      </c>
      <c r="B326">
        <v>134</v>
      </c>
      <c r="C326" t="s">
        <v>28</v>
      </c>
      <c r="D326">
        <v>259</v>
      </c>
      <c r="E326" s="2">
        <v>0.51737451737451734</v>
      </c>
      <c r="F326">
        <v>15</v>
      </c>
    </row>
    <row r="327" spans="1:6" x14ac:dyDescent="0.3">
      <c r="A327">
        <v>2203</v>
      </c>
      <c r="B327">
        <v>133</v>
      </c>
      <c r="C327" t="s">
        <v>28</v>
      </c>
      <c r="D327">
        <v>213</v>
      </c>
      <c r="E327" s="2">
        <v>0.62441314553990612</v>
      </c>
      <c r="F327">
        <v>12</v>
      </c>
    </row>
    <row r="328" spans="1:6" x14ac:dyDescent="0.3">
      <c r="A328">
        <v>2204</v>
      </c>
      <c r="B328">
        <v>41</v>
      </c>
      <c r="C328" t="s">
        <v>28</v>
      </c>
      <c r="D328">
        <v>88</v>
      </c>
      <c r="E328" s="2">
        <v>0.46590909090909088</v>
      </c>
      <c r="F328">
        <v>11</v>
      </c>
    </row>
    <row r="329" spans="1:6" x14ac:dyDescent="0.3">
      <c r="A329">
        <v>2205</v>
      </c>
      <c r="B329">
        <v>175</v>
      </c>
      <c r="C329" t="s">
        <v>28</v>
      </c>
      <c r="D329">
        <v>369</v>
      </c>
      <c r="E329" s="2">
        <v>0.4742547425474255</v>
      </c>
      <c r="F329">
        <v>16</v>
      </c>
    </row>
    <row r="330" spans="1:6" x14ac:dyDescent="0.3">
      <c r="A330">
        <v>2206</v>
      </c>
      <c r="B330">
        <v>69</v>
      </c>
      <c r="C330" t="s">
        <v>28</v>
      </c>
      <c r="D330">
        <v>112</v>
      </c>
      <c r="E330" s="2">
        <v>0.6160714285714286</v>
      </c>
      <c r="F330">
        <v>12</v>
      </c>
    </row>
    <row r="331" spans="1:6" x14ac:dyDescent="0.3">
      <c r="A331">
        <v>2207</v>
      </c>
      <c r="B331">
        <v>57</v>
      </c>
      <c r="C331" t="s">
        <v>28</v>
      </c>
      <c r="D331">
        <v>93</v>
      </c>
      <c r="E331" s="2">
        <v>0.61290322580645162</v>
      </c>
      <c r="F331">
        <v>8</v>
      </c>
    </row>
    <row r="332" spans="1:6" x14ac:dyDescent="0.3">
      <c r="A332">
        <v>2208</v>
      </c>
      <c r="B332">
        <v>13</v>
      </c>
      <c r="C332" t="s">
        <v>28</v>
      </c>
      <c r="D332">
        <v>53</v>
      </c>
      <c r="E332" s="2">
        <v>0.24528301886792453</v>
      </c>
      <c r="F332">
        <v>9</v>
      </c>
    </row>
    <row r="333" spans="1:6" x14ac:dyDescent="0.3">
      <c r="A333">
        <v>2209</v>
      </c>
      <c r="B333">
        <v>8</v>
      </c>
      <c r="C333" t="s">
        <v>28</v>
      </c>
      <c r="D333">
        <v>16</v>
      </c>
      <c r="E333" s="2">
        <v>0.5</v>
      </c>
      <c r="F333">
        <v>4</v>
      </c>
    </row>
    <row r="334" spans="1:6" x14ac:dyDescent="0.3">
      <c r="A334">
        <v>2210</v>
      </c>
      <c r="B334">
        <v>51</v>
      </c>
      <c r="C334" t="s">
        <v>28</v>
      </c>
      <c r="D334">
        <v>62</v>
      </c>
      <c r="E334" s="2">
        <v>0.82258064516129037</v>
      </c>
      <c r="F334">
        <v>6</v>
      </c>
    </row>
    <row r="335" spans="1:6" x14ac:dyDescent="0.3">
      <c r="A335">
        <v>2211</v>
      </c>
      <c r="B335">
        <v>125</v>
      </c>
      <c r="C335" t="s">
        <v>28</v>
      </c>
      <c r="D335">
        <v>194</v>
      </c>
      <c r="E335" s="2">
        <v>0.64432989690721654</v>
      </c>
      <c r="F335">
        <v>13</v>
      </c>
    </row>
    <row r="336" spans="1:6" x14ac:dyDescent="0.3">
      <c r="A336">
        <v>2212</v>
      </c>
      <c r="B336">
        <v>70</v>
      </c>
      <c r="C336" t="s">
        <v>28</v>
      </c>
      <c r="D336">
        <v>223</v>
      </c>
      <c r="E336" s="2">
        <v>0.31390134529147984</v>
      </c>
      <c r="F336">
        <v>16</v>
      </c>
    </row>
    <row r="337" spans="1:6" x14ac:dyDescent="0.3">
      <c r="A337">
        <v>2213</v>
      </c>
      <c r="B337">
        <v>158</v>
      </c>
      <c r="C337" t="s">
        <v>28</v>
      </c>
      <c r="D337">
        <v>214</v>
      </c>
      <c r="E337" s="2">
        <v>0.73831775700934577</v>
      </c>
      <c r="F337">
        <v>14</v>
      </c>
    </row>
    <row r="338" spans="1:6" x14ac:dyDescent="0.3">
      <c r="A338">
        <v>2214</v>
      </c>
      <c r="B338">
        <v>112</v>
      </c>
      <c r="C338" t="s">
        <v>28</v>
      </c>
      <c r="D338">
        <v>242</v>
      </c>
      <c r="E338" s="2">
        <v>0.46280991735537191</v>
      </c>
      <c r="F338">
        <v>15</v>
      </c>
    </row>
    <row r="339" spans="1:6" x14ac:dyDescent="0.3">
      <c r="A339">
        <v>2215</v>
      </c>
      <c r="B339">
        <v>14</v>
      </c>
      <c r="C339" t="s">
        <v>34</v>
      </c>
      <c r="D339">
        <v>36</v>
      </c>
      <c r="E339" s="2">
        <v>0.3888888888888889</v>
      </c>
      <c r="F339">
        <v>7</v>
      </c>
    </row>
    <row r="340" spans="1:6" x14ac:dyDescent="0.3">
      <c r="A340">
        <v>2216</v>
      </c>
      <c r="B340">
        <v>19</v>
      </c>
      <c r="C340" t="s">
        <v>28</v>
      </c>
      <c r="D340">
        <v>43</v>
      </c>
      <c r="E340" s="2">
        <v>0.44186046511627908</v>
      </c>
      <c r="F340">
        <v>9</v>
      </c>
    </row>
    <row r="341" spans="1:6" x14ac:dyDescent="0.3">
      <c r="A341">
        <v>2217</v>
      </c>
      <c r="B341">
        <v>76</v>
      </c>
      <c r="C341" t="s">
        <v>28</v>
      </c>
      <c r="D341">
        <v>136</v>
      </c>
      <c r="E341" s="2">
        <v>0.55882352941176472</v>
      </c>
      <c r="F341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 Ling Predominante</vt:lpstr>
      <vt:lpstr>Idioma Materno Predominante</vt:lpstr>
      <vt:lpstr>Lee-Escribe Idioma123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2020-10-30T10:46:24Z</dcterms:created>
  <dcterms:modified xsi:type="dcterms:W3CDTF">2020-10-30T14:51:03Z</dcterms:modified>
</cp:coreProperties>
</file>