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SALUD\"/>
    </mc:Choice>
  </mc:AlternateContent>
  <xr:revisionPtr revIDLastSave="0" documentId="13_ncr:1_{98FE6997-EF05-49B7-ACCF-375B7A1C64D6}" xr6:coauthVersionLast="46" xr6:coauthVersionMax="46" xr10:uidLastSave="{00000000-0000-0000-0000-000000000000}"/>
  <bookViews>
    <workbookView xWindow="0" yWindow="0" windowWidth="20490" windowHeight="10920" firstSheet="1" activeTab="1" xr2:uid="{D400F61E-0A06-436D-B198-8301BBE6A851}"/>
  </bookViews>
  <sheets>
    <sheet name="Hoja2" sheetId="2" r:id="rId1"/>
    <sheet name="Hoja1" sheetId="1" r:id="rId2"/>
  </sheets>
  <definedNames>
    <definedName name="_xlnm._FilterDatabase" localSheetId="1" hidden="1">Hoja1!$A$1:$G$4229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2" i="1"/>
  <c r="G2839" i="1"/>
  <c r="G3696" i="1"/>
  <c r="G2544" i="1"/>
</calcChain>
</file>

<file path=xl/sharedStrings.xml><?xml version="1.0" encoding="utf-8"?>
<sst xmlns="http://schemas.openxmlformats.org/spreadsheetml/2006/main" count="17234" uniqueCount="6259">
  <si>
    <t>Etiquetas de fila</t>
  </si>
  <si>
    <t>ALGARROBO</t>
  </si>
  <si>
    <t>ALHUE</t>
  </si>
  <si>
    <t>ALTO DEL CARMEN</t>
  </si>
  <si>
    <t>ALTO HOSPICIO</t>
  </si>
  <si>
    <t>ANCUD</t>
  </si>
  <si>
    <t>ANDACOLLO</t>
  </si>
  <si>
    <t>ANGOL</t>
  </si>
  <si>
    <t>ANTOFAGASTA</t>
  </si>
  <si>
    <t>ARAUCO</t>
  </si>
  <si>
    <t>ARICA</t>
  </si>
  <si>
    <t>AYSEN</t>
  </si>
  <si>
    <t>BUIN</t>
  </si>
  <si>
    <t>BULNES</t>
  </si>
  <si>
    <t>CABILDO</t>
  </si>
  <si>
    <t>CABRERO</t>
  </si>
  <si>
    <t>CALAMA</t>
  </si>
  <si>
    <t>CALBUCO</t>
  </si>
  <si>
    <t>CALDERA</t>
  </si>
  <si>
    <t>CALERA DE TANGO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</si>
  <si>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</si>
  <si>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</si>
  <si>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</si>
  <si>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</si>
  <si>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</si>
  <si>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</si>
  <si>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</si>
  <si>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</si>
  <si>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</si>
  <si>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</si>
  <si>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</si>
  <si>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CHIGUAYANTE</t>
  </si>
  <si>
    <t>CHILE CHICO</t>
  </si>
  <si>
    <t>CHILLAN</t>
  </si>
  <si>
    <t>CHILLAN VIEJO</t>
  </si>
  <si>
    <t>CHIMBARONGO</t>
  </si>
  <si>
    <t>CHONCHI</t>
  </si>
  <si>
    <t>CISNES</t>
  </si>
  <si>
    <t>COCHRANE</t>
  </si>
  <si>
    <t>CODEGUA</t>
  </si>
  <si>
    <t>COELEMU</t>
  </si>
  <si>
    <t>COIHUECO</t>
  </si>
  <si>
    <t>COLBUN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</si>
  <si>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</si>
  <si>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</si>
  <si>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</si>
  <si>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</si>
  <si>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</si>
  <si>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</si>
  <si>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</si>
  <si>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</si>
  <si>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COPIAPO</t>
  </si>
  <si>
    <t>COQUIMBO</t>
  </si>
  <si>
    <t>CORONEL</t>
  </si>
  <si>
    <t>COYHAIQUE</t>
  </si>
  <si>
    <t>CUNCO</t>
  </si>
  <si>
    <t>CURACAUTIN</t>
  </si>
  <si>
    <t>CURACAVI</t>
  </si>
  <si>
    <t>CURANILAHUE</t>
  </si>
  <si>
    <t>CUREPTO</t>
  </si>
  <si>
    <t>CURICO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</si>
  <si>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</si>
  <si>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</si>
  <si>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</si>
  <si>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</si>
  <si>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</si>
  <si>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</si>
  <si>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</si>
  <si>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</si>
  <si>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ERCILLA</t>
  </si>
  <si>
    <t>ESTACION CENTRAL</t>
  </si>
  <si>
    <t>FLORIDA</t>
  </si>
  <si>
    <t>FRESIA</t>
  </si>
  <si>
    <t>FRUTILLAR</t>
  </si>
  <si>
    <t>FUTALEUFU</t>
  </si>
  <si>
    <t>FUTRONO</t>
  </si>
  <si>
    <t>GALVARINO</t>
  </si>
  <si>
    <t>GORBEA</t>
  </si>
  <si>
    <t>GRANEROS</t>
  </si>
  <si>
    <t>HIJUELAS</t>
  </si>
  <si>
    <t>HUALAIHUE</t>
  </si>
  <si>
    <t>HUALAÑE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</si>
  <si>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</si>
  <si>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</si>
  <si>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</si>
  <si>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</si>
  <si>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</si>
  <si>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</si>
  <si>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</si>
  <si>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</si>
  <si>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</si>
  <si>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</si>
  <si>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FERNANDEZ</t>
  </si>
  <si>
    <t>LA CALERA</t>
  </si>
  <si>
    <t>LA CISTERNA</t>
  </si>
  <si>
    <t>LA CRUZ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</si>
  <si>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</si>
  <si>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</si>
  <si>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</si>
  <si>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</si>
  <si>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</si>
  <si>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</si>
  <si>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</si>
  <si>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UNION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</si>
  <si>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</si>
  <si>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</si>
  <si>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</si>
  <si>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</si>
  <si>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</si>
  <si>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</si>
  <si>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</si>
  <si>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</si>
  <si>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LICANTEN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</si>
  <si>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</si>
  <si>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</si>
  <si>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</si>
  <si>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</si>
  <si>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</si>
  <si>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</si>
  <si>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</si>
  <si>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</si>
  <si>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</si>
  <si>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</si>
  <si>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LONGAVI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</si>
  <si>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</si>
  <si>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</si>
  <si>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</si>
  <si>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</si>
  <si>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</si>
  <si>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</si>
  <si>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</si>
  <si>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</si>
  <si>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</si>
  <si>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MACHALI</t>
  </si>
  <si>
    <t>MACUL</t>
  </si>
  <si>
    <t>MAFIL</t>
  </si>
  <si>
    <t>MAIPU</t>
  </si>
  <si>
    <t>MALLOA</t>
  </si>
  <si>
    <t>MARCHIGUE</t>
  </si>
  <si>
    <t>MARIA PINTO</t>
  </si>
  <si>
    <t>MARIQUINA</t>
  </si>
  <si>
    <t>MAULE</t>
  </si>
  <si>
    <t>MAULLIN</t>
  </si>
  <si>
    <t>MEJILLONES</t>
  </si>
  <si>
    <t>MELIPEUCO</t>
  </si>
  <si>
    <t>MELIPILLA</t>
  </si>
  <si>
    <t>MOLINA</t>
  </si>
  <si>
    <t>MULCHEN</t>
  </si>
  <si>
    <t>NACIMIENTO</t>
  </si>
  <si>
    <t>NANCAGUA</t>
  </si>
  <si>
    <t>NAVIDAD</t>
  </si>
  <si>
    <t>NEGRETE</t>
  </si>
  <si>
    <t>NOGALES</t>
  </si>
  <si>
    <t>NUEVA IMPERIAL</t>
  </si>
  <si>
    <t>ÑIQUEN</t>
  </si>
  <si>
    <t>ÑUÑOA</t>
  </si>
  <si>
    <t>OLMUE</t>
  </si>
  <si>
    <t>OSORNO</t>
  </si>
  <si>
    <t>OVALLE</t>
  </si>
  <si>
    <t>PADRE HURTADO</t>
  </si>
  <si>
    <t>PADRE LAS CASAS</t>
  </si>
  <si>
    <t>PAIHUANO</t>
  </si>
  <si>
    <t>PAILLACO</t>
  </si>
  <si>
    <t>PAINE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</si>
  <si>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</si>
  <si>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</si>
  <si>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</si>
  <si>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</si>
  <si>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</si>
  <si>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</si>
  <si>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</si>
  <si>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</si>
  <si>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PENCAHUE</t>
  </si>
  <si>
    <t>PENCO</t>
  </si>
  <si>
    <t>PEÑAFLOR</t>
  </si>
  <si>
    <t>PEÑALOLEN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</si>
  <si>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</si>
  <si>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</si>
  <si>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</si>
  <si>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</si>
  <si>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</si>
  <si>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</si>
  <si>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</si>
  <si>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</si>
  <si>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</si>
  <si>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</si>
  <si>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</si>
  <si>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PORVENIR</t>
  </si>
  <si>
    <t>POZO ALMONTE</t>
  </si>
  <si>
    <t>PROVIDENCIA</t>
  </si>
  <si>
    <t>PUCHUNCAVI</t>
  </si>
  <si>
    <t>PUCON</t>
  </si>
  <si>
    <t>PUDAHUEL</t>
  </si>
  <si>
    <t>PUENTE ALTO</t>
  </si>
  <si>
    <t>PUERTO MONTT</t>
  </si>
  <si>
    <t>PUERTO NATALES</t>
  </si>
  <si>
    <t>PUERTO OCTAY</t>
  </si>
  <si>
    <t>PUERTO SAAVEDRA</t>
  </si>
  <si>
    <t>PUERTO VARAS</t>
  </si>
  <si>
    <t>PUNITAQUI</t>
  </si>
  <si>
    <t>PUNTA ARENAS</t>
  </si>
  <si>
    <t>PUQUELDON</t>
  </si>
  <si>
    <t>PUREN</t>
  </si>
  <si>
    <t>PURRANQUE</t>
  </si>
  <si>
    <t>PUTAENDO</t>
  </si>
  <si>
    <t>PUYEHUE</t>
  </si>
  <si>
    <t>QUEILEN</t>
  </si>
  <si>
    <t>QUELLON</t>
  </si>
  <si>
    <t>QUEMCHI</t>
  </si>
  <si>
    <t>QUILACO</t>
  </si>
  <si>
    <t>QUILICURA</t>
  </si>
  <si>
    <t>QUILLON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</si>
  <si>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</si>
  <si>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</si>
  <si>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</si>
  <si>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</si>
  <si>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</si>
  <si>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</si>
  <si>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</si>
  <si>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</si>
  <si>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</si>
  <si>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</si>
  <si>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</si>
  <si>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</si>
  <si>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</si>
  <si>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</si>
  <si>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</si>
  <si>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</si>
  <si>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 BUENO</t>
  </si>
  <si>
    <t>RIO CLARO</t>
  </si>
  <si>
    <t>RIO NEGRO</t>
  </si>
  <si>
    <t>ROMERAL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</si>
  <si>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</si>
  <si>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</si>
  <si>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</si>
  <si>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</si>
  <si>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</si>
  <si>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</si>
  <si>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</si>
  <si>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</si>
  <si>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</si>
  <si>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FRANCISCO DE MOSTAZAL</t>
  </si>
  <si>
    <t>SAN IGNACIO</t>
  </si>
  <si>
    <t>SAN JAVIER</t>
  </si>
  <si>
    <t>SAN JOAQUIN</t>
  </si>
  <si>
    <t>SAN JOSE DE MAIPO</t>
  </si>
  <si>
    <t>SAN MIGUEL</t>
  </si>
  <si>
    <t>SAN NICOLAS</t>
  </si>
  <si>
    <t>SAN PABLO</t>
  </si>
  <si>
    <t>SAN PEDRO DE ATACAMA</t>
  </si>
  <si>
    <t>SAN PEDRO DE LA PAZ</t>
  </si>
  <si>
    <t>SAN RAMON</t>
  </si>
  <si>
    <t>SAN VICENTE</t>
  </si>
  <si>
    <t>SANTA BARBARA</t>
  </si>
  <si>
    <t>SANTA CRUZ</t>
  </si>
  <si>
    <t>SANTA JUANA</t>
  </si>
  <si>
    <t>SANTA MARIA</t>
  </si>
  <si>
    <t>SANTIAGO</t>
  </si>
  <si>
    <t>SANTO DOMINGO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</si>
  <si>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</si>
  <si>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</si>
  <si>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</si>
  <si>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</si>
  <si>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</si>
  <si>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</si>
  <si>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</si>
  <si>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</si>
  <si>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TIL-TIL</t>
  </si>
  <si>
    <t>TIRUA</t>
  </si>
  <si>
    <t>TOCOPILLA</t>
  </si>
  <si>
    <t>TOLTEN</t>
  </si>
  <si>
    <t>TOME</t>
  </si>
  <si>
    <t>TRAIGUEN</t>
  </si>
  <si>
    <t>TUCAPEL</t>
  </si>
  <si>
    <t>VALDIVIA</t>
  </si>
  <si>
    <t>VALLENAR</t>
  </si>
  <si>
    <t>VALPARAISO</t>
  </si>
  <si>
    <t>VICTORIA</t>
  </si>
  <si>
    <t>VICUÑA</t>
  </si>
  <si>
    <t>VILCUN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</si>
  <si>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</si>
  <si>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</si>
  <si>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</si>
  <si>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</si>
  <si>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</si>
  <si>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</si>
  <si>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</si>
  <si>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</si>
  <si>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</si>
  <si>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Total general</t>
  </si>
  <si>
    <t>local_id</t>
  </si>
  <si>
    <t>local_nombre</t>
  </si>
  <si>
    <t>comuna_nombre</t>
  </si>
  <si>
    <t>localidad_nombre</t>
  </si>
  <si>
    <t>local_direccion</t>
  </si>
  <si>
    <t>LAT Nueva</t>
  </si>
  <si>
    <t>LNG Nueva</t>
  </si>
  <si>
    <t>Urgencias</t>
  </si>
  <si>
    <t>Ver en Openstreetmap</t>
  </si>
  <si>
    <t>Ver en googlemaps</t>
  </si>
  <si>
    <t>CRUZ VERDE</t>
  </si>
  <si>
    <t>PADRE ZAVATTARO 388</t>
  </si>
  <si>
    <t>PEDRO AGUIRRE CERDA 0413</t>
  </si>
  <si>
    <t>FARMACIA DEL RECETARIO</t>
  </si>
  <si>
    <t>ERRAZURIZ Nº 567-B</t>
  </si>
  <si>
    <t>JOSE NOGUEIRA 1120</t>
  </si>
  <si>
    <t>SALCOBRAND</t>
  </si>
  <si>
    <t>BORIES 970-972</t>
  </si>
  <si>
    <t>AHUMADA</t>
  </si>
  <si>
    <t>BORIES 950</t>
  </si>
  <si>
    <t>DR SIMI</t>
  </si>
  <si>
    <t>BORIES 781</t>
  </si>
  <si>
    <t>LA ESTRELLA</t>
  </si>
  <si>
    <t>IGNACIO CARRERA PINTO 716</t>
  </si>
  <si>
    <t>BORIES N°990-998</t>
  </si>
  <si>
    <t>BORIES 701</t>
  </si>
  <si>
    <t>AV. SALVADOR ALLENDE    0349</t>
  </si>
  <si>
    <t>BORIES 683</t>
  </si>
  <si>
    <t>FUENTE DE SALUD</t>
  </si>
  <si>
    <t>JOSÉ MENÉNDEZ 619-A</t>
  </si>
  <si>
    <t>SARMIENTO 722</t>
  </si>
  <si>
    <t>LIGA CHILENA CONTRA LA EPILEPSIA</t>
  </si>
  <si>
    <t>AV. BULNES N° 315</t>
  </si>
  <si>
    <t>AVENIDA ESPAÑA Nº01377-A</t>
  </si>
  <si>
    <t>AV. ESPAÑA Nº 01375 MÓDULOS 2 Y 3</t>
  </si>
  <si>
    <t>AV. ESPAñA 1395, PUNTA ARENAS. CHILE</t>
  </si>
  <si>
    <t>AV. PRESIDENTE EDO. FREI M. Nº01110</t>
  </si>
  <si>
    <t>AV. PRESIDENTE EDO. FREI M.Nº01110</t>
  </si>
  <si>
    <t>FARMACIA PUERTO NATALES</t>
  </si>
  <si>
    <t>ESMERALDA 701</t>
  </si>
  <si>
    <t>BAQUEDANO 331</t>
  </si>
  <si>
    <t>BULNES Nª 599</t>
  </si>
  <si>
    <t>AVENIDA TENIENTE MERINO Nº 464</t>
  </si>
  <si>
    <t>FARMAUSTRAL</t>
  </si>
  <si>
    <t>BERNARDO O"HIGGINS Nº 505 B</t>
  </si>
  <si>
    <t>FARMACIA DE AYSEN</t>
  </si>
  <si>
    <t>VICTORIA 715</t>
  </si>
  <si>
    <t>FRANCISCO BILBAO 317, COYHAIQUE, CHILE</t>
  </si>
  <si>
    <t>ARTURO PRAT Nº 615. COYHAIQUE</t>
  </si>
  <si>
    <t>FARMACIA POPULAR PATAGONA</t>
  </si>
  <si>
    <t>ERRAZURIZ N° 3145  COYHAIQUE,REGIONAYSEN</t>
  </si>
  <si>
    <t>ARTURO PRAT N° 378. COYHAIQUE</t>
  </si>
  <si>
    <t>FRANCISCO BILBAO Nº 326. COYHAIQUE</t>
  </si>
  <si>
    <t>ARTURO PRAT N° 307. COYHAIQUE</t>
  </si>
  <si>
    <t>SARGENTO ALDEA N° 743. PUERTO AYSEN</t>
  </si>
  <si>
    <t>SARGENTO ALDEA 1070 PUERTO AYSEN</t>
  </si>
  <si>
    <t>SARGENTO ALDEA N° 1089. PUERTO AYSEN</t>
  </si>
  <si>
    <t>FARMACIA FUTALEUFU</t>
  </si>
  <si>
    <t>PEDRO AGUIRRE CERDA N°635, FUTALEUFU</t>
  </si>
  <si>
    <t>FARMACIA MUNICIPAL QUELLON</t>
  </si>
  <si>
    <t>22 DE MAYO N°351, QUELLON</t>
  </si>
  <si>
    <t>FARMACIA QUELLON</t>
  </si>
  <si>
    <t>RAMON FREIRE 329</t>
  </si>
  <si>
    <t>LADRILLEROS 399</t>
  </si>
  <si>
    <t>LADRILLEROS 489, QUELLON</t>
  </si>
  <si>
    <t>FARMACIA CHILHUE</t>
  </si>
  <si>
    <t>JUAN LADRILLERO #202</t>
  </si>
  <si>
    <t>FARMACIA BUENAVIDA</t>
  </si>
  <si>
    <t>PEDRO AGUIRE CERDA N°162, QUEILEN</t>
  </si>
  <si>
    <t>FARMACIA AUSTRAL</t>
  </si>
  <si>
    <t>SARGENTO CANDELARIA 286</t>
  </si>
  <si>
    <t>FARMACIA NACIMIENTO</t>
  </si>
  <si>
    <t>CALLE CENTENARIO Nº186, CHONCHI</t>
  </si>
  <si>
    <t>9.066.763-7</t>
  </si>
  <si>
    <t>SAN MARTIN S/N PUQUELDON, CHILOE</t>
  </si>
  <si>
    <t>BLANCO 293</t>
  </si>
  <si>
    <t>SAN MARTIN 321</t>
  </si>
  <si>
    <t>SAN MARTIN 369</t>
  </si>
  <si>
    <t>FARMACIA FARMACEUTICA CHILOE</t>
  </si>
  <si>
    <t>GAMBOA N° 421 , CASTRO</t>
  </si>
  <si>
    <t>SAN MARTIN 407</t>
  </si>
  <si>
    <t>FARMACIA MUNICIPAL CASTRO</t>
  </si>
  <si>
    <t>GAMBOA  502, CASTRO</t>
  </si>
  <si>
    <t>SERRANO 574, CASTRO, CHILE</t>
  </si>
  <si>
    <t>ELEUTERIO RAMíREZ Nº 240,LOCALES 106 Y 107</t>
  </si>
  <si>
    <t>ELEUTERIO RAMIREZ 247</t>
  </si>
  <si>
    <t>GALVARINO RIVEROS 1000</t>
  </si>
  <si>
    <t>REDFARMA</t>
  </si>
  <si>
    <t>ARTURO PRAT 46, ACHAO</t>
  </si>
  <si>
    <t>FARMACIA QUINCHAO</t>
  </si>
  <si>
    <t>SERRANO Nº 019, ACHAO</t>
  </si>
  <si>
    <t>GALVARINO RIVERA N°1703, CASTRO</t>
  </si>
  <si>
    <t>O'HIGGINS ESQ. PEDRO MALDONADO S/Nº HORNOPIREN COMUNA DE HUALAIHUE</t>
  </si>
  <si>
    <t>RAMON FREIRE 480</t>
  </si>
  <si>
    <t>FARMACIA USYDAL</t>
  </si>
  <si>
    <t>RAMÓN FREIRE 506</t>
  </si>
  <si>
    <t>FARMACIA FENIX</t>
  </si>
  <si>
    <t>DIEGO BAHAMONDE N°365-B QUEMCHI</t>
  </si>
  <si>
    <t>ELEUTERIO RAMÍREZ Nº 330</t>
  </si>
  <si>
    <t>PUDETO Nº289</t>
  </si>
  <si>
    <t>PUDETO Nº301</t>
  </si>
  <si>
    <t>PUDETO Nº254</t>
  </si>
  <si>
    <t>FARMACIA POPULAR ANCUD</t>
  </si>
  <si>
    <t>BLANCO ENCALADA N°660, ESQUINA PUDETO, ANCUD</t>
  </si>
  <si>
    <t>FARMACIA CHILOE</t>
  </si>
  <si>
    <t>ARTURO PRAT Nº 280</t>
  </si>
  <si>
    <t>FARMACIA PUDETO</t>
  </si>
  <si>
    <t>PUDETO 341 LOCAL 11</t>
  </si>
  <si>
    <t>FARMACIA NUEVA ERA</t>
  </si>
  <si>
    <t>ARTURO PRAT 183</t>
  </si>
  <si>
    <t>FEDERICO ERRAZURIZ 370, CALBUCO</t>
  </si>
  <si>
    <t>FARMACIA VERONICA</t>
  </si>
  <si>
    <t>ANTONIO VARAS 82 CALBUCO</t>
  </si>
  <si>
    <t>FEDERICO ERRAZURIZ Nº 599 –B, COMUNA DE CALBUCO</t>
  </si>
  <si>
    <t>FARMACIA LAHUEN</t>
  </si>
  <si>
    <t>ALMEIDA 11 MAULLIN</t>
  </si>
  <si>
    <t>FARMACIA POPULAR MAULLIN</t>
  </si>
  <si>
    <t>GASPAR DEL RIO N°85, MAULLIN</t>
  </si>
  <si>
    <t>FARMACIA BOSQUEMAR</t>
  </si>
  <si>
    <t>SECTOR MIRASOL</t>
  </si>
  <si>
    <t>EL REFUGIO N° 1599, LOCAL N°4, BOSQUEMAR, PUERTO MONTT</t>
  </si>
  <si>
    <t>AVDA. LOS NOTROS 1280 LOCAL 11,12,13 PUERTO MONTT</t>
  </si>
  <si>
    <t>FARMACIA CLÍNICA UNIVERSITARIA DE PUERTO MONTT</t>
  </si>
  <si>
    <t>PELLUCO</t>
  </si>
  <si>
    <t>AVDA BELLAVISTA N° 1140 PICHIPELLUCO PUERTO MONTT</t>
  </si>
  <si>
    <t>CRUCERO  1915</t>
  </si>
  <si>
    <t>FARMACIA GONZALEZ</t>
  </si>
  <si>
    <t>SECTOR ANGELMO</t>
  </si>
  <si>
    <t>DIEGO PORTALES Nº 1010 LOCAL 17 Y 18</t>
  </si>
  <si>
    <t>AVDA. LA CRUZ 2006 (INTERIOR UNIMARC MIRASOL)</t>
  </si>
  <si>
    <t>SECTOR CENTRO</t>
  </si>
  <si>
    <t>ANTONIO VARAS 952</t>
  </si>
  <si>
    <t>ANTONIO VARAS 875</t>
  </si>
  <si>
    <t>JUAN SOLER MANFREDINI N°31, LOCAL 100 A, PUERTO MONTT</t>
  </si>
  <si>
    <t>JUAN SOLER MANFREDINI 51, LOCALES 3 Y 4</t>
  </si>
  <si>
    <t>AVDA. JUAN SOLER MANFREDINI 51 LOCAL 114-115 MALL COSTANERA</t>
  </si>
  <si>
    <t>ANTONIO VARAS 693 A PUERTO MONTT</t>
  </si>
  <si>
    <t>ANTONIO VARAS N° 665</t>
  </si>
  <si>
    <t>FARMACIA RELONCAVI</t>
  </si>
  <si>
    <t>AVDA. ARTURO MERINO BENITEZ N° 600, LOCAL 03, POBLACION PICHIPELLUCO, PUERTO MONTT</t>
  </si>
  <si>
    <t>ANTONIO VARAS 599</t>
  </si>
  <si>
    <t>KNOP</t>
  </si>
  <si>
    <t>TALCA Nº117 PUERTO MONTT</t>
  </si>
  <si>
    <t>ANTONIO VARAS 598</t>
  </si>
  <si>
    <t>ANTONIO VARAS N° 555</t>
  </si>
  <si>
    <t>ANTONIO VARAS 549</t>
  </si>
  <si>
    <t>FARMACIA CAYENEL</t>
  </si>
  <si>
    <t>ANTONIO VARAS N°539, LOCAL 2, PUERTO MONTT</t>
  </si>
  <si>
    <t>ANTONIO VARAS 529 PUERTO MONTT</t>
  </si>
  <si>
    <t>ANTONIO VARAS 503 PUERTO MONTT</t>
  </si>
  <si>
    <t>FARMACIA COOPERCARAB</t>
  </si>
  <si>
    <t>URMENETA Nº778</t>
  </si>
  <si>
    <t>ILLAPEL, 10, PUERTO MONTT</t>
  </si>
  <si>
    <t>FARMACIA CENTRAL DE HOMEOPATÍA HAHNEMANN</t>
  </si>
  <si>
    <t>ILLAPEL N° 10 LOCAL 108 PUERTO MONTT</t>
  </si>
  <si>
    <t>ILLAPEL N°10, LOCAL C3A, CENTRO COMERCIAL PASEO COSTANERA, PUERTO MONTT</t>
  </si>
  <si>
    <t>URMENETA Nº580 LOCAL 106</t>
  </si>
  <si>
    <t>FARMACIA CIUDADANA PUERTO MONTT</t>
  </si>
  <si>
    <t>ANTONIO VARAS N° 203  LOCAL 01 PUERTO MONTT</t>
  </si>
  <si>
    <t>AVDA. PDTE. IBAñEZ N°1433,LOCAL 104 PUERTO MONTT</t>
  </si>
  <si>
    <t>FARMACIA PUERTA DEL SUR</t>
  </si>
  <si>
    <t>ISLA ROBINSON CRUSOE N°6371, PUERTA SUR 13</t>
  </si>
  <si>
    <t>FARMACIA JUMBO</t>
  </si>
  <si>
    <t>EJERCITO N° 470, PUERTO MONTT</t>
  </si>
  <si>
    <t>AVDA. EJERCITO 470, LOCAL 1471 PUERTO MONTT</t>
  </si>
  <si>
    <t>SECTOR CUARTA TERRAZA</t>
  </si>
  <si>
    <t>AVDA. PRESIDENTE IBAÑEZ 173 LOCAL 1</t>
  </si>
  <si>
    <t>AVDA. 4ª TERRAZA 5001 ESQ. MICHIMAVIDA, L 1, VALLE VOLCANES</t>
  </si>
  <si>
    <t>AVDA. PARQUE INDUSTRIAL 400</t>
  </si>
  <si>
    <t>VOLCAN PUNTIAGUDO Nº100, LOCAL 108, PUERTO MONTT</t>
  </si>
  <si>
    <t>AVDA PARQUE INDUSTRIAL Nº400 EX 300 LOCAL Nº117 PUERTO MONTT</t>
  </si>
  <si>
    <t>FARMACIA DE LA CLÍNICA PUERTO MONTT</t>
  </si>
  <si>
    <t>PANAMERICANA N°400, PUERTO MONTT</t>
  </si>
  <si>
    <t>CERRO TRONADOR 498, VALLE VOLCANES , PUERTO MONTT</t>
  </si>
  <si>
    <t>AVDA. RAMÓN MUNITA Nº1625, VILLA YOLANDA</t>
  </si>
  <si>
    <t>VOLCÁN HORNOPIRÉN Nº1728, LOCAL 6 Y 7</t>
  </si>
  <si>
    <t>LOS SAUCES N°71, VILLA CAYENEL, PUERTO MONTT</t>
  </si>
  <si>
    <t>AVDA. AUSTRAL Nº1400, LOCAL 2 PUERTO MONTT</t>
  </si>
  <si>
    <t>SECTOR ALERCE</t>
  </si>
  <si>
    <t>Puerto Varas - Alerce - Puerto Montt 553, Alerce, Puerto Montt, Los Lagos, Chile</t>
  </si>
  <si>
    <t>FARMACIA FARMA ALERCE</t>
  </si>
  <si>
    <t>PARQUE ALERCE ANDINO 1901, LOCAL 3, ALERCE SUR, PUERTO MONTT</t>
  </si>
  <si>
    <t>GABRIELA MISTRAL 900 LOCAL9,10 Y 11 PUERTO MONTT</t>
  </si>
  <si>
    <t>BERNARDO O´HIGGINS N°1, LOS MUERMOS</t>
  </si>
  <si>
    <t>FARMACIA GALENO</t>
  </si>
  <si>
    <t>ANTONIO VARAS 402 LOS MUERMOS</t>
  </si>
  <si>
    <t>AVENIDA GABRIELA MISTRAL N°939, LOCALES 20Y21, PUERTO MONTT</t>
  </si>
  <si>
    <t>SECTOR PERIFERIA</t>
  </si>
  <si>
    <t>AVDA. COLON 1500 LOCALES 7 Y 8 PUERTO VARAS</t>
  </si>
  <si>
    <t>FARMACIA LA BOTICA DE TODOS</t>
  </si>
  <si>
    <t>ERRAZURIZ N°0900 PUERTO VARAS</t>
  </si>
  <si>
    <t>FARMACIA BOTICA BRAUNAU</t>
  </si>
  <si>
    <t>NUEVA BRAUNAU</t>
  </si>
  <si>
    <t>OTTO KLEIN DORNER S/N°, NUEVA BRAUNAU, PUERTO VARAS</t>
  </si>
  <si>
    <t>FARMACIA LOS VOLCANES</t>
  </si>
  <si>
    <t>AVENIDA SAN FRANCISCO N°1176, LOCAL 5,6,7 DE PUERTO VARAS</t>
  </si>
  <si>
    <t>CENTRO COMERCIAL DOÑA EMA  LOCAL 30 KM 1.5 RUTA 225  CAMINO ENSENADA</t>
  </si>
  <si>
    <t>FARMACIA PSUYING TANG</t>
  </si>
  <si>
    <t>ANDRÉS BELLO Nº304, LOCAL 1 PUERTO VARAS</t>
  </si>
  <si>
    <t>FARMACIA CLÍNICA PUERTO VARAS</t>
  </si>
  <si>
    <t>OTTO BADER N°810, PUERTO VARAS</t>
  </si>
  <si>
    <t>SAN FRANCISCO 666, PUERTO VARAS</t>
  </si>
  <si>
    <t>SAN FRANCISCO 685 PUERTO VARAS</t>
  </si>
  <si>
    <t>AVDA. DEL SALVADOR Nº 417 LOCAL 1 , PUERTO VAARAS</t>
  </si>
  <si>
    <t>AVDA. DEL SALVADOR Nº400</t>
  </si>
  <si>
    <t>AVDA. DEL SALVADOR 401-4011 PUERTO VARAS</t>
  </si>
  <si>
    <t>FARMACIA TANG</t>
  </si>
  <si>
    <t>SAN JOSE  Nº 317 PUERTO VARAS</t>
  </si>
  <si>
    <t>SAN FRANCISCO Nº 400, PUERTO VARAS</t>
  </si>
  <si>
    <t>FARMACIA IDINI</t>
  </si>
  <si>
    <t>WALKER MARTINEZ N°317, PUERTO VARAS</t>
  </si>
  <si>
    <t>FARMACIA COMUNITARIA LLANQUIHUE</t>
  </si>
  <si>
    <t>LOS VOLCANES N°407, LLANQUIHUE</t>
  </si>
  <si>
    <t>FARMACIA PLAZA</t>
  </si>
  <si>
    <t>ERRÁZURRIZ N° 410 LLANQUIHUE</t>
  </si>
  <si>
    <t>BAQUEDANO Nº 506  LLANQUIHUE</t>
  </si>
  <si>
    <t>FARMACIA CONDELL</t>
  </si>
  <si>
    <t>SAN CARLOS Nº 424, FRESIA</t>
  </si>
  <si>
    <t xml:space="preserve"> CRUZ VERDE</t>
  </si>
  <si>
    <t>CARLOS RICHTER 200 FRUTILLAR</t>
  </si>
  <si>
    <t xml:space="preserve"> FARMACIA FRUTILLAR</t>
  </si>
  <si>
    <t>CARLOS RICHTER 162 FRUTILLAR</t>
  </si>
  <si>
    <t>FARMACIA PUERTO OCTAY</t>
  </si>
  <si>
    <t>AMUNATEGUI 598, PUERTO OCTAY</t>
  </si>
  <si>
    <t>ELEUTERIO RAMIREZ 370</t>
  </si>
  <si>
    <t>FARMACIA DROGUETT</t>
  </si>
  <si>
    <t>PEDRO MONTT 296</t>
  </si>
  <si>
    <t>ALMACÉN FARMACÉUTICO RÍO NEGRO</t>
  </si>
  <si>
    <t>PEDRO MONTT 66, RíO NEGRO, CHILE</t>
  </si>
  <si>
    <t>FARMACIA LA BOTICA DEL RIO</t>
  </si>
  <si>
    <t>Av. Alfonso Buschmann 9, Río Negro</t>
  </si>
  <si>
    <t>FARMACIA LA SALUD</t>
  </si>
  <si>
    <t>COCHRANE Nº 104, ENTRE LAGOS</t>
  </si>
  <si>
    <t>GUILLERMO BUHLER 1799</t>
  </si>
  <si>
    <t>SECTOR LYNCH</t>
  </si>
  <si>
    <t>AVDA. CESAR ERCILLA  1740 LOCAL1, OSORNO</t>
  </si>
  <si>
    <t>ZENTENO 1530</t>
  </si>
  <si>
    <t>ZENTENO 1518</t>
  </si>
  <si>
    <t>FARMACIA REPUBLICA</t>
  </si>
  <si>
    <t>SECTOR RAHUE</t>
  </si>
  <si>
    <t>REAL 1293</t>
  </si>
  <si>
    <t>CESAR ERCILLA 1075</t>
  </si>
  <si>
    <t>SORIANO 2855, OSORNO</t>
  </si>
  <si>
    <t>FARMACIA RAHUE</t>
  </si>
  <si>
    <t>TEMUCO 633</t>
  </si>
  <si>
    <t>CHILLáN N° 637, RAHUE BAJO</t>
  </si>
  <si>
    <t>FARMAES</t>
  </si>
  <si>
    <t>BILBAO 1860, OSORNO</t>
  </si>
  <si>
    <t>FARMACIA LOS LAGOS</t>
  </si>
  <si>
    <t>O``HIGGINS 778</t>
  </si>
  <si>
    <t>JULIO BUSHMANN 2223</t>
  </si>
  <si>
    <t>FARMACIA VECINA</t>
  </si>
  <si>
    <t>JUAN MACKENNA 1247, OSORNO</t>
  </si>
  <si>
    <t>FARMACIA LYNCH</t>
  </si>
  <si>
    <t>PATRICIO LYNCH 1733</t>
  </si>
  <si>
    <t>FARMACIA SAN IGNACIO</t>
  </si>
  <si>
    <t>PATRICIO LYNCH 1742</t>
  </si>
  <si>
    <t>FARMACIA OSORNO</t>
  </si>
  <si>
    <t>PATRICIO LYNCH  1598</t>
  </si>
  <si>
    <t>VICTORIA 380</t>
  </si>
  <si>
    <t>REPUBLICA 440</t>
  </si>
  <si>
    <t>LYNCH 1320, OSORNO</t>
  </si>
  <si>
    <t>ELEUTERIO RAMIREZ 1175, OSORNO</t>
  </si>
  <si>
    <t>ELEUTERIO RAMIREZ 1027 OSORNO</t>
  </si>
  <si>
    <t>ELEUTERIO RAMIREZ 1000</t>
  </si>
  <si>
    <t>ELEUTERIO RAMIREZ 935</t>
  </si>
  <si>
    <t>ELEUTERIO  RAMIREZ 981</t>
  </si>
  <si>
    <t>ERRAZURIZ 1358</t>
  </si>
  <si>
    <t>ELEUTERIO RAMIREZ 884</t>
  </si>
  <si>
    <t>FARMACIA FARMAX</t>
  </si>
  <si>
    <t>ERRAZURIZ 1298</t>
  </si>
  <si>
    <t>COCHRANE 586</t>
  </si>
  <si>
    <t>ELEUTERIO RAMIREZ 903</t>
  </si>
  <si>
    <t>ELEUTERIO RAMIREZ Nº 690</t>
  </si>
  <si>
    <t>FARMACIA MUNICIPAL SAN PABLO</t>
  </si>
  <si>
    <t>BOLIVIA 498</t>
  </si>
  <si>
    <t>FARMACIA COMUNITARIA MÓVIL DE RÍO BUENO</t>
  </si>
  <si>
    <t>AVENIDA EJÉRCITO LIBERTADOR N° 1500</t>
  </si>
  <si>
    <t>PEDRO LAGOS N° 622</t>
  </si>
  <si>
    <t>PEDRO LAGOS Nº 601</t>
  </si>
  <si>
    <t>COMERCIO Nº 585</t>
  </si>
  <si>
    <t>FARMACIA RÍO BUENO</t>
  </si>
  <si>
    <t>ESMERALDA N° 1285</t>
  </si>
  <si>
    <t>ALMACÉN FARMACÉUTICO BETANIA</t>
  </si>
  <si>
    <t>LINARES N° 309</t>
  </si>
  <si>
    <t>FARMACIA DEL RANCO</t>
  </si>
  <si>
    <t>CONCEPCIÓN N° 341, LOCAL 3</t>
  </si>
  <si>
    <t>FARMACIA RUDOLPH</t>
  </si>
  <si>
    <t>CONCEPCIÓN Nº 620</t>
  </si>
  <si>
    <t>FARMACIA LA UNIÓN</t>
  </si>
  <si>
    <t>COMERCIO N° 582, LOCAL 12</t>
  </si>
  <si>
    <t>FARMACIA COMUNITARIA LA UNIÓN</t>
  </si>
  <si>
    <t>LETLIER N° 225</t>
  </si>
  <si>
    <t>MANUEL MONTT Nº 380</t>
  </si>
  <si>
    <t>ESMERALDA Nº 700, LOCAL Nº 5</t>
  </si>
  <si>
    <t>ESMERALDA Nº 731</t>
  </si>
  <si>
    <t>ESMERALDA Nº 723</t>
  </si>
  <si>
    <t>FARMACIA ALBORADA</t>
  </si>
  <si>
    <t>BALMACEDA Nº 500</t>
  </si>
  <si>
    <t>BALMACEDA Nº 241</t>
  </si>
  <si>
    <t>FARMAVIDA</t>
  </si>
  <si>
    <t>GERMÁN RIESCO N° 120</t>
  </si>
  <si>
    <t>FARMACIA DEL PUEBLO</t>
  </si>
  <si>
    <t>LORD COCHRANE N° 272</t>
  </si>
  <si>
    <t>FARMACIA CENTRO</t>
  </si>
  <si>
    <t>O´HIGGINS Nº 36</t>
  </si>
  <si>
    <t>O´HIGGINS Nº 367</t>
  </si>
  <si>
    <t>O´HIGGINS Nº 238</t>
  </si>
  <si>
    <t>PHARMASALUD</t>
  </si>
  <si>
    <t>VALDIVIA PERIFERIA</t>
  </si>
  <si>
    <t>DEL CASTILLO N° 1094, VALDIVIA</t>
  </si>
  <si>
    <t>FARMACIA TORRES</t>
  </si>
  <si>
    <t>BALMACEDA SUR Nº 047</t>
  </si>
  <si>
    <t>FARMACIA DEL SUR</t>
  </si>
  <si>
    <t>BALMACEDA NORTE Nº 91</t>
  </si>
  <si>
    <t>BALMACEDA NORTE N° 25, LOS LAGOS</t>
  </si>
  <si>
    <t>SAN MARTÍN N° 98</t>
  </si>
  <si>
    <t>AVENIDA PEDRO MONTT N° 4300</t>
  </si>
  <si>
    <t>FARMACIA PACÍFICO</t>
  </si>
  <si>
    <t>GABRIELA MISTRAL N° 621, VALDIVIA.</t>
  </si>
  <si>
    <t>AVENIDA CIRCUNVALACIóN SUR N° 459</t>
  </si>
  <si>
    <t>RAMóN PICARTE N° 3057, LOCAL 01-A</t>
  </si>
  <si>
    <t>AVENIDA FRANCIA N° 2651</t>
  </si>
  <si>
    <t>AVENIDA RAMÓN PICARTE N° 2661</t>
  </si>
  <si>
    <t>FARMACIA K-SOL</t>
  </si>
  <si>
    <t>RAMÓN PICARTE N°2621, LOCAL A</t>
  </si>
  <si>
    <t>CORONEL SANTIAGO BUERAS Nº 1000</t>
  </si>
  <si>
    <t>BUERAS Nº 1400</t>
  </si>
  <si>
    <t>FARMACIA BUERAS</t>
  </si>
  <si>
    <t>SANTIAGO BUERAS N° 1984</t>
  </si>
  <si>
    <t>ERRAZURIZ N° 1040, LOCAL 1096</t>
  </si>
  <si>
    <t>ERRAZURIZ N° 1040</t>
  </si>
  <si>
    <t>FARMAX</t>
  </si>
  <si>
    <t>CAMILO HENRÍQUEZ N° 780</t>
  </si>
  <si>
    <t>ARAUCO Nº 591</t>
  </si>
  <si>
    <t>ARAUCO N° 371</t>
  </si>
  <si>
    <t>CAUPOLICAN 566-B</t>
  </si>
  <si>
    <t>ANFIÓN MUÑOZ N° 360</t>
  </si>
  <si>
    <t>PICARTE</t>
  </si>
  <si>
    <t>AVENIDA RAMÓN PICARTE N° 493</t>
  </si>
  <si>
    <t>INDEPENDENCIA Nº 550</t>
  </si>
  <si>
    <t>LOS RÍOS</t>
  </si>
  <si>
    <t>AVENIDA RAMÓN PICARTE N° 483</t>
  </si>
  <si>
    <t>RAMÓN PICARTE Nº 384</t>
  </si>
  <si>
    <t>RAMÓN PICARTE Nº 343</t>
  </si>
  <si>
    <t>RAMÓN PICARTE Nº 301</t>
  </si>
  <si>
    <t>RAMÓN PICARTE Nº 310</t>
  </si>
  <si>
    <t>CAMILO HENRIQUEZ Nº 450</t>
  </si>
  <si>
    <t>FARMACIA PRAT</t>
  </si>
  <si>
    <t>LETELIER Nº 236</t>
  </si>
  <si>
    <t>FARMACIA MUNICIPAL DE VALDIVIA</t>
  </si>
  <si>
    <t>INDEPENDENCIA N° 455</t>
  </si>
  <si>
    <t>FARMACIA LAS ANIMAS</t>
  </si>
  <si>
    <t>PEDRO AGUIRRE CERDA Nº 398</t>
  </si>
  <si>
    <t>LOS LAURELES N° 80, ISLA TEJA, VALDIVIA</t>
  </si>
  <si>
    <t>FARMACIA MAFIL</t>
  </si>
  <si>
    <t>O'HIGGINS N° 27</t>
  </si>
  <si>
    <t>MARTINEZ DE ROSAS Nº 531</t>
  </si>
  <si>
    <t>MARTINEZ DE ROSAS Nº 720</t>
  </si>
  <si>
    <t>MARTINEZ DE ROSAS Nº 690</t>
  </si>
  <si>
    <t>FARMACIA PANGUIPULLI</t>
  </si>
  <si>
    <t>BERNARDO O´HIGGINS Nº 491</t>
  </si>
  <si>
    <t>FARMACIA COMUNAL PANGUIPULLI</t>
  </si>
  <si>
    <t>SOR MERCEDES N° 136</t>
  </si>
  <si>
    <t>FARMACIA MÁS SALUD</t>
  </si>
  <si>
    <t>GUIDO BECK DE RAMBERGA N° 630</t>
  </si>
  <si>
    <t>FARMACIA NUEVA NORTE</t>
  </si>
  <si>
    <t>PRAT N° 402-B, LOCALIDAD MALALHUE</t>
  </si>
  <si>
    <t>ALMACÉN FARMACÉUTICO MALALHUE</t>
  </si>
  <si>
    <t>ARTURO PRAT N° 356</t>
  </si>
  <si>
    <t>FARMACIA CRUCES</t>
  </si>
  <si>
    <t>CARLOS ACHARÁN N° 1360</t>
  </si>
  <si>
    <t>FARMACIA VITAL</t>
  </si>
  <si>
    <t>MARIQUINA Nº 66 - B</t>
  </si>
  <si>
    <t>FARMACIA INTEGRAL</t>
  </si>
  <si>
    <t>MARIQUINA Nº 1295</t>
  </si>
  <si>
    <t>FARMACIA CRUZ DEL SUR</t>
  </si>
  <si>
    <t>LICAN RAY</t>
  </si>
  <si>
    <t>GENERAL URRUTIA Nº 430 LOCALIDAD LICAN RAY</t>
  </si>
  <si>
    <t>FARMACIA KUMELEN</t>
  </si>
  <si>
    <t>GENERAL URRUTIA N° 725 LICAN RAY</t>
  </si>
  <si>
    <t>NUEVA NORTE Nº 289</t>
  </si>
  <si>
    <t>INTEGRAL LANCO</t>
  </si>
  <si>
    <t>LIBERTAD N° 338</t>
  </si>
  <si>
    <t>LIBERTAD Nº 223</t>
  </si>
  <si>
    <t>FRANCIA</t>
  </si>
  <si>
    <t>P. MONTT Nº 648</t>
  </si>
  <si>
    <t xml:space="preserve"> MI FARMACIA</t>
  </si>
  <si>
    <t>MANUEL BULNES  Nº 301 LONCOCHE</t>
  </si>
  <si>
    <t>FARMACIA NA-ROA</t>
  </si>
  <si>
    <t>AVDA VILLARRICA N° 300 G LOCAL 7 LONCOCHE</t>
  </si>
  <si>
    <t>FARMACIA ECONOSUR</t>
  </si>
  <si>
    <t>PASAJE ROBERTO BOLAÑOS N° 1890 VILLARRICA</t>
  </si>
  <si>
    <t>FARMACIA DEL LAGO</t>
  </si>
  <si>
    <t>COLO - COLO N° 1814</t>
  </si>
  <si>
    <t>SATURNINO EPULEF 1504</t>
  </si>
  <si>
    <t>ACEVEDO AVIADOR N° 1258 LOCAL 4  VILLARRICA</t>
  </si>
  <si>
    <t>FARMACIA PEHUEN</t>
  </si>
  <si>
    <t>SATURNINO EPULEF N° 1328 LOCAL 2</t>
  </si>
  <si>
    <t>PEDRO LEON GALLO Nª 706 LOCAL 5 VILLARRICA</t>
  </si>
  <si>
    <t>DERIVAL</t>
  </si>
  <si>
    <t>P. MONTT Nº 563</t>
  </si>
  <si>
    <t>FARMACIA PUCÓN</t>
  </si>
  <si>
    <t>CAM. INTERNACIONAL Nº 2000 L-3</t>
  </si>
  <si>
    <t>AV. P. DE VALDIVIA Nº 712</t>
  </si>
  <si>
    <t>CAMILO HENRIQUEZ Nº555</t>
  </si>
  <si>
    <t>VILLA NATURA</t>
  </si>
  <si>
    <t>VICENTE REYES N°727</t>
  </si>
  <si>
    <t>CAMILO HENRIQUEZ Nº547</t>
  </si>
  <si>
    <t>FARMACIA FARMATOTAL</t>
  </si>
  <si>
    <t>CAMILO HENRIQUEZ Nª 558 VILLARRICA</t>
  </si>
  <si>
    <t>FARMACIA VITASUR</t>
  </si>
  <si>
    <t>CAMILO HENRIQUEZ N° 565 LOCAL 4 VILLARRICA</t>
  </si>
  <si>
    <t>CAMILO HENRIQUEZ Nº 490</t>
  </si>
  <si>
    <t>CAMILO HENRIQUEZ Nº445</t>
  </si>
  <si>
    <t>CAMILO HENRIQUEZ N° 392</t>
  </si>
  <si>
    <t>CAMILO HENRIQUEZ Nº288 L. 05</t>
  </si>
  <si>
    <t>FARMACIA MUNICIPAL DE VILLARRICA</t>
  </si>
  <si>
    <t>ANFION MUÑOZ N° 405 VILLARRICA</t>
  </si>
  <si>
    <t>PALGUIN N° 590 LOCAL 2 Y 4 PUCON</t>
  </si>
  <si>
    <t>FARMACIA DE TODOS E.I.R.L</t>
  </si>
  <si>
    <t>MIGUEL ANSORENA N° 425 C LOCAL 5 PUCON</t>
  </si>
  <si>
    <t>OHIGGINS Nº 302</t>
  </si>
  <si>
    <t>FARMACIA RELMU</t>
  </si>
  <si>
    <t>FRESIA Nº 374</t>
  </si>
  <si>
    <t>OHIGGINS Nº 400</t>
  </si>
  <si>
    <t>OHIGGINS Nº 412</t>
  </si>
  <si>
    <t>FARMACIA MUNICIPAL DE PUCON</t>
  </si>
  <si>
    <t>AVDA. O´HIGGINS N° 774 LOCAL 1112</t>
  </si>
  <si>
    <t>OHIGGINS Nº 717 L- 1 Y 2</t>
  </si>
  <si>
    <t>FARMACIA TOLTÉN</t>
  </si>
  <si>
    <t>SAN MARTÍN Nº 548</t>
  </si>
  <si>
    <t>FARMACIA PARIS</t>
  </si>
  <si>
    <t>LORD COCHRANE Nº 600</t>
  </si>
  <si>
    <t>LORD COCHRANE N° 520</t>
  </si>
  <si>
    <t>ALMACEN FARMACEUTICO ESFARMAX</t>
  </si>
  <si>
    <t>AVDA. BALMACEDA N° 465</t>
  </si>
  <si>
    <t>AV. FCO. BILBAO Nº 496</t>
  </si>
  <si>
    <t>FCO. BILBAO 402</t>
  </si>
  <si>
    <t>FARMACIA MUNICIPAL DE PITRUFQUEN</t>
  </si>
  <si>
    <t>FRANCISCO BILBAO N° 517 PITRUFQUEN</t>
  </si>
  <si>
    <t>FARMACIA CUNCO</t>
  </si>
  <si>
    <t>AV. SANTA MARÍA Nº 520</t>
  </si>
  <si>
    <t>FARMACIA SAN AGUSTIN</t>
  </si>
  <si>
    <t>PEDRO LEON UGALDE N° 139</t>
  </si>
  <si>
    <t>AVDA. EJERCITO N° 1534 LOCALES D Y E</t>
  </si>
  <si>
    <t>FARMACIA MUNICIPAL DE PADRE LAS CASAS</t>
  </si>
  <si>
    <t>MAQUEHUE N° 1441 PADRE LAS CASAS</t>
  </si>
  <si>
    <t>MAQUEHUE N° 1281 LOCAL 4  PADRE  LAS CASAS</t>
  </si>
  <si>
    <t>MAQUEHUE N° 1281 LOCAL 4 PADRE LAS CASAS</t>
  </si>
  <si>
    <t>MAQUEHUE N°1244 L.5 Y 6</t>
  </si>
  <si>
    <t>FARMACIA MAXAHORRO</t>
  </si>
  <si>
    <t>MAQUEHUE N° 850</t>
  </si>
  <si>
    <t>LABRANZA</t>
  </si>
  <si>
    <t>1 NORTE Nº 0115 LOCAL 1SECTOR LABRANZA</t>
  </si>
  <si>
    <t>CORVALAN Nº 804</t>
  </si>
  <si>
    <t>M. RECABARREN Nº 02320</t>
  </si>
  <si>
    <t>ECOMAX</t>
  </si>
  <si>
    <t>F. SALAZAR Nº 01650</t>
  </si>
  <si>
    <t>FARMACHILE</t>
  </si>
  <si>
    <t>SOTOMAYOR Nº 398</t>
  </si>
  <si>
    <t>LOS PABLOS N°1880</t>
  </si>
  <si>
    <t>A. PRAT Nº 269</t>
  </si>
  <si>
    <t>A. PRAT N°232</t>
  </si>
  <si>
    <t>INES DE SUAREZ N° 1513 LOCAL 2 TEMUCO</t>
  </si>
  <si>
    <t>FARMACIA MUNICIPAL</t>
  </si>
  <si>
    <t>MANUEL BULNES N° 815</t>
  </si>
  <si>
    <t>AVDA. SAN MARTIN N° 0567 LOCAL 2</t>
  </si>
  <si>
    <t>SAN MARTIN 0675 LOCAL 2 Y 3</t>
  </si>
  <si>
    <t>BOTIQUÍN FARMACEUTICO LIGA CHILENA CONTRA LA EPILEPSIA</t>
  </si>
  <si>
    <t>CLARO SOLAR N° 780 LOCAL 11 GALERIA PEÑAFIEL TEMUCO1</t>
  </si>
  <si>
    <t>MANUEL BULNES 532</t>
  </si>
  <si>
    <t>AVENIDA SAN MARTIN 0831</t>
  </si>
  <si>
    <t>MANUEL MONTT 902</t>
  </si>
  <si>
    <t>FARMACIA SALCOBRND</t>
  </si>
  <si>
    <t>MANUEL BULNES 502</t>
  </si>
  <si>
    <t>M. MONTT N°890</t>
  </si>
  <si>
    <t>MANUEL BULNES N° 413 TEMUCO</t>
  </si>
  <si>
    <t>MANUEL MONTT 901</t>
  </si>
  <si>
    <t>ARTURO PRAT 530</t>
  </si>
  <si>
    <t>FARMACIA CENTRAL</t>
  </si>
  <si>
    <t>MANUEL MONTT 730</t>
  </si>
  <si>
    <t>MANUEL MONTT 801</t>
  </si>
  <si>
    <t>MANUEL MONTT 701</t>
  </si>
  <si>
    <t>AVDA. PABLO NERUDA N° 02025</t>
  </si>
  <si>
    <t>HOCHSTETTER N°890</t>
  </si>
  <si>
    <t>FARMACIA NOVASALUD</t>
  </si>
  <si>
    <t>GENERAL LAGOS 468 LOCAL 6</t>
  </si>
  <si>
    <t>DIEGO PORTALES 907</t>
  </si>
  <si>
    <t>MANUEL BULNES N°394</t>
  </si>
  <si>
    <t>FARMACIA CRUZ AZUL SEVILLA</t>
  </si>
  <si>
    <t>A. PINTO Nº 196</t>
  </si>
  <si>
    <t>M. RODRIGUEZ N°961</t>
  </si>
  <si>
    <t>MANUEL RODRIGUEZ 911</t>
  </si>
  <si>
    <t>MANUEL BULNES 298</t>
  </si>
  <si>
    <t>AVENIDA ALEMANIA 0780</t>
  </si>
  <si>
    <t>MANUEL BULNES 274</t>
  </si>
  <si>
    <t>FARMACIA ÑIELOL</t>
  </si>
  <si>
    <t>MANUEL BULNES N° 279 LOCAL 2</t>
  </si>
  <si>
    <t>FARMACIA CRUZ AZUL</t>
  </si>
  <si>
    <t>MIRAFLORES N°1508</t>
  </si>
  <si>
    <t>PASAJE PORTALES N° 55 LOCAL 9 TEMUCO</t>
  </si>
  <si>
    <t>FARMACIA MIRAFLORES</t>
  </si>
  <si>
    <t>ZENTENO N° 111 LOCAL2</t>
  </si>
  <si>
    <t>AVENIDA ALEMANIA 0425</t>
  </si>
  <si>
    <t>AV. GABRIELA MISTRAL 02621 L.1</t>
  </si>
  <si>
    <t>AV. BALMACEDA Nº 1498</t>
  </si>
  <si>
    <t>AV. ALEMANIA Nº 0671 L-1002</t>
  </si>
  <si>
    <t>AV. ALEMANIA Nº 0671 L-1107</t>
  </si>
  <si>
    <t>AV. ALEMANIA Nº 0671 L-1011</t>
  </si>
  <si>
    <t>A. PINTO Nº11</t>
  </si>
  <si>
    <t>AV. ALEMANIA Nº 0671 L.2086</t>
  </si>
  <si>
    <t>AVDA. ALEMANIA Nº780</t>
  </si>
  <si>
    <t>AVENIDA ALEMANIA 0815</t>
  </si>
  <si>
    <t>AV. ALEMANIA N°888 L.4</t>
  </si>
  <si>
    <t>BARROS ARANA N°308 L.3</t>
  </si>
  <si>
    <t>AVENIDA ALEMANIA 01605</t>
  </si>
  <si>
    <t>AV. PRIETO NORTE Nº 0320</t>
  </si>
  <si>
    <t>1 NORTE N° 0115 LOCAL 1 LABRANZA</t>
  </si>
  <si>
    <t>AVDA. LUIS DURAND N° 02175 LOCAL B - 101 TEMUCO</t>
  </si>
  <si>
    <t>RUDECINDO ORTEGA Nº 01575 L-1 Y 2</t>
  </si>
  <si>
    <t>LAUTARO Nº 298</t>
  </si>
  <si>
    <t>FARMACIA COMUNITARIA FLORENCIA CONCHA</t>
  </si>
  <si>
    <t>VILLAGRAN N° 240</t>
  </si>
  <si>
    <t>P. DE VALDIVIA Nº 117</t>
  </si>
  <si>
    <t>ARTURO PRAT N° 394</t>
  </si>
  <si>
    <t>FARMACIA DR. SALUD</t>
  </si>
  <si>
    <t>ARTURO PRAT N° 301 VILCUN</t>
  </si>
  <si>
    <t>OHIGGINS</t>
  </si>
  <si>
    <t>OHIGGINS Nº 916</t>
  </si>
  <si>
    <t>O´HIGGINS N° 597</t>
  </si>
  <si>
    <t>O´HIGGINS N° 892</t>
  </si>
  <si>
    <t>FARMACIA POPULAR MUNICIPAL " EL TOQUI" DE LAUTARO</t>
  </si>
  <si>
    <t>FRANCISCO BILBAO  N° 270-D</t>
  </si>
  <si>
    <t>OHIGGINS Nº 812</t>
  </si>
  <si>
    <t>OHIGGINS Nº 707</t>
  </si>
  <si>
    <t>ALMACEN FARMACEUTICO LONQUISALUDABLE</t>
  </si>
  <si>
    <t>AVDA. O´HIGGINS N° 1001</t>
  </si>
  <si>
    <t>FARMACIA HUMANITARIA</t>
  </si>
  <si>
    <t>OHIGGINS Nº 698</t>
  </si>
  <si>
    <t>OHIGGINS Nº 640</t>
  </si>
  <si>
    <t>FARMACIA CRISTAL</t>
  </si>
  <si>
    <t>OHIGGINS Nº 405</t>
  </si>
  <si>
    <t>FARMACIA MOVIL ITINERANTE</t>
  </si>
  <si>
    <t>ESMERALDA N°497</t>
  </si>
  <si>
    <t>FARMACIA CLÍNICA SANTE</t>
  </si>
  <si>
    <t>ARTURO PRAT N°480</t>
  </si>
  <si>
    <t>ALMACEN FARMACEUTICO TU FARMACIA</t>
  </si>
  <si>
    <t>MAIPU N° 305 LOCAL 11 GALVARINO</t>
  </si>
  <si>
    <t>ALMACEN FARMACÉUTICO GALVARINO</t>
  </si>
  <si>
    <t>FREIRE N° 217 GALVARINO</t>
  </si>
  <si>
    <t>FARMACIA MUÑOZ</t>
  </si>
  <si>
    <t>LOS PHILOS 240</t>
  </si>
  <si>
    <t>SANTA CRUZ Nº 902</t>
  </si>
  <si>
    <t>SANTA CRUZ Nº 813</t>
  </si>
  <si>
    <t>SANTA CRUZ Nº 795</t>
  </si>
  <si>
    <t>SANTA CRUZ Nº 730</t>
  </si>
  <si>
    <t>FARMACIA MUNICIPAL DE VICTORIA DR. EDUARDO BURGOS</t>
  </si>
  <si>
    <t>GOROSTIAGA N° 677 VICTORIA</t>
  </si>
  <si>
    <t>CONFEDERACIÓN SUIZA Nº1268</t>
  </si>
  <si>
    <t>PISAGUA Nº 1257-A</t>
  </si>
  <si>
    <t>GRAL. LAGOS Nº 522</t>
  </si>
  <si>
    <t>GRAL. LAGOS Nº 567</t>
  </si>
  <si>
    <t>GENERAL LAGOS N°  545 VICTORIA</t>
  </si>
  <si>
    <t>AVDA. PISAGUA N° 1150 LOCAL 1 Y 2 VICTORIA</t>
  </si>
  <si>
    <t>ONGOLMOS N°351</t>
  </si>
  <si>
    <t>FARMACIA RUCALAHUEN</t>
  </si>
  <si>
    <t>IMPERIAL Nº 1101</t>
  </si>
  <si>
    <t>FARMACIA MUNICIPAL DE COLLIPULLI</t>
  </si>
  <si>
    <t>AVDA.SAAVEDRA SUR N° 1355</t>
  </si>
  <si>
    <t>FARMACIA FIJA</t>
  </si>
  <si>
    <t>ALCAZAR Nº 1059</t>
  </si>
  <si>
    <t>OCARROL Nº 964</t>
  </si>
  <si>
    <t>FARMACIA VITASUR IV</t>
  </si>
  <si>
    <t>OCARROL Nº 1002</t>
  </si>
  <si>
    <t>AVDA. O´HIGGINS N° 1744 LOCAL 4 - 5 - 6</t>
  </si>
  <si>
    <t>OHIGGINS Nº 1257 L-4</t>
  </si>
  <si>
    <t>FARMACIA MUNICIPAL DE ANGOL</t>
  </si>
  <si>
    <t>AVDA. BERNARDO O´HIGGINS 1</t>
  </si>
  <si>
    <t>CAÑETE LOCALIDAD 1</t>
  </si>
  <si>
    <t>CONDELL 175</t>
  </si>
  <si>
    <t>AVDA. BERNARDO O´HIGGINS N° 402</t>
  </si>
  <si>
    <t>SAAVEDRA Nº 565</t>
  </si>
  <si>
    <t>COVADONGA Nº 267</t>
  </si>
  <si>
    <t>SAAVEDRA Nº 908</t>
  </si>
  <si>
    <t>ESMERALDA Nº 80</t>
  </si>
  <si>
    <t>FARMACIA UNION</t>
  </si>
  <si>
    <t>CAÑETE LOCALIDAD 2</t>
  </si>
  <si>
    <t>SAAVEDRA Nº 946</t>
  </si>
  <si>
    <t>LAUTARO N° 301 ANGOL</t>
  </si>
  <si>
    <t>LAUTARO N° 40  ANGOL</t>
  </si>
  <si>
    <t>PEDRO AGUIRRE Nº 421 L-1 Y 2</t>
  </si>
  <si>
    <t>LAUTARO Nº 302</t>
  </si>
  <si>
    <t>CHORRILLOS Nº 402</t>
  </si>
  <si>
    <t>LAUTARO Nº 1</t>
  </si>
  <si>
    <t>LAUTARO Nº 84</t>
  </si>
  <si>
    <t>LAUTARO Nº 20</t>
  </si>
  <si>
    <t>ALMACEN FARMACEUTICO LEAL</t>
  </si>
  <si>
    <t>ANIBAL PINTO N° 275 LOS SAUCES</t>
  </si>
  <si>
    <t>FARMACIA ELIAS</t>
  </si>
  <si>
    <t>AVENIDA PRESIDENTE FREI N° 625 LOCAL 1</t>
  </si>
  <si>
    <t>FARMACIA FARMAEXPRESS</t>
  </si>
  <si>
    <t>CRNEL. ILABACA Nº 810</t>
  </si>
  <si>
    <t>MULCHEN - LOCALIDAD 2</t>
  </si>
  <si>
    <t>VILLAGRAN 770</t>
  </si>
  <si>
    <t>MULCHEN - LOCALIDAD 1</t>
  </si>
  <si>
    <t>VILLAGRAN 724</t>
  </si>
  <si>
    <t>RIOS</t>
  </si>
  <si>
    <t>VILLAGRAN 601</t>
  </si>
  <si>
    <t>FARMACIA BERNARDINO YAÑEZ QUINTEROS</t>
  </si>
  <si>
    <t>GANA 242</t>
  </si>
  <si>
    <t>CORDILLERA</t>
  </si>
  <si>
    <t>PEDRO LAGOS 549</t>
  </si>
  <si>
    <t>ALMACEN FARMACEUTICO GABRIEL</t>
  </si>
  <si>
    <t>ARTURO PRAT 1415</t>
  </si>
  <si>
    <t>FARMACIA GUZMAN</t>
  </si>
  <si>
    <t>COMERCIO N° 101</t>
  </si>
  <si>
    <t>SANTA BARBARA - LOCALIDAD 2</t>
  </si>
  <si>
    <t>ARTURO PRAT 675</t>
  </si>
  <si>
    <t>FARMACIA SANTA BARBARA</t>
  </si>
  <si>
    <t>SANTA BARBARA - LOCALIDAD 1</t>
  </si>
  <si>
    <t>ARTURO PRAT 745, SANTA BARBARA</t>
  </si>
  <si>
    <t>FARMACIA SOCIAL MUNICIPAL</t>
  </si>
  <si>
    <t>ROSAS 160</t>
  </si>
  <si>
    <t>FARMATODO</t>
  </si>
  <si>
    <t>IGNACIO CARRERA PINTO Nº 610</t>
  </si>
  <si>
    <t>FARMACIA AHORRO MAS</t>
  </si>
  <si>
    <t>JUAN ANTONIO RIOS 43</t>
  </si>
  <si>
    <t>FARMA SALUD</t>
  </si>
  <si>
    <t>COLÓN 222 LOCAL 4</t>
  </si>
  <si>
    <t>NUEVA FARMACIA LEBU</t>
  </si>
  <si>
    <t>LEBU LOCALIDAD 2</t>
  </si>
  <si>
    <t>FREIRE Nº 444</t>
  </si>
  <si>
    <t>LEBU LOCALIDAD 1</t>
  </si>
  <si>
    <t>SAAVEDRA Nº 599</t>
  </si>
  <si>
    <t>RIOSECO Nº 155</t>
  </si>
  <si>
    <t>RIOSECO Nº 267</t>
  </si>
  <si>
    <t>FARMACIA COMUNITARIA LEBU</t>
  </si>
  <si>
    <t>CARRERA 668-B</t>
  </si>
  <si>
    <t>FARMACIA FUTURO</t>
  </si>
  <si>
    <t>SAAVEDRA Nº 281</t>
  </si>
  <si>
    <t>ALMACEN FARMACEUTICO REDFARMA</t>
  </si>
  <si>
    <t>IGNACION CARRETA PINTO 70</t>
  </si>
  <si>
    <t>NACIMIENTO - LOCALIDAD 2</t>
  </si>
  <si>
    <t>FREIRE 402</t>
  </si>
  <si>
    <t>SAN MARTIN 336</t>
  </si>
  <si>
    <t>SAN MARTIN 401</t>
  </si>
  <si>
    <t>FARMACIA COMUNITARIA CENTRAL</t>
  </si>
  <si>
    <t>SAN MARTIN 423</t>
  </si>
  <si>
    <t>SAN MARTIN 559</t>
  </si>
  <si>
    <t>SAN MARTIN 549-B</t>
  </si>
  <si>
    <t>FARMACIA MI BOTICA</t>
  </si>
  <si>
    <t>VILLA ALEGRE 675 LOCAL1</t>
  </si>
  <si>
    <t>LOS ANGELES - LOCALIDAD 2</t>
  </si>
  <si>
    <t>LOS CARRERA Nº 1420 LOCAL 4 Y 5</t>
  </si>
  <si>
    <t>LOS ANGELES - LOCALIDAD 1</t>
  </si>
  <si>
    <t>ALCáZAR 635 LOCAL 1</t>
  </si>
  <si>
    <t>CURANILAHUE LOCALIDAD 1</t>
  </si>
  <si>
    <t>ARTURO PRAT Nº 1280</t>
  </si>
  <si>
    <t>LOS LEONES 770</t>
  </si>
  <si>
    <t>FARMACIA PAGUE MENOS</t>
  </si>
  <si>
    <t>RIQUELME N°751</t>
  </si>
  <si>
    <t>FARMACIA ANDRADE</t>
  </si>
  <si>
    <t>AV. PADRE ALBERTO HURTADO 308, VILLA GALILEA</t>
  </si>
  <si>
    <t>LOS CARRERA Nº 200</t>
  </si>
  <si>
    <t>AV. GABRIELA MISTRAL 1255, LOS ANGELES</t>
  </si>
  <si>
    <t>RICARDO VICUÑA 284 INTERIOR SUPERMERCADO LIDER</t>
  </si>
  <si>
    <t>FARMACIA MUNICIPAL DE CURANILAHUE</t>
  </si>
  <si>
    <t>CURANILAHUE LOCALIDAD 2</t>
  </si>
  <si>
    <t>CAMILO HENRIQUEZ N° 14</t>
  </si>
  <si>
    <t>OHIGGINS Nº 101</t>
  </si>
  <si>
    <t>ERCILLA 190 INTERIOR SUPERMERCADO JUMBO</t>
  </si>
  <si>
    <t>FARMACIA +SALUD</t>
  </si>
  <si>
    <t>JOSE MANSO DE VELASCO 221, LOCAL 103</t>
  </si>
  <si>
    <t>CLÍNICA</t>
  </si>
  <si>
    <t>LAUTARO 200</t>
  </si>
  <si>
    <t>STEP</t>
  </si>
  <si>
    <t>LAUTARO 594 LOCAL 4</t>
  </si>
  <si>
    <t>COLÓN 341</t>
  </si>
  <si>
    <t>COLÓN 358-A</t>
  </si>
  <si>
    <t>COLÓN 411</t>
  </si>
  <si>
    <t>COLÓN 412</t>
  </si>
  <si>
    <t>BARRIO SALUD</t>
  </si>
  <si>
    <t>COLON 426</t>
  </si>
  <si>
    <t>FARMACIA COMUNITARIA</t>
  </si>
  <si>
    <t>HERIBERTO BRITO 189</t>
  </si>
  <si>
    <t>ALEMANIA 600 LOCAL 1</t>
  </si>
  <si>
    <t>MUNDO VERDE</t>
  </si>
  <si>
    <t>COLON 448, LOCAL 6, PASEO ALCALA</t>
  </si>
  <si>
    <t>VALDIVIA 440 LOCAL 131 INTERIOR MALL PLAZA</t>
  </si>
  <si>
    <t>ALEMANIA 686 LOCAL 2 Y 3, INTERIOR SUPERMERCADO SANTA ISABEL</t>
  </si>
  <si>
    <t>COLÓN 468</t>
  </si>
  <si>
    <t>AV. ALEMANIA 831, LOCAL 19, CENTRO COMERCIAL ALEMANIA</t>
  </si>
  <si>
    <t>FARMACONSULTA</t>
  </si>
  <si>
    <t>ALMAGRO 483</t>
  </si>
  <si>
    <t>ALMACEN FARMACEUTICO ANTONIO CHEUL ALE</t>
  </si>
  <si>
    <t>ALMAGRO 489</t>
  </si>
  <si>
    <t>MENDOZA 477 LOCAL 117 AL 120 INTERIOR MALL PLAZA</t>
  </si>
  <si>
    <t>COLÓN 491</t>
  </si>
  <si>
    <t>CLÍNICA LOS ANDES</t>
  </si>
  <si>
    <t>GENARO REYES 581 LOCAL 101 INTERIOR CLÍNICA LOA ANDES</t>
  </si>
  <si>
    <t>RENGO N° 107 LOCAL 5</t>
  </si>
  <si>
    <t>RENGO 451</t>
  </si>
  <si>
    <t>VALDIVIA 440 LOCALES BH-144, BH-148 Y BH-152 (TOTTUS)</t>
  </si>
  <si>
    <t>NETFARMA</t>
  </si>
  <si>
    <t>LAS AZALEAS 604, LOCAL 3, INTERIOR SUPERMERCADO ACUENTA</t>
  </si>
  <si>
    <t>ALMAGRO 596</t>
  </si>
  <si>
    <t>ALMAGRO 599</t>
  </si>
  <si>
    <t>MARCONI 1177 LOCAL 1, 2 Y 3 INTERIOR SUPERMERCADO</t>
  </si>
  <si>
    <t>NICFARMA</t>
  </si>
  <si>
    <t>AVENIDA ORIENTE 1231, LOCAL 10</t>
  </si>
  <si>
    <t>AVENIDA SOR VICENTA 2515, LOS ANGELES</t>
  </si>
  <si>
    <t>AV. SOR VICENTA 2575 LOCAL 6</t>
  </si>
  <si>
    <t>BALMACEDA 151</t>
  </si>
  <si>
    <t>BALMACEDA 215</t>
  </si>
  <si>
    <t>BALMACEDA 243 LOCAL 3</t>
  </si>
  <si>
    <t>FARMACIA COMUNITARIA LAJA</t>
  </si>
  <si>
    <t>FRITZ 101</t>
  </si>
  <si>
    <t>FARMACIA MUNICIPAL FARMARAUCO</t>
  </si>
  <si>
    <t>SERRANO 440</t>
  </si>
  <si>
    <t>FUTURO</t>
  </si>
  <si>
    <t>ESMERALDA Nº 515-B</t>
  </si>
  <si>
    <t>CAUPOLICÁN 512-A</t>
  </si>
  <si>
    <t>ESMERALDA 390-B</t>
  </si>
  <si>
    <t>PLAZA</t>
  </si>
  <si>
    <t>CHACABUCO CON ESMERALDA</t>
  </si>
  <si>
    <t>CONDELL 654</t>
  </si>
  <si>
    <t>ESMERALDA 334</t>
  </si>
  <si>
    <t>MI FARMACIA</t>
  </si>
  <si>
    <t>ESMERALDA 300</t>
  </si>
  <si>
    <t>CHACABUCO 347</t>
  </si>
  <si>
    <t>ARCOIRIS</t>
  </si>
  <si>
    <t>HUEPIL</t>
  </si>
  <si>
    <t>12 DE FEBRERO N° 93-B</t>
  </si>
  <si>
    <t>FARMARKET</t>
  </si>
  <si>
    <t>12 DE FEBRERO Nº 80, HUEPIL</t>
  </si>
  <si>
    <t>SALUD</t>
  </si>
  <si>
    <t>ARTURO PRAT 499, HUEPIL</t>
  </si>
  <si>
    <t>1000 FARMACOS</t>
  </si>
  <si>
    <t>ARTURO PRAT 499 B, HUEPIL</t>
  </si>
  <si>
    <t>BIO BIO</t>
  </si>
  <si>
    <t>LAUTARO 127</t>
  </si>
  <si>
    <t>FARMACIA GREENFARMA</t>
  </si>
  <si>
    <t>LAUTARO 355 INT. SUPERMERCADO</t>
  </si>
  <si>
    <t>FARMITALIA</t>
  </si>
  <si>
    <t>HUAMACHUCO N°216 - B</t>
  </si>
  <si>
    <t>ESMERALDA Nº 266-A</t>
  </si>
  <si>
    <t>ESMERALDA N°204</t>
  </si>
  <si>
    <t>YUMBEL - LOCALIDAD 1</t>
  </si>
  <si>
    <t>O'HIGGINS 620</t>
  </si>
  <si>
    <t>O'HIGGINS 751 LOCAL 1</t>
  </si>
  <si>
    <t>SAN SEBASTIÁN</t>
  </si>
  <si>
    <t>O'HIGGINS 763-A</t>
  </si>
  <si>
    <t>O'HIGGINS 790</t>
  </si>
  <si>
    <t>FARMACIA POPULAR</t>
  </si>
  <si>
    <t>YUMBEL - LOCALIDAD 2</t>
  </si>
  <si>
    <t>O´HIGGINS 851</t>
  </si>
  <si>
    <t>BOTICA DEL CARBÓN</t>
  </si>
  <si>
    <t>COUSIÑO 599</t>
  </si>
  <si>
    <t>PEDRO AGUIRRE CERDA 617</t>
  </si>
  <si>
    <t>PEDRO AGUIRRE CERDA 651</t>
  </si>
  <si>
    <t>PEDRO AGUIRRE CERDA 681</t>
  </si>
  <si>
    <t>PEDRO AGUIRRE CERDA 753</t>
  </si>
  <si>
    <t>MONTEAGUILA</t>
  </si>
  <si>
    <t>CABRERO-LOCALIDAD 2</t>
  </si>
  <si>
    <t>ZAÑARTU N° 95 LOCAL 103, MONTEAGUILA</t>
  </si>
  <si>
    <t>FARMACIA MUNICIPAL CABRERO</t>
  </si>
  <si>
    <t>LAS DELICIAS 355</t>
  </si>
  <si>
    <t>RIO CLARO 98-A</t>
  </si>
  <si>
    <t>RIO CLARO 199</t>
  </si>
  <si>
    <t>FARMACIA CABRERO</t>
  </si>
  <si>
    <t>RíO CLARO 185 LOCAL 25</t>
  </si>
  <si>
    <t>TREBOL</t>
  </si>
  <si>
    <t>RIO CLARO 160</t>
  </si>
  <si>
    <t>RIO CLARO 250</t>
  </si>
  <si>
    <t>CORONEL CENTRO</t>
  </si>
  <si>
    <t>MANUEL MONTT 541</t>
  </si>
  <si>
    <t>ZURITA</t>
  </si>
  <si>
    <t>MANUEL MONTT 400</t>
  </si>
  <si>
    <t>MANUEL MONTT 401</t>
  </si>
  <si>
    <t>MANUEL MONTT 399</t>
  </si>
  <si>
    <t>MANUEL MONTT 360 LOCAL 2</t>
  </si>
  <si>
    <t>COUSIÑO 131</t>
  </si>
  <si>
    <t>LAGUNILLAS</t>
  </si>
  <si>
    <t>CARLOS PRATS 0901 LOCAL 1206</t>
  </si>
  <si>
    <t>AVENIDA CARLOS PRATS 901 LOCAL 1258, CORONEL, CHILE</t>
  </si>
  <si>
    <t>MANUEL MONTT 1600</t>
  </si>
  <si>
    <t>MANUEL MONTT 2328 (SUPER. LIDER)</t>
  </si>
  <si>
    <t>LOS ROBLES 3108</t>
  </si>
  <si>
    <t>FARMACIA BIOFARMA LAGUNILLAS</t>
  </si>
  <si>
    <t>JUAN ANTONIO RIOS N° 3039 LOCAL 1</t>
  </si>
  <si>
    <t>NOVA VIDA</t>
  </si>
  <si>
    <t>BULNES 430</t>
  </si>
  <si>
    <t>LA ARAUCANA 490</t>
  </si>
  <si>
    <t>MAS VIDA Y SALUD</t>
  </si>
  <si>
    <t>SANTA LAURA 356 LOCAL 1</t>
  </si>
  <si>
    <t>CHIGUAYANTE LOCALIDAD 2</t>
  </si>
  <si>
    <t>M RODRIGUEZ 3004</t>
  </si>
  <si>
    <t>M: RODRIGUEZ Nº 2550 L-2</t>
  </si>
  <si>
    <t>FARMACIA BIOBIO</t>
  </si>
  <si>
    <t>AV. MANUEL RODRIGUEZ N° 1687</t>
  </si>
  <si>
    <t>CHIGUAYANTE LOCALIDAD 1</t>
  </si>
  <si>
    <t>M. RODRIGUEZ 1500</t>
  </si>
  <si>
    <t>M. RODRIGUEZ 925</t>
  </si>
  <si>
    <t>MANUEL RODRIGUEZ 855 LOCAL B</t>
  </si>
  <si>
    <t>M. RODRIGUEZ 575</t>
  </si>
  <si>
    <t>FARMACIA MUNICIPAL CHIGUAYANTE</t>
  </si>
  <si>
    <t>MANUEL RODRIGUEZ 300 LOCAL 1A</t>
  </si>
  <si>
    <t>O"HIGGINS 2701</t>
  </si>
  <si>
    <t>O´HIGGINS 2401 L 1 Y 2</t>
  </si>
  <si>
    <t>8 ORIENTE 720 LOCALES 1 Y 2</t>
  </si>
  <si>
    <t>SUR</t>
  </si>
  <si>
    <t>AV. PORTAL DE SAN PEDRO 6950 LOCALES 5, 6A Y 6B, PATIO BOSQUEMAR, SAN PEDRO DE LA PAZ</t>
  </si>
  <si>
    <t>SAN PEDRO DE LA PAZ NORTE</t>
  </si>
  <si>
    <t>PORTAL DE SAN PEDRO 6950 L- 22-23-24</t>
  </si>
  <si>
    <t>FARMA MAS AHORRO</t>
  </si>
  <si>
    <t>AV. PORTAL DE SAN PEDRO 3750, MODULO 9</t>
  </si>
  <si>
    <t>CAMINO EL VENADO 1380 L- 5, 6 Y 7</t>
  </si>
  <si>
    <t>CAMINO EL VENADO 716 CUMBRE DE ANDALUÉ</t>
  </si>
  <si>
    <t>PEDRO DE VALDIVIA</t>
  </si>
  <si>
    <t>AV. P DE VALDIVIA 1010 LOCAL 2</t>
  </si>
  <si>
    <t>CONCEPCION CENTRO</t>
  </si>
  <si>
    <t>AV. P DE VALDIVIA 976</t>
  </si>
  <si>
    <t>AV. PEDRO DE VALDIVIA 904</t>
  </si>
  <si>
    <t>FARMACIA SANA</t>
  </si>
  <si>
    <t>LOS CANELOS N° 102</t>
  </si>
  <si>
    <t>SANATORIO ALEMAN</t>
  </si>
  <si>
    <t>JUNGE 75</t>
  </si>
  <si>
    <t>MICHIMALONCO 1300</t>
  </si>
  <si>
    <t>MICHIMALONCO 1120</t>
  </si>
  <si>
    <t>BIOFARMA</t>
  </si>
  <si>
    <t>AV. LOS MAÑIOS 7045, LOCAL 1 (SUPERMERCADO)</t>
  </si>
  <si>
    <t>PEDRO AGUIRRE CERDA 350 LOCAL 1A Y 1B</t>
  </si>
  <si>
    <t>FARMACIA POPULAR LLACOLÉN</t>
  </si>
  <si>
    <t>LOS ACACIOS 43, SAN PEDRO DE LA PAZ</t>
  </si>
  <si>
    <t>BIOSANA</t>
  </si>
  <si>
    <t>AVENIDA SAN PEDRO 25</t>
  </si>
  <si>
    <t>VICTORIA Nº 7 LOCAL B</t>
  </si>
  <si>
    <t>PEDRO AGUIRRE CERDA 1055 LOCAL 20</t>
  </si>
  <si>
    <t>PEDRO AGUIRRE C. 1055 LOCAL 6</t>
  </si>
  <si>
    <t>AV. LAGUNA GRANDE Nº 115, SAN PEDRO DEL VALLE</t>
  </si>
  <si>
    <t>DIAG. BIO BIO 160</t>
  </si>
  <si>
    <t>CHACABUCO 70</t>
  </si>
  <si>
    <t>NONGUÉN</t>
  </si>
  <si>
    <t>COLLAO</t>
  </si>
  <si>
    <t>CAMINO NONGUÉN 1080</t>
  </si>
  <si>
    <t>HUERTOS FAMILIARES Nº 39, LAS VIOLETAS Nº 1732, LOCAL 3</t>
  </si>
  <si>
    <t>COOPERCARAB CONCEPCION</t>
  </si>
  <si>
    <t>AV. O´HIGGINS N° 80</t>
  </si>
  <si>
    <t>ANGOL 341</t>
  </si>
  <si>
    <t>ARTURO PRAT Nº 651</t>
  </si>
  <si>
    <t>SAN MARTÍN Nº 608-612</t>
  </si>
  <si>
    <t>ENGELNAT</t>
  </si>
  <si>
    <t>CAUPOLICAN Nº 321 L-7 GALERÍA ARRAYANES</t>
  </si>
  <si>
    <t>O´HIGGINS 449</t>
  </si>
  <si>
    <t>SETOP PHARMA</t>
  </si>
  <si>
    <t>BARROS ARANA 289</t>
  </si>
  <si>
    <t>RENGO 468 LOCAL 11 S</t>
  </si>
  <si>
    <t>BARROS ARANA Nº 458-472</t>
  </si>
  <si>
    <t>FARMACIA LINCOYAN</t>
  </si>
  <si>
    <t>LINCOYAN Nº 530</t>
  </si>
  <si>
    <t>BARROS ARANA 461</t>
  </si>
  <si>
    <t>LORENZO ARENAS</t>
  </si>
  <si>
    <t>BARROS ARANA 501</t>
  </si>
  <si>
    <t>SAN MARTIN N° 920 OFICINA 102</t>
  </si>
  <si>
    <t>PLAZA PERÚ 111-115 LOCAL 2 Y 3</t>
  </si>
  <si>
    <t>ANIBAL PINTO 402</t>
  </si>
  <si>
    <t>NOVASALUD</t>
  </si>
  <si>
    <t>ONGOLMO N° 144 LOCAL 102</t>
  </si>
  <si>
    <t>RENGO 524</t>
  </si>
  <si>
    <t>CASTELLON 318</t>
  </si>
  <si>
    <t>COLO COLO 378</t>
  </si>
  <si>
    <t>BARROS ARANA 599</t>
  </si>
  <si>
    <t>OHIGGINS 801</t>
  </si>
  <si>
    <t>FARMACIA MUNICIPAL DE CONCEPCION</t>
  </si>
  <si>
    <t>BARRIO NORTE</t>
  </si>
  <si>
    <t>ANIBAL PINTO 450 LOCAL 8</t>
  </si>
  <si>
    <t>FARMACIA CONCEPCIÓN</t>
  </si>
  <si>
    <t>SAN MARTIN 1029 DEPARTAMENTO 1</t>
  </si>
  <si>
    <t>O´HIGGINS 825 LOCAL 14</t>
  </si>
  <si>
    <t>O´HIGGINS 914 LOCAL 4</t>
  </si>
  <si>
    <t>BARROS ARANA 709</t>
  </si>
  <si>
    <t>ANIBAL PINTO 510</t>
  </si>
  <si>
    <t>RENGO 601</t>
  </si>
  <si>
    <t>BARROS ARANA 724</t>
  </si>
  <si>
    <t>BARROS ARANA N° 746</t>
  </si>
  <si>
    <t>BARROS ARANA 741 LOCAL 21</t>
  </si>
  <si>
    <t>BARROS ARANA 762</t>
  </si>
  <si>
    <t>BARROS ARANA 780, LOCAL 2</t>
  </si>
  <si>
    <t>BARROS ARANA 779</t>
  </si>
  <si>
    <t>MIGUEL DE CERVANTES N°462</t>
  </si>
  <si>
    <t>JANEQUEO 197</t>
  </si>
  <si>
    <t>FREIRE 660 LOCAL 23</t>
  </si>
  <si>
    <t>BARROS ARANA 854</t>
  </si>
  <si>
    <t>BARROS ARANA 871 LOCAL 4</t>
  </si>
  <si>
    <t>LOS CARRERA 301 LOCALES 109, 111, 115</t>
  </si>
  <si>
    <t>FREIRE 707</t>
  </si>
  <si>
    <t>AVENIDA PAICAVI N° 312 LOCAL 1 Y 2</t>
  </si>
  <si>
    <t>BARROS ARANA N° 1068 LOCAL 26</t>
  </si>
  <si>
    <t>SOCOSEP</t>
  </si>
  <si>
    <t>SAN MARTIN 1386-1392 LOCALES 3 Y 4</t>
  </si>
  <si>
    <t>NOVAFAR</t>
  </si>
  <si>
    <t>GENERAL GOROSTIAGA 1284 LOCAL 3</t>
  </si>
  <si>
    <t>MAIPÚ 616</t>
  </si>
  <si>
    <t>CAUPOLICÁN 713 LOCAL 4</t>
  </si>
  <si>
    <t>ANIBAL PINTO N° 695 LOCAL 6</t>
  </si>
  <si>
    <t>BARROS ARANA 1068 LOCAL 4 Y 1</t>
  </si>
  <si>
    <t>BIG FARMA</t>
  </si>
  <si>
    <t>CAUPOLICAN N° 774 LOCAL 18</t>
  </si>
  <si>
    <t>FARMACIA EL TREBOL</t>
  </si>
  <si>
    <t>CAUPOLICAN 556 LOCAL 9</t>
  </si>
  <si>
    <t>FARMACIA CHILENA</t>
  </si>
  <si>
    <t>COLO COLO N° 682</t>
  </si>
  <si>
    <t>E. RAMÍREZ 563</t>
  </si>
  <si>
    <t>AV: ROOSEVELT N° 1694</t>
  </si>
  <si>
    <t>AV. ROOSEVELT N° 1702</t>
  </si>
  <si>
    <t>SANA</t>
  </si>
  <si>
    <t>AV. GRAL. NOVOA 871</t>
  </si>
  <si>
    <t>FARMACIA 21 DE MAYO</t>
  </si>
  <si>
    <t>AVENIDA 21 DE MAYO 2637 LOCAL 3</t>
  </si>
  <si>
    <t>INSUVAL</t>
  </si>
  <si>
    <t>CAUPOLICAN 1281-A</t>
  </si>
  <si>
    <t>LOS CARRERA PONIENTE N°301 L-B 1012-1016-1020 BH 1017-1021-1025</t>
  </si>
  <si>
    <t>ELIXIR</t>
  </si>
  <si>
    <t>GENERAL NOVOA 415, CONCEPCIÓN</t>
  </si>
  <si>
    <t>AV. JUAN BOSCO Nº 2084 L-6-8</t>
  </si>
  <si>
    <t>BIOFARMAC</t>
  </si>
  <si>
    <t>TEGUALDA Nº 76 LOCAL 11</t>
  </si>
  <si>
    <t>PAICAVÍ 1122</t>
  </si>
  <si>
    <t>AV. SAN JUAN BOSCO 2119</t>
  </si>
  <si>
    <t>AV. JUAN BOSCO Nº 501</t>
  </si>
  <si>
    <t>TEGUALDA 860 1º PISO (TERMINAL COLLAO)</t>
  </si>
  <si>
    <t>PAICAVI 1376 LOCAL 2</t>
  </si>
  <si>
    <t>FARMACIA HCS</t>
  </si>
  <si>
    <t>CARDENIO AVELLO 36</t>
  </si>
  <si>
    <t>THERAPÍA</t>
  </si>
  <si>
    <t>CALLE DOS N° 1946 PARQUE EJERCITO</t>
  </si>
  <si>
    <t>RIVERA</t>
  </si>
  <si>
    <t>BAQUEDANO 210</t>
  </si>
  <si>
    <t>AV. 21 DE MAYO 2700</t>
  </si>
  <si>
    <t>FARMACIA ANIBAL PINTO</t>
  </si>
  <si>
    <t>ANIBAL PINTO N° 1828</t>
  </si>
  <si>
    <t>RENACER</t>
  </si>
  <si>
    <t>C. ENRIQUEZ 4 LIRQUÉN</t>
  </si>
  <si>
    <t>AVDA.21 DE MAYO 3225</t>
  </si>
  <si>
    <t>AVENIDA 21 DE MAYO 3225 LOCAL 258</t>
  </si>
  <si>
    <t>AVENIDA 21 DE MAYO N° 3225 LOCALES 122, 123 Y 124</t>
  </si>
  <si>
    <t>JUMBO</t>
  </si>
  <si>
    <t>HUALPEN LOCALIDAD 2</t>
  </si>
  <si>
    <t>COSTANERA NORTE N° 9781 INTERIOR SUPERMERCADO JUMBO</t>
  </si>
  <si>
    <t>LOS CARRERAS</t>
  </si>
  <si>
    <t>GALVARINO 1880/JUAN DE DIOS RIVERA Nº 1614 LOCAL 1 BARIO NORTE</t>
  </si>
  <si>
    <t>AVENIDA CRISTOBAL COLÓN N° 9500 LOCAL 1</t>
  </si>
  <si>
    <t>HUALPEN LOCALIDAD 1</t>
  </si>
  <si>
    <t>COSTANERA NORTE 1 9871</t>
  </si>
  <si>
    <t>POTSDAM 153-A</t>
  </si>
  <si>
    <t>CLÍNICA UNIVERSITARIA</t>
  </si>
  <si>
    <t>AV. JORGE ALESSANDRI 2047</t>
  </si>
  <si>
    <t>AV. COLÓN 8961</t>
  </si>
  <si>
    <t>AVENIDA DOS Nº 35</t>
  </si>
  <si>
    <t>AUTOPISTA CONCEP. THNO Nº 9000 L-9</t>
  </si>
  <si>
    <t>FARMACIA COMUNAL HUALPÉN</t>
  </si>
  <si>
    <t>MAFIL 275 A</t>
  </si>
  <si>
    <t>CAMPOS DE BELLAVISTA 134 LOCAL 4</t>
  </si>
  <si>
    <t>FARMACIA SHOFAR</t>
  </si>
  <si>
    <t>ABDON CIFUENTES 1914</t>
  </si>
  <si>
    <t>TALCAHUANO-HUALPEN CENTRO</t>
  </si>
  <si>
    <t>AV. J. ALESSANDRI 3177 L1, L2, L3</t>
  </si>
  <si>
    <t>AUTOPISTA-COLON</t>
  </si>
  <si>
    <t>AVENIDA JORGE ALESSANDRI N° 3177 LOCAL 13/BG-194</t>
  </si>
  <si>
    <t>AV. J.ALESSANDRI 3177 L- BF 124-125-128-129-132-133-136-137</t>
  </si>
  <si>
    <t>AV.J. ALESSANDRI 3177 L-BS C-1136-140-144-148</t>
  </si>
  <si>
    <t>AV. J. ALESSANDRI 3177 L-BT 113-117</t>
  </si>
  <si>
    <t>AV. JORGE ALESSANDRI 3177. L BT108,112,116,120 Y 124</t>
  </si>
  <si>
    <t>AV. J. ALESSANDRI 3177 L-B. 105</t>
  </si>
  <si>
    <t>AV. JORGE ALESSANDRI 3177. L 6 BOULEVARD</t>
  </si>
  <si>
    <t>LOMAS</t>
  </si>
  <si>
    <t>AV. COSME CHURRUCA 75 LOCALES 13,14 Y 15 LOMAS SAN SEBASTIAN</t>
  </si>
  <si>
    <t>AV. J. ALESSANDRI 3177 L- 26 BOULEVARD</t>
  </si>
  <si>
    <t>RAMÓN CARRASCO Nº 52, LOCAL Nº 1820</t>
  </si>
  <si>
    <t>PASAJE 2 Nº 207, SECTOR LAS MONJAS</t>
  </si>
  <si>
    <t>RAMÓN CARRASCO 292- 294</t>
  </si>
  <si>
    <t>RAMON CARRASCO 418 LCOAL 1</t>
  </si>
  <si>
    <t>AV. COLÓN Nº 7948 L- 1 Y 2</t>
  </si>
  <si>
    <t>AVENIDA BELLAVISTA N° 1273 LOCAL 1</t>
  </si>
  <si>
    <t>FARMACIA INSTITUCIONAL</t>
  </si>
  <si>
    <t>CAMINO A PENCO N° 450</t>
  </si>
  <si>
    <t>BÉLGICA 1431 LOCAL 1</t>
  </si>
  <si>
    <t>AUTOPISTA 7001</t>
  </si>
  <si>
    <t>AUTOPISTA CONCEPCION TALCAHUANO 6891 LOCAL 7</t>
  </si>
  <si>
    <t>AVENIDA COLON 6742 LOCAL 1</t>
  </si>
  <si>
    <t>LAS AMAPOLAS 68, LOS CÓNDORES</t>
  </si>
  <si>
    <t>PORTUS</t>
  </si>
  <si>
    <t>LAS LILAS Nº 16, LOS CONDORES</t>
  </si>
  <si>
    <t>FARMACIA SAN MARCOS</t>
  </si>
  <si>
    <t>CLAUDIO GAY ORIENTE N° 4395</t>
  </si>
  <si>
    <t>AV. COLÓN N° 3875 LOCAL5</t>
  </si>
  <si>
    <t>HIGUERAS</t>
  </si>
  <si>
    <t>MERCADO HIGUERAS L- 16</t>
  </si>
  <si>
    <t>ARAUCARIA</t>
  </si>
  <si>
    <t>ARAUCARIA 252 LOCAL 3 Y 4, LAS HIGUERAS</t>
  </si>
  <si>
    <t>GÓMEZ CARREÑO Nº 3425 LOCAL 2</t>
  </si>
  <si>
    <t>SANITEX</t>
  </si>
  <si>
    <t>CARLOS PALACIOS N°339</t>
  </si>
  <si>
    <t>ITALIA</t>
  </si>
  <si>
    <t>CARLOS PALACIOS N°394</t>
  </si>
  <si>
    <t>AV. COLÓN 3284</t>
  </si>
  <si>
    <t>ITATA</t>
  </si>
  <si>
    <t>AVDA. CAYUMANQUI Nº510-C</t>
  </si>
  <si>
    <t>AVDA. CAYUMANQUI Nº 428</t>
  </si>
  <si>
    <t>AVDA. CAYUMANQUI N°565</t>
  </si>
  <si>
    <t>AVDA. CAYUMANQUI N°407</t>
  </si>
  <si>
    <t>MAIPÚ 301</t>
  </si>
  <si>
    <t>FARMACIA MUNICIPAL PENCO</t>
  </si>
  <si>
    <t>MAIPÚ 201</t>
  </si>
  <si>
    <t>FREIRE 500</t>
  </si>
  <si>
    <t>FARMACIA IGNAFAR</t>
  </si>
  <si>
    <t>MAIPÚ 155 C</t>
  </si>
  <si>
    <t>MAIPÚ 100</t>
  </si>
  <si>
    <t>FREIRE 688</t>
  </si>
  <si>
    <t>ESTACIÓN</t>
  </si>
  <si>
    <t>BILBAO 445 LOCAL 2</t>
  </si>
  <si>
    <t>AV. COLÓN 396</t>
  </si>
  <si>
    <t>CAPREDENA</t>
  </si>
  <si>
    <t>BLANCO ENCALADA 410</t>
  </si>
  <si>
    <t>AV. COLÓN 300</t>
  </si>
  <si>
    <t>AV. COLÓN 242</t>
  </si>
  <si>
    <t>AV. COLÓN 200 LOCAL- 5</t>
  </si>
  <si>
    <t>VALDIVIA 149 LOCAL 39</t>
  </si>
  <si>
    <t>COLON 180 LOCAL 2012</t>
  </si>
  <si>
    <t>AV. COLÓN 170 LOCAL 1008</t>
  </si>
  <si>
    <t>BECERRA</t>
  </si>
  <si>
    <t>ERNESTO RIQUELME Nº 247</t>
  </si>
  <si>
    <t>FARMACIA ASISTENCIAL COMUNAL CHILLÁN VIEJO</t>
  </si>
  <si>
    <t>REINO DE CHILE 1211 VILLA RÍOS DEL SUR</t>
  </si>
  <si>
    <t>FARMEDICA</t>
  </si>
  <si>
    <t>BALMACEDA 1463-A</t>
  </si>
  <si>
    <t>FARMACIA ASISTENCIAL COMUNAL COIHUE</t>
  </si>
  <si>
    <t>ARTURO PRAT 1643</t>
  </si>
  <si>
    <t>FARMACIA LA BOTICA</t>
  </si>
  <si>
    <t>ARTURO PRAT 1570, COIHUECO</t>
  </si>
  <si>
    <t>NEVADOS</t>
  </si>
  <si>
    <t>CHILLAN - LOCALIDAD 2</t>
  </si>
  <si>
    <t>ALONSO DE ERCILLA N° 2780, CHILLÁN</t>
  </si>
  <si>
    <t>DEL FORMULARIO</t>
  </si>
  <si>
    <t>AVDA. LOS PUELCHES Nº 1695</t>
  </si>
  <si>
    <t>AVDA. OHIGGINS Nº 2305, LOCAL Nº 1</t>
  </si>
  <si>
    <t>FARMACIA BARRIO SALUD</t>
  </si>
  <si>
    <t>IGNACIO SERRANO 917</t>
  </si>
  <si>
    <t>MANUEL MONTT 1065</t>
  </si>
  <si>
    <t>MANUEL MONTT 1077</t>
  </si>
  <si>
    <t>MANUEL MONTT 1115</t>
  </si>
  <si>
    <t>EGAÑA 1006</t>
  </si>
  <si>
    <t>BIOSALUD</t>
  </si>
  <si>
    <t>MARIANO EGAÑA, 1016</t>
  </si>
  <si>
    <t>VIDASUR</t>
  </si>
  <si>
    <t>MANUEL MONTT 1216</t>
  </si>
  <si>
    <t>EGAÑA 1097 LOCAL 1</t>
  </si>
  <si>
    <t>FARMACIA POPULAR TOMÉ</t>
  </si>
  <si>
    <t>IGNACIO SERRANO 1055</t>
  </si>
  <si>
    <t>CHILLAN - LOCALIDAD 1</t>
  </si>
  <si>
    <t>AVDA. COLLÍN N°698, L-12 Y 14 (LIDER)</t>
  </si>
  <si>
    <t>CLÍNICA CHILLAN</t>
  </si>
  <si>
    <t>PEDRO AGUIRRE CERDA N° 35, 1ER PISO</t>
  </si>
  <si>
    <t>EL LEON</t>
  </si>
  <si>
    <t>MAIPÓN N°799</t>
  </si>
  <si>
    <t>MAIPON N° 801</t>
  </si>
  <si>
    <t>MAIPON 723</t>
  </si>
  <si>
    <t>CINCO DE ABRIL N°795</t>
  </si>
  <si>
    <t>SANTOS</t>
  </si>
  <si>
    <t>CINCO DE ABRIL N° 775</t>
  </si>
  <si>
    <t>PASAJE SANTA TERESA N° 757, LOCAL 1, COMUNA DE CHILLáN</t>
  </si>
  <si>
    <t>CINCO DE ABIRL Nº 749</t>
  </si>
  <si>
    <t>CINCO DE ABRIL N°731</t>
  </si>
  <si>
    <t>EL ROBLE Nº 770, LOCAL 6</t>
  </si>
  <si>
    <t>EL ROBLE N° 787, CHILLAN</t>
  </si>
  <si>
    <t>CINCO DE ABRIL N° 701</t>
  </si>
  <si>
    <t>CINCO DE ABRIL N°702</t>
  </si>
  <si>
    <t>EGIPCIA</t>
  </si>
  <si>
    <t>ARAUCO #731</t>
  </si>
  <si>
    <t>EL ROBLE N°699</t>
  </si>
  <si>
    <t>EL LEON EXPRESS</t>
  </si>
  <si>
    <t>EL ROBLE N° 674</t>
  </si>
  <si>
    <t>ARAUCO 683</t>
  </si>
  <si>
    <t>CINCO DE ABRIL N° 676</t>
  </si>
  <si>
    <t>FRANCISCO RAMÍREZ Nº 1</t>
  </si>
  <si>
    <t>ISABEL RIQUELME N° 602 LOCAL 1</t>
  </si>
  <si>
    <t>ARAUCO N°637</t>
  </si>
  <si>
    <t>ARAUCO Nº 623, LOCAL 8, CHILLáN</t>
  </si>
  <si>
    <t>FARMACIA HUEPE</t>
  </si>
  <si>
    <t>ARGENTINA 440, CHILLAN</t>
  </si>
  <si>
    <t>FARMACIA ASISTENCIAL COMUNAL CHILLÁN</t>
  </si>
  <si>
    <t>LIBERTAD 1040</t>
  </si>
  <si>
    <t>SALUD NATURAL</t>
  </si>
  <si>
    <t>CINCO DE ABRIL N° 569</t>
  </si>
  <si>
    <t>AVDA. ECUADOR Nº 599, LOCAL 1060 (TOTTUS)</t>
  </si>
  <si>
    <t>AVDA. LONGITUDINAL SUR N°134 (JUMBO)</t>
  </si>
  <si>
    <t>PAUL HARRIS Nº1155, L-3 (LIDER EXPRESS)</t>
  </si>
  <si>
    <t>HUEPE</t>
  </si>
  <si>
    <t>AV. PAUL HARRIS 790, CHILLAN, CHILLáN, REGIóN DEL BíO BíO</t>
  </si>
  <si>
    <t>TELEFARMA</t>
  </si>
  <si>
    <t>CAMINO COLONIA BERNARDO O'HIGGINS Nº 1541, LOCAL 8, VILLA EMMANUEL</t>
  </si>
  <si>
    <t>DICHATO</t>
  </si>
  <si>
    <t>DANIEL VERA 801</t>
  </si>
  <si>
    <t>NUEVA VIDA</t>
  </si>
  <si>
    <t>ARTURO PRAT N° 230 LOCAL F</t>
  </si>
  <si>
    <t>EXEQUIEL LARENAS Nº 419</t>
  </si>
  <si>
    <t>SOMOS FARMACIA</t>
  </si>
  <si>
    <t>MATTA N°600</t>
  </si>
  <si>
    <t>MAS</t>
  </si>
  <si>
    <t>JULIO LAMAS N°271</t>
  </si>
  <si>
    <t>FARMACIA ASISTENCIAL COMUNAL SAN CARLOS</t>
  </si>
  <si>
    <t>SAN CARLOS - LOCALIDAD 2</t>
  </si>
  <si>
    <t>SERRANO Nº 02 ESQUINA AVENIDA PRAT</t>
  </si>
  <si>
    <t>SAAVEDRA</t>
  </si>
  <si>
    <t>IGNACIO SERRANO N°493</t>
  </si>
  <si>
    <t>SAN CARLOS - LOCALIDAD 1</t>
  </si>
  <si>
    <t>IGNACIO SERRANO N°527</t>
  </si>
  <si>
    <t>IGNACIO SERRANO N°593</t>
  </si>
  <si>
    <t>FARMACIA ARAGÓN</t>
  </si>
  <si>
    <t>INDEPENDENCIA N° 601, SAN CARLOS</t>
  </si>
  <si>
    <t>INDEPENDENCIA Nº 651</t>
  </si>
  <si>
    <t>VICUÑA MACKENA N°561</t>
  </si>
  <si>
    <t>CENTRO</t>
  </si>
  <si>
    <t>INDEPENDENCIA N°743</t>
  </si>
  <si>
    <t>AVDA. ARTURO PRAT N°477 L-15</t>
  </si>
  <si>
    <t>AVDA. ARTURO PRAT Nº 510, LOCAL 1-A</t>
  </si>
  <si>
    <t>FARMACIA POPULAR COMUNAL QUIRIHUE</t>
  </si>
  <si>
    <t>ESMERALDA N°698, QUIRIHUE</t>
  </si>
  <si>
    <t>FARMACIA ASISTENCIAL COMUNAL ÑIQUÉN</t>
  </si>
  <si>
    <t>ERNESTO ZUÑIGA 180</t>
  </si>
  <si>
    <t>FARMACIA POPULAR DE PARRAL</t>
  </si>
  <si>
    <t>CALLE TRES SUR Nº115 PARRAL</t>
  </si>
  <si>
    <t>IGUALDAD N° 689-C</t>
  </si>
  <si>
    <t>FARMACIA IGUALDAD</t>
  </si>
  <si>
    <t>CALLE IGUALDAD Nº640</t>
  </si>
  <si>
    <t>ANIBAL PINTO N° 650</t>
  </si>
  <si>
    <t>ANIBAL PINTO N° 640</t>
  </si>
  <si>
    <t>ANIBAL PINTO N°632</t>
  </si>
  <si>
    <t>ANIBAL PINTO N° 602</t>
  </si>
  <si>
    <t>ANÍBAL PINTO Nº695 LOCAL A PARRAL</t>
  </si>
  <si>
    <t>ANIBAL PINTO N° 598</t>
  </si>
  <si>
    <t>FARMACIA PARRAL</t>
  </si>
  <si>
    <t>ANIBAL PINTO N° 550</t>
  </si>
  <si>
    <t>IGUALDAD N° 640</t>
  </si>
  <si>
    <t>FARMACIA RETIRO</t>
  </si>
  <si>
    <t>ERRAZURIZ 151</t>
  </si>
  <si>
    <t>FARMACIA SAN LUIS</t>
  </si>
  <si>
    <t>ERRAZURIZ N°24</t>
  </si>
  <si>
    <t>FARMACIA ESTACIÓN</t>
  </si>
  <si>
    <t>CAUQUENES INTERIOR</t>
  </si>
  <si>
    <t>AVENIDA MONSEÑOR ENRIQUE ALVEAR Nº285, CAUQUENES</t>
  </si>
  <si>
    <t>FARMACIA SAN MIGUEL</t>
  </si>
  <si>
    <t>CLAUDINA URRUTIA N° 41 LOCAL 3</t>
  </si>
  <si>
    <t>FARMACIA SAN RAFAEL</t>
  </si>
  <si>
    <t>VICTORIA Nº405 CAUQUENES</t>
  </si>
  <si>
    <t>VICTORIA N° 607</t>
  </si>
  <si>
    <t>VICTORIA N° 501</t>
  </si>
  <si>
    <t>VICTORIA N°545  LOCAL 100</t>
  </si>
  <si>
    <t>VICTORIA N° 611</t>
  </si>
  <si>
    <t>FARMACIA HOSPITAL</t>
  </si>
  <si>
    <t>VICTORIA N°653</t>
  </si>
  <si>
    <t>FARMACIA ANTONIO VARAS</t>
  </si>
  <si>
    <t>ANTONIO VARAS N° 505</t>
  </si>
  <si>
    <t>FARMACIA PRO-B</t>
  </si>
  <si>
    <t>3 ORIENTE Nº2, LOCAL Nº1, LONGAVÍ</t>
  </si>
  <si>
    <t>1 ORIENTE Nº315 LONGAVÍ (77983309)</t>
  </si>
  <si>
    <t>FARMACIA EL CARMEN</t>
  </si>
  <si>
    <t>1 NORTE N° 201</t>
  </si>
  <si>
    <t>FARMACIA SAN ALFONSO</t>
  </si>
  <si>
    <t>MONTT N° 587</t>
  </si>
  <si>
    <t>FARMACIA DEL MAULE</t>
  </si>
  <si>
    <t>CHACABUCO Nº390 LINARES</t>
  </si>
  <si>
    <t>FARMACIA ROCA</t>
  </si>
  <si>
    <t>MAIPÚ N° 511</t>
  </si>
  <si>
    <t>FARMACIA NUEVA FRANCESA</t>
  </si>
  <si>
    <t>INDEPENDENCIA N° 794</t>
  </si>
  <si>
    <t>FARMACIA MUNICIPAL DE LINARES</t>
  </si>
  <si>
    <t>FREIRE Nº341, LINARES</t>
  </si>
  <si>
    <t>FARMACIA PARADA</t>
  </si>
  <si>
    <t>MAIPÚ Nº419 LOCAL 8 LINARES</t>
  </si>
  <si>
    <t>MANUEL RODRÍGUEZ Nº456, LOCAL 1, LINARES</t>
  </si>
  <si>
    <t>INDEPENDENCIA N° 611</t>
  </si>
  <si>
    <t>FARMACIA NUEVA FRANCESA N° 2</t>
  </si>
  <si>
    <t>CHACABUCO N° 483</t>
  </si>
  <si>
    <t>AVDA. INDEPENDENCIA N°504</t>
  </si>
  <si>
    <t>INDEPENDENCIA N° 536</t>
  </si>
  <si>
    <t>INDEPENDENCIA N° 535</t>
  </si>
  <si>
    <t>INDEPENDENCIA N° 495</t>
  </si>
  <si>
    <t>INDEPENDENCIA N° 543</t>
  </si>
  <si>
    <t>JANUARIO ESPINOZA N°612 LOCAL 4-B</t>
  </si>
  <si>
    <t>BRASIL Nº601</t>
  </si>
  <si>
    <t>FARMACIA VIDAFARMA</t>
  </si>
  <si>
    <t>CHACABUCO Nº456-D LINARES</t>
  </si>
  <si>
    <t>BRASIL N° 699</t>
  </si>
  <si>
    <t>FARMACIA SUR</t>
  </si>
  <si>
    <t>JANUARIO ESPINOZA N° 759</t>
  </si>
  <si>
    <t>AV. ANIBAL LEÓN BUSTOS N° 280</t>
  </si>
  <si>
    <t>FARMACIA ORIENTE</t>
  </si>
  <si>
    <t>JANUARIO ESPINOZA N° 643 L-4</t>
  </si>
  <si>
    <t>JANUARIO ESPINOZA N° 1183</t>
  </si>
  <si>
    <t>FARMACIA REYES</t>
  </si>
  <si>
    <t>AVENIDA NGENERAL RENÉ SCHNEIDER Nº63, LOCAL 8 LINARES</t>
  </si>
  <si>
    <t>FARMACIA CHANCO</t>
  </si>
  <si>
    <t>CALLE ARTURO PRAT Nº560, PELLUHUE</t>
  </si>
  <si>
    <t>FARMACIA SAN MATEO</t>
  </si>
  <si>
    <t>PANIMÁVIDA</t>
  </si>
  <si>
    <t>CAPITAN REBOLLEDO Nº186 PANIMÁVIDA</t>
  </si>
  <si>
    <t>BOTICA DE MELANIA</t>
  </si>
  <si>
    <t>AVDA CENTENARIO Nº115</t>
  </si>
  <si>
    <t>UNIDAD DE FARMACIA CONSULTORIO ADOSADO HOSPITAL DE CHANCO</t>
  </si>
  <si>
    <t>AVENIDA PADRE ROLANDO ESCOBAR Nº640 CHANCO</t>
  </si>
  <si>
    <t>FARMACIA FARMAHORRO</t>
  </si>
  <si>
    <t>LIBERTAD Nº247 CHANCO</t>
  </si>
  <si>
    <t>FARMACIA POPULAR COLBÚN SOMOS TODOS</t>
  </si>
  <si>
    <t>AVENIDA BERNARDO O´HIGGINS Nº420 COLBÚN</t>
  </si>
  <si>
    <t>AVENIDA O´HIGGINS Nº203, LOCAL 1 COLBÚN</t>
  </si>
  <si>
    <t>FARMACIA CESFAM ALCALDE FRANCISCO SEPULVEDA SALGADO</t>
  </si>
  <si>
    <t>ADOLFO NOVOA Nº236 COLBÚN</t>
  </si>
  <si>
    <t>FARMACIA CENTENARIO</t>
  </si>
  <si>
    <t>BERNARDO O`HIGGINS Nº423</t>
  </si>
  <si>
    <t>FARMACIA G Y M</t>
  </si>
  <si>
    <t>2 NORTE 1 ORIENTE Nº35 VILLA ALEGRE</t>
  </si>
  <si>
    <t>FARMACIA EL BOTICARIO</t>
  </si>
  <si>
    <t>AVENIDA ABATE MOLINA Nº663, VILLA ALEGRE</t>
  </si>
  <si>
    <t>FARMACIA MIMIZA</t>
  </si>
  <si>
    <t>AVENIDA ABATE MOLINA Nº605 VILLA ALEGRE</t>
  </si>
  <si>
    <t>AVENIDA CHORRRILLOS Nº1821, LOCAL 1 SAN JAVIER</t>
  </si>
  <si>
    <t>BALMACEDA Nº290 SAN JAVIER</t>
  </si>
  <si>
    <t>ARTURO PRAT N° 2305</t>
  </si>
  <si>
    <t>ARTURO PRAT N° 2317</t>
  </si>
  <si>
    <t>ARTURO PRAT N° 2405</t>
  </si>
  <si>
    <t>FARMACIA GAETE</t>
  </si>
  <si>
    <t>ARTURO PRAT N° 2464</t>
  </si>
  <si>
    <t>FARMACIA POPULAR DE SAN JAVIER</t>
  </si>
  <si>
    <t>ARTURO PRAT 2486, SAN JAVIER</t>
  </si>
  <si>
    <t>AVENIDA ARTURO PRAT Nº2318 SAN JAVIER</t>
  </si>
  <si>
    <t>FARMACIA VIDANUEVA</t>
  </si>
  <si>
    <t>ARTURO PRAT Nº2530 SAN JAVIER</t>
  </si>
  <si>
    <t>ARTURO PRAT N°2599 SAN JAVIER</t>
  </si>
  <si>
    <t>FARMACIA POPULAR COMUNITARIA</t>
  </si>
  <si>
    <t>SARGENTO ALDEA Nº2415, LOCAL 4 SAN JAVIER</t>
  </si>
  <si>
    <t>FARMACIA SAN DANIEL</t>
  </si>
  <si>
    <t>AVENIDA HUAMACHUCO Nº632-A SAN CLEMENTE</t>
  </si>
  <si>
    <t>FARMACIA SAN PABLO</t>
  </si>
  <si>
    <t>HUAMACHUCO N° 735</t>
  </si>
  <si>
    <t>HUAMACHUCO Nº801</t>
  </si>
  <si>
    <t>FARMACIA FARMAQUIM</t>
  </si>
  <si>
    <t>HUAMACHUCO N°837</t>
  </si>
  <si>
    <t>HUAMACHUCO N°841</t>
  </si>
  <si>
    <t>HUAMACHUCO Nº801, SAN CLEMENTE</t>
  </si>
  <si>
    <t>FARMACIA FARMASUR</t>
  </si>
  <si>
    <t>HUAMACHUCO N° 830</t>
  </si>
  <si>
    <t>FARMACIA TALLÓN</t>
  </si>
  <si>
    <t>ALEJANDRO CRUZ Nº124 SAN CLEMENTE</t>
  </si>
  <si>
    <t>HUAMACHUCO N° 880</t>
  </si>
  <si>
    <t>FARMACIA OMUNITARIA SAN CLEMENTE</t>
  </si>
  <si>
    <t>LOS ESPÌNOS S/N SAN CLEMENTE</t>
  </si>
  <si>
    <t>FARMACIA COMUNITARIA SAN CLEMENTET</t>
  </si>
  <si>
    <t>SAN CLEMENTE INTERIOR</t>
  </si>
  <si>
    <t>LOS ESPINOS S/N LOCAL Nº1 SAN CLEMENTE</t>
  </si>
  <si>
    <t>FARMACIA EXPRESS MAULE</t>
  </si>
  <si>
    <t>COSTADO ORIENTE PLAZA DE MAULE</t>
  </si>
  <si>
    <t>FARMACIA GREEN</t>
  </si>
  <si>
    <t>CALLE DUAO Nº163 VILLA SANTA TERSITA DE COLIN MAULE</t>
  </si>
  <si>
    <t>FARMACIA ALMENDRA</t>
  </si>
  <si>
    <t>AVENIDA DUAO Nº058, SANTA TERESITA DE COLIN, MAULE</t>
  </si>
  <si>
    <t>FARMACIA EL SOL</t>
  </si>
  <si>
    <t>TALCA PERIMETRAL</t>
  </si>
  <si>
    <t>26 SUR Nº 457 ESQ. 4 PTE</t>
  </si>
  <si>
    <t>FARMACIA DON FERNANDO</t>
  </si>
  <si>
    <t>16 SUR 9 1/2 ORIENTE Nº1526</t>
  </si>
  <si>
    <t>FARMACIA EXPRESS</t>
  </si>
  <si>
    <t>CALLE 29 SUR 13 PONIENTE Nº161 TALCA</t>
  </si>
  <si>
    <t>OLIPAR</t>
  </si>
  <si>
    <t>AVENIDA COLÍN Nº0747, 27 Y 28 SUR</t>
  </si>
  <si>
    <t>FARMACIA UNO ORIENTE</t>
  </si>
  <si>
    <t>1 ORIENTE 16 1/2 SUR Nº0112 TALCA</t>
  </si>
  <si>
    <t>FARMACIA JUNTO A TI</t>
  </si>
  <si>
    <t>TALCA INTERIOR</t>
  </si>
  <si>
    <t>AVENIDA COLIN Nº0695, LOCAL Nº10 TALCA</t>
  </si>
  <si>
    <t>AVENIDA COLÍN Nº665 TALCA</t>
  </si>
  <si>
    <t>FARMACIA PALMA</t>
  </si>
  <si>
    <t>14 SUR Nº 1310</t>
  </si>
  <si>
    <t>FARMACIA FARMACITY</t>
  </si>
  <si>
    <t>20 SUR N°318, VILLA ECUADOR</t>
  </si>
  <si>
    <t>FARMACIA SANTA MARÍA</t>
  </si>
  <si>
    <t>10 ORIENTE Nº87 TALCA</t>
  </si>
  <si>
    <t>AVDA. COLIN Nº 0264</t>
  </si>
  <si>
    <t>FARMACIA VIDA Y SALUD</t>
  </si>
  <si>
    <t>14 SUR 2 PONIENTE Nº650-B TALCA</t>
  </si>
  <si>
    <t>8 SUR 29 Y 30 ORIENTE  Nº2987 TALCA</t>
  </si>
  <si>
    <t>FARMACIA LIRCAY</t>
  </si>
  <si>
    <t>8 SUR Nº 2866</t>
  </si>
  <si>
    <t>FARMACIA LA FLORIDA</t>
  </si>
  <si>
    <t>19 SUR Nº 0173</t>
  </si>
  <si>
    <t>FARMACIA SAN MARTIN</t>
  </si>
  <si>
    <t>AVDA. JOSÉ IGNACIO CARRERA PINTO Nº 0170</t>
  </si>
  <si>
    <t>FARMACIA OLIPAR Nº2</t>
  </si>
  <si>
    <t>1 ORIENTE Nº176, LOCAL 2 TALCA</t>
  </si>
  <si>
    <t>FARMACIA SR. MOLINA</t>
  </si>
  <si>
    <t>17 PONIENTE Nº 0231 19 Y 20 SUR VILLA GALILEA D</t>
  </si>
  <si>
    <t>AVDA. SAN MIGUEL Nº 3030</t>
  </si>
  <si>
    <t>AVENIDA LAS RASTRAS Nº1695, LOCAL Nº10 TALCA</t>
  </si>
  <si>
    <t>2 NORTE Nº3587 LOCAL Nº3 TALCA</t>
  </si>
  <si>
    <t>AVENICA CIRCUNVALACIÓN Nº1055, LOCAL 168,169.170 TALCA</t>
  </si>
  <si>
    <t>AVENIDA CIRCUNVALACIÓN ORIENTE Nº1055 LOCAL 155-156 TALCA</t>
  </si>
  <si>
    <t>AVENIDA CIRCUNVALACIÓN N°1055 LOCALES 168-169-170</t>
  </si>
  <si>
    <t>FARMACIA LAS RASTRAS</t>
  </si>
  <si>
    <t>32 ORIENTE Nº1447 TALCA.</t>
  </si>
  <si>
    <t>2 NORTE Nº3230 LOCAL H (JUMBO NORTE)</t>
  </si>
  <si>
    <t>AVENIDA JOSÉ IGNACIO CARRERA PINTO Nº175 TALCA</t>
  </si>
  <si>
    <t>36 ORIENTE Nº3431</t>
  </si>
  <si>
    <t>FARMACIA FARMACONTIGO</t>
  </si>
  <si>
    <t>3 SUR Nº2117, LOCAL 101</t>
  </si>
  <si>
    <t>FARMACIA FARMACENTER</t>
  </si>
  <si>
    <t>2 NORTE Nº 3158</t>
  </si>
  <si>
    <t>FARMACIA RÍO CLARO</t>
  </si>
  <si>
    <t>2 SUR Nº2380 TALCA</t>
  </si>
  <si>
    <t>CAMINO LA VIÑA Nº4475 LOCAL 5 TALCA</t>
  </si>
  <si>
    <t>2 SUR  Nº 1996</t>
  </si>
  <si>
    <t>FARMACIA LAWEN</t>
  </si>
  <si>
    <t>TALCA CENTRO</t>
  </si>
  <si>
    <t>5 ORIENTE Nº1191 TALCA</t>
  </si>
  <si>
    <t>2 SUR Nº 2015</t>
  </si>
  <si>
    <t>2 SUR ESQ. 12 ORIENTE Nº 1907</t>
  </si>
  <si>
    <t>EL ARENAL Nº 411 LOCAL 1.018 DENTRO DE JUMBO</t>
  </si>
  <si>
    <t>EL ARENAL N°411 LOCAL 1.027 DENTRO DE JUMBO</t>
  </si>
  <si>
    <t>FARMACIA CARLOS SCHORR</t>
  </si>
  <si>
    <t>AVENIDA CARLOS SCHORR Nº272 TALCA.</t>
  </si>
  <si>
    <t>AVENIDA EL ARENAL Nº 411 TALCA</t>
  </si>
  <si>
    <t>FARMACIA CARACOL</t>
  </si>
  <si>
    <t>AV. CARLOS SCHORR N°265</t>
  </si>
  <si>
    <t>FARMACIA DE LA FAMILIA</t>
  </si>
  <si>
    <t>8 ORIENTE Nº1501 TALCA</t>
  </si>
  <si>
    <t>6 ORIENTE Nº1015 TALCA</t>
  </si>
  <si>
    <t>1 SUR Nº1841 TALCA</t>
  </si>
  <si>
    <t>FARMACIA CUBILLOS</t>
  </si>
  <si>
    <t>1 SUR Nº 1606</t>
  </si>
  <si>
    <t>1 SUR Nº1678 TALCA</t>
  </si>
  <si>
    <t>1 SUR Nº 1591</t>
  </si>
  <si>
    <t>FARMACENTER</t>
  </si>
  <si>
    <t>5 NORTE Nº3471</t>
  </si>
  <si>
    <t>1 SUR Nº 1501</t>
  </si>
  <si>
    <t>1 SUR Nº1296 TALCA</t>
  </si>
  <si>
    <t>1 SUR Nº 1296</t>
  </si>
  <si>
    <t>1 SUR Nº 1399</t>
  </si>
  <si>
    <t>1 SUR Nº 1403</t>
  </si>
  <si>
    <t>FARMACIA SOCORRO</t>
  </si>
  <si>
    <t>1 SUR Nº 1295</t>
  </si>
  <si>
    <t>1 SUR Nº1339 TALCA</t>
  </si>
  <si>
    <t>1 NORTE Nº2119</t>
  </si>
  <si>
    <t>1 SUR Nº 1196</t>
  </si>
  <si>
    <t>1 SUR Nº1201, LOCAL 2, TALCA</t>
  </si>
  <si>
    <t>1 SUR Nº 1201</t>
  </si>
  <si>
    <t>FARMACIA PRINCIPAL</t>
  </si>
  <si>
    <t>1 SUR Nº 1699-B</t>
  </si>
  <si>
    <t>1 SUR Nº1138</t>
  </si>
  <si>
    <t>5 ORIENTE Nº1120 TALCA</t>
  </si>
  <si>
    <t>AV. CIRCUNVALACIÓN ORIENTE Nº1055 LOCALES 101-102-103 TALCA</t>
  </si>
  <si>
    <t>8 ORIENTE N°1154</t>
  </si>
  <si>
    <t>1 SUR Nº 901</t>
  </si>
  <si>
    <t>1 SUR N°858</t>
  </si>
  <si>
    <t>1 NORTE Nº 1518</t>
  </si>
  <si>
    <t>1 NORTE Nº 1472</t>
  </si>
  <si>
    <t xml:space="preserve">FARMACIA ORIENTE </t>
  </si>
  <si>
    <t>14 ORIENTE Nº1246 (1 Y 2 NORTE) TALCA</t>
  </si>
  <si>
    <t>CALLE 1 NORTE N° 1466</t>
  </si>
  <si>
    <t>FARMACIA TRIFARMA</t>
  </si>
  <si>
    <t>1 NORTE Nº1410 TALCA</t>
  </si>
  <si>
    <t>FARMACIA MÓVIL</t>
  </si>
  <si>
    <t>1 NORTE 2 Y 3 ORIENTE Nº1350 TALCA</t>
  </si>
  <si>
    <t>FARMACIA BIOFARMA</t>
  </si>
  <si>
    <t>3 ORIENTE Nº1179 TALCA</t>
  </si>
  <si>
    <t>1 NORTE Nº1201, LOCAL 1241 TALCA</t>
  </si>
  <si>
    <t>9 ORIENTE Nº1241 TALCA</t>
  </si>
  <si>
    <t>FARMACIA LIGA CHILENA</t>
  </si>
  <si>
    <t>7 ORIENTE Nº1264</t>
  </si>
  <si>
    <t>5 ORIENTE Nº1255</t>
  </si>
  <si>
    <t>FARMACIA LA VIOLETA</t>
  </si>
  <si>
    <t>23 ORIENTE Nº1655 LOCAL 6 TALCA</t>
  </si>
  <si>
    <t>FARMACIA 11 ORIENTE</t>
  </si>
  <si>
    <t>11 ORIENTE N° 1397 3 NORTE</t>
  </si>
  <si>
    <t>FARMACIA CLÍNICA DEL MAULE</t>
  </si>
  <si>
    <t>4 NORTE Nº1640 TALCA</t>
  </si>
  <si>
    <t>FARMACIA ECOFARMA</t>
  </si>
  <si>
    <t>7 NORTE Nº1218  5 Y 6 ORIENTE TALCA</t>
  </si>
  <si>
    <t>FARMACIA ESTACION</t>
  </si>
  <si>
    <t>CALLE 12 NORTE Nº 1590</t>
  </si>
  <si>
    <t>FARMACIA SALUD MAULE</t>
  </si>
  <si>
    <t>12 NORTE Nº1354 TALCA</t>
  </si>
  <si>
    <t>FARMACIA VALLE LAS RASTRAS</t>
  </si>
  <si>
    <t>21 Y MEDIA NORTE Nº3326, TALCA</t>
  </si>
  <si>
    <t>FARMACIA VICTORIA</t>
  </si>
  <si>
    <t>CALLE 11 ORIENTE Nº2759 VILLA DON ARTURO</t>
  </si>
  <si>
    <t>FARMACIA VIDA BICENTENARIO</t>
  </si>
  <si>
    <t>21 NORTE Nº3051 VILLA BICENTENARIO TALCA</t>
  </si>
  <si>
    <t>FARMACIA BICENTENARIO</t>
  </si>
  <si>
    <t>20 NORTE Nº3095 TALCA</t>
  </si>
  <si>
    <t>FARMACIA POPULAR DE PENCAHUE</t>
  </si>
  <si>
    <t>CALLE JULIO ZACARÍAS MEZA S/N ESQ. HERNANDO BRAVO DE VILLALBA PENCAHUE</t>
  </si>
  <si>
    <t>CESFAM PELARCO</t>
  </si>
  <si>
    <t>CALLE CATEDRAL N°50</t>
  </si>
  <si>
    <t>FARMACIA CERRO ALTO</t>
  </si>
  <si>
    <t>CONSTITUCION INTERIOR</t>
  </si>
  <si>
    <t>ROSAS Nº1063 CONSTITUCIÓN</t>
  </si>
  <si>
    <t>FARMCIA TERMINAL</t>
  </si>
  <si>
    <t>BULNES Nº1098-D CONSTITUCIÓN</t>
  </si>
  <si>
    <t>FARMACIA CONSTITUCIÓN</t>
  </si>
  <si>
    <t>INFANTE Nº207, LOCAL 3 CONSTITUCIÓN</t>
  </si>
  <si>
    <t>FREIRE N° 805-B</t>
  </si>
  <si>
    <t>FREIRE N° 702</t>
  </si>
  <si>
    <t>FARMACIA ALAMEDA</t>
  </si>
  <si>
    <t>PRIETO Nº941 CONSTITUCIÓN</t>
  </si>
  <si>
    <t>FREIRE N° 664-A</t>
  </si>
  <si>
    <t>FREIRE Nº632, LOCAL Nº3 CONSTITUCIÓN</t>
  </si>
  <si>
    <t>VIAL N° 224, LOCAL N° 3</t>
  </si>
  <si>
    <t>FARMACIA SANA SANA</t>
  </si>
  <si>
    <t>OÑEDERRA Nº698-D CONSTITUCIÓN</t>
  </si>
  <si>
    <t>FREIRE Nº 586, CONSTITUCIÓN, MAULE</t>
  </si>
  <si>
    <t>FREIRE N° 586-B</t>
  </si>
  <si>
    <t>FARMACIA SIN REMEDIO</t>
  </si>
  <si>
    <t>CALLE URSICINIO OPAZO S/N CUMPEO</t>
  </si>
  <si>
    <t>MOLINA INTERIOR</t>
  </si>
  <si>
    <t>MAIPÚ N° 2083</t>
  </si>
  <si>
    <t>QUECHEREGUAS N° 2047</t>
  </si>
  <si>
    <t>QUECHEREGUAS N°1995</t>
  </si>
  <si>
    <t>FARMACIA MOLINA</t>
  </si>
  <si>
    <t>QUECHEREGUAS N°1972</t>
  </si>
  <si>
    <t>AVENIDA QUECHEREGUAS Nº1987, LOCAL 2 MOLINA</t>
  </si>
  <si>
    <t>QUECHEREGUAS Nº1797</t>
  </si>
  <si>
    <t>FARMACIA BOTICA CUANCA DEL MATAQUITO</t>
  </si>
  <si>
    <t>CALLE JOSÉ MIGUEL CARRERA Nº19, LOCAL 2, CUREPTO</t>
  </si>
  <si>
    <t>FARMACIA MANZANO</t>
  </si>
  <si>
    <t>AVENIDA ESPERANZA Nº537-A SAGRADA FAMILIA</t>
  </si>
  <si>
    <t>SAGRADA FAMILIA INTERIOR</t>
  </si>
  <si>
    <t>VALDIVIA Nº157 SAGRADA FAMILIA</t>
  </si>
  <si>
    <t>FARMACIA UNIFARMA</t>
  </si>
  <si>
    <t>CURICO INTERIOR</t>
  </si>
  <si>
    <t>AVENIDA MANUEL LABRA LILLO Nº1100 CURICÓ</t>
  </si>
  <si>
    <t>CURICO PERIMETRAL</t>
  </si>
  <si>
    <t>AVDA. BERNARDO O´HIGGINS N° 201, LOCAL 1008</t>
  </si>
  <si>
    <t>CALLE BERNARDO O'HIGGINS N° 201 LOCAL 72</t>
  </si>
  <si>
    <t>CALLE BERNARDO O'HIGGINS N° 201</t>
  </si>
  <si>
    <t>AVENIDA BERNARDO O´HIGGINS Nº201, LOCAL 40 CURICÓ</t>
  </si>
  <si>
    <t>CURICO CENTRO</t>
  </si>
  <si>
    <t>AVENIDA SAN  MARTÍN Nº49 CURICÓ</t>
  </si>
  <si>
    <t>MEMBRILLAR Nº225 CURICÓ</t>
  </si>
  <si>
    <t>FARMACIA VIDA</t>
  </si>
  <si>
    <t>AV. BERNARDO O´HIGGINS Nº322 CURICÓ</t>
  </si>
  <si>
    <t>AVENIDA MANSO DE VELASCO Nº298-B CURICÓ</t>
  </si>
  <si>
    <t>AVENIDA MANUEL LABRA LILLO Nº350, CURICÓ</t>
  </si>
  <si>
    <t>ESTADO 279 CURICO</t>
  </si>
  <si>
    <t>JESUS PONS N° 409</t>
  </si>
  <si>
    <t>AVDA. ESPAÑA N° 703</t>
  </si>
  <si>
    <t>FARMACIA HUMANA</t>
  </si>
  <si>
    <t>ORSODELI Nº108-A LICANTÉN</t>
  </si>
  <si>
    <t>FARMACIA LICANTEN</t>
  </si>
  <si>
    <t>CURICÓ - ILOCA - LIPIMAVIDA N° 436-A LICANTÉN</t>
  </si>
  <si>
    <t>PEÑA Nº610 CURICÓ</t>
  </si>
  <si>
    <t>FARMACIA FARMASALUD</t>
  </si>
  <si>
    <t>PRAT Nº762 CURICÓ</t>
  </si>
  <si>
    <t>FARMACIA FERNANDEZ</t>
  </si>
  <si>
    <t>PRAT N° 780</t>
  </si>
  <si>
    <t>ARTURO PRAT N° 500</t>
  </si>
  <si>
    <t>PRAT N° 619 - A</t>
  </si>
  <si>
    <t>PRAT N° 499</t>
  </si>
  <si>
    <t>PEÑA N° 707</t>
  </si>
  <si>
    <t>MANUEL RODRÍGUEZ Nº719 CURICÓ</t>
  </si>
  <si>
    <t>PEÑA N° 724</t>
  </si>
  <si>
    <t>ARTURO PRAT Nº116, LOCAL 3</t>
  </si>
  <si>
    <t>FARMACIA ENOC</t>
  </si>
  <si>
    <t>O´HIGGINS N° 760-B</t>
  </si>
  <si>
    <t>FARMACIA UNIVERSO</t>
  </si>
  <si>
    <t>CALLE BERNARDO O'HIGGINS N° 796 CURICÓ.</t>
  </si>
  <si>
    <t>FARMACIA LA BOTICA CURICÓ</t>
  </si>
  <si>
    <t>CALLE MONTT Nº625-B CURICÓ</t>
  </si>
  <si>
    <t>PEÑA Nº736 CURICÓ</t>
  </si>
  <si>
    <t>FARMACIA CRUZ DE ORO</t>
  </si>
  <si>
    <t>PEÑA N° 851</t>
  </si>
  <si>
    <t>PEÑA N° 856</t>
  </si>
  <si>
    <t>CALLE BERNARDO O´HIGGINS N°828</t>
  </si>
  <si>
    <t>CAMILO HENRÍQUEZ Nº627 CURICÓ</t>
  </si>
  <si>
    <t>PEÑA N° 898</t>
  </si>
  <si>
    <t>AVENIDA CAMILO HENRÍQUEZ Nº434-A CURICÓ</t>
  </si>
  <si>
    <t>CARMEN N° 1190-1196, INTERIOR SUPERMERCADO LIDER</t>
  </si>
  <si>
    <t>FARMACIA POPULAR DE HUALAÑÉ</t>
  </si>
  <si>
    <t>AVENIDAD LIBERTAD Nº90 HUALAÑÉ</t>
  </si>
  <si>
    <t>CARMEN N° 1190</t>
  </si>
  <si>
    <t>ARTURO PRAT N° 212 HUALAÑÉ</t>
  </si>
  <si>
    <t>FARMACIA HUALAÑÉ</t>
  </si>
  <si>
    <t>ARTURO PRAT N° 286</t>
  </si>
  <si>
    <t>FARMACIA TUTUQUÉN</t>
  </si>
  <si>
    <t>CAMINO A TUTUQUÉN Nº1500 CURICÓ</t>
  </si>
  <si>
    <t>CARMEN Nº220 CURICÓ</t>
  </si>
  <si>
    <t>CARMEN Nº1220, LOCAL 117 CURICÓ</t>
  </si>
  <si>
    <t>FARMACIA SANTA FE</t>
  </si>
  <si>
    <t>AVENIDA BALMACEDA Nº1598-C, VILLA LA PAZ II CURICÓ</t>
  </si>
  <si>
    <t>FARMACIA BELMONTE</t>
  </si>
  <si>
    <t>AVENIDA. RAUQUEN N° 2229 CURICÓ</t>
  </si>
  <si>
    <t>AVENIDA LEÓN JUAN LUIS DIEZ Nº1900, LOCAL 2 CURICÓ.</t>
  </si>
  <si>
    <t>AVENIDA RAUQUÉN Nº2118 LOCAL 2 Y 3 CURICÓ</t>
  </si>
  <si>
    <t>FARMACIA LA FÓRMULA</t>
  </si>
  <si>
    <t>VILLA DON SEBASTIÁN DE RAUQUÉN, CALLE RECIFE Nº2714 CURICÓ</t>
  </si>
  <si>
    <t>FARMACIA ROMERAL</t>
  </si>
  <si>
    <t>ROMERAL INTERIOR</t>
  </si>
  <si>
    <t>AVENIDA QUILVO N°620 ROMERAL</t>
  </si>
  <si>
    <t>AVENIDA RAUQUÉN Nº672, SARMIENTO, CURICÓ</t>
  </si>
  <si>
    <t>FARMACIA ILOCA</t>
  </si>
  <si>
    <t>DUAO</t>
  </si>
  <si>
    <t>AVENIDA BESOAIN S/N DUAO</t>
  </si>
  <si>
    <t>FARMACIA GUERRA</t>
  </si>
  <si>
    <t>BALMACEDA Nº62</t>
  </si>
  <si>
    <t>FARMACIA RAUCO SALUD Y BELLEZA</t>
  </si>
  <si>
    <t>BALMACEDA Nº63 RAUCO</t>
  </si>
  <si>
    <t>DIEGO PORTALES Nº4 RAUCO</t>
  </si>
  <si>
    <t>TARM</t>
  </si>
  <si>
    <t>O´HIGGINS Nº31</t>
  </si>
  <si>
    <t>FARMACIA SAN FRANCISCO</t>
  </si>
  <si>
    <t>AVDA. COMALLE N°147-B</t>
  </si>
  <si>
    <t>FARMACIA DOCTOR FARMA</t>
  </si>
  <si>
    <t>AVDA. COMALLE N° 102</t>
  </si>
  <si>
    <t>ALMACEN FARMACEUTICO STA. MARÍA</t>
  </si>
  <si>
    <t>FARMACIA JULIAN</t>
  </si>
  <si>
    <t>LOS ALERCES N° 125</t>
  </si>
  <si>
    <t>FARMACIA FARMAS</t>
  </si>
  <si>
    <t>PISAGUA 12, CHIMBARONGO</t>
  </si>
  <si>
    <t>MIRAFLORES N° 399</t>
  </si>
  <si>
    <t>M&amp;M</t>
  </si>
  <si>
    <t>CARMEN LARRAÍN N° 42</t>
  </si>
  <si>
    <t>MIRAFLORES N° 497</t>
  </si>
  <si>
    <t>PISAGUA 20, CHIMBARONGO</t>
  </si>
  <si>
    <t>PUNTO FARMA</t>
  </si>
  <si>
    <t>ISMAEL VALDES 223, CUNACO, NANCAGUA</t>
  </si>
  <si>
    <t>PRINCIPAL</t>
  </si>
  <si>
    <t>ARMANDO JARAMILLO N° 161</t>
  </si>
  <si>
    <t>MANUEL RODRÍGUEZ 232-C, NANCAGUA</t>
  </si>
  <si>
    <t>FARMACIA COMUNITARIA PAREDONES</t>
  </si>
  <si>
    <t>PRESIDENTE MONTERO, S/N</t>
  </si>
  <si>
    <t>ORLANDI N° 34</t>
  </si>
  <si>
    <t>RAFAEL CASANOVA N°412 (EX N°344)</t>
  </si>
  <si>
    <t>AVENIDA ORTUZAR 314</t>
  </si>
  <si>
    <t>FARMACIA SANTA CRUZ</t>
  </si>
  <si>
    <t>RAFAEL CASANOVA N° 454-C</t>
  </si>
  <si>
    <t>RAFAEL CASANOVA Nº 222</t>
  </si>
  <si>
    <t>ALLIENDE</t>
  </si>
  <si>
    <t>RAFAEL CASANOVA N° 135</t>
  </si>
  <si>
    <t>CARDEMIL</t>
  </si>
  <si>
    <t>RAFAEL CASANOVA N° 158-D</t>
  </si>
  <si>
    <t>RAFAEL CASANOVA N° 199</t>
  </si>
  <si>
    <t>RAFAEL CASANOVA N°104</t>
  </si>
  <si>
    <t>PLAZA DE ARMAS 98</t>
  </si>
  <si>
    <t>CARMEN</t>
  </si>
  <si>
    <t>ERRÁZURIZ N° 206</t>
  </si>
  <si>
    <t>CLAUDIO CANCINO N° 67-A</t>
  </si>
  <si>
    <t>FARMACIA TU SANTA CRUZ</t>
  </si>
  <si>
    <t>PLAZA DE ARMAS 242, SANTA CRUZ</t>
  </si>
  <si>
    <t>FARMACIA LA AVENIDA</t>
  </si>
  <si>
    <t>ERRAZURIZ 989, SANTA CRUZ</t>
  </si>
  <si>
    <t>FARMACIA ALIAGA</t>
  </si>
  <si>
    <t>AVENIDA ERRAZURIZ 1479</t>
  </si>
  <si>
    <t>AVENIDA LIBERTADOR BERNARDO O´HIGGINS N° 0450, LOCAL C9</t>
  </si>
  <si>
    <t>LOURDES</t>
  </si>
  <si>
    <t>MANUEL RODRÍGUEZ N° 1079</t>
  </si>
  <si>
    <t>AVENIDA MANUEL RODRÍGUEZ N° 976</t>
  </si>
  <si>
    <t>AVENIDA MANUEL RODRÍGUEZ N° 939</t>
  </si>
  <si>
    <t>MANUEL RODRIGUEZ N° 902</t>
  </si>
  <si>
    <t>MANUEL RODRIGUEZ N°826</t>
  </si>
  <si>
    <t>MANUEL RODRIGUEZ N° 901</t>
  </si>
  <si>
    <t>MANUEL RODRIGUEZ 796</t>
  </si>
  <si>
    <t>MANUEL RODRIGUEZ N° 787 LOCALES 1 Y 2</t>
  </si>
  <si>
    <t>FARMACIA SEGAL</t>
  </si>
  <si>
    <t>AVENIDA MANUEL RODRÍGUEZ, 770</t>
  </si>
  <si>
    <t>AVENIDA BERNARDO O''HIGGINS Nº 701.SAN FERNANDO</t>
  </si>
  <si>
    <t>AVENIDA BERNARDO O´HIGGINS, 701, LOCALES:2228,2232,2236</t>
  </si>
  <si>
    <t>CARAMPANGUE N° 923</t>
  </si>
  <si>
    <t>MONSEÑOR LARRAÍN N° 1499</t>
  </si>
  <si>
    <t>AVENIDA ERRÁZURIZ N° 368</t>
  </si>
  <si>
    <t>FARCO</t>
  </si>
  <si>
    <t>AVENIDA ERRÁZURIZ N° 562</t>
  </si>
  <si>
    <t>GERMAN RIESCO N° 698</t>
  </si>
  <si>
    <t>EXEQUIEL GONZÁLEZ N° 399</t>
  </si>
  <si>
    <t>GERMAN RIESCO N° 902</t>
  </si>
  <si>
    <t>POSTO VERDE</t>
  </si>
  <si>
    <t>GERMAN RIESCO N° 924-928</t>
  </si>
  <si>
    <t>FARMACIA O'HIGGINS</t>
  </si>
  <si>
    <t>GENARO LISBOA 344</t>
  </si>
  <si>
    <t>GERMAN RIESCO N° 995</t>
  </si>
  <si>
    <t>CRUZ DEL SUR</t>
  </si>
  <si>
    <t>GERMÁN RIESCO N° 1096</t>
  </si>
  <si>
    <t>GERMAN RIESCO N° 1001-1009</t>
  </si>
  <si>
    <t>CUGAT VIDA</t>
  </si>
  <si>
    <t>GENARO LISBOA N°165, LOCAL 4</t>
  </si>
  <si>
    <t>FARMACIA POPULAR SAN VICENTE</t>
  </si>
  <si>
    <t>ARTURO PRAT Nº 921. SAN VICENTE</t>
  </si>
  <si>
    <t>AVENIDA ESPAÑA 975</t>
  </si>
  <si>
    <t>FARMACIA SAN ANDRES</t>
  </si>
  <si>
    <t>AVENIDA CAHUIL 310, PICHILEMU</t>
  </si>
  <si>
    <t>FARMACIA COMUNITARIA RENGO</t>
  </si>
  <si>
    <t>MANUEL RODRIGUEZ Nº344, RENGO</t>
  </si>
  <si>
    <t>FARMACIA RENGO</t>
  </si>
  <si>
    <t>RENGO, URRIOLA 481</t>
  </si>
  <si>
    <t>CARLOS CONDELL N°100, LOCAL 1.</t>
  </si>
  <si>
    <t>ARTURO PRAT N° 54</t>
  </si>
  <si>
    <t>ARTURO PRAT Nº 61. RENGO</t>
  </si>
  <si>
    <t>ARTURO PRAT N°140</t>
  </si>
  <si>
    <t>ARTURO PRAT N° 206-B</t>
  </si>
  <si>
    <t>MAGISTRAL</t>
  </si>
  <si>
    <t>DEMOCRACIA N° 135-B</t>
  </si>
  <si>
    <t>MANANTIALES</t>
  </si>
  <si>
    <t>SAN MARTíN 147, RENGO</t>
  </si>
  <si>
    <t>TRIFARMA</t>
  </si>
  <si>
    <t>SAN MARTÍN N° 209-A</t>
  </si>
  <si>
    <t>FARMACIA MED</t>
  </si>
  <si>
    <t>ARTURO PRAT  Nº 295. RENGO</t>
  </si>
  <si>
    <t>AVENIDA COMERCIO 1990, LOCAL4</t>
  </si>
  <si>
    <t>FARMACIA POPULAR PEUMO</t>
  </si>
  <si>
    <t>CALLE CARMEN Nº 33. PEUMO</t>
  </si>
  <si>
    <t>FLORES</t>
  </si>
  <si>
    <t>ARTURO PRAT N° 487</t>
  </si>
  <si>
    <t>SARMIENTO N° 378</t>
  </si>
  <si>
    <t>FARMACIA POPULAR PICHILEMU</t>
  </si>
  <si>
    <t>AVENIDA ORTUZAR 472</t>
  </si>
  <si>
    <t>ANIBAL PINTO N° 246-A</t>
  </si>
  <si>
    <t>AVENIDA ORTUZAR N°323 LOCAL 1</t>
  </si>
  <si>
    <t>AVENIDA ORTUZAR Nº 334, PICHILEMU</t>
  </si>
  <si>
    <t>SAN MARTIN Nº 170</t>
  </si>
  <si>
    <t>FARMACIA SOLIDARIA</t>
  </si>
  <si>
    <t>CHORRILLOS 46</t>
  </si>
  <si>
    <t>INDEPENDENCIA N° 639</t>
  </si>
  <si>
    <t>CUARTOCENTENARIO</t>
  </si>
  <si>
    <t>INDEPENDENCIA N° 562</t>
  </si>
  <si>
    <t>FARMACIA GUTI</t>
  </si>
  <si>
    <t>AVENIDA ARGOMEDO Nº 1753-A, QTA TILCOCO</t>
  </si>
  <si>
    <t>MATUS</t>
  </si>
  <si>
    <t>ARGOMEDO N° 1895</t>
  </si>
  <si>
    <t>MURIALDO N° 46-A</t>
  </si>
  <si>
    <t>RAFAEL TAGLE N° 88</t>
  </si>
  <si>
    <t>RAPEL</t>
  </si>
  <si>
    <t>CARLOS FRENOS, 350, LAS CABRAS</t>
  </si>
  <si>
    <t>SAN JUAN</t>
  </si>
  <si>
    <t>JOSÉ MIGUEL CARRERA N° 385</t>
  </si>
  <si>
    <t>CARLOS FRESNO N° 300, LOCAL 1</t>
  </si>
  <si>
    <t>GRAL. JOSE MIGUEL CARRERA 460, LAS CABRAS</t>
  </si>
  <si>
    <t>FARMACIA COMUNITARIA LAS CABRAS</t>
  </si>
  <si>
    <t>CALLE PRAT, 715, LAS CABRAS</t>
  </si>
  <si>
    <t>FARMACIA SU SALUD</t>
  </si>
  <si>
    <t>CARLOS NIENY 14, LOCAL 1</t>
  </si>
  <si>
    <t>FARMACIA POPULAR DE REQUINOA</t>
  </si>
  <si>
    <t>CALLE COMERCIO 121, REQUINOA</t>
  </si>
  <si>
    <t>DELFÍN CARVALLO N° 440-A</t>
  </si>
  <si>
    <t>LO MIRANDA</t>
  </si>
  <si>
    <t>LAS CARMELITAS N° 44-D</t>
  </si>
  <si>
    <t>CARRETERA EL COBRE N° 1002</t>
  </si>
  <si>
    <t>FARMACENTRO</t>
  </si>
  <si>
    <t>CALLE BOLIVIA 2833, RANCAGUA</t>
  </si>
  <si>
    <t>CARRETERA EL COBRE N° 750 LOCAL 1030</t>
  </si>
  <si>
    <t>CARRETERA EL COBRE Nº 750. RANCAGUA</t>
  </si>
  <si>
    <t>CARRETERA EL COBRE N° 750 LOCAL 1069</t>
  </si>
  <si>
    <t>CARRETERA EL COBRE N° 759</t>
  </si>
  <si>
    <t>CARRETERA EL COBRE N°190</t>
  </si>
  <si>
    <t>DIAGONAL DOñIHUE 2251, RANCAGUA</t>
  </si>
  <si>
    <t>ARTURO PRAT 115, MACHALI</t>
  </si>
  <si>
    <t>MACHALÍ</t>
  </si>
  <si>
    <t>ARTURO PRAT N° 116, LOCAL 101</t>
  </si>
  <si>
    <t>AVENIDA PADRE HURTADO N° 3, LOCALES 4B, 5 Y 6</t>
  </si>
  <si>
    <t>PAULA SALUD</t>
  </si>
  <si>
    <t>AVENIDA DIAGONAL DOÑIHUE 2121, RANCAGUA</t>
  </si>
  <si>
    <t>FARMACIA ALEMANA</t>
  </si>
  <si>
    <t>AVENIDA CACHAPOAL 225, LOCAL 3</t>
  </si>
  <si>
    <t>AVENIDA SAN JUAN 133 C, LOCAL 40</t>
  </si>
  <si>
    <t>AVENIDA EINSTEIN Nº 509, RANCAGUA</t>
  </si>
  <si>
    <t>MIGUEL RAMIREZ N ° 1550 LOCAL 3</t>
  </si>
  <si>
    <t>AVENIDA SAN JUAN N°133 LOCALES B Y C</t>
  </si>
  <si>
    <t>AVENIDA EINSTEIN N°287 LOCAL 116</t>
  </si>
  <si>
    <t>AVENIDA EINSTEIN N°287 LOCAL 110</t>
  </si>
  <si>
    <t>AVENIDA NUEVA EINSTEIN 290</t>
  </si>
  <si>
    <t>GALENO</t>
  </si>
  <si>
    <t>FREIRE N° 480, LOCAL 6</t>
  </si>
  <si>
    <t>FARMAVECINA</t>
  </si>
  <si>
    <t>AVENIDA LIBERTADOR BERNARDO O´HIGGINS N°01586</t>
  </si>
  <si>
    <t>AVENIDA SAN JUAN Nº 2184. MACHALI</t>
  </si>
  <si>
    <t>SIBONAT</t>
  </si>
  <si>
    <t>GERMÁN RIESCO N° 314</t>
  </si>
  <si>
    <t>CUEVAS Nº 405. LOCAL 1030. MALL DEL CENTRO</t>
  </si>
  <si>
    <t>FARMACIA CRERIK</t>
  </si>
  <si>
    <t>AVENIDA INDEPENDENCIA Nº 457 LOCAL 2</t>
  </si>
  <si>
    <t>INDEPENDENCIA Nº521 LOCAL B</t>
  </si>
  <si>
    <t>INDEPENDENCIA N° 602</t>
  </si>
  <si>
    <t>INDEPENDENCIA N°598</t>
  </si>
  <si>
    <t>SANTA MARÍA ESQUINA BRASIL N° 381</t>
  </si>
  <si>
    <t>INDEPENDENCIA N° 548  A 566</t>
  </si>
  <si>
    <t>INDEPENDENCIA N° 615</t>
  </si>
  <si>
    <t>LA BOTICA ANICH</t>
  </si>
  <si>
    <t>INDEPENDENCIA N° 701</t>
  </si>
  <si>
    <t>PASEO INDEPENDENCIA Nº 757</t>
  </si>
  <si>
    <t>RANCAGUA URGENCIA</t>
  </si>
  <si>
    <t>INDEPENDENCIA N° 798</t>
  </si>
  <si>
    <t>AVENIDA BRASIL N° 853</t>
  </si>
  <si>
    <t>BRASIL N° 801</t>
  </si>
  <si>
    <t>AVENIDA SAN MARTÍN N° 385</t>
  </si>
  <si>
    <t>EL COBRE</t>
  </si>
  <si>
    <t>AVENIDA BRASIL N° 1071</t>
  </si>
  <si>
    <t>BELÉN</t>
  </si>
  <si>
    <t>AVENIDA BRASIL N° 1016, LOCAL 7</t>
  </si>
  <si>
    <t>FARMACIA FARMAVECINA</t>
  </si>
  <si>
    <t>ASTORGA Nº 319. RANCAGUA</t>
  </si>
  <si>
    <t>SANTA MARÍA N° 349</t>
  </si>
  <si>
    <t>MUJICA , 475, RANCAGUA</t>
  </si>
  <si>
    <t>ASTORGA, 166, RANCAGUA</t>
  </si>
  <si>
    <t>FARMACIA DEL PUEBLO COLTAUCO</t>
  </si>
  <si>
    <t>REPUBLICA DE CHILE 451, COLTAUCO</t>
  </si>
  <si>
    <t>DR. SALINAS N° 1165</t>
  </si>
  <si>
    <t>TU FARMACIA</t>
  </si>
  <si>
    <t>CACERES 591, RANCAGUA</t>
  </si>
  <si>
    <t>CUGAT VIDA BAQUEDANO</t>
  </si>
  <si>
    <t>CAMINO SAN RAMÓN N° 3202, INTERIOR SUPERMERCADO</t>
  </si>
  <si>
    <t>FARMACIA ALAMED</t>
  </si>
  <si>
    <t>AVENIDA BERNARDO O'HIGGINS 516, RANCAGUA</t>
  </si>
  <si>
    <t>ALAMEDA N° 604, LOCAL 1</t>
  </si>
  <si>
    <t>AVENIDA BERNARDO OHIGGINS N° 634</t>
  </si>
  <si>
    <t>EMERGENCIA</t>
  </si>
  <si>
    <t>AVENIDA BERNARDO O'HIGGINS 141-1, RANCAGUA</t>
  </si>
  <si>
    <t>AVENIDA EL SOL N° 01905</t>
  </si>
  <si>
    <t>AVENIDA EL SOL Nº 1834</t>
  </si>
  <si>
    <t>RECREO N° 620 LOCALES15 A 17</t>
  </si>
  <si>
    <t>RECREO N° 620, LOCALES 7,8 Y 9</t>
  </si>
  <si>
    <t>AVENIDA SANTA MARÍA N° 375, 1B</t>
  </si>
  <si>
    <t>AV. B. O'HIGGINS Nº2933, VILLA NUEVA ALAMEDA, RANCAGUA</t>
  </si>
  <si>
    <t>O"HIGGINS  N°561</t>
  </si>
  <si>
    <t>AVENIDA EL SOL N° 1071, LOCAL 9</t>
  </si>
  <si>
    <t>AVENIDA REPÚBLICA DE CHILE N° 391, LOCAL 4</t>
  </si>
  <si>
    <t>AVENIDA  ESPAÑA Nº 872</t>
  </si>
  <si>
    <t>SAMUEL ROMAN ROJAS N° 810 LOCAL 1</t>
  </si>
  <si>
    <t>SU SALUD</t>
  </si>
  <si>
    <t>AVENIDA NELSON PEREIRA N° 2637, LOCAL 3</t>
  </si>
  <si>
    <t>FARMACIA TU SALUD</t>
  </si>
  <si>
    <t>HNOS CARRERA 561,LITUECHE</t>
  </si>
  <si>
    <t>SAN ENRIQUE</t>
  </si>
  <si>
    <t>HERMANOS CARRERA N° 544</t>
  </si>
  <si>
    <t>VÍA VERDE</t>
  </si>
  <si>
    <t>AVENIDA LA COMPAÑÍA N° 093</t>
  </si>
  <si>
    <t>AVENIDA LA COMPAÑÍA N° 039, LOCAL 11</t>
  </si>
  <si>
    <t>LA COMPAÑÍA</t>
  </si>
  <si>
    <t>AVENIDA LA COMPAÑÍA N° 028</t>
  </si>
  <si>
    <t>AVENIDA LA COMPAÑÍA N° 329</t>
  </si>
  <si>
    <t>FARMACIA CODEGUA</t>
  </si>
  <si>
    <t>CALLE ANDES Nº 88, CODEGUA</t>
  </si>
  <si>
    <t>SRA. FELICINDA</t>
  </si>
  <si>
    <t>21 DE MAYO 439</t>
  </si>
  <si>
    <t>LIBERTADOR BERNARDO O'HIGGINS 215</t>
  </si>
  <si>
    <t>FARMACIA NUEVA PROGRESO</t>
  </si>
  <si>
    <t>INDEPENDENCIA N° 481</t>
  </si>
  <si>
    <t>INDEPENDENCIA N° 361-B</t>
  </si>
  <si>
    <t>KARMEL</t>
  </si>
  <si>
    <t>SAN GUILLERMO N° 358</t>
  </si>
  <si>
    <t>HIJUELAS N°3 ( SERVICENTRO RUTA 5 SUR)</t>
  </si>
  <si>
    <t>EKONOFARMACIA II</t>
  </si>
  <si>
    <t>JUAN MONTES ESQUINA PROGRESO S/N</t>
  </si>
  <si>
    <t>HUELQUEN</t>
  </si>
  <si>
    <t>CAMINO PADRE HURTADO C-2. L344. HUELQUEN</t>
  </si>
  <si>
    <t>GENERAL BAQUEDANO 1248. LOCAL 982</t>
  </si>
  <si>
    <t>LA BOTICA PANDA</t>
  </si>
  <si>
    <t>AVENIDA GENERAL BAQUEDANO 954</t>
  </si>
  <si>
    <t>GENERAL BAQUEDANO 890</t>
  </si>
  <si>
    <t>PLAZA PAINE</t>
  </si>
  <si>
    <t>LA CONCEPCION 264</t>
  </si>
  <si>
    <t>BAQUEDANO 502. INTERIOR CENTRO COMERCIAL</t>
  </si>
  <si>
    <t>SUIZA</t>
  </si>
  <si>
    <t>CAMINO LONGITUDINAL SUR  4251. L-1. LINDEROS</t>
  </si>
  <si>
    <t>EL ALBA</t>
  </si>
  <si>
    <t>FRANCISCO JAVIER KRUGGER 3881. L - 1</t>
  </si>
  <si>
    <t>FARMA-MARKET</t>
  </si>
  <si>
    <t>GALVEZ 06</t>
  </si>
  <si>
    <t>COMUNITARIA ISLA DE MAIPO</t>
  </si>
  <si>
    <t>ALCALDE LÓPEZ 9</t>
  </si>
  <si>
    <t>ECUANASER</t>
  </si>
  <si>
    <t>AV. SANTELICES 555-C</t>
  </si>
  <si>
    <t>ISLEÑA</t>
  </si>
  <si>
    <t>AVENIDA SANTELICES 665-C</t>
  </si>
  <si>
    <t>BALMACEDA 3535-LA ISLITA</t>
  </si>
  <si>
    <t>BALMACEDA 4316. LOCAL 3. LA ISLITA</t>
  </si>
  <si>
    <t>ALMACÉN FARMACÉUTICO LA BOTIKA</t>
  </si>
  <si>
    <t>BERNARDO O"HIGGINS 180, ENTRE LAGOS</t>
  </si>
  <si>
    <t>AVENIDA SAN MARTÍN 555, LOCAL 5</t>
  </si>
  <si>
    <t>MOLYFARMA</t>
  </si>
  <si>
    <t>EL MAITEN 300, LA ISLITA</t>
  </si>
  <si>
    <t>SANTA CATALINA</t>
  </si>
  <si>
    <t>ANIBAL PINTO 436</t>
  </si>
  <si>
    <t>AVENIDA BERNARDO O'HIGGINS 555, LOCAL 1, SUPERMERCADO LIDER</t>
  </si>
  <si>
    <t>BERNARDINO BRAVO  0115</t>
  </si>
  <si>
    <t>JOSE MANUEL BALMACEDA 124. LOCAL 1</t>
  </si>
  <si>
    <t>JOSE MANUEL BALMACEDA 114</t>
  </si>
  <si>
    <t>JOSE MANUEL BALMACEDA 157</t>
  </si>
  <si>
    <t>SANTA MARÍA N° 304</t>
  </si>
  <si>
    <t>BALMACEDA 122</t>
  </si>
  <si>
    <t>KURTH</t>
  </si>
  <si>
    <t>ANIBAL PINTO 300</t>
  </si>
  <si>
    <t>UNIDAS</t>
  </si>
  <si>
    <t>AVENIDA BALMACEDA 201</t>
  </si>
  <si>
    <t>BALMACEDA 514</t>
  </si>
  <si>
    <t>MONTT</t>
  </si>
  <si>
    <t>BALMACEDA 535</t>
  </si>
  <si>
    <t>PLAZA BUIN</t>
  </si>
  <si>
    <t>JOSE MANUEL BALMACEDA 899</t>
  </si>
  <si>
    <t>MIRAFLORES N° 51</t>
  </si>
  <si>
    <t>SAN MARTIN 174</t>
  </si>
  <si>
    <t>FARMACIA POPULAR DE BUIN CONCEJAL RAMÓN CALDERÓN HORMAZÁBAL</t>
  </si>
  <si>
    <t>CARLOS CONDELL 334, BUIN</t>
  </si>
  <si>
    <t>MAIPO 3147. INTERIOR UNIMARC</t>
  </si>
  <si>
    <t>MANUEL RODRIGUEZ 270</t>
  </si>
  <si>
    <t>FARMACIA DE URGENCIA</t>
  </si>
  <si>
    <t>BAJOS DE MATTE N° 0620</t>
  </si>
  <si>
    <t>MAYORISTA</t>
  </si>
  <si>
    <t>ORTÚZAR 978</t>
  </si>
  <si>
    <t>SERRANO</t>
  </si>
  <si>
    <t>CONDE DE MANSO   617</t>
  </si>
  <si>
    <t>REDONDO</t>
  </si>
  <si>
    <t>ORTUZAR   857</t>
  </si>
  <si>
    <t>UNO</t>
  </si>
  <si>
    <t>ORTUZAR N° 852</t>
  </si>
  <si>
    <t>ARCA</t>
  </si>
  <si>
    <t>ORTUZAR 955</t>
  </si>
  <si>
    <t>AURA FARMA</t>
  </si>
  <si>
    <t>AVENIDA LOS LIBERTADORES N° 1724</t>
  </si>
  <si>
    <t>PRIETO CENTRO</t>
  </si>
  <si>
    <t>ORTUZAR 691</t>
  </si>
  <si>
    <t>ORTÚZAR N° 602</t>
  </si>
  <si>
    <t>ORTUZAR 548</t>
  </si>
  <si>
    <t>NUEVA SALUD</t>
  </si>
  <si>
    <t>SERRANO 510</t>
  </si>
  <si>
    <t>PLAZA DE ARMAS 489</t>
  </si>
  <si>
    <t>SERRANO 501</t>
  </si>
  <si>
    <t>BAZTAN 210</t>
  </si>
  <si>
    <t>PLAZA DE ARMAS 561</t>
  </si>
  <si>
    <t>PLAZA DE ARMAS 537</t>
  </si>
  <si>
    <t>EKONOFARMA</t>
  </si>
  <si>
    <t>PLAZA DE ARMAS 468 L-A</t>
  </si>
  <si>
    <t>SERRANO 395. LOCAL 13</t>
  </si>
  <si>
    <t>AV. SERRANO 395 L-4      MALL PLAZA LEYAN</t>
  </si>
  <si>
    <t>MERCED 727</t>
  </si>
  <si>
    <t>SERRANO   388</t>
  </si>
  <si>
    <t>B&amp;S</t>
  </si>
  <si>
    <t>VICUÑA MACKENNA 0742</t>
  </si>
  <si>
    <t>VICUÑA MACKENNA 153</t>
  </si>
  <si>
    <t>AVENIDA VICUñA MACKENNA N° 302, LOCAL 19</t>
  </si>
  <si>
    <t>DON ANTONIO</t>
  </si>
  <si>
    <t>AV. LIBERTADORES   318-A</t>
  </si>
  <si>
    <t>FARMAS</t>
  </si>
  <si>
    <t>AV. LOS LIBERTADORES 341</t>
  </si>
  <si>
    <t>AV. LIBERTADORES  301</t>
  </si>
  <si>
    <t>AVENIDA LIBERTADOR BERNARDO O'HIGGINS 2259, LOCALES D, E, F Y G</t>
  </si>
  <si>
    <t>LAS ALMENDRAS</t>
  </si>
  <si>
    <t>ABEL REYES INOSTROZA 8804</t>
  </si>
  <si>
    <t>CAROLINA</t>
  </si>
  <si>
    <t>VEINTIUNO DE MAYO 1081, LOCAL 3</t>
  </si>
  <si>
    <t>BOTICA ALQUIMIA</t>
  </si>
  <si>
    <t>ESMERALDA 1432</t>
  </si>
  <si>
    <t>BALMACEDA 1147</t>
  </si>
  <si>
    <t>EL SOL</t>
  </si>
  <si>
    <t>FRANCISCO CHACON   851</t>
  </si>
  <si>
    <t>CATEDRAL</t>
  </si>
  <si>
    <t>LIBERTADOR BERNARDO O'HIGGINS 1113</t>
  </si>
  <si>
    <t>AV. BERNARDO O'HIGGINS 1101</t>
  </si>
  <si>
    <t>AV. BERNARDO O'HIGGINS 1092 B</t>
  </si>
  <si>
    <t>AV. BERNARDO O'HIGGINS 1132</t>
  </si>
  <si>
    <t>VACUNATORIO - SEMCO</t>
  </si>
  <si>
    <t>JOSé LEYAN N° 854</t>
  </si>
  <si>
    <t>AV. BERNARDO O'HIGGINS 1092.  L 2 Y 3</t>
  </si>
  <si>
    <t>AV. BERNARDO O'HIGGINS 1085</t>
  </si>
  <si>
    <t>BERNARDO O'HIGGINS   1010</t>
  </si>
  <si>
    <t>FRANCISCO CHACON   702</t>
  </si>
  <si>
    <t>BERNARDO O'HIGGINS 807. EXTERIOR LIDER</t>
  </si>
  <si>
    <t>AV. BERNARDO O'HIGGINS 200, LOCAL 107</t>
  </si>
  <si>
    <t>LOS AROMOS 0441. INTERIOR TOTTUS</t>
  </si>
  <si>
    <t>CAMINO CARLOS VIAL INFANTE 25</t>
  </si>
  <si>
    <t>SAN ANTONIO 140</t>
  </si>
  <si>
    <t>SAN JOSÉ</t>
  </si>
  <si>
    <t>COMERCIO   19823</t>
  </si>
  <si>
    <t>PHARMACYS RP</t>
  </si>
  <si>
    <t>LAS HORTENSIAS 61 A</t>
  </si>
  <si>
    <t>AV. EL GOLF Nº05</t>
  </si>
  <si>
    <t>SAN ANDRES</t>
  </si>
  <si>
    <t>COMERCIO 19672</t>
  </si>
  <si>
    <t>NOS</t>
  </si>
  <si>
    <t>PORTALES 4290</t>
  </si>
  <si>
    <t>AV. PORTALES 3698. LOCAL 1200</t>
  </si>
  <si>
    <t>MANZANA 16, SITIO 7</t>
  </si>
  <si>
    <t>RAMON SUBERCASEAUX 230. MONTSERRAT</t>
  </si>
  <si>
    <t>FARMACIA MUNICIPAL SANTO  REMEDIO</t>
  </si>
  <si>
    <t>AV. ARTUTO PHILLIPS 325 LOCAL 1, SANTO DOMINGO</t>
  </si>
  <si>
    <t>AV. PRESIDENTE JORGE ALESSANDRI 20040. MALL PLAZA SUR</t>
  </si>
  <si>
    <t>LA OLA</t>
  </si>
  <si>
    <t>PUENTE ALTO SUR</t>
  </si>
  <si>
    <t>EL SAUCE 01554</t>
  </si>
  <si>
    <t>PRESIDENTE JORGE ALESSANDRI 20040</t>
  </si>
  <si>
    <t>PRESIDENTE JORGE ALESSANDRI 20040. MALL PLAZA SUR BOULEVARD</t>
  </si>
  <si>
    <t>CALERA DE TANGO 593-B. PARADERO 9. LOCAL 3</t>
  </si>
  <si>
    <t>EJERCITO LIBERTADOR 01139</t>
  </si>
  <si>
    <t>OMLU</t>
  </si>
  <si>
    <t>CALERA DE TANGO, PARCELA 11, LOCAL 3, PARADERO 9</t>
  </si>
  <si>
    <t>GUNDIAN</t>
  </si>
  <si>
    <t>PADRE HURTADO N° 18154, LOCAL 2</t>
  </si>
  <si>
    <t>AVENIDA CALERA DE TANGO, PARAD. 4 1/2, LOCAL A-4</t>
  </si>
  <si>
    <t>PATRICIO</t>
  </si>
  <si>
    <t>EL TRANQUE 0642</t>
  </si>
  <si>
    <t>CAMINO LONQUEN. S/N INTERIOR SUPERMERCADO.</t>
  </si>
  <si>
    <t>FENIX</t>
  </si>
  <si>
    <t>SAN PEDRO 848</t>
  </si>
  <si>
    <t>PORTALES 3698. L1236</t>
  </si>
  <si>
    <t>SANTA MARTA</t>
  </si>
  <si>
    <t>AVENIDA JUANITA 0365</t>
  </si>
  <si>
    <t>ANGEL</t>
  </si>
  <si>
    <t>AV. GABRIELA ORIENTE 1987. LOCAL 3</t>
  </si>
  <si>
    <t>GENERAL URRUTIA 378. LOCAL G</t>
  </si>
  <si>
    <t>EL TREBOL</t>
  </si>
  <si>
    <t>SARGENTO MENADIER 40</t>
  </si>
  <si>
    <t>ALMIRANTE RIVEROS 1210-1214. LOCAL 3 Y 4</t>
  </si>
  <si>
    <t>ALEM</t>
  </si>
  <si>
    <t>GENERAL URRUTIA N° 528</t>
  </si>
  <si>
    <t>COVADONGA 102</t>
  </si>
  <si>
    <t>SEGAL</t>
  </si>
  <si>
    <t>EYZAGUIRRE N° 1971</t>
  </si>
  <si>
    <t>FARMAPRECIO</t>
  </si>
  <si>
    <t>AV.CONCHA Y TORO 179</t>
  </si>
  <si>
    <t>ALBORADA</t>
  </si>
  <si>
    <t>CIRCUNVALACION 01955</t>
  </si>
  <si>
    <t>AITUE</t>
  </si>
  <si>
    <t>BALMACEDA N° 1435, LOCALES G Y F</t>
  </si>
  <si>
    <t>BOTIQUÍN DIAVERUM</t>
  </si>
  <si>
    <t>ARZOVISPO CASANOVA 245 LLOLLEO</t>
  </si>
  <si>
    <t>AV. CONCHA Y TORO 15</t>
  </si>
  <si>
    <t>MEGA AHORRO</t>
  </si>
  <si>
    <t>EYZAGUIRRE 082</t>
  </si>
  <si>
    <t>FARMACIA FARMANOVA</t>
  </si>
  <si>
    <t>INMACULADA CONCEPCIÓN N°180, LOCAL 3</t>
  </si>
  <si>
    <t>AV. CONCHA Y TORO 26. INTERIOR PLAZA PUENTE</t>
  </si>
  <si>
    <t>AV. PROVIDENCIA  N° 196</t>
  </si>
  <si>
    <t>SUPERINTENDENTE LUIS MORENO PAZ  0214</t>
  </si>
  <si>
    <t>AV. DIVINA PROVIDENCIA 132, LLOLLEO SAN ANTONIO</t>
  </si>
  <si>
    <t>SANTO DOMINGO 67  LOCALES 44-45. INTERIOR LIDER</t>
  </si>
  <si>
    <t>EFRAIN</t>
  </si>
  <si>
    <t>CAMINO LONQUEN NORTE S/N. PARCELA 30. PARAD.13</t>
  </si>
  <si>
    <t>MINELY</t>
  </si>
  <si>
    <t>AV. PROVIDENCIA Nº 121</t>
  </si>
  <si>
    <t>AV: PROVIDENCIA  Nº 102</t>
  </si>
  <si>
    <t>TODO SALUD</t>
  </si>
  <si>
    <t>VICUñA MACKENNA 2444, LOCAL 1C</t>
  </si>
  <si>
    <t>FARMA OFERTAS</t>
  </si>
  <si>
    <t>VICUÑA MACKENNA 1800. LOCAL C</t>
  </si>
  <si>
    <t>AV. VICUÑA MACKENNA 2005. L-2 SANTA ISABEL</t>
  </si>
  <si>
    <t>AVENIDA VICUñA MACKENNA 4015, LOCAL F</t>
  </si>
  <si>
    <t>AV. VICUÑA MACKENNA 1374  LOC. A,B,C,</t>
  </si>
  <si>
    <t>AVENIDA CONCHA Y TORO 125</t>
  </si>
  <si>
    <t>TRINIDAD</t>
  </si>
  <si>
    <t>AVENIDA VICUñA MACKENNA N°1040</t>
  </si>
  <si>
    <t>GALENICA</t>
  </si>
  <si>
    <t>AV. CONCHA Y TORO 157</t>
  </si>
  <si>
    <t>CAMPOS LÓPEZ LOCAL</t>
  </si>
  <si>
    <t>TOCORNAL (EX PEDRO DUARTE) N° 1035</t>
  </si>
  <si>
    <t>ESTRELLA</t>
  </si>
  <si>
    <t>AV. CONCHA Y TORO 180</t>
  </si>
  <si>
    <t>AV. EYZAGUIRRE  02051 L-5 A. STRIP CENTER MONTSERRAT</t>
  </si>
  <si>
    <t>AV. CONCHA Y TORO 194</t>
  </si>
  <si>
    <t>SOLIDARIA POPULAR DE PUENTE ALTO</t>
  </si>
  <si>
    <t>BALMACEDA 265</t>
  </si>
  <si>
    <t>AV. CONCHA Y TORO 242</t>
  </si>
  <si>
    <t>SAN MARTIN   150</t>
  </si>
  <si>
    <t>ESTACION PLAZA PTE. ALTO     LINEA 4 DEL METRO</t>
  </si>
  <si>
    <t>FARMAVIDA Y SALUD</t>
  </si>
  <si>
    <t>AVENIDA VICUñA MACKENNA 690</t>
  </si>
  <si>
    <t>ROUBILLARD</t>
  </si>
  <si>
    <t>AV. CONCHA Y TORO 302</t>
  </si>
  <si>
    <t>ROKI</t>
  </si>
  <si>
    <t>JOSE LUIS COO  0129</t>
  </si>
  <si>
    <t>21 DE MAYO 4555 C,D</t>
  </si>
  <si>
    <t>ROCIO</t>
  </si>
  <si>
    <t>SAN MARTIN 121, LOCAL F</t>
  </si>
  <si>
    <t>JOSE LUIS COO 0137</t>
  </si>
  <si>
    <t>PUENTE ALTO NORTE</t>
  </si>
  <si>
    <t>JOSé LUIS COO N°0120</t>
  </si>
  <si>
    <t>PRAT</t>
  </si>
  <si>
    <t>EUCALIPTUS 81. INTERIOR SUPERMERCADO ACUENTA</t>
  </si>
  <si>
    <t>21 DE MAYO   4436</t>
  </si>
  <si>
    <t>BALMACEDA 750-A</t>
  </si>
  <si>
    <t>DOCTOR PRADO TAGLE 01</t>
  </si>
  <si>
    <t>MUNDO FARMA</t>
  </si>
  <si>
    <t>EUCALIPTUS 273, LOCAL 2 Y 3</t>
  </si>
  <si>
    <t>JM</t>
  </si>
  <si>
    <t>27 DE SEPTIEMBRE 04353. CASAS VIEJAS</t>
  </si>
  <si>
    <t>AV. CONCHA Y TORO 398. INTERIOR MONTSERRAT</t>
  </si>
  <si>
    <t>BALMACEDA 389</t>
  </si>
  <si>
    <t>21 DE MAYO  4242</t>
  </si>
  <si>
    <t>AVENIDA BARROS LUCO N°2970, LOCAL 4 Y 6</t>
  </si>
  <si>
    <t>MUNICIPAL PEÑAFLOR</t>
  </si>
  <si>
    <t>ERNESTO PRADO TAGLE 93</t>
  </si>
  <si>
    <t>ALCALDE LUIS ARAYA CERECEDA 4341</t>
  </si>
  <si>
    <t>ALCALDE LUIS ARAYA CERECEDA 4237</t>
  </si>
  <si>
    <t>AV. CONCHA Y TORO 494</t>
  </si>
  <si>
    <t>AHORROFARMA</t>
  </si>
  <si>
    <t>21 DE MAYO  4075. INTERIOR SUPERBODEGA ACUENTA</t>
  </si>
  <si>
    <t>BALMACEDA 503. LOCAL A. MONSERRAT</t>
  </si>
  <si>
    <t>FARMA-ULLOA</t>
  </si>
  <si>
    <t>BALMACEDA 489, LOCALES N° 46 Y 47</t>
  </si>
  <si>
    <t>ECUAFARMA</t>
  </si>
  <si>
    <t>EMILIA LASCAR 89</t>
  </si>
  <si>
    <t>MEDDICA</t>
  </si>
  <si>
    <t>PORTALES ORIENTE 1102</t>
  </si>
  <si>
    <t>VITA</t>
  </si>
  <si>
    <t>AV. CONCHA Y TORO 625</t>
  </si>
  <si>
    <t>SANTA ROSA 13015. INTERIOR SANTA ISABEL</t>
  </si>
  <si>
    <t>MALLOCO</t>
  </si>
  <si>
    <t>BALMACEDA 251</t>
  </si>
  <si>
    <t>HERNÁNDEZ</t>
  </si>
  <si>
    <t>PADRE HURTADO 15787</t>
  </si>
  <si>
    <t>TOCORNAL</t>
  </si>
  <si>
    <t>DOMINGO TOCORNAL 0748, BLOQUE LC, 8</t>
  </si>
  <si>
    <t>AVENIDA MIRAFLORES N° 936, LOCAL 2</t>
  </si>
  <si>
    <t>PHARMAMEDICAL</t>
  </si>
  <si>
    <t>FRANCISCO BILBAO N° 281, LOCAL 9</t>
  </si>
  <si>
    <t>AVENIDA CONHA Y TORO 1086-1088-1090, PLAZUELA INDEPENDENCIA LOCALES 26, 27 Y 28</t>
  </si>
  <si>
    <t>CENTRO DE DIÁLISIS DIAMAR LTDA.</t>
  </si>
  <si>
    <t>SANFUENTES 2225, SAN ANTONIO, CHILE</t>
  </si>
  <si>
    <t>FARMAOFERTA</t>
  </si>
  <si>
    <t>EYZAGUIRRE 928</t>
  </si>
  <si>
    <t>AV. CONCHA Y TORO 1149. L 43-44. INT. LíDER, FRENTE A PLAZUELA , P 37</t>
  </si>
  <si>
    <t>CONCHA Y TORO 1149. L 56-57. ESPACIO URBANO</t>
  </si>
  <si>
    <t>PHARMA PUERTO</t>
  </si>
  <si>
    <t>AV. BARROS LUCO 2058, SAN ANTONIO</t>
  </si>
  <si>
    <t>CAMINO A SAN JOSÉ DE MAIPO 07722, LOCALES 2 Y 3</t>
  </si>
  <si>
    <t>AV. SAN CARLOS 0581</t>
  </si>
  <si>
    <t>FARMALIANZA</t>
  </si>
  <si>
    <t>KAMARI ORIENTE N° 1618</t>
  </si>
  <si>
    <t>SAN JOSE 69. INTERIOR LIDER</t>
  </si>
  <si>
    <t>FÁTIMA</t>
  </si>
  <si>
    <t>BARROS ARANA 704</t>
  </si>
  <si>
    <t>CENTRO DE ATENCIÓN DE SALUD DE GENDARMERIA DE CHILE</t>
  </si>
  <si>
    <t>LA MARINA 1870, SAN ANTONIO, CHILE</t>
  </si>
  <si>
    <t>NONATO COO 1348</t>
  </si>
  <si>
    <t>LIFEPHARMACY</t>
  </si>
  <si>
    <t>AVENIDA SAN JOSé N° 501, LOCAL 3</t>
  </si>
  <si>
    <t>FARMACIA MUNICIPAL SAN ANTONIO</t>
  </si>
  <si>
    <t>RAMON BARROS LUCO 1881, SAN ANTONIO</t>
  </si>
  <si>
    <t>EYZAGUIRRE 699</t>
  </si>
  <si>
    <t>SAN NICOLÁS</t>
  </si>
  <si>
    <t>AV. EL MOLO N° 139</t>
  </si>
  <si>
    <t>EYZAGUIRRE  683</t>
  </si>
  <si>
    <t>FARMACIA FARMAMED</t>
  </si>
  <si>
    <t>AVENIDA RAMÓN BARROS LUCO N° 1740</t>
  </si>
  <si>
    <t>FARMACIA PARA TODOS</t>
  </si>
  <si>
    <t>EYZAGUIRRE 650, ZOOCALO MALL PASEO SAN BERNARDO</t>
  </si>
  <si>
    <t>JUAN DE DIOS MALEBRAN  1750 L-5  CIUDAD  DEL SOL</t>
  </si>
  <si>
    <t>EYZAGUIRRE 646</t>
  </si>
  <si>
    <t>LOS ROBLES</t>
  </si>
  <si>
    <t>COVADONGA N° 366</t>
  </si>
  <si>
    <t>EL MILAGRO</t>
  </si>
  <si>
    <t>CERRO SAN CRISTóBAL 1735</t>
  </si>
  <si>
    <t>EYZAGUIRRE 599</t>
  </si>
  <si>
    <t>MEXICO 1589</t>
  </si>
  <si>
    <t>PURA PHARMA</t>
  </si>
  <si>
    <t>EYZAGUIRRE 592</t>
  </si>
  <si>
    <t>EYZAGUIRRE 574</t>
  </si>
  <si>
    <t>EYZAGUIRRE  571</t>
  </si>
  <si>
    <t>PETIT-KORNFELD</t>
  </si>
  <si>
    <t>VICTORIA 521</t>
  </si>
  <si>
    <t>EYZAGUIRRE 624, LOCAL 2, SAN BERNARDO</t>
  </si>
  <si>
    <t>EYZAGUIRRE 566</t>
  </si>
  <si>
    <t>EYZAGUIRRE  523</t>
  </si>
  <si>
    <t>COMUNITARIA</t>
  </si>
  <si>
    <t>O'HIGGINS 35</t>
  </si>
  <si>
    <t>DE LO ALTO</t>
  </si>
  <si>
    <t>PASAJE VOLCáN MENCHECA N° 994</t>
  </si>
  <si>
    <t>LOS ALMENDROS</t>
  </si>
  <si>
    <t>O'HIGGINS 9</t>
  </si>
  <si>
    <t>LA BOTIKA</t>
  </si>
  <si>
    <t>AVENIDA MéXICO N° 1915</t>
  </si>
  <si>
    <t>ARTURO PRAT 573 575</t>
  </si>
  <si>
    <t>ARTURO PRAT 599</t>
  </si>
  <si>
    <t>ARTURO PRAT 589</t>
  </si>
  <si>
    <t>O'HIGGINS 237</t>
  </si>
  <si>
    <t>MAS SALUD</t>
  </si>
  <si>
    <t>ARTURO PRAT 685</t>
  </si>
  <si>
    <t>O'HIGGINS 516</t>
  </si>
  <si>
    <t>AV. LIBERTADOR  BERNARDO O'HIGGINS 572</t>
  </si>
  <si>
    <t>FARMALYM</t>
  </si>
  <si>
    <t>MAIPÚ 420</t>
  </si>
  <si>
    <t>INSTITUTO DE SEGURIDAD DEL TRABAJO</t>
  </si>
  <si>
    <t>INDEPENDENCIA Nº 1060,SAN ANTONIO</t>
  </si>
  <si>
    <t>EYZAGUIRRE 307</t>
  </si>
  <si>
    <t>BLÜMEL</t>
  </si>
  <si>
    <t>LAS NIEVES 02251. INTERIOR SUPERMERCADO</t>
  </si>
  <si>
    <t>FULLFARMA</t>
  </si>
  <si>
    <t>AV. COQUIMBO  2425</t>
  </si>
  <si>
    <t>HABANA</t>
  </si>
  <si>
    <t>ANGEL PIMENTEL 22</t>
  </si>
  <si>
    <t>COLON 787</t>
  </si>
  <si>
    <t>HOSPITAL CLAUDIO VICUÑA</t>
  </si>
  <si>
    <t>CARMEN GUERRERO 945</t>
  </si>
  <si>
    <t>AVDA. 21 DE MAYO N°950 LOCAL 7, SAN ANTONIO</t>
  </si>
  <si>
    <t>AVENIDA 21 DE MAYO 950</t>
  </si>
  <si>
    <t>MASTER</t>
  </si>
  <si>
    <t>LUIS REUS Nª 273 L.4</t>
  </si>
  <si>
    <t>PABLO</t>
  </si>
  <si>
    <t>ANGEL PIMENTEL  01312</t>
  </si>
  <si>
    <t>CLÍNICA INTERMEDICAL</t>
  </si>
  <si>
    <t>LUIS REUSS 246; SAN ANTONIO</t>
  </si>
  <si>
    <t>LUIS MATTE LARRAIN   1600</t>
  </si>
  <si>
    <t>PADRE HURTADO 13694. UNIMARC</t>
  </si>
  <si>
    <t>SANTA MARTA 518 A</t>
  </si>
  <si>
    <t>AVENIDA MéXICO 2627, LOCAL 108</t>
  </si>
  <si>
    <t>AV. GABRIELA 02541. LOCAL 10</t>
  </si>
  <si>
    <t>NONATO COO   2696 L-6</t>
  </si>
  <si>
    <t>CURMAN</t>
  </si>
  <si>
    <t>AVENIDA SANTA ROSA 12980, LOCALES 6 Y 7</t>
  </si>
  <si>
    <t>COMUNITARIA LA PINTANA</t>
  </si>
  <si>
    <t>AVENIDA SANTA ROSA 12975</t>
  </si>
  <si>
    <t>ALQUIMIA</t>
  </si>
  <si>
    <t>LOS JESUITAS MANZANA 25, SITIO 1, VILLA CHILOé</t>
  </si>
  <si>
    <t>CLÍNICA SAN JULIAN</t>
  </si>
  <si>
    <t>21 DE MAYO 460, SAN ANTONIO, CHILE</t>
  </si>
  <si>
    <t>VITA SPA</t>
  </si>
  <si>
    <t>PADRE HURTADO 13449</t>
  </si>
  <si>
    <t>DAVIFAR</t>
  </si>
  <si>
    <t>AV. SANTA ROSA   12792</t>
  </si>
  <si>
    <t>LANVAR</t>
  </si>
  <si>
    <t>PATAGONIA 12811-A,  P. 36 SANTA ROSA</t>
  </si>
  <si>
    <t>BALDOMERO LILLO 1872</t>
  </si>
  <si>
    <t>AV. PADRE HURTADO 12135</t>
  </si>
  <si>
    <t>SALUD ETERNA</t>
  </si>
  <si>
    <t>LA CAMPANA N° 2978</t>
  </si>
  <si>
    <t>AV. LO BLANCO 996 A</t>
  </si>
  <si>
    <t>AV. GABRIELA PONIENTE  1700-1706</t>
  </si>
  <si>
    <t>LOS PALTOS</t>
  </si>
  <si>
    <t>RODAS 3267</t>
  </si>
  <si>
    <t>AVENIDA GABRIELA 3950</t>
  </si>
  <si>
    <t>SOZAFAR</t>
  </si>
  <si>
    <t>BALDOMERO LILLO 1462</t>
  </si>
  <si>
    <t>PASEO BELLAMAR N° 22 LOCAL 14</t>
  </si>
  <si>
    <t>DONDE'L LORITO</t>
  </si>
  <si>
    <t>GABRIELA PONIENTE 3960. L-2. INTERIOR SUPERBODEGA ACUENTA</t>
  </si>
  <si>
    <t>FARMA SUR</t>
  </si>
  <si>
    <t>PROFESOR JULIO CHAVEZ 13013</t>
  </si>
  <si>
    <t>LOS TRAPENSES 3023. LOCAL 8</t>
  </si>
  <si>
    <t>AV. NONATO COO 3108</t>
  </si>
  <si>
    <t>AV. RAMON BARROS LUCO N° 105 LOC. 10</t>
  </si>
  <si>
    <t>BOTICA FAMILIAR</t>
  </si>
  <si>
    <t>TRONCAL SAN FRANCISCO 3205</t>
  </si>
  <si>
    <t>SALUD FARMA</t>
  </si>
  <si>
    <t>AV. CONCHA Y TORO 3175</t>
  </si>
  <si>
    <t>AV. CENTENARIO  N° 67</t>
  </si>
  <si>
    <t>FARMACIA BRIELY</t>
  </si>
  <si>
    <t>GREGORIO MIRA Nº208 LOCAL 4</t>
  </si>
  <si>
    <t>GABRIELA PONIENTE 835</t>
  </si>
  <si>
    <t>LAURO BARROS Nº250 LOCAL 1</t>
  </si>
  <si>
    <t>AV. CENTENARIO Nº 102</t>
  </si>
  <si>
    <t>AV. CENTENARIO Nº 120</t>
  </si>
  <si>
    <t>MOLY FARMA</t>
  </si>
  <si>
    <t>CAMINO A MELIPILLA N° 4960, LOCAL 2</t>
  </si>
  <si>
    <t>CENTRAL DE HOMEOPATIA SAN ANTONIO</t>
  </si>
  <si>
    <t>PEDRO MONTT Nº 129 L - 3</t>
  </si>
  <si>
    <t>PEDRO MONTT Nº129 LOCAL 4</t>
  </si>
  <si>
    <t>EMANUEL</t>
  </si>
  <si>
    <t>GABRIELA PONIENTE 393</t>
  </si>
  <si>
    <t>SANTA ROSA SUR</t>
  </si>
  <si>
    <t>PORTO  ALEGRE 12604</t>
  </si>
  <si>
    <t>AV. CENTENARIO 268, SAN ANTONIO</t>
  </si>
  <si>
    <t>AVENIDA EL PEñóN N° 01467</t>
  </si>
  <si>
    <t>AV.CENTENARIO Nº293</t>
  </si>
  <si>
    <t>AVENIDA CENTENARIO N° 112</t>
  </si>
  <si>
    <t>FIRST FARMA</t>
  </si>
  <si>
    <t>AVENIDA EL PEÑÓN 02373</t>
  </si>
  <si>
    <t>FARMACIA LA BOTICA DEL PUERTO</t>
  </si>
  <si>
    <t>AV. PEDRO MONTT N° 106</t>
  </si>
  <si>
    <t>LOS OLIVOS</t>
  </si>
  <si>
    <t>GRAN AVENIDA JOSé MIGUEL CARRERA 13631</t>
  </si>
  <si>
    <t>MAZEL TOV FARMACéUTICA S.P.A</t>
  </si>
  <si>
    <t>AVENIDA PADRE HURTADO 13164</t>
  </si>
  <si>
    <t>COMUNAL DE PADRE HURTADO</t>
  </si>
  <si>
    <t>CAMINO SAN ALBERTO HURTADO 3295</t>
  </si>
  <si>
    <t>SHALOM</t>
  </si>
  <si>
    <t>CABO VIRGENES 2156</t>
  </si>
  <si>
    <t>6 DE MAYO</t>
  </si>
  <si>
    <t>GENERAL BERNARDINO PARADA 728</t>
  </si>
  <si>
    <t>BERNARDINO PARADA 0726</t>
  </si>
  <si>
    <t>AVENIDA CONCHA Y TORO 62</t>
  </si>
  <si>
    <t>OMAR HERRERA GUTIéRREZ 1815</t>
  </si>
  <si>
    <t>CATALINA</t>
  </si>
  <si>
    <t>AV. GABRIELA ORIENTE 01379</t>
  </si>
  <si>
    <t>OMAR HERRERA GUTIÉRREZ 1475</t>
  </si>
  <si>
    <t>LF</t>
  </si>
  <si>
    <t>EL PERAL 07185</t>
  </si>
  <si>
    <t>BEAR</t>
  </si>
  <si>
    <t>TUCAPEL 11881</t>
  </si>
  <si>
    <t>FARMA GRAU</t>
  </si>
  <si>
    <t>RÍO ACONCAGUA 624</t>
  </si>
  <si>
    <t>GRAN AVENIDA JOSE MIGUEL CARRERA 13065</t>
  </si>
  <si>
    <t>GABRIELA ORIENTE 02710. INTERIOR MONTSERRAT</t>
  </si>
  <si>
    <t>PASAJE ANTONIO GAUDí N° 1835, CASA 35</t>
  </si>
  <si>
    <t>NUEVA ERA</t>
  </si>
  <si>
    <t>GRAN AVENIDA JOSE MIGUEL CARRERA 13014</t>
  </si>
  <si>
    <t>RAYMA</t>
  </si>
  <si>
    <t>LO MARTINEZ 1389</t>
  </si>
  <si>
    <t>CONCHA Y TORO 3854. L-1053. JUMBO PUENTE ALTO</t>
  </si>
  <si>
    <t>CONCHA Y TORO 3779. MEGASALUD PUENTE ALTO</t>
  </si>
  <si>
    <t>LO MARTINEZ 919, LOCAL 1</t>
  </si>
  <si>
    <t>CONCHA Y TORO 3854. L 1021.</t>
  </si>
  <si>
    <t>MARAZUL</t>
  </si>
  <si>
    <t>LO MARTINEZ 748. LOCAL A</t>
  </si>
  <si>
    <t>AV. CAMILO HENRIQUEZ 3160  SER.TERPEL</t>
  </si>
  <si>
    <t>AVENIDA CONCHA Y TORO 3458, LOCALES 5,6 Y 7, METRO ESTACIóN SóTERO DEL RíO</t>
  </si>
  <si>
    <t>EL MANZANO</t>
  </si>
  <si>
    <t>AV. EL MANZANO   690 F</t>
  </si>
  <si>
    <t>PLAZA BOLLENAR</t>
  </si>
  <si>
    <t>LOS BOLDOS 219, LOCALES 1-A, 2-B, 3-C, 4-D, BOLLENAR, MELIPILLA</t>
  </si>
  <si>
    <t>LATORRE</t>
  </si>
  <si>
    <t>OCHAGAVIA 13021</t>
  </si>
  <si>
    <t>CARSTENS</t>
  </si>
  <si>
    <t>SAN ALBERTO HURTADO 2483</t>
  </si>
  <si>
    <t>AV. CONCHA Y TORO 3926-3928</t>
  </si>
  <si>
    <t>ANSELMO ALARCÓN 175, EL BOLLENAR</t>
  </si>
  <si>
    <t>CAMINO A MELIPILLA   2436  LOCAL 13</t>
  </si>
  <si>
    <t>AV. CONCHA Y TORO 3955 LOCALES 7,8,9. STRIP CENTER</t>
  </si>
  <si>
    <t>CAMINO SAN ALBERTO HURTADO 2390. LOCAL 2 Y 4.</t>
  </si>
  <si>
    <t>AV. CAMILO HENRIQUEZ 3692. L-BH 140-144. MALL PLAZA TOBALABA</t>
  </si>
  <si>
    <t>AV. CAMILO HENRIQUEZ 3692.  LOCAL A-113. MALL PLAZA TOBALABA</t>
  </si>
  <si>
    <t>CAMILO HENRIQUEZ 3296. L173-177. MALL PLAZA TOBALABA</t>
  </si>
  <si>
    <t>CAMILO HENRIQUEZ 3692</t>
  </si>
  <si>
    <t>MACARENA</t>
  </si>
  <si>
    <t>NONATO COO 3923</t>
  </si>
  <si>
    <t>ARES</t>
  </si>
  <si>
    <t>AV. CONCHA Y TORO 4115. INTERIOR MAXI AHORRO</t>
  </si>
  <si>
    <t>EL MANZANO 285</t>
  </si>
  <si>
    <t>LOS TOROS</t>
  </si>
  <si>
    <t>LOS TOROS  01087</t>
  </si>
  <si>
    <t>AV. CAMILO HENRíQUEZ 3692, LOCALES 114-116 A</t>
  </si>
  <si>
    <t>EL TRéBOL 1240</t>
  </si>
  <si>
    <t>GRAN AVENIDA JOSE MIGUEL CARRERA  12284</t>
  </si>
  <si>
    <t>AV. PADRE HURTADO 11931</t>
  </si>
  <si>
    <t>HERRERA</t>
  </si>
  <si>
    <t>LA FLORIDA SUR</t>
  </si>
  <si>
    <t>AV. VICUÑA MACKENNA 12321. INTERIOR MONTSERRAT</t>
  </si>
  <si>
    <t>LOS TOROS 5441. INTERIOR LIDER</t>
  </si>
  <si>
    <t>LOS TOROS 5441</t>
  </si>
  <si>
    <t>CLAUDIO ARRAU   970</t>
  </si>
  <si>
    <t>VIDAFARMA</t>
  </si>
  <si>
    <t>CLAUDIO ARRAU N° 758</t>
  </si>
  <si>
    <t>VALVIC</t>
  </si>
  <si>
    <t>PRIMERA TRANSVERSAL N° 842, LOCALES 1 Y 2</t>
  </si>
  <si>
    <t>FARMACIA FALMEZ</t>
  </si>
  <si>
    <t>MAIPU NORTE</t>
  </si>
  <si>
    <t>AVENIDA PARQUE CENTRAL PONIENTE 1739</t>
  </si>
  <si>
    <t>VADEMECUM</t>
  </si>
  <si>
    <t>RODOLFO JARAMILLO 2500</t>
  </si>
  <si>
    <t>FARMASUR</t>
  </si>
  <si>
    <t>CLAUDIO ARRAU 45. LOCAL 1 C</t>
  </si>
  <si>
    <t>OMEGA</t>
  </si>
  <si>
    <t>LA FLORIDA NORTE</t>
  </si>
  <si>
    <t>AVENIDA VICUÑA MACKENNA 11496, L.1 Y L.2</t>
  </si>
  <si>
    <t>FARMATOP</t>
  </si>
  <si>
    <t>PRIMERA TRANSVERSAL 353</t>
  </si>
  <si>
    <t>GABRIELA</t>
  </si>
  <si>
    <t>GENERAL ARRIAGADA 0503</t>
  </si>
  <si>
    <t>FARMA ITALIA</t>
  </si>
  <si>
    <t>AV. PADRE HURTADO 11026, LOCAL B</t>
  </si>
  <si>
    <t>LOS MAQUIS</t>
  </si>
  <si>
    <t>SEGUNDA AVENIDA 749</t>
  </si>
  <si>
    <t>OBSERVATORIO   1055</t>
  </si>
  <si>
    <t>OBSERVATORIO 1029 C</t>
  </si>
  <si>
    <t>SANTA ANA SPA</t>
  </si>
  <si>
    <t>AVENIDA DIEGO PORTALES N° 1495</t>
  </si>
  <si>
    <t>AV. PADRE HURTADO 11337</t>
  </si>
  <si>
    <t>ALAMEDA</t>
  </si>
  <si>
    <t>AV. PADRE HURTADO 10904</t>
  </si>
  <si>
    <t>VIVI</t>
  </si>
  <si>
    <t>OBSERVATORIO 978</t>
  </si>
  <si>
    <t>MAIPU SUR</t>
  </si>
  <si>
    <t>PARQUE CENTRAL ORIENTE 1156</t>
  </si>
  <si>
    <t>SAN IGNACIO 1624</t>
  </si>
  <si>
    <t>BAHIA CATALINA 10900 C</t>
  </si>
  <si>
    <t>AV. VICUÑA MACKENNA 11091. STRIP CENTER</t>
  </si>
  <si>
    <t>ALCALDE JOSE LUIS INFANTE LARRAIN 1541</t>
  </si>
  <si>
    <t>MINAY</t>
  </si>
  <si>
    <t>DIEGO PORTALES 1594, LOCAL 1</t>
  </si>
  <si>
    <t>ALCALDE LUIS INFANTE LARRAIN 1280. LOCAL 7-8-9</t>
  </si>
  <si>
    <t>AV. DIEGO PORTALES 6330  LOCALES 5. SUPERMERCADO LIDER</t>
  </si>
  <si>
    <t>SU FARMA</t>
  </si>
  <si>
    <t>AV. DIEGO PORTALES 2372. LOCAL A Y B.</t>
  </si>
  <si>
    <t>NUESTRA SALUD</t>
  </si>
  <si>
    <t>LAS ACACIAS 3112</t>
  </si>
  <si>
    <t>SANTA RAQUEL</t>
  </si>
  <si>
    <t>AV. SANTA RAQUEL 10819</t>
  </si>
  <si>
    <t>DEL PARQUE</t>
  </si>
  <si>
    <t>PARQUE CENTRAL PONIENTE 747</t>
  </si>
  <si>
    <t>SANTA ESPERANZA</t>
  </si>
  <si>
    <t>PASAJE EL VIENES SUR 06388</t>
  </si>
  <si>
    <t>MIVAL</t>
  </si>
  <si>
    <t>GRAN AVENIDA JOSE MIGUEL CARRERA 10686-A</t>
  </si>
  <si>
    <t>FARMAHORRO</t>
  </si>
  <si>
    <t>JOAQUIN EDWARDS BELLO 10670</t>
  </si>
  <si>
    <t>CENTRAL</t>
  </si>
  <si>
    <t>LAGO BOLSENA 18601</t>
  </si>
  <si>
    <t>AV. CAMILO HENRIQUEZ  4583</t>
  </si>
  <si>
    <t>ALEJANDRA</t>
  </si>
  <si>
    <t>AV. SANTA ROSA 10489</t>
  </si>
  <si>
    <t>REY FARMA</t>
  </si>
  <si>
    <t>GENERAL ARRIAGADA  440</t>
  </si>
  <si>
    <t>LAFONT</t>
  </si>
  <si>
    <t>LAGO BOLSENA N° 18601, LOCAL 9</t>
  </si>
  <si>
    <t>VIVE</t>
  </si>
  <si>
    <t>BACTERIOLOGICO 10835. LOCAL 2</t>
  </si>
  <si>
    <t>LUNA LUZ</t>
  </si>
  <si>
    <t>SANTA RAQUEL 10666, LA FLORIDA, SANTIAGO</t>
  </si>
  <si>
    <t>ALMIRANTE LATORRE 10691   P. 30 STA.ROSA</t>
  </si>
  <si>
    <t>SAN VENANCIO</t>
  </si>
  <si>
    <t>VENANCIA LEIVA  1811  L-3</t>
  </si>
  <si>
    <t>IBIZA</t>
  </si>
  <si>
    <t>PARQUE CENTRAL PONIENTE 309</t>
  </si>
  <si>
    <t>JOAQUIN EDWARDS BELLO 10480</t>
  </si>
  <si>
    <t>COMUNITARIA EL BOSQUE</t>
  </si>
  <si>
    <t>ALEJANDRO GUZMÁN 735</t>
  </si>
  <si>
    <t>LO OSSA</t>
  </si>
  <si>
    <t>ALEJANDRO GUZMáN N° 495-A</t>
  </si>
  <si>
    <t>AV. PARQUE CENTRAL PONIENTE 121 CIUDAD SATELITE</t>
  </si>
  <si>
    <t>AV. PARQUE CENTRAL PONIENTE 21  LOTE 1. CIUDAD SATELITE</t>
  </si>
  <si>
    <t>GRAN AVENIDA JOSE MIGUEL CARRERA 10375. LOCAL 40. INTERIOR TOTTUS</t>
  </si>
  <si>
    <t>SAN JOSE DE LA ESTRELLA 1370. INTERIOR PUERTO CRISTO</t>
  </si>
  <si>
    <t>GÉMINIS</t>
  </si>
  <si>
    <t>AVENIDA SAN JOSé DE LA ESTRELLA N° 1157</t>
  </si>
  <si>
    <t>SALUD/CANAIMA</t>
  </si>
  <si>
    <t>JULIO COVARRUBIAS 10004</t>
  </si>
  <si>
    <t>AV. VICUÑA MACKENNA 10427</t>
  </si>
  <si>
    <t>BLANCA</t>
  </si>
  <si>
    <t>GRAN AVENIDA JOSÉ MIGUEL CARRERA 10167</t>
  </si>
  <si>
    <t>JULIO COVARRUBIAS 9985</t>
  </si>
  <si>
    <t>FARMACIA DEL SEGUNDO PISO DEL ÁREA DE CONSULTAS AMBULATORIAS CRS</t>
  </si>
  <si>
    <t>ESPERANZA N° 2150</t>
  </si>
  <si>
    <t>MANRÍQUEZ</t>
  </si>
  <si>
    <t>AV. LA FLORIDA 10299</t>
  </si>
  <si>
    <t>CALLE RIQUELME 2270</t>
  </si>
  <si>
    <t>AVENIDA CARDENAL RAÚL SILVA HENRÍQUEZ N° 10297. INTERIOR CENTRO COMERCIAL LOS PENSAMIENTOS</t>
  </si>
  <si>
    <t>AVENIDA CARDENAL RAÚL SILVA HENRÍQUEZ N° 10297, LOCALES 9, 10 Y 11</t>
  </si>
  <si>
    <t>CIUDADANA</t>
  </si>
  <si>
    <t>VICUÑA MACKENNA 10208</t>
  </si>
  <si>
    <t>GRAN AVENIDA JOSE MIGUEL CARRERA 9876 - 9878</t>
  </si>
  <si>
    <t>URGENCIA - SANTO REMEDIO</t>
  </si>
  <si>
    <t>GRAN AVENIDA G. JOSE MIGUEL CARRERA 9876</t>
  </si>
  <si>
    <t>Sí</t>
  </si>
  <si>
    <t>GRAN AVENIDA JOSE MIGUEL CARRERA 9863</t>
  </si>
  <si>
    <t>SAN FRANCISCO  9855</t>
  </si>
  <si>
    <t>JOAQUIN EDWARDS BELLO 9927</t>
  </si>
  <si>
    <t>GENERAL KORNER   824</t>
  </si>
  <si>
    <t>ESDRAS N° 602</t>
  </si>
  <si>
    <t>AVENIDA LA BANDERA 9535</t>
  </si>
  <si>
    <t>AV. LA FLORIDA 9871</t>
  </si>
  <si>
    <t>AVENIDA CARTAGENA 707</t>
  </si>
  <si>
    <t>CAPELLÁN FLORENCIO INFANTE N° 3330, LOCAL 101</t>
  </si>
  <si>
    <t>CASANOVA Nº 328</t>
  </si>
  <si>
    <t>FARMACIA MUNICIPAL DE CARTAGENA</t>
  </si>
  <si>
    <t>CASANOVA 320, CARTAGENA</t>
  </si>
  <si>
    <t>ALMIRANTE LATORRE Nº80</t>
  </si>
  <si>
    <t>EBEN EZER</t>
  </si>
  <si>
    <t>AV. TRINIDAD  PONIENTE 1420</t>
  </si>
  <si>
    <t>AV. CARTAGENA N°313</t>
  </si>
  <si>
    <t>AV. VICUÑA MACKENNA 9797   ESSO</t>
  </si>
  <si>
    <t>AV. VICUÑA MACKENNA 10401</t>
  </si>
  <si>
    <t>AV. VICUÑA MACKENNA 9705</t>
  </si>
  <si>
    <t>RIQUELME 69. LOCALES 3 Y 4.  INTERIOR SUPERMERCADO LIDER</t>
  </si>
  <si>
    <t>FARMACIA 24</t>
  </si>
  <si>
    <t>VICUÑA MACKENNA 1720</t>
  </si>
  <si>
    <t>RIQUELME  6</t>
  </si>
  <si>
    <t>TU BARRIO</t>
  </si>
  <si>
    <t>VICUñA MACKENNA 1612</t>
  </si>
  <si>
    <t>AV. SANTA ROSA 9233  LOCAL 1    LIDER</t>
  </si>
  <si>
    <t>BAGDAD 877</t>
  </si>
  <si>
    <t>SANTA AMALIA 1763. INTERIOR LIDER</t>
  </si>
  <si>
    <t>AV. VICUÑA MACKENNA 9587. ESQUINA SANTA AMALIA.</t>
  </si>
  <si>
    <t>SANTA RITA</t>
  </si>
  <si>
    <t>GRAN AVENIDA JOSE MIGUEL CARRERA  9312</t>
  </si>
  <si>
    <t>MARTINEZ  ACUÑA</t>
  </si>
  <si>
    <t>GRAN AVENIDA JOSE MIGUEL CARRERA 9303</t>
  </si>
  <si>
    <t>SAN PATRICIO</t>
  </si>
  <si>
    <t>CAMINO A MELIPILLA 16850. STRIP CENTER UNIMARC</t>
  </si>
  <si>
    <t>URGENCIA - AHUMADA</t>
  </si>
  <si>
    <t>LA FLORIDA 9497</t>
  </si>
  <si>
    <t>AV. LA FLORIDA 9660   LOCALES 9-10</t>
  </si>
  <si>
    <t>LOS CANELOS</t>
  </si>
  <si>
    <t>VICUÑA MACKENNA 9417</t>
  </si>
  <si>
    <t>GRAN AVENIDA JOSE MIGUEL CARRERA 9253</t>
  </si>
  <si>
    <t>MEVIC</t>
  </si>
  <si>
    <t>PASAJE NUBIA 16616 VILLA EL ABRAZO</t>
  </si>
  <si>
    <t>HEALTH</t>
  </si>
  <si>
    <t>GRAN AVENIDA JOSÉ MIGUEL CARRERA 9200</t>
  </si>
  <si>
    <t>AVENIDA LA FLORIDA 9660, LOCAL 16</t>
  </si>
  <si>
    <t>POPULAR COMUNA SAN RAMóN</t>
  </si>
  <si>
    <t>AVENIDA OSSA 1771</t>
  </si>
  <si>
    <t>LAS INDUSTRIAS 15560, LOCALES 2, 3 Y 4, INTERIOR SUPERMERCADO LIDER</t>
  </si>
  <si>
    <t>CORONEL 8623B, VILLA SERRANO</t>
  </si>
  <si>
    <t>ERNESTO RIQUELME 47. LOCAL 3</t>
  </si>
  <si>
    <t>COMUNITARIA VIDA BUENA</t>
  </si>
  <si>
    <t>AVENIDA AMÉRICO VESPUCIO 002</t>
  </si>
  <si>
    <t>ESPOZ</t>
  </si>
  <si>
    <t>AV. SANTA ROSA 8850 - A</t>
  </si>
  <si>
    <t>AV. LA FLORIDA 9385, LOCAL A</t>
  </si>
  <si>
    <t>URGENCIA - CRUZ VERDE</t>
  </si>
  <si>
    <t>LA FLORIDA  9385. COSTADO SANTA ISABEL</t>
  </si>
  <si>
    <t>EL QUÍMICO</t>
  </si>
  <si>
    <t>AV. ENRIQUE OLIVARES 1278</t>
  </si>
  <si>
    <t>ENRIQUE OLIVARES 594</t>
  </si>
  <si>
    <t>C.A.</t>
  </si>
  <si>
    <t>AV. SANTA RAQUEL 9306. LOCAL D</t>
  </si>
  <si>
    <t>AV. VICUÑA MACKENNA 9101</t>
  </si>
  <si>
    <t>GRAN AVENIDA JOSé MIGUEL CARRERA 8999, LOCALES 6 Y 7</t>
  </si>
  <si>
    <t>AVENIDA OSSA N° 047</t>
  </si>
  <si>
    <t>GRAN AVENIDA JOSé MIGUEL CARRERA 8903, LOCAL A</t>
  </si>
  <si>
    <t>AMERICO VESPUCIO  33    LOCAL 5  EST.INTERMODAL</t>
  </si>
  <si>
    <t>AMERICO VESPUCIO 33. L-26. ESTACION INTERMODAL LA CISTERNA</t>
  </si>
  <si>
    <t>AVENIDA AMERICO VESPUCIO SUR 33, LOCALES 9 Y 10</t>
  </si>
  <si>
    <t>GRAN AVENIDA JOSE MIGUEL CARRERA  8877</t>
  </si>
  <si>
    <t>AMERICO VESPUCIO 33. L-120 Y 121. ESTACION INTERMODAL LA CISTERNA</t>
  </si>
  <si>
    <t>CAMINO MELIPILLA N° 15900, LOCAL 1006</t>
  </si>
  <si>
    <t>AV. SANTA ROSA 8507</t>
  </si>
  <si>
    <t>AMERICO VESPUCIO 75. ESTACION INTERMODAL LA CISTERNA</t>
  </si>
  <si>
    <t>ELIANA</t>
  </si>
  <si>
    <t>AV. SAN GREGORIO 0620</t>
  </si>
  <si>
    <t>GRAN AVENIDA JOSE MIGUEL CARRERA 8702</t>
  </si>
  <si>
    <t>FARMA MAS</t>
  </si>
  <si>
    <t>CABO DE HORNOS N° 0491, VILLA LOS HéROES</t>
  </si>
  <si>
    <t>BIENESTAR</t>
  </si>
  <si>
    <t>AVENIDA JOSÉ MIGUEL CARRERA 8766</t>
  </si>
  <si>
    <t>GIRENO</t>
  </si>
  <si>
    <t>AVENIDA GABRIEL GONZALEZ VIDELA 2364</t>
  </si>
  <si>
    <t>ROJAS MAGALLANES 3638. CENTRO COMERCIAL LAS FLORES DE TOBALABA</t>
  </si>
  <si>
    <t>BARRIO FARMA</t>
  </si>
  <si>
    <t>AVENIDA ROJAS MAGALLANES N° 94 B</t>
  </si>
  <si>
    <t>GRAN AVENIDA JOSE MIGUEL CARRERA 8701</t>
  </si>
  <si>
    <t>AV. ROJAS MAGALLANES 1280  ESQUINA AV.LA FLORIDA</t>
  </si>
  <si>
    <t>ROSARIO</t>
  </si>
  <si>
    <t>ROJAS MAGALLANES 841</t>
  </si>
  <si>
    <t>AVENIDA LA FLORIDA 8988, LOCAL 1284</t>
  </si>
  <si>
    <t>AV. VICUÑA MACKENNA 8733    METRO ROJAS MAGALLANES</t>
  </si>
  <si>
    <t>SANCHEZ FONTECILLA 8968  LOCALES 9,10,11. INTERIOR LIDER</t>
  </si>
  <si>
    <t>MUNICIPAL DE LA CISTERNA</t>
  </si>
  <si>
    <t>PEDRO AGUIRRE CERDA 0161</t>
  </si>
  <si>
    <t>AV. SANTA ROSA 8091</t>
  </si>
  <si>
    <t>NUEVA</t>
  </si>
  <si>
    <t>AV. SANTA ROSA 8097 - A</t>
  </si>
  <si>
    <t>AV. SANTA ROSA 8049</t>
  </si>
  <si>
    <t>GRAN AVENIDA JOSE MIGUEL CARRERA 8501. PETROBRAS</t>
  </si>
  <si>
    <t>ECONOFARMA</t>
  </si>
  <si>
    <t>RENÉ OLIVARES 1427, L. 6-7</t>
  </si>
  <si>
    <t>AHORRO MAS</t>
  </si>
  <si>
    <t>URUGUAY 1699</t>
  </si>
  <si>
    <t>FARMAVITAL</t>
  </si>
  <si>
    <t>ELIAS FERNANDEZ ALBANO  8105</t>
  </si>
  <si>
    <t>FARMALIVIO</t>
  </si>
  <si>
    <t>SANTA RAQUEL N° 8403</t>
  </si>
  <si>
    <t>ALFREDO SILVA CARVALLO 1401. INTERIOR MONTSERRAT</t>
  </si>
  <si>
    <t>AV. CARDENAL RAÚL SILVA HENRÍQUEZ 7987. LOCAL B</t>
  </si>
  <si>
    <t>ALFREDO SILVA CARVALLO 1415</t>
  </si>
  <si>
    <t>LA FAMILIA</t>
  </si>
  <si>
    <t>JOSé MIGUEL CARRERA N° 8363</t>
  </si>
  <si>
    <t>PUNTO SALUD</t>
  </si>
  <si>
    <t>AVENIDA AMéRICO VESPUCIO 8278, DEPARTAMENTO 13</t>
  </si>
  <si>
    <t>SANTA ANSELMA</t>
  </si>
  <si>
    <t>SANTA ANSELMA 0199</t>
  </si>
  <si>
    <t>CUATRO PONIENTE 01221</t>
  </si>
  <si>
    <t>GRAN AVENIDA JOSE MIGUEL CARRERA 8239</t>
  </si>
  <si>
    <t>GRAN AVENIDA JOSE MIGUEL CARRERA 8121</t>
  </si>
  <si>
    <t>EXPRESS</t>
  </si>
  <si>
    <t>ALFREDO SILVA CARVALLO 775</t>
  </si>
  <si>
    <t>FARMAR</t>
  </si>
  <si>
    <t>SANTA ROSA 7668</t>
  </si>
  <si>
    <t>AVANTT</t>
  </si>
  <si>
    <t>ALFREDO SILVA CARVALLO 750  - C</t>
  </si>
  <si>
    <t>AV. GABRIELA MISTRAL 9173</t>
  </si>
  <si>
    <t>GRAN AVENIDA JOSE MIGUEL CARRERA 8039. PETROBRAS</t>
  </si>
  <si>
    <t>VICENTE VALDES 85</t>
  </si>
  <si>
    <t>BUENA SALUD</t>
  </si>
  <si>
    <t>PUNTA ARENAS 7825, LOCAL 2</t>
  </si>
  <si>
    <t>SANTA ELENA 320. LOCAL 2</t>
  </si>
  <si>
    <t>SPACIO FARMA</t>
  </si>
  <si>
    <t>MONTE PALOMAR N° 194</t>
  </si>
  <si>
    <t>AV. NUEVA SAN MARTIN 2025</t>
  </si>
  <si>
    <t>PUDAHUELISIMO</t>
  </si>
  <si>
    <t>NUEVA SAN MARTIN 1330</t>
  </si>
  <si>
    <t>GRAN AVENIDA JOSE MIGUEL CARRERA 7877-7883</t>
  </si>
  <si>
    <t>FERNANDEZ  ALBANO 27</t>
  </si>
  <si>
    <t>GRAN AVENIDA JOSE MIGUEL CARRERA 7390</t>
  </si>
  <si>
    <t>M &amp; L</t>
  </si>
  <si>
    <t>AV. WALKER MARTINEZ 1583 B</t>
  </si>
  <si>
    <t>AV. WALKER MARTINEZ 1767     ESQ. AVE.LA FLORIDA</t>
  </si>
  <si>
    <t>WALKER MARTINEZ 2051</t>
  </si>
  <si>
    <t>PANUL</t>
  </si>
  <si>
    <t>AVENIDA VICUÑA MACKENNA PONIENTE 7431, LOCAL 5</t>
  </si>
  <si>
    <t>EL CONQUISTADOR 795</t>
  </si>
  <si>
    <t>WALKER MARTINEZ 1786</t>
  </si>
  <si>
    <t>WALKER MARTINEZ 3600. LOCAL 1</t>
  </si>
  <si>
    <t>AV. AMERICO VESPUCIO 7500</t>
  </si>
  <si>
    <t>COPIHUE</t>
  </si>
  <si>
    <t>NAZARIO CHACON ZAMORA 7495, LOCALES 2 Y 3</t>
  </si>
  <si>
    <t>WALKER MARTINEZ 1786. COSTADO SANTA ISABEL</t>
  </si>
  <si>
    <t>AMERICO VESPUCIO 7500 LOCAL B3-1B</t>
  </si>
  <si>
    <t>NEFRES</t>
  </si>
  <si>
    <t>AVENIDA CENTRAL 7397, LOCALES 4 Y 5</t>
  </si>
  <si>
    <t>AVENIDA VICUÑA MACKENNA 7492, LOCAL 3 A</t>
  </si>
  <si>
    <t>VICUÑA MACKENNA 7747</t>
  </si>
  <si>
    <t>AVENIDA VICUÑA MACKENNA 7210</t>
  </si>
  <si>
    <t>AV. VICUÑA MACKENNA PONIENTE 7287</t>
  </si>
  <si>
    <t>SERAFIN ZAMORA 35</t>
  </si>
  <si>
    <t>AV. VICUÑA MACKENNA 7304</t>
  </si>
  <si>
    <t>SERAFIN ZAMORA 57 63</t>
  </si>
  <si>
    <t>CONTIGO</t>
  </si>
  <si>
    <t>AV. SANTA ROSA 6482</t>
  </si>
  <si>
    <t>ROTONDA  LA FLORIDA</t>
  </si>
  <si>
    <t>SERAFIN ZAMORA 53</t>
  </si>
  <si>
    <t>BUSTAMANTE</t>
  </si>
  <si>
    <t>AVENIDA EL OLIMPO 896</t>
  </si>
  <si>
    <t>AV. AMERICO VESPUCIO 7310. INTERIOR MONTSERRAT</t>
  </si>
  <si>
    <t>LA FE</t>
  </si>
  <si>
    <t>AV. CENTRAL 7821</t>
  </si>
  <si>
    <t>VICUÑA MACKENNA PONIENTE 7196. INTERIOR LIDER</t>
  </si>
  <si>
    <t>SAJANI</t>
  </si>
  <si>
    <t>SANTA ANITA 7776, LOCAL 4</t>
  </si>
  <si>
    <t>CABILDO 166</t>
  </si>
  <si>
    <t>AV. VICUÑA MACKENNA 7110    L.219-220-221 MALL PLAZA VESPUCIO</t>
  </si>
  <si>
    <t>AV. VICUÑA MACKENNA 7110 LOCAL C 102 MALL PLAZA VESPUCIO</t>
  </si>
  <si>
    <t>AV. VICUñA MACKENNA 7110, LOCAL C-108</t>
  </si>
  <si>
    <t>VACUNATORIO - CLÍNICA VESPUCIO</t>
  </si>
  <si>
    <t>SERAFíN ZAMORA 190, TORRE A, 3ER PISO</t>
  </si>
  <si>
    <t>FARMACIA RORAIMA</t>
  </si>
  <si>
    <t>GRAN AVENIDA JOSé MIGUEL CARRERA N° 6761</t>
  </si>
  <si>
    <t>VICUÑA MACKENNA ORIENTE 7110</t>
  </si>
  <si>
    <t>SANTO REMEDIO</t>
  </si>
  <si>
    <t>GRAN AVENIDA JOSé MIGUEL CARRERA N°6680</t>
  </si>
  <si>
    <t>AMERICO VESPUCIO 2500. INTERIOR LIDER</t>
  </si>
  <si>
    <t>AV. VICUÑA MACKENNA ORIENTE 7110. LOCALES EM 104/108/112/116/120/124</t>
  </si>
  <si>
    <t>VICUÑA MACKENNA 7110</t>
  </si>
  <si>
    <t>PORTALES</t>
  </si>
  <si>
    <t>LAS NACIONES 1176</t>
  </si>
  <si>
    <t>GRAN AVENIDA JOSE MIGUEL CARRERA 6701</t>
  </si>
  <si>
    <t>AVENIDA VICUñA MACKENNA ORIENTE  7110, TORRE B, LOCALES 108 – 112</t>
  </si>
  <si>
    <t>AVENIDA VICUÑA MACKENNA 7110, L.109-110</t>
  </si>
  <si>
    <t>YORUGUA</t>
  </si>
  <si>
    <t>LA FLORIDA 6938.</t>
  </si>
  <si>
    <t>AMéRICO VESPUCIO 51, LOCALES 124 Y 125</t>
  </si>
  <si>
    <t>PORTALES DE MAIPÚ</t>
  </si>
  <si>
    <t>PORTALES N° 1359, LOCAL 4</t>
  </si>
  <si>
    <t>GRAN AVENIDA JOSE MIGUEL CARRERA   6608</t>
  </si>
  <si>
    <t>LO OVALLE 347 A</t>
  </si>
  <si>
    <t>LA ERA ARCAYA</t>
  </si>
  <si>
    <t>PJE. HUASCO 7397</t>
  </si>
  <si>
    <t>AV. VICUÑA MACKENNA 6975   L-3024</t>
  </si>
  <si>
    <t>AVENIDA AMÉRICO VESPUCIO 1501, LOCAL C278, C282, C286 Y BS 230, MALL PLAZA OESTE</t>
  </si>
  <si>
    <t>GRAN AVENIDA JOSE MIGUEL CARRERA 6567</t>
  </si>
  <si>
    <t>DEL CARMEN</t>
  </si>
  <si>
    <t>AVENIDA EL CARMEN 1260</t>
  </si>
  <si>
    <t>AVENIDA DEL CARMEN 1260, MAIPU</t>
  </si>
  <si>
    <t>AVENIDA VICUÑA MACKENNA ORIENTE 7110, LOCAL 15</t>
  </si>
  <si>
    <t>GRAN AVENIDA JOSE MIGUEL CARRERA 6494</t>
  </si>
  <si>
    <t>SEBASTOPOL 406</t>
  </si>
  <si>
    <t>CESFAM ADRIANA MADRID DE COSTABAL</t>
  </si>
  <si>
    <t>AV. FRANCISCO COSTABAL 78, MARíA PINTO</t>
  </si>
  <si>
    <t>GRAN AVENIDA JOSE MIGUEL CARRERA 6486</t>
  </si>
  <si>
    <t>COES</t>
  </si>
  <si>
    <t>AVENIDA CUATRO PONIENTE 0391-A</t>
  </si>
  <si>
    <t>FARMACIA C.A.</t>
  </si>
  <si>
    <t>GRAN AVENIDA JOSé MIGUEL CARRERA  6485</t>
  </si>
  <si>
    <t>FROILAN ROA 7107. INTERIOR MALL PLAZA VESPUCIO</t>
  </si>
  <si>
    <t>AV. AMERICO VESPUCIO 1501  LOCAL 9  NIVEL 1. MALL PLAZA OESTE</t>
  </si>
  <si>
    <t>AMÉRICO VESPUCIO 1501. LOCAL D-165. MALL PLAZA OESTE</t>
  </si>
  <si>
    <t>AMERICO VESPUCIO 1501. LOCAL 102</t>
  </si>
  <si>
    <t>AV. VICUÑA MACKENNA 6540  PARADERO 11</t>
  </si>
  <si>
    <t>AVENIDA JOSE MIGUEL CARRERA 4910</t>
  </si>
  <si>
    <t>FROILáN ROA 580, LOCAL 7</t>
  </si>
  <si>
    <t>ITALPHARMA</t>
  </si>
  <si>
    <t>COLóN N° 6595</t>
  </si>
  <si>
    <t>LIGA LA FLORIDA</t>
  </si>
  <si>
    <t>FROILÁN ROA 580, LOCALES 14 Y 15</t>
  </si>
  <si>
    <t>AV. AMERICO VESPUCIO 1501. INTERIOR MALL PLAZA OESTE. LOCAL 257 C-262</t>
  </si>
  <si>
    <t>EL HUASO 2471  VILLA LOS ROBLES</t>
  </si>
  <si>
    <t>AV. VICUÑA MACKENNA PONIENTE 6331. INTERIOR UNIMARC</t>
  </si>
  <si>
    <t>CENTRAL 129 (EX 145)</t>
  </si>
  <si>
    <t>INDI</t>
  </si>
  <si>
    <t>AVENIDA VICUÑA MACKENNA PONIENTE N° 6239</t>
  </si>
  <si>
    <t>VIDA SALUD</t>
  </si>
  <si>
    <t>ALBERTO LLONA N° 1560</t>
  </si>
  <si>
    <t>INGLESA</t>
  </si>
  <si>
    <t>GRAN AVENIDA JOSÉ MIGUEL CARRERA 6247</t>
  </si>
  <si>
    <t>FAMILY</t>
  </si>
  <si>
    <t>VICUÑA MACKENNA ORIENTE 6420</t>
  </si>
  <si>
    <t>PLUSVIDA</t>
  </si>
  <si>
    <t>AV. EL OLIMPO 1911  L- A Y B</t>
  </si>
  <si>
    <t>APOTHEKE</t>
  </si>
  <si>
    <t>EL OLIMPO 1990, LOCAL 2</t>
  </si>
  <si>
    <t>GRAN AVENIDA JOSE MIGUEL CARRERA 6150. L-1008 Y 1076</t>
  </si>
  <si>
    <t>MENIER</t>
  </si>
  <si>
    <t>EDUARDO GARAY N° 207</t>
  </si>
  <si>
    <t>AVENIDA PAJARITOS N° 1682, LOCALES 1 Y 2</t>
  </si>
  <si>
    <t>ALBERTO LLONA 1670. INTERIOR MEGASALUD</t>
  </si>
  <si>
    <t>RUKALAF</t>
  </si>
  <si>
    <t>VARAS MENA 190</t>
  </si>
  <si>
    <t>AV. AMERICO VESPUCIO 6325. INTERIOR LIDER</t>
  </si>
  <si>
    <t>ALBERTO LLONA 1724  L-49. INTERIOR GALERIA</t>
  </si>
  <si>
    <t>AV. VICUÑA MACKENNA 6100. MALL FLORIDA CENTER</t>
  </si>
  <si>
    <t>VICUÑA MACKENNA 6100. MALL FLORIDA CENTER</t>
  </si>
  <si>
    <t>MONUMENTO 1794-2</t>
  </si>
  <si>
    <t>AVENIDA ESQUINA BLANCA  0261, LOCAL 4</t>
  </si>
  <si>
    <t>AV. PAJARITOS 1790. INTERIOR ESPACIO URBANO</t>
  </si>
  <si>
    <t>AV. VICUÑA MACKENNA 6100 LOCAL 1110  MALL FLORIDA CENTER</t>
  </si>
  <si>
    <t>AV. VICUÑA MACKENNA 6100. MALL FLORIDA CENTER. LOCAL 3107</t>
  </si>
  <si>
    <t>5 DE ABRIL 176.  L-10. EN GALERIA.</t>
  </si>
  <si>
    <t>AVENIDA PAJARITOS 1921, LOCAL 3. ESTACION METRO PLAZA MAIPU</t>
  </si>
  <si>
    <t>AVENIDA 5 DE ABRIL 177-B</t>
  </si>
  <si>
    <t>5 DE ABRIL 81</t>
  </si>
  <si>
    <t>5 DE ABRIL 27</t>
  </si>
  <si>
    <t>RAMON FREIRE 2340</t>
  </si>
  <si>
    <t>LA REBAJA</t>
  </si>
  <si>
    <t>VARAS MENA   788</t>
  </si>
  <si>
    <t>AV. VICUÑA MACKENNA ORIENTE 6100 LOCAL 134. MALL FLORIDA CENTER</t>
  </si>
  <si>
    <t>RAMóN FREIRE N° 1529</t>
  </si>
  <si>
    <t>LIGA MAIPÚ</t>
  </si>
  <si>
    <t>5 DE ABRIL 17, LOCALES 9 Y 10, PISO 3</t>
  </si>
  <si>
    <t>MEBAL</t>
  </si>
  <si>
    <t>EL OLIMPO 2107</t>
  </si>
  <si>
    <t>AV. LOS PAJARITOS 1920</t>
  </si>
  <si>
    <t>VACUNATORIO - CLÍNICA BUPA</t>
  </si>
  <si>
    <t>DEPARTAMENTAL 1455, TORRE C, PISO 1</t>
  </si>
  <si>
    <t>AV. LOS PAJARITOS (EX-RAMON FREIRE) 1924</t>
  </si>
  <si>
    <t>FARMACIA DR. AHORRO</t>
  </si>
  <si>
    <t>MONUMENTO 1954, LOCAL 1934B</t>
  </si>
  <si>
    <t>FARMAVEN</t>
  </si>
  <si>
    <t>CIUDAD DE MÉXICO 302-B</t>
  </si>
  <si>
    <t>GRAN AVENIDA JOSE MIGUEL CARRERA 6001  1 Y 2</t>
  </si>
  <si>
    <t>VILLA MEXICO</t>
  </si>
  <si>
    <t>5 DE ABRIL 1094</t>
  </si>
  <si>
    <t>MONUMENTO N° 1924</t>
  </si>
  <si>
    <t>CLíNICA BUPA SANTIAGO</t>
  </si>
  <si>
    <t>AVENIDA DEPARTAMENTAL 01455</t>
  </si>
  <si>
    <t>AVENIDA DEPARTAMENTAL N° 1455, PISO 1, EDIFICIO C, INTERIOR CLíNICA BUPA</t>
  </si>
  <si>
    <t>MONUMENTO N° 1991-1995</t>
  </si>
  <si>
    <t>TOBALABA</t>
  </si>
  <si>
    <t>AVENIDA TOBALABA 15009</t>
  </si>
  <si>
    <t>GRAN AVENIDA JOSE MIGUEL CARRERA   5940, LOCALES U Y T</t>
  </si>
  <si>
    <t>GRAN AVENIDA JOSE MIGUEL CARRERA 5919, PARADERO 15</t>
  </si>
  <si>
    <t>CHACABUCO 50  L-2. INTERIOR GALERIA</t>
  </si>
  <si>
    <t>L-V</t>
  </si>
  <si>
    <t>OBISPO JAVIER VASQUEZ (EX MAIPU) 6730</t>
  </si>
  <si>
    <t>HELP SERVICE</t>
  </si>
  <si>
    <t>AEROPUERTO 7344</t>
  </si>
  <si>
    <t>DEPARTAMENTAL 30</t>
  </si>
  <si>
    <t>AVENIDA JOSE MIGUEL CARRERA 5832</t>
  </si>
  <si>
    <t>AV. RAMON FREIRE 2122. L-4</t>
  </si>
  <si>
    <t>LA RECETA|</t>
  </si>
  <si>
    <t>GENERAL ORDOÑEZ 176</t>
  </si>
  <si>
    <t>SAN LUIS DE MACUL 6248</t>
  </si>
  <si>
    <t>RINCONADA 1900. UNIMARC</t>
  </si>
  <si>
    <t>EXODO</t>
  </si>
  <si>
    <t>LO OVALLE 2607</t>
  </si>
  <si>
    <t>MONUMENTO N° 2194</t>
  </si>
  <si>
    <t>HELP</t>
  </si>
  <si>
    <t>MAIPU N° 364</t>
  </si>
  <si>
    <t>BIO CUBA</t>
  </si>
  <si>
    <t>MAIPÚ 036, LOCAL A</t>
  </si>
  <si>
    <t>AV. LOS PAJARITOS 2222</t>
  </si>
  <si>
    <t>DEL SOL</t>
  </si>
  <si>
    <t>LA GALAXIA 2520</t>
  </si>
  <si>
    <t>ENRIQUE GÓMEZ CORREA N° 5750, LOCALES 1 Y 2</t>
  </si>
  <si>
    <t>GRAN AVENIDA JOSE MIGUEL CARRERA 5731</t>
  </si>
  <si>
    <t>SANTA ROSA 5320</t>
  </si>
  <si>
    <t>GRAN AVENIDA JOSE MIGUEL CARRERA 5728</t>
  </si>
  <si>
    <t>BUENAVENTURA   3798. L-1</t>
  </si>
  <si>
    <t>SAN LUIS DE MACUL 5171. VEGAMERCADO</t>
  </si>
  <si>
    <t>DEPARTAMENTAL</t>
  </si>
  <si>
    <t>BENOZZO GOZZOLI 5395</t>
  </si>
  <si>
    <t>VITALPHARMA</t>
  </si>
  <si>
    <t>GRAN AVENIDA JOSé MIGUEL CARRERA 5649</t>
  </si>
  <si>
    <t>GRAN AVENIDA JOSE MIGUEL CARRERA  5617</t>
  </si>
  <si>
    <t>VECINAL 5351</t>
  </si>
  <si>
    <t>CAMINO A RINCONADA 2525</t>
  </si>
  <si>
    <t>PASAJE LAS TINAJAS 7596. L-5</t>
  </si>
  <si>
    <t>LO OVALLE 03496</t>
  </si>
  <si>
    <t>PRIMERA TRANSVERSAL 2470</t>
  </si>
  <si>
    <t>GRAN AVENIDA JOSE MIGUEL CARRERA 5485</t>
  </si>
  <si>
    <t>FARMASTORE J. RAFAH</t>
  </si>
  <si>
    <t>FROILAN ROA 5470</t>
  </si>
  <si>
    <t>AV. LOS PAJARITOS 2624. LOCALES 1-2-3-4</t>
  </si>
  <si>
    <t>DAVILA</t>
  </si>
  <si>
    <t>QUEMCHI 5956</t>
  </si>
  <si>
    <t>AV. PAJARITOS 2689. INTERIOR LIDER</t>
  </si>
  <si>
    <t>AV. TOBALABA 13949</t>
  </si>
  <si>
    <t>CARLY</t>
  </si>
  <si>
    <t>GRAN AVENIDA JOSE MIGUEL CARRERA 5417</t>
  </si>
  <si>
    <t>JOSE JOAQUIN PRIETO 5531</t>
  </si>
  <si>
    <t>AV. CENTRAL CARDENAL RAUL SILVA HENRIQUEZ 6398</t>
  </si>
  <si>
    <t>AV. FROILAN ROA 5308. LOCAL 2. SUPERMERCADO EKONO</t>
  </si>
  <si>
    <t>POPULAR DR. JUAN CARLOS CONCHA GUTIÉRREZ</t>
  </si>
  <si>
    <t>CLOTARIO BLEST 6021</t>
  </si>
  <si>
    <t>SEGUNDA TRANSVERSAL 2982  L-5-E</t>
  </si>
  <si>
    <t>LIBERTADOR BERNARDO O'HIGGINS 553. L-B</t>
  </si>
  <si>
    <t>SU FARMACIA</t>
  </si>
  <si>
    <t>DOS NORTE 1373. MAYORISTA 10</t>
  </si>
  <si>
    <t>AV. LAS TORRES 4591</t>
  </si>
  <si>
    <t>GRAN AVENIDA JOSE MIGUEL CARRERA 5101</t>
  </si>
  <si>
    <t>GRAN AVENIDA JOSÉ MIGUEL CARRERA N° 5018, LOCAL 101/1</t>
  </si>
  <si>
    <t>KÜMELKALEN</t>
  </si>
  <si>
    <t>EXEQUIEL FERNÁNDEZ 5109</t>
  </si>
  <si>
    <t>CARDENAL CARO</t>
  </si>
  <si>
    <t>CENTRAL 6056</t>
  </si>
  <si>
    <t>GRAN AVENIDA JOSE MIGUEL CARRERA 5001 PARADERO 11</t>
  </si>
  <si>
    <t>ALTOS DEL PARQUE N° 5800, LOCALES 11 Y 12, CENTRO COMERCIAL ALTOS DEL PARQUE</t>
  </si>
  <si>
    <t>AV. LOS PAJARITOS  3074. L-6</t>
  </si>
  <si>
    <t>ANTONELLA</t>
  </si>
  <si>
    <t>GRAN AVENIDA JOSÉ MIGUEL CARRERA 4933</t>
  </si>
  <si>
    <t>EL LIBANO</t>
  </si>
  <si>
    <t>EL LIBANO 5162</t>
  </si>
  <si>
    <t>AV. CENTRAL CARDENAL RAUL SILVA HENRIQUEZ 6008</t>
  </si>
  <si>
    <t>SAN NICOLAS 1279</t>
  </si>
  <si>
    <t>FABY</t>
  </si>
  <si>
    <t>AV. SANTA ROSA 4399</t>
  </si>
  <si>
    <t>LO VIAL</t>
  </si>
  <si>
    <t>GRAN AVENIDA JOSE MIGUEL CARRERA 4768</t>
  </si>
  <si>
    <t>VILLA SUR</t>
  </si>
  <si>
    <t>CLOTARIO BLEST 5435</t>
  </si>
  <si>
    <t>VICUÑA MACKENNA 4686, CENTRO MÉDICO</t>
  </si>
  <si>
    <t>VACUNATORIO - CENTRO MÉDICO SAN JOAQUIN - RED DE SALUD UC CHRISTUS</t>
  </si>
  <si>
    <t>VICUñA MACKENNA 4686</t>
  </si>
  <si>
    <t>AV. LOS PAJARITOS 3302. INTERIOR JUMBO</t>
  </si>
  <si>
    <t>NORDENFLYCHT</t>
  </si>
  <si>
    <t>RAFAEL RIESCO BERNALES 386</t>
  </si>
  <si>
    <t>FARMACIA FARMAVEGA</t>
  </si>
  <si>
    <t>ANTOFAGASTA NORTE</t>
  </si>
  <si>
    <t>AVENIDA SALVADOR ALLENDE Nº 340</t>
  </si>
  <si>
    <t>FLOR DE LOTO</t>
  </si>
  <si>
    <t>PRIMERA TRANSVERSAL 3340</t>
  </si>
  <si>
    <t>MÁS AHORRO</t>
  </si>
  <si>
    <t>AVENIDA LOS PAJARITOS N° 3436-B</t>
  </si>
  <si>
    <t>CLUB HIPICO  5005</t>
  </si>
  <si>
    <t>LUMEN  3630</t>
  </si>
  <si>
    <t>CARYVON</t>
  </si>
  <si>
    <t>GRAN AVENIDA JOSE MIGUEL CARRERA 4558</t>
  </si>
  <si>
    <t>FARMALILA</t>
  </si>
  <si>
    <t>AV. PRESIDENTE SALVADOR ALLENDE 523</t>
  </si>
  <si>
    <t>GRAN AVENIDA JOSE MIGUEL CARRERA 4501</t>
  </si>
  <si>
    <t>ALEMANA</t>
  </si>
  <si>
    <t>LEONIDAS VIAL 1103</t>
  </si>
  <si>
    <t>GRAN AVENIDA JOSE MIGUEL CARRERA 4386</t>
  </si>
  <si>
    <t>El TABO</t>
  </si>
  <si>
    <t>AV LAS SALINAS LAS CRUCES ELTABO</t>
  </si>
  <si>
    <t>FARMACIA COMUNAL DE MACUL</t>
  </si>
  <si>
    <t>ARTURO PRAT 4345, MACUL</t>
  </si>
  <si>
    <t>GRAN AVENIDA JOSE MIGUEL CARRERA 4293 PARADERO 9</t>
  </si>
  <si>
    <t>FARMACIA COMUNAL SAN MIGUEL</t>
  </si>
  <si>
    <t>TERESA VIAL 1290</t>
  </si>
  <si>
    <t>SALESIANOS</t>
  </si>
  <si>
    <t>AV. PRESIDENTE SALVADOR ALLENDE 1724</t>
  </si>
  <si>
    <t>AV. MACUL 4225. LOCAL 1</t>
  </si>
  <si>
    <t>SALESIANOS 1128, LOCAL 7</t>
  </si>
  <si>
    <t>PRIMO DE RIVERA 1493. EKONO</t>
  </si>
  <si>
    <t>CLUB HIPICO 4676, L.5</t>
  </si>
  <si>
    <t>SOLUFAR</t>
  </si>
  <si>
    <t>LOS ALMENDROS N°6199, LOCAL B, C Y D</t>
  </si>
  <si>
    <t>DAMYFAR</t>
  </si>
  <si>
    <t>RIO PETORCA 18. METRO CAMINO AGRICOLA</t>
  </si>
  <si>
    <t>VICUÑA MACKENNA 4114</t>
  </si>
  <si>
    <t>GRAN AVENIDA JOSE MIGUEL CARRERA 4004</t>
  </si>
  <si>
    <t>INGENIERO EDUARDO DOMINGUEZ 666. LA FARFANA. STRIP CENTER SANTA ISABEL</t>
  </si>
  <si>
    <t>KÜMELEN</t>
  </si>
  <si>
    <t>FELIX MARGOZ 695 - A</t>
  </si>
  <si>
    <t>AVDA. MACUL 4105</t>
  </si>
  <si>
    <t>SAN IGNACIO 4204</t>
  </si>
  <si>
    <t>SALESIANOS 1334, LOCAL 1</t>
  </si>
  <si>
    <t>INSTAFARM</t>
  </si>
  <si>
    <t>ESCUELA AGRíCOLA N° 2461</t>
  </si>
  <si>
    <t>VISVIRI 3760</t>
  </si>
  <si>
    <t>AVENIDA LOS PRESIDENTES N° 8950, CENTRO MÉDICO PEÑALOLÉN</t>
  </si>
  <si>
    <t>SPLENDID</t>
  </si>
  <si>
    <t>AV. CLOTARIO BLEST (EX AV.LA FERIA ) N° 4760</t>
  </si>
  <si>
    <t>LA SINFONIA 1257</t>
  </si>
  <si>
    <t>LA SINFONIA 1290. L-12</t>
  </si>
  <si>
    <t>ALMENDRA</t>
  </si>
  <si>
    <t>LA FARFANA 1696-A</t>
  </si>
  <si>
    <t>BERNALES</t>
  </si>
  <si>
    <t>AV. LOS PAJARITOS (EX-RAMON FREIRE) 3842</t>
  </si>
  <si>
    <t>AV. CONSISTORIAL  3477. LOCAL 9</t>
  </si>
  <si>
    <t>LA FARFANA</t>
  </si>
  <si>
    <t>AV. PRESIDENTE JORGE ALESSANDRI 420</t>
  </si>
  <si>
    <t>MI SALUD</t>
  </si>
  <si>
    <t>LAS GOLONDRINAS ORIENTE 4182</t>
  </si>
  <si>
    <t>SEGUNDA TRANVERSAL 4090</t>
  </si>
  <si>
    <t>FARMACIA POPULAR DE CERRILLOS</t>
  </si>
  <si>
    <t>PILOTO LAZO 120</t>
  </si>
  <si>
    <t>AVENIDA MARIANO SÁNCHEZ FONTECILLA 12000</t>
  </si>
  <si>
    <t>AV. CONSISTORIAL 3349</t>
  </si>
  <si>
    <t>TOBALABA 12175</t>
  </si>
  <si>
    <t>AVENIDA MACUL 3578, LOCAL 5, INTERIOR SUPERMERCADO MONTSERRAT</t>
  </si>
  <si>
    <t>EL LLANO SUBERCASEUX 3519</t>
  </si>
  <si>
    <t>MAR TIRRENO 3349. L-2039</t>
  </si>
  <si>
    <t>MAR TIRRENO  5449  ROTONDA QUILIN</t>
  </si>
  <si>
    <t>MARIANO SANCHEZ FONTECILLA 12000. INTERIOR JUMBO</t>
  </si>
  <si>
    <t>AV. SANCHEZ FONTECILLA 12000. INTERIOR JUMBO</t>
  </si>
  <si>
    <t>EL LLANO SUBERCASEAUX 3519  LOCAL 1074, PORTAL EL LLANO</t>
  </si>
  <si>
    <t>MAR TIRRENO 3349. LOCAL 9. MALL PASEO QUILIN</t>
  </si>
  <si>
    <t>AV. AMERICO VESPUCIO 3100 LIDER</t>
  </si>
  <si>
    <t>AVENIDA EL LLANO SUBERCASEAUX N° 3519 A, LOCAL 2007</t>
  </si>
  <si>
    <t>AVENIDA MACUL 3430</t>
  </si>
  <si>
    <t>AVENIDA CARLOS VALDOVINOS N° 200, LOCAL D1, PATIO OUTLET LA FáBRICA</t>
  </si>
  <si>
    <t>AVENIDA MACUL 3354</t>
  </si>
  <si>
    <t>AVENIDA ISABEL RIQUELME SUR N° 1446, LOCAL 5</t>
  </si>
  <si>
    <t>AMERICO VESPUCIO 3100</t>
  </si>
  <si>
    <t>AV. TOBALABA 11835</t>
  </si>
  <si>
    <t>AV. CONSISTORIAL 2701</t>
  </si>
  <si>
    <t>VICUÑA MACKENNA 3361 LOCAL 2  INTERIOR SUPER-LIDER</t>
  </si>
  <si>
    <t>AVENIDA AMÉRICO VESPUCIO 399, LOCALES 311, 313 Y 315</t>
  </si>
  <si>
    <t>FARMA CHILE</t>
  </si>
  <si>
    <t>JORGE DéLANO N° 70</t>
  </si>
  <si>
    <t>GRAN AVENIDA JOSé MIGUEL CARRERA N° 3052</t>
  </si>
  <si>
    <t>FARMAMASPLUS</t>
  </si>
  <si>
    <t>GRAN AVENIDA JOSÉ MIGUEL CARRERA 3024</t>
  </si>
  <si>
    <t>AVENIDA MACUL N° 3019, LOCALES 2, 3 Y 4</t>
  </si>
  <si>
    <t>AV. AMERICO VESPUCIO 1001. MALL ARAUCO MAIPU</t>
  </si>
  <si>
    <t>AMERICO VESPUCIO 1001. LOCAL 1029. ARAUCO MAIPU</t>
  </si>
  <si>
    <t>AMERICO VESPUCIO 1001  LOCAL1068</t>
  </si>
  <si>
    <t>G Y V NACIONAL</t>
  </si>
  <si>
    <t>CERRILLOS 4030</t>
  </si>
  <si>
    <t>DIFAR</t>
  </si>
  <si>
    <t>CERRILLOS  4030. INT. LO VALLEDOR</t>
  </si>
  <si>
    <t>FARMAMEDDICA</t>
  </si>
  <si>
    <t>PAJARITOS 4500. INTERIOR LIDER</t>
  </si>
  <si>
    <t>AMERICO VESPUCIO 399. LOCAL 121. MEGA JOHNSONS MAIPU</t>
  </si>
  <si>
    <t>AV. AMERICO VESPUCIO 399  LOCALES 523-524</t>
  </si>
  <si>
    <t>AV. MACUL 2841  LOCAL1</t>
  </si>
  <si>
    <t>AVENIDA AMÉRICO VESPUCIO 1001, INTERIOR SUPERMERCADO JUMBO</t>
  </si>
  <si>
    <t>VICUÑA MACKENNA 3061</t>
  </si>
  <si>
    <t>ANTUPIREN 8340</t>
  </si>
  <si>
    <t>POPULAR DE SAN JOAQUIN</t>
  </si>
  <si>
    <t>RIVAS 696</t>
  </si>
  <si>
    <t>CARLOS VALDOVINOS 2020. L-2. SANTA ISABEL</t>
  </si>
  <si>
    <t>IDAHUE</t>
  </si>
  <si>
    <t>CARLOS VALDOVINOS 2816</t>
  </si>
  <si>
    <t>LA PAC</t>
  </si>
  <si>
    <t>CLUB HÍPICO 2576, LOCAL 4</t>
  </si>
  <si>
    <t>MACUL 2555</t>
  </si>
  <si>
    <t>GALLARDO</t>
  </si>
  <si>
    <t>SANTA MARIA 2286</t>
  </si>
  <si>
    <t>VIDALUZ</t>
  </si>
  <si>
    <t>EL VALLE 6381, L.2</t>
  </si>
  <si>
    <t>FARMACIA SAN JOSÉ</t>
  </si>
  <si>
    <t>AVENIDA LAS PARCELAS 2959 A</t>
  </si>
  <si>
    <t>MAXIMA</t>
  </si>
  <si>
    <t>AVENIDA GRECIA N° 8585, LOCAL 2</t>
  </si>
  <si>
    <t>FARMACIA COMUNITARIA DE PEñALOLEN</t>
  </si>
  <si>
    <t>AV. GRECIA 8735, PEñALOLEN</t>
  </si>
  <si>
    <t>PINTOR CICARELLI   492</t>
  </si>
  <si>
    <t>SAINT GERMAIN</t>
  </si>
  <si>
    <t>PABLO BURCHARD 11</t>
  </si>
  <si>
    <t>AVENIDA CONSISTORIAL 2100, LOCALES 119-120</t>
  </si>
  <si>
    <t>EL VALLE</t>
  </si>
  <si>
    <t>EL VALLE 6060</t>
  </si>
  <si>
    <t>FARMASANTIAGO</t>
  </si>
  <si>
    <t>SANTIAGO SUR</t>
  </si>
  <si>
    <t>SAN DIEGO 2325</t>
  </si>
  <si>
    <t>AV. GRECIA 8585, LOCAL B-14</t>
  </si>
  <si>
    <t>PLACER 1310</t>
  </si>
  <si>
    <t>LONGITUDINAL 5045</t>
  </si>
  <si>
    <t>AVENIDA MACUL 2127. INTERIOR LIDER</t>
  </si>
  <si>
    <t>REAL</t>
  </si>
  <si>
    <t>AVENIDA MARIANO SÁNCHEZ FONTECILLA N°1998 LOCAL 1</t>
  </si>
  <si>
    <t>ISAMAR</t>
  </si>
  <si>
    <t>AVENIDA SIMóN BOLíVAR 4429</t>
  </si>
  <si>
    <t>SAN DIEGO 2163 2165</t>
  </si>
  <si>
    <t>AVENIDA MACUL 2075</t>
  </si>
  <si>
    <t>SIMON BOLIVAR 4435</t>
  </si>
  <si>
    <t>THERAPIA IV</t>
  </si>
  <si>
    <t>IGNACIO VALDIVIESO 2361</t>
  </si>
  <si>
    <t>FRANKLIN 1010</t>
  </si>
  <si>
    <t>SAN DIEGO 2093</t>
  </si>
  <si>
    <t>SAN DIEGO 2090</t>
  </si>
  <si>
    <t>FRANKLIN 798</t>
  </si>
  <si>
    <t>SAN DIEGO 2068</t>
  </si>
  <si>
    <t>FARMACIA AMIGA</t>
  </si>
  <si>
    <t>SANTIAGO CENTRO</t>
  </si>
  <si>
    <t>FRANKLIN N°991, SANTIAGO</t>
  </si>
  <si>
    <t>AV. SANTA ROSA   2085</t>
  </si>
  <si>
    <t>LAS PARCELAS 9001. INTERIOR UNIMARC</t>
  </si>
  <si>
    <t>GENNETIKA</t>
  </si>
  <si>
    <t>LAS PARCELAS 8889</t>
  </si>
  <si>
    <t>TOBALABA 11201. TOTTUS</t>
  </si>
  <si>
    <t>EZ</t>
  </si>
  <si>
    <t>FRANKLIN 403</t>
  </si>
  <si>
    <t>MAVI</t>
  </si>
  <si>
    <t>SAN DIEGO 2021</t>
  </si>
  <si>
    <t>REDOXX</t>
  </si>
  <si>
    <t>ZAÑARTU 2540</t>
  </si>
  <si>
    <t>ARAUCO 1055</t>
  </si>
  <si>
    <t>JOVITA</t>
  </si>
  <si>
    <t>AVENIDA GRECIA 6918</t>
  </si>
  <si>
    <t>BENJAMÍN</t>
  </si>
  <si>
    <t>LAS REJAS SUR 1390-B</t>
  </si>
  <si>
    <t>AV. AMERICO VESPUCIO NORTE 1955. INTERIOR LIDER</t>
  </si>
  <si>
    <t>AVENIDA GRECIA 6799</t>
  </si>
  <si>
    <t>CONSISTORIAL 1431</t>
  </si>
  <si>
    <t>CARRERA</t>
  </si>
  <si>
    <t>LOS PINGUINOS 4294</t>
  </si>
  <si>
    <t>LOS MOLINEROS 1720</t>
  </si>
  <si>
    <t>LOS MOLINEROS 1720, LOCAL 1</t>
  </si>
  <si>
    <t>R Y C</t>
  </si>
  <si>
    <t>IGNACIO CARRERA PINTO 3777</t>
  </si>
  <si>
    <t>FAMILIAR BQ</t>
  </si>
  <si>
    <t>AVENIDA EL DESCANSO 1400</t>
  </si>
  <si>
    <t>RONDIZZONI 1650</t>
  </si>
  <si>
    <t>EL DESCANSO  618  -A</t>
  </si>
  <si>
    <t>GRECIA 5791</t>
  </si>
  <si>
    <t>AV. GRECIA 5843</t>
  </si>
  <si>
    <t>VIDA</t>
  </si>
  <si>
    <t>AVENIDA GRECIA 5536, LOCAL 5540</t>
  </si>
  <si>
    <t>AV. GRECIA 5532</t>
  </si>
  <si>
    <t>LOS ALPES</t>
  </si>
  <si>
    <t>PADRE JAIME LARRAÍN HURTADO 610</t>
  </si>
  <si>
    <t>AVENIDA ORIENTAL 7321</t>
  </si>
  <si>
    <t>AV. LOS PAJARITOS 6950. INTERIOR MONTSERRAT</t>
  </si>
  <si>
    <t>FARMAVIP</t>
  </si>
  <si>
    <t>BASCUÑAN GUERRERO 1599</t>
  </si>
  <si>
    <t>AV. RAMON FREIRE  7001 A . ESQUINA LAS TORRES</t>
  </si>
  <si>
    <t>NUEVA BOGOTA</t>
  </si>
  <si>
    <t>LIRA 1784</t>
  </si>
  <si>
    <t>LOS ORIENTALES</t>
  </si>
  <si>
    <t>LOS ORIENTALES 7179</t>
  </si>
  <si>
    <t>AV. GLADYS MARIN MILLIE 6997</t>
  </si>
  <si>
    <t>SAN DIEGO</t>
  </si>
  <si>
    <t>SAN DIEGO 1566</t>
  </si>
  <si>
    <t>SANTO THOMAS</t>
  </si>
  <si>
    <t>CONFERENCIA 1401</t>
  </si>
  <si>
    <t>SAN EUGENIO 1543, LOCAL 3</t>
  </si>
  <si>
    <t>V Y M</t>
  </si>
  <si>
    <t>ICTINOS 1138</t>
  </si>
  <si>
    <t>SAN DIEGO 1505</t>
  </si>
  <si>
    <t>JUAN MOYA MORALES 1310</t>
  </si>
  <si>
    <t>ELENA</t>
  </si>
  <si>
    <t>5 DE ABRIL 5940</t>
  </si>
  <si>
    <t>FARMALIFE</t>
  </si>
  <si>
    <t>AVENIDA VICUÑA MACKENNA N° 1695</t>
  </si>
  <si>
    <t>JOSE PEDRO ALESSANDRI 1166. PORTAL ÑUÑOA</t>
  </si>
  <si>
    <t>JOSE PEDRO ALESSANDRI 1163. PORTAL ÑUÑOA</t>
  </si>
  <si>
    <t>AV. JOSE PEDRO ALESSANDRI 1166. LOCAL 4014. PORTAL ÑUÑOA</t>
  </si>
  <si>
    <t>GRECIA 3031</t>
  </si>
  <si>
    <t>5 DE ABRIL 5101</t>
  </si>
  <si>
    <t>DEL BARRIO</t>
  </si>
  <si>
    <t>ROBERTO ESPINOZA 1404</t>
  </si>
  <si>
    <t>SIERRA BELLA</t>
  </si>
  <si>
    <t>SIERRA BELLA 1499</t>
  </si>
  <si>
    <t>BOTICA VILLA OLIMPICA</t>
  </si>
  <si>
    <t>SALVADOR 1350</t>
  </si>
  <si>
    <t>CHILENA</t>
  </si>
  <si>
    <t>LAS REJAS SUR 854</t>
  </si>
  <si>
    <t>VERTICAL</t>
  </si>
  <si>
    <t>RIO CLARO 1450, LOCAL 5</t>
  </si>
  <si>
    <t>SAN DIEGO N°1399, LOCAL 3</t>
  </si>
  <si>
    <t>FARMAFULL</t>
  </si>
  <si>
    <t>AVENIDA JOSé PEDRO ALESSANDRI N° 927, LOCAL 5</t>
  </si>
  <si>
    <t>BOTICARE</t>
  </si>
  <si>
    <t>VICTORIA 790</t>
  </si>
  <si>
    <t>OBISPO ORREGO 1015</t>
  </si>
  <si>
    <t>MUNDO</t>
  </si>
  <si>
    <t>AVENIDA SANTA ROSA 1390</t>
  </si>
  <si>
    <t>LAGUNA SUR N° 7301</t>
  </si>
  <si>
    <t>AVENIDA LAGUNA SUR 7313</t>
  </si>
  <si>
    <t>VITAUD 2.0</t>
  </si>
  <si>
    <t>AVENIDA LAS REJAS SUR 487</t>
  </si>
  <si>
    <t>PASAJE DOÑA VERONICA 227. L - 1</t>
  </si>
  <si>
    <t>AV. JORGE ALESSANDRI 1131. INTERIOR LIDER</t>
  </si>
  <si>
    <t>FARMASOL</t>
  </si>
  <si>
    <t>LAGUNA SUR 7355. ESQUINA PASAJE MALAL 298 B</t>
  </si>
  <si>
    <t>EDUARDO CASTILLO VELASCO 5500. LOCAL 1</t>
  </si>
  <si>
    <t>ALCALDE EDUARDO CASTILLO VELASCO N° 5474</t>
  </si>
  <si>
    <t>PURA SALUD</t>
  </si>
  <si>
    <t>5 DE ABRIL 4698</t>
  </si>
  <si>
    <t>AVENIDA MANUEL ANTONIO MATTA 1564,   LOCAL 4</t>
  </si>
  <si>
    <t>SIBONEY</t>
  </si>
  <si>
    <t>AV. MANUEL ANTONIO MATTA 1538</t>
  </si>
  <si>
    <t>AV. LAGUNA SUR 8383-8387</t>
  </si>
  <si>
    <t>LAGUNA SUR 8438. EKONO.</t>
  </si>
  <si>
    <t>DOCTOR GALENO</t>
  </si>
  <si>
    <t>ANTONIO MATTA N° 1352</t>
  </si>
  <si>
    <t>AVENIDA MANUEL ANTONIO MATTA 1322</t>
  </si>
  <si>
    <t>TORRES</t>
  </si>
  <si>
    <t>LAGUNA SUR 8405 - C</t>
  </si>
  <si>
    <t>LAISA</t>
  </si>
  <si>
    <t>AUSTRAL 8741. LOCAL 2</t>
  </si>
  <si>
    <t>BOTICA COMUNITARIA</t>
  </si>
  <si>
    <t>CARMEN N°1200</t>
  </si>
  <si>
    <t>SAN DIEGO 1102</t>
  </si>
  <si>
    <t>PARIS</t>
  </si>
  <si>
    <t>AVENIDA SANTA ROSA 1138</t>
  </si>
  <si>
    <t>FARMAROD</t>
  </si>
  <si>
    <t>AV. LAGUNA SUR 8669</t>
  </si>
  <si>
    <t>NOBEL</t>
  </si>
  <si>
    <t>AV. MANUEL MATTA  696</t>
  </si>
  <si>
    <t>AVENIDA MANUEL ANTONIO MATTA 845, LOCAL 6</t>
  </si>
  <si>
    <t>FARMACIA VILLA ALEGRE</t>
  </si>
  <si>
    <t>NATANIEL COX  998</t>
  </si>
  <si>
    <t>VALLE DE VIDA</t>
  </si>
  <si>
    <t>AVENIDA MANUEL ANTONIO MATTA 825, LOCAL 9</t>
  </si>
  <si>
    <t>AV. JOSE PEDRO ALESSANDRI 331 333</t>
  </si>
  <si>
    <t>TENIENTE CRUZ 540. INTERIOR SUPERBODEGA ACUENTA</t>
  </si>
  <si>
    <t>DUBLÉ ALMEYDA 4231</t>
  </si>
  <si>
    <t>AV. LIBERTADOR BERNARDO O'HIGGINS 6002</t>
  </si>
  <si>
    <t>AV. LIBERTADOR BERNARDO O'HIGGINS 6004</t>
  </si>
  <si>
    <t>AV. ECUADOR  5455-A</t>
  </si>
  <si>
    <t>FARMACIA MUNICIPAL EL TABO</t>
  </si>
  <si>
    <t>NICOLÀS ESQUINA SARA</t>
  </si>
  <si>
    <t>CENTRO DE SALUD LAS REJAS</t>
  </si>
  <si>
    <t>AV. LIBERTADOR BERNARDO O'HIGGINS 6064</t>
  </si>
  <si>
    <t>KM 18,5 RUTA 68 - LO AGUIRRE</t>
  </si>
  <si>
    <t>AVENIDA GENERAL OSCAR BONILLA 5900, LOCAL 1</t>
  </si>
  <si>
    <t>PEDRO DE VALDIVIA 3774</t>
  </si>
  <si>
    <t>LAS ROSAS</t>
  </si>
  <si>
    <t>AV. LIBERTADOR BERNARDO O'HIGGINS 5313 L-10</t>
  </si>
  <si>
    <t>AV. LIBERTADOR BERNARDO O'HIGGINS 5155</t>
  </si>
  <si>
    <t>ROMINA</t>
  </si>
  <si>
    <t>LA TRAVESIA 7446</t>
  </si>
  <si>
    <t>AV. LIBERTADOR BERNARDO O'HIGGINS 5199. LOCAL - 2. INTERIOR ESPACIO URBANO</t>
  </si>
  <si>
    <t>VACUNATORIO - MUTUAL DE SEGURIDAD</t>
  </si>
  <si>
    <t>LIBERTADOR BERNARDO O'HIGGINS 4848</t>
  </si>
  <si>
    <t>FARMEX</t>
  </si>
  <si>
    <t>COQUIMBO 1201</t>
  </si>
  <si>
    <t>LAS REJAS NORTE 2</t>
  </si>
  <si>
    <t>AV. JOSE DOMINGO CAÑAS 2151. LOCALES A-B-C-D</t>
  </si>
  <si>
    <t>AV. LIBERTADOR BERNARDO O'HIGGINS N° 4801. LOCAL 1</t>
  </si>
  <si>
    <t>AV. LIBERTADOR BERNARDO O'HIGGINS 4850. CLÍNICA BICENTENARIO</t>
  </si>
  <si>
    <t>BRAIN</t>
  </si>
  <si>
    <t>JOSé DOMINGO CAñAS N° 2151, LOCAL B</t>
  </si>
  <si>
    <t>ARTURO PRAT 901</t>
  </si>
  <si>
    <t>AVENIDA TRAVESÍA 8358-A, LOCAL 1</t>
  </si>
  <si>
    <t>CESFAM EL TABO</t>
  </si>
  <si>
    <t>AV. SAN MARCOS 729, EL TABO</t>
  </si>
  <si>
    <t>JOSE DOMINGO CAÑAS 1701</t>
  </si>
  <si>
    <t>ACEVEDO</t>
  </si>
  <si>
    <t>EXEQUIEL FERNANDEZ 175, LOCAL 6</t>
  </si>
  <si>
    <t>ARTURO PRAT Nº441</t>
  </si>
  <si>
    <t>GRECIA 320. INTERIOR UNIMARC</t>
  </si>
  <si>
    <t>AVENIDA IRARRAZAVAL 3965</t>
  </si>
  <si>
    <t>AVENIDA IRARRÁZAVAL 4221</t>
  </si>
  <si>
    <t>AV. PEDRO DE VALDIVIA 3601 LOCAL 1</t>
  </si>
  <si>
    <t>AV. MANUEL ANTONIO MATTA 77</t>
  </si>
  <si>
    <t>MAGISTRALES</t>
  </si>
  <si>
    <t>PORVENIR 353</t>
  </si>
  <si>
    <t>PHARMA 93</t>
  </si>
  <si>
    <t>EXEQUIEL FERNANDEZ  93</t>
  </si>
  <si>
    <t>LATINOAMERICANA</t>
  </si>
  <si>
    <t>PEDRO DE VALDIVIA 3584</t>
  </si>
  <si>
    <t>SANTA GEMITA</t>
  </si>
  <si>
    <t>AVENIDA JOSE PEDRO ALESSANDRI 80 Y 84</t>
  </si>
  <si>
    <t>IRARRAZAVAL 4123</t>
  </si>
  <si>
    <t>AVENIDA JOSé PEDRO ALESSANDRI N° 61</t>
  </si>
  <si>
    <t>VACUNATORIO - LABORATORIO CLINICO IEM ÑUÑOA</t>
  </si>
  <si>
    <t>IRARRAZAVAL 3419, LOCAL 2</t>
  </si>
  <si>
    <t>AV. GRECIA 245. INTERIOR LIDER</t>
  </si>
  <si>
    <t>BIAGI</t>
  </si>
  <si>
    <t>AVENIDA LIBERTADOR BERNARDO O'HIGGINS 4440</t>
  </si>
  <si>
    <t>SAN MARCOS Nº793 LOCAL 01</t>
  </si>
  <si>
    <t>LA BOTICA DE ÑUÑOA</t>
  </si>
  <si>
    <t>AV. IRARRAZAVAL 3550</t>
  </si>
  <si>
    <t>ULTRA SOLIDARIA</t>
  </si>
  <si>
    <t>IRARRáZAVAL N° 3694</t>
  </si>
  <si>
    <t>IRARRAZAVAL 3612</t>
  </si>
  <si>
    <t>CAMPO DE DEPORTE 180</t>
  </si>
  <si>
    <t>BOTIQUÍN SUR</t>
  </si>
  <si>
    <t>LA TRAVESÍA 8611</t>
  </si>
  <si>
    <t>AVENIDA IRARRAZAVAL 3239</t>
  </si>
  <si>
    <t>CAMPO DE DEPORTES 156</t>
  </si>
  <si>
    <t>TENIENTE CRUZ 570. MAYORISTA 10</t>
  </si>
  <si>
    <t>MATTA ORIENTE 301</t>
  </si>
  <si>
    <t>IRARRAZAVAL 3006</t>
  </si>
  <si>
    <t>IRARRAZAVAL 2993</t>
  </si>
  <si>
    <t>SAN ALBERTO HURTADO 59</t>
  </si>
  <si>
    <t>AV. IRARRAZAVAL 2928. INTERIOR LIDER</t>
  </si>
  <si>
    <t>SAN BORJA 122, LOCALES 0529 Y 0531, MALL ARAUCO ESTACIÓN</t>
  </si>
  <si>
    <t>IRARRAZAVAL 4949</t>
  </si>
  <si>
    <t>OMARI</t>
  </si>
  <si>
    <t>SAN ALFONSO 343</t>
  </si>
  <si>
    <t>VACUNATORIO - VARIK</t>
  </si>
  <si>
    <t>IRARRAZAVAL 2401, OF. 812</t>
  </si>
  <si>
    <t>BIOFORMULA</t>
  </si>
  <si>
    <t>SAN ISIDRO N° 825</t>
  </si>
  <si>
    <t>AVENIDA IRARRAZABAL 4818</t>
  </si>
  <si>
    <t>FARMABIEN</t>
  </si>
  <si>
    <t>DIECIOCHO 690</t>
  </si>
  <si>
    <t>AV. IRARRAZAVAL 2768    ESQUINA LYON</t>
  </si>
  <si>
    <t>IRARRAZAVAL 2710</t>
  </si>
  <si>
    <t>IRARRAZAVAL 2661</t>
  </si>
  <si>
    <t>AV. LIBERTADOR BERNARDO O'HIGGINS 4102</t>
  </si>
  <si>
    <t>SANTIAGO ESTE</t>
  </si>
  <si>
    <t>10 DE JULIO HUAMACHUCO 1625</t>
  </si>
  <si>
    <t>AV. IRARRAZAVAL 2520</t>
  </si>
  <si>
    <t>AVENIDA IRARRAZAVAL 2401, LOCAL 13</t>
  </si>
  <si>
    <t>ASFAR</t>
  </si>
  <si>
    <t>AVENIDA IRARRáZAVAL N° 2401, LOCAL 1, INTERIOR SUPERMERCADO LíDER EXPRESS</t>
  </si>
  <si>
    <t>EUREKA</t>
  </si>
  <si>
    <t>GENERAL GOROSTIAGA 57, LOCAL 2B</t>
  </si>
  <si>
    <t>COMUNAL ESTACIÓN CENTRAL</t>
  </si>
  <si>
    <t>AVENIDA LIBERTADOR BERNARDO O'HIGGINS 3920</t>
  </si>
  <si>
    <t>IRARRAZAVAL 2305. MEGASALUD ÑUÑOA</t>
  </si>
  <si>
    <t>BELGO CHILENA</t>
  </si>
  <si>
    <t>AV. LIBERTADOR BERNARDO O'HIGGINS 3700. INTERIOR TERMINAL DE BUSES</t>
  </si>
  <si>
    <t>FARMABARRIO</t>
  </si>
  <si>
    <t>LIBERTADOR BERNARDO O’HIGGINS N° 4103</t>
  </si>
  <si>
    <t>AVENIDA LIBERTADOR BERNARDO O'HIGGINS 4103, TORRE A</t>
  </si>
  <si>
    <t>BS FARMACIA</t>
  </si>
  <si>
    <t>TOESCA 2008</t>
  </si>
  <si>
    <t>AVENIDA IRARRáZAVAL 1915, LOCAL 2</t>
  </si>
  <si>
    <t>ECOPHARMA</t>
  </si>
  <si>
    <t>AVENIDA GENERAL BUSTAMANTE N° 995</t>
  </si>
  <si>
    <t>SAN DIEGO 656</t>
  </si>
  <si>
    <t>IRARRAZAVAL 5662</t>
  </si>
  <si>
    <t>CENTRAL DE HOMEOPATÍA</t>
  </si>
  <si>
    <t>AVENIDA SUECIA 3598</t>
  </si>
  <si>
    <t>AV. PEDRO DE VALDIVIA 3376</t>
  </si>
  <si>
    <t>IRARRAZAVAL 5696</t>
  </si>
  <si>
    <t>AV. LARRAIN 5862. LOCAL S-1092/S-1096. MALL PLAZA EGAÑA</t>
  </si>
  <si>
    <t>AV. LARRAIN 5862. LOCALES S-1076/S-1080. MALL PLAZA EGAÑA</t>
  </si>
  <si>
    <t>LARRAIN 5819</t>
  </si>
  <si>
    <t>AV. LIBERTADOR BERNARDO O'HIGGINS 3806-3810</t>
  </si>
  <si>
    <t>AV. LARRAIN 5862. LOCAL BF-117. MALL PLAZA EGAÑA</t>
  </si>
  <si>
    <t>ISLA PORTEZUELO 615. LOCAL 1564. SANTA ISABEL</t>
  </si>
  <si>
    <t>TOESCA 1844 1882  LOCAL 3 Y 4</t>
  </si>
  <si>
    <t>INSTITUCIONAL</t>
  </si>
  <si>
    <t>BROWN NORTE 235. PDI</t>
  </si>
  <si>
    <t>NATANIEL COX 620</t>
  </si>
  <si>
    <t>BULFOR</t>
  </si>
  <si>
    <t>COQUIMBO 35</t>
  </si>
  <si>
    <t>SAN FRANCISCO DE BORJA 122. PASEO ARAUCO ESTACION</t>
  </si>
  <si>
    <t>IRARRAZAVAL 1730. L-2. STRIP CENTER</t>
  </si>
  <si>
    <t>AV. LIBERTADOR BERNARDO O'HIGGINS 3770. INTERIOR TUR BUS</t>
  </si>
  <si>
    <t>IRARRAZAVAL 1489. MONSERRAT</t>
  </si>
  <si>
    <t>SAN BORJA 184. LOCAL 506 - 508. PASEO ARAUCO ESTACION</t>
  </si>
  <si>
    <t>FARMARECET</t>
  </si>
  <si>
    <t>AVENIDA IRARRAZAVAL 1302</t>
  </si>
  <si>
    <t>PADRE ALBERTO HURTADO 60. INTERIOR LIDER</t>
  </si>
  <si>
    <t>AV. LARRAIN 6563</t>
  </si>
  <si>
    <t>EL GATO</t>
  </si>
  <si>
    <t>SAN ALFONSO 154. LOCAL 6</t>
  </si>
  <si>
    <t>AV.LARRAIN  6637</t>
  </si>
  <si>
    <t>JOSÉ MANUEL CARRERA N° 405</t>
  </si>
  <si>
    <t>SR. WANG</t>
  </si>
  <si>
    <t>SAZIE 2642</t>
  </si>
  <si>
    <t>SAN ALFONSO 136</t>
  </si>
  <si>
    <t>EXPOSICION 40  LOCAL 113 - 115</t>
  </si>
  <si>
    <t>AVENIDA LARRAíN 5862, LOCALES BM 916, 920 Y 924, INTERIOR MALL PLAZA EGAñA</t>
  </si>
  <si>
    <t>ALMAGRO</t>
  </si>
  <si>
    <t>SAN DIEGO 540</t>
  </si>
  <si>
    <t>AVENIDA LARRAíN N° 6793, LOCAL 5</t>
  </si>
  <si>
    <t>IRARRáZAVAL 070</t>
  </si>
  <si>
    <t>AVENIDA LIBERTADOR BERNARDO O'HIGGINS N° 3470</t>
  </si>
  <si>
    <t>AV. LIBERTADOR BERNARDO O'HIGGINS 3470. MALL PLAZA AHUMADA</t>
  </si>
  <si>
    <t>IRARRAZAVAL 020</t>
  </si>
  <si>
    <t>AV.VICUÑA MACKENNA 699</t>
  </si>
  <si>
    <t>OPENFARMA</t>
  </si>
  <si>
    <t>SAN FRANCISCO N° 581, LOCAL N° 2</t>
  </si>
  <si>
    <t>LARRAIN 6997</t>
  </si>
  <si>
    <t>AV. LARRAIN 7059-A</t>
  </si>
  <si>
    <t>ALCALDE FERNANDO CASTILLO VELASCO 8751. LOCLES 1 Y 2.</t>
  </si>
  <si>
    <t>AVENIDA LIBERTADOR BERNARDO O'HIGGINS 3402</t>
  </si>
  <si>
    <t>ALMIRANTE LATORRE 310</t>
  </si>
  <si>
    <t>ALMIRANTE LATORRE N° 310, LOCAL 3</t>
  </si>
  <si>
    <t>COMUNITARIA DE LA REINA</t>
  </si>
  <si>
    <t>AVENIDA ALCALDE FERNANDO CASTILLO VELASCO 8580</t>
  </si>
  <si>
    <t>AV. ALCALDE CASTILLO VELASCO 8751, PATIO LA REINA</t>
  </si>
  <si>
    <t>PEDRO TORRES 384. LOCAL 1</t>
  </si>
  <si>
    <t>FARMAIDEAL</t>
  </si>
  <si>
    <t>AVENIDA 10 DE JULIO 229</t>
  </si>
  <si>
    <t>CHILE</t>
  </si>
  <si>
    <t>AVENIDA VICUÑA MACKENNA 747</t>
  </si>
  <si>
    <t>AV. LIBERTADOR BERNARDO O'HIGGINS 3250. PASEO ARAUCO ESTACION</t>
  </si>
  <si>
    <t>ALCALDE FERNANDO CASTILLO VELASCO 9100, 3° PISO. HOSPITAL MLITAR</t>
  </si>
  <si>
    <t>NASER</t>
  </si>
  <si>
    <t>MEIGGS 34</t>
  </si>
  <si>
    <t>AV. LIBERTADOR BERNARDO O'HIGGINS 3250, LOCAL 87. ESTACION CENTRAL</t>
  </si>
  <si>
    <t>SAN DIEGO 437 LOCAL 2</t>
  </si>
  <si>
    <t>AVENIDA DORSAL 5924</t>
  </si>
  <si>
    <t>SAN FRANCISCO 521</t>
  </si>
  <si>
    <t>EJERCITO LIBERTADOR 303</t>
  </si>
  <si>
    <t>AV. LIBERTADOR BERNARDO O'HIGGINS 3307</t>
  </si>
  <si>
    <t>AV. LIBERTADOR BERNARDO O'HIGGINS 6036 L-B</t>
  </si>
  <si>
    <t>SAN ALFONSO 9</t>
  </si>
  <si>
    <t>AV. LIBERTADOR BERNARDO O'HIGGINS 3002</t>
  </si>
  <si>
    <t>FARMACIA COMUNAL PABLO NERUDA</t>
  </si>
  <si>
    <t>DORSAL 6741, LO PRADO</t>
  </si>
  <si>
    <t>COOPERCARAB</t>
  </si>
  <si>
    <t>SIMON BOLIVAR 2200</t>
  </si>
  <si>
    <t>SAN LUIS</t>
  </si>
  <si>
    <t>CóNDOR N° 1029</t>
  </si>
  <si>
    <t>SALVADOR 1866</t>
  </si>
  <si>
    <t>RICARDO LYON 3154</t>
  </si>
  <si>
    <t>LIBERTADOR BERNARDO O'HIGGINS 3089</t>
  </si>
  <si>
    <t>PORTUGAL 628, LOCAL 2</t>
  </si>
  <si>
    <t>VICUÑA MACKENNA 665</t>
  </si>
  <si>
    <t>ELEUTERIO RAMÍREZ 1315-1319, LOCALES 7 Y 8</t>
  </si>
  <si>
    <t>LOS EDILES</t>
  </si>
  <si>
    <t>AV. DORSAL 5443</t>
  </si>
  <si>
    <t>AV. SALVADOR 1822, LOCAL 1</t>
  </si>
  <si>
    <t>CHILE -ESPAÑA 597</t>
  </si>
  <si>
    <t>CAMINO DE LAS FLORES 20217. CIUDAD DE LOS VALLES</t>
  </si>
  <si>
    <t>CARMEN N° 478</t>
  </si>
  <si>
    <t>PICAGALLO</t>
  </si>
  <si>
    <t>AV. LIBERTADOR BERNARDO O'HIGGINS 2546</t>
  </si>
  <si>
    <t>GAMA</t>
  </si>
  <si>
    <t>AVENIDA SANTA ISABEL 453, LOCAL 3</t>
  </si>
  <si>
    <t>SAN FRANCISCO N° 332</t>
  </si>
  <si>
    <t>AV. MATUCANA 24. L - 2G</t>
  </si>
  <si>
    <t>PASEO BULNES  216 LOCALES 1,2</t>
  </si>
  <si>
    <t>ALKOSTO</t>
  </si>
  <si>
    <t>SAN DIEGO 265. LOCAL 2</t>
  </si>
  <si>
    <t>SIMON BOLIVAR 3751</t>
  </si>
  <si>
    <t>COVENTRY 601</t>
  </si>
  <si>
    <t>MEDICAL STORES</t>
  </si>
  <si>
    <t>AVENIDA EL CANAL N° 19591, LOCAL 124</t>
  </si>
  <si>
    <t>SIMON BOLIVAR 3756</t>
  </si>
  <si>
    <t>SEBFARMA</t>
  </si>
  <si>
    <t>ESPERANZA 15</t>
  </si>
  <si>
    <t>SAN DIEGO 249</t>
  </si>
  <si>
    <t>ANTONIO VARAS 2280. LOCAL 1</t>
  </si>
  <si>
    <t>SIMON BOLIVAR 4800 L- 115</t>
  </si>
  <si>
    <t>HAMBURGO 671 LOCAL 1</t>
  </si>
  <si>
    <t>SUECIA 3071</t>
  </si>
  <si>
    <t>PORTUGAL 481- 497</t>
  </si>
  <si>
    <t>AVENIDA MANUEL MONTT 2222, LOCAL 1</t>
  </si>
  <si>
    <t>OCHOA</t>
  </si>
  <si>
    <t>AV. LIBERTADOR BERNARDO O'HIGGINS 2281</t>
  </si>
  <si>
    <t>SAN ISIDRO N° 319, LOCAL 1</t>
  </si>
  <si>
    <t>PORTUGAL 480</t>
  </si>
  <si>
    <t>AVENIDA LIBERTADOR BERNARDO O’HIGGINS 2288</t>
  </si>
  <si>
    <t>ROMERO N° 2850</t>
  </si>
  <si>
    <t>SUCRE 3250</t>
  </si>
  <si>
    <t>LH FARMA</t>
  </si>
  <si>
    <t>CLOTARIO BLEST 2615</t>
  </si>
  <si>
    <t>AV. LIBERTADOR BERNARDO O'HIGGINS 2295  ESQ.CUMMING</t>
  </si>
  <si>
    <t>TODOFARMA</t>
  </si>
  <si>
    <t>MARÍN 426</t>
  </si>
  <si>
    <t>SERRANO 201</t>
  </si>
  <si>
    <t>TARAPACA 1115, LOCAL 3</t>
  </si>
  <si>
    <t>MATUCANA 4</t>
  </si>
  <si>
    <t>AVENIDA VICUñA MACKENNA N°475 A 491</t>
  </si>
  <si>
    <t>TARAPACA 929</t>
  </si>
  <si>
    <t>MONTES</t>
  </si>
  <si>
    <t>AVENIDA SEMINARIO 505</t>
  </si>
  <si>
    <t>LA BOTICA ITALIA</t>
  </si>
  <si>
    <t>AVENIDA SANTA ISABEL 0301</t>
  </si>
  <si>
    <t>ARTURO PRAT N° 165 – 165 A</t>
  </si>
  <si>
    <t>SEPULVEDA</t>
  </si>
  <si>
    <t>FEDERICO ERRAZURIZ 692, LOCAL 12</t>
  </si>
  <si>
    <t>ANTONIO VARAS 2108</t>
  </si>
  <si>
    <t>RADANET</t>
  </si>
  <si>
    <t>GENERAL JOSÉ ARTIGAS 3001, LOCAL 3</t>
  </si>
  <si>
    <t>SERRANO 134. LOCAL1</t>
  </si>
  <si>
    <t>FARMABIZA</t>
  </si>
  <si>
    <t>AV. LIBERTADOR BERNARDO O'HIGGINS 1516</t>
  </si>
  <si>
    <t>FARMAMÁS</t>
  </si>
  <si>
    <t>LORD COCHRANE 36, LOCAL 6</t>
  </si>
  <si>
    <t>AV. HOLANDA 2954, LOCAL 1</t>
  </si>
  <si>
    <t>PEDRO DE VALDIVIA 2523</t>
  </si>
  <si>
    <t>AVENIDA PEDRO DE VALDIVIA 2520</t>
  </si>
  <si>
    <t>VALHFARM</t>
  </si>
  <si>
    <t>DIAGONAL ORIENTE N° 1921</t>
  </si>
  <si>
    <t>VICUÑA MACKENNA 298</t>
  </si>
  <si>
    <t>ARTURO PRAT 62</t>
  </si>
  <si>
    <t>LIBERTADOR BERNARDO O'HIGGINS 1396</t>
  </si>
  <si>
    <t>LIGA ERASMO ESCALA</t>
  </si>
  <si>
    <t>ERASMO ESCALA 2220</t>
  </si>
  <si>
    <t>SERRANO N° 58</t>
  </si>
  <si>
    <t>SANTA ISABEL 865  LOCAL 2</t>
  </si>
  <si>
    <t>LIBERTADOR BERNARDO O'HIGGINS 1322, LOCAL 5A</t>
  </si>
  <si>
    <t>AV. LIBERTADOR BERNARDO O'HIGGINS 1461 LOCAL 2</t>
  </si>
  <si>
    <t>NEPTUNO 720. INTERIOR LIDER</t>
  </si>
  <si>
    <t>AV. SANTA ROSA 93</t>
  </si>
  <si>
    <t>LA ESTRELLA N° 770-A</t>
  </si>
  <si>
    <t>LIBERTADOR BERNARDO O'HIGGINS 1395</t>
  </si>
  <si>
    <t>SAN MARTIN 30. CENTRO MÉDICO AVANSALUD</t>
  </si>
  <si>
    <t>BLANCO</t>
  </si>
  <si>
    <t>HAMBURGO 1065</t>
  </si>
  <si>
    <t>SAN PABLO 8315</t>
  </si>
  <si>
    <t>SAN PABLO 8315. LOCAL 5</t>
  </si>
  <si>
    <t>AV. SAN PABLO 7185</t>
  </si>
  <si>
    <t>SAN MARTIN 25</t>
  </si>
  <si>
    <t>PORTUGAL 175</t>
  </si>
  <si>
    <t>SAN FRANCISCO 60</t>
  </si>
  <si>
    <t>SAN FRANCISCO 104-110</t>
  </si>
  <si>
    <t>VITAUD</t>
  </si>
  <si>
    <t>AVENIDA SAN PABLO 6600, LOCAL 16</t>
  </si>
  <si>
    <t>LIBERTADOR BERNARDO O'HIGGINS 1138</t>
  </si>
  <si>
    <t>URGENCIA - SALCOBRAND</t>
  </si>
  <si>
    <t>AV. PORTUGAL 174-178</t>
  </si>
  <si>
    <t>AV. PORTUGAL 170. LOCAL 2</t>
  </si>
  <si>
    <t>TEATINOS 4</t>
  </si>
  <si>
    <t>OTERO</t>
  </si>
  <si>
    <t>RICARDO CUMMING 85</t>
  </si>
  <si>
    <t>TEATINOS 6</t>
  </si>
  <si>
    <t>LA ALIANZA</t>
  </si>
  <si>
    <t>AVENIDA SAN PABLO N° 7145,</t>
  </si>
  <si>
    <t>AV. SAN PABLO 6303</t>
  </si>
  <si>
    <t>AV. SAN PABLO 6358  L-18</t>
  </si>
  <si>
    <t>AV. SAN PABLO 6256</t>
  </si>
  <si>
    <t>FIGUEROA</t>
  </si>
  <si>
    <t>AV. SAN PABLO 6296</t>
  </si>
  <si>
    <t>FARMACIA SOCIAL DEL CIRCULO DE GENDARMERíA DE CHILE (CIRGENCHI)</t>
  </si>
  <si>
    <t>JOSé TORIBIO MEDINA  72</t>
  </si>
  <si>
    <t>NEPTUNO 814  L-C</t>
  </si>
  <si>
    <t>AV. SAN PABLO 6179</t>
  </si>
  <si>
    <t>VACUNATORIO - CENTRO DE ESPECIALIDADES MEDICAS HTS</t>
  </si>
  <si>
    <t>VICUñA MACKENNA 210, OF. 512, PISO 5°</t>
  </si>
  <si>
    <t>AV. SAN PABLO 6183</t>
  </si>
  <si>
    <t>SAN PABLO 8735</t>
  </si>
  <si>
    <t>SANTA ROSA 59</t>
  </si>
  <si>
    <t>FARMA REBAJAS</t>
  </si>
  <si>
    <t>AV. LIBERTADOR BERNARDO O'HIGGINS 980</t>
  </si>
  <si>
    <t>SAN MARTIN 35, INTERIOR LIDER</t>
  </si>
  <si>
    <t>AVENIDA SAN PABLO 6008</t>
  </si>
  <si>
    <t>SAN ISIDRO 66</t>
  </si>
  <si>
    <t>AVENIDA SANTA ROSA 41</t>
  </si>
  <si>
    <t>PORTUGAL 134</t>
  </si>
  <si>
    <t>DÍAZ</t>
  </si>
  <si>
    <t>NEPTUNO 814, LOCAL B</t>
  </si>
  <si>
    <t>PASEO AHUMADA 2</t>
  </si>
  <si>
    <t>LIBERTADOR BERNARDO O'HIGGINS 965</t>
  </si>
  <si>
    <t>PASEO AHUMADA 3</t>
  </si>
  <si>
    <t>SAN FRANCISCO 10</t>
  </si>
  <si>
    <t>FARMA TOTAL</t>
  </si>
  <si>
    <t>AVENIDA VICUÑA MACKENNA 171, ACCESO B</t>
  </si>
  <si>
    <t>URGENCIA - DR SIMI</t>
  </si>
  <si>
    <t>LIBERTADOR GENERAL BERNARDO O'HIGGINS 851</t>
  </si>
  <si>
    <t>PASEO AHUMADA  11</t>
  </si>
  <si>
    <t>SOLIDARIA DE PROVIDENCIA</t>
  </si>
  <si>
    <t>AVENIDA SALVADOR 1029</t>
  </si>
  <si>
    <t>SAN PABLO 8919 - A</t>
  </si>
  <si>
    <t>LIBERTADOR BERNARDO O'HIGGINS 779</t>
  </si>
  <si>
    <t>AV. LIBERTADOR BERNARDO O HIGGINS</t>
  </si>
  <si>
    <t>AMUNATEGUI 75  LOCAL 1</t>
  </si>
  <si>
    <t>VACUNATORIO - CENTRO MÉDICO Y DENTAL FUNDACION</t>
  </si>
  <si>
    <t>PROFESORA AMANDA LABARCA 70</t>
  </si>
  <si>
    <t>AV. CARLOS OSSANDON 1188</t>
  </si>
  <si>
    <t>ESTADO 30</t>
  </si>
  <si>
    <t>ESTADO N° 29, LOCAL 2</t>
  </si>
  <si>
    <t>AV. LIBERTADOR BERNARDO O'HIGGINS 658  LOCAL 8</t>
  </si>
  <si>
    <t>LIBERTADOR BERNARDO O´HIGGINS N°739</t>
  </si>
  <si>
    <t>AV. OSSA  1220</t>
  </si>
  <si>
    <t>AVENIDA LIBERTADOR BERNARDO O’HIGGINS 727 AL 729</t>
  </si>
  <si>
    <t>AMUNATEGUI 94-96</t>
  </si>
  <si>
    <t>LIRA 49</t>
  </si>
  <si>
    <t>AMANDA LABARCA 92</t>
  </si>
  <si>
    <t>AGUSTINAS 2299</t>
  </si>
  <si>
    <t>LIBERTADOR GENERAL BERNARDO O'HIGGINS. N° 580 LOCALES 8 Y 9.</t>
  </si>
  <si>
    <t>LICAN</t>
  </si>
  <si>
    <t>TUCAPEL JIMENEZ 133</t>
  </si>
  <si>
    <t>ESTADO 54</t>
  </si>
  <si>
    <t>MARCOLETA 377</t>
  </si>
  <si>
    <t>SAN ANTONIO 50. LOCAL 3</t>
  </si>
  <si>
    <t>BANDERA 86</t>
  </si>
  <si>
    <t>SAN ANTONIO 54</t>
  </si>
  <si>
    <t>MARCOLETA 328, TORRE 9, PISO 1, LOCAL 5</t>
  </si>
  <si>
    <t>SAN ANTONIO 65. LOCAL 105 C</t>
  </si>
  <si>
    <t>VICUÑA MACKENNA 106</t>
  </si>
  <si>
    <t>MEDIPLUS</t>
  </si>
  <si>
    <t>MAR CARIBE N° 920 LOCAL B</t>
  </si>
  <si>
    <t>AVENIDA MANUEL MONTT N° 1556, LOCAL B</t>
  </si>
  <si>
    <t>LAS PRINCESAS</t>
  </si>
  <si>
    <t>SAN PABLO 9142 E</t>
  </si>
  <si>
    <t>PASEO AHUMADA 101</t>
  </si>
  <si>
    <t>SANTA LUCIA</t>
  </si>
  <si>
    <t>AGUSTINAS 1858</t>
  </si>
  <si>
    <t>BRASIL N° 223</t>
  </si>
  <si>
    <t>BANDERA 121</t>
  </si>
  <si>
    <t>SAN ANTONIO 80</t>
  </si>
  <si>
    <t>MYPHARMA</t>
  </si>
  <si>
    <t>MARÍA ROZAS VELÁSQUEZ 1051 (EX LAS REJAS)</t>
  </si>
  <si>
    <t>LINCE</t>
  </si>
  <si>
    <t>CONDELL 679. LOCAL103-104</t>
  </si>
  <si>
    <t>EMILIA TELLEZ 5593</t>
  </si>
  <si>
    <t>SATTVA</t>
  </si>
  <si>
    <t>AGUSTINAS 1555</t>
  </si>
  <si>
    <t>AV. PRINCIPE DE GALES 9200</t>
  </si>
  <si>
    <t>PORTUGAL 44</t>
  </si>
  <si>
    <t>PRINCIPE DE GALES 9140. INTERIOR LIDER LAS BRUJAS</t>
  </si>
  <si>
    <t>O'HIGGINS 800</t>
  </si>
  <si>
    <t>CARLOS OSSANDON 1300</t>
  </si>
  <si>
    <t>AVENIDA PORTUGAL 46, LOCAL 2</t>
  </si>
  <si>
    <t>BRASIL 303</t>
  </si>
  <si>
    <t>RANCAGUA 0180</t>
  </si>
  <si>
    <t>AGUSTINAS  1173</t>
  </si>
  <si>
    <t>ITALIANA</t>
  </si>
  <si>
    <t>AVENIDA MANUEL MONTT 1465</t>
  </si>
  <si>
    <t>SEMINARIO 101</t>
  </si>
  <si>
    <t>LA POPULAR</t>
  </si>
  <si>
    <t>MAC IVER 157</t>
  </si>
  <si>
    <t>ASODI</t>
  </si>
  <si>
    <t>RANCAGUA 250</t>
  </si>
  <si>
    <t>PASEO AHUMADA 201</t>
  </si>
  <si>
    <t>SEMINARIO 97</t>
  </si>
  <si>
    <t>AVENIDA PRíNCIPE DE GALES N° 8531, LOCAL 4</t>
  </si>
  <si>
    <t>BANDERA 200</t>
  </si>
  <si>
    <t>DANIELA</t>
  </si>
  <si>
    <t>PORTUGAL 16</t>
  </si>
  <si>
    <t>AV.PRINCIPE DE GALES 8481</t>
  </si>
  <si>
    <t>AMUNATEGUI 270, LOCAL 2</t>
  </si>
  <si>
    <t>PASEO AHUMADA 226</t>
  </si>
  <si>
    <t>SAN MARTÍN N° 295, LOCAL B</t>
  </si>
  <si>
    <t>AGUSTINAS 841</t>
  </si>
  <si>
    <t>COMPAÑIA DE JESUS 2304 2308  LOCAL 5-6</t>
  </si>
  <si>
    <t>AVENIDA LA ESTRELLA 1021</t>
  </si>
  <si>
    <t>ESTADO 234</t>
  </si>
  <si>
    <t>SAN PABLO 4898. INTERIOR SANTA ISABEL</t>
  </si>
  <si>
    <t>ESTADO 234, 236, 238</t>
  </si>
  <si>
    <t>BOTICA AMAPOLAS</t>
  </si>
  <si>
    <t>AMAPOLAS N° 4891</t>
  </si>
  <si>
    <t>SAN ANTONIO 237</t>
  </si>
  <si>
    <t>RECCIUS</t>
  </si>
  <si>
    <t>SAN ANTONIO 229</t>
  </si>
  <si>
    <t>SAN ANTONIO 248</t>
  </si>
  <si>
    <t>LA BOTICA  SALCOBRAND</t>
  </si>
  <si>
    <t>HUERFANOS 1199</t>
  </si>
  <si>
    <t>HUERFANOS 1201</t>
  </si>
  <si>
    <t>SALVADOR 702</t>
  </si>
  <si>
    <t>SANTA RAFAELA</t>
  </si>
  <si>
    <t>MIRAFLORES 241, LOCAL 10</t>
  </si>
  <si>
    <t>BANDERA 313</t>
  </si>
  <si>
    <t>GALLERY</t>
  </si>
  <si>
    <t>AMUNATEGUI 339</t>
  </si>
  <si>
    <t>TEATINOS 316</t>
  </si>
  <si>
    <t>PASEO AHUMADA 298</t>
  </si>
  <si>
    <t>AHUMADA 301</t>
  </si>
  <si>
    <t>AHUMADA N° 280, LOCAL 1</t>
  </si>
  <si>
    <t>HUERFANOS 956</t>
  </si>
  <si>
    <t>PEDRO DE VALDIVIA 1885</t>
  </si>
  <si>
    <t>CARLOS SILVA VILDOSOLA 9073</t>
  </si>
  <si>
    <t>HUERFANOS 902</t>
  </si>
  <si>
    <t>SIMON BOLIVAR</t>
  </si>
  <si>
    <t>AV. SAN PABLO 4745</t>
  </si>
  <si>
    <t>HUéRFANOS N° 1109</t>
  </si>
  <si>
    <t>HUERFANOS 896</t>
  </si>
  <si>
    <t>HUéRFANOS N° 987</t>
  </si>
  <si>
    <t>HUERFANOS 806</t>
  </si>
  <si>
    <t>HUERFANOS 811</t>
  </si>
  <si>
    <t>DIAGONAL RANCAGUA 910, LOCAL 4 Y 5</t>
  </si>
  <si>
    <t>JANUARIO ESPINOZA Nº759, LOCAL 2</t>
  </si>
  <si>
    <t>HUÉRFANOS 763</t>
  </si>
  <si>
    <t>SAN MARTIN 405</t>
  </si>
  <si>
    <t>CATEDRAL 2297</t>
  </si>
  <si>
    <t>FARMA OFERTA</t>
  </si>
  <si>
    <t>AV. SANTA VICTORIA 1005 - A</t>
  </si>
  <si>
    <t>PASEO AHUMADA 347</t>
  </si>
  <si>
    <t>AVENIDA MANUEL MONTT 1221, LOCAL 101</t>
  </si>
  <si>
    <t>HUERFANOS 555</t>
  </si>
  <si>
    <t>ESTADO 377</t>
  </si>
  <si>
    <t>COMPAÑIA 1303</t>
  </si>
  <si>
    <t>AV. PRINCIPE DE GALES  7215</t>
  </si>
  <si>
    <t>VACUNATORIO - JB MEDICAL TEST</t>
  </si>
  <si>
    <t>AHUMADA 370, OF. 728</t>
  </si>
  <si>
    <t>AV. PRINCIPE DE GALES  7230</t>
  </si>
  <si>
    <t>COMPAÑIA DE JESUS 1214. LOCALES 102 Y 103.</t>
  </si>
  <si>
    <t>AV. PRINCIPE DE GALES 6880</t>
  </si>
  <si>
    <t>MIRAFLORES 332</t>
  </si>
  <si>
    <t>PASEO AHUMADA 389</t>
  </si>
  <si>
    <t>PRINCIPE DE GALES 6812</t>
  </si>
  <si>
    <t>CATEDRAL 1850, LOCAL 1</t>
  </si>
  <si>
    <t>FARMACIA MUNICIPAL MARIO HENRíQUEZ LILLO</t>
  </si>
  <si>
    <t>ISIDORO DUBOURNAIS 4120</t>
  </si>
  <si>
    <t>VALDIVIESO</t>
  </si>
  <si>
    <t>CATEDRAL 1787</t>
  </si>
  <si>
    <t>SAN ANTONIO 380</t>
  </si>
  <si>
    <t>ESTADO 397</t>
  </si>
  <si>
    <t>COMPAÑÍA DE JESÚS 1039</t>
  </si>
  <si>
    <t>PORTAL BULNES 405</t>
  </si>
  <si>
    <t>MANUEL MONTT 1140</t>
  </si>
  <si>
    <t>GUARDIAN</t>
  </si>
  <si>
    <t>SAN ANTONIO 371</t>
  </si>
  <si>
    <t>BOTIKA HABANERA</t>
  </si>
  <si>
    <t>MERCED 839</t>
  </si>
  <si>
    <t>AVENIDA PEDRO DE VALDIVIA 1698</t>
  </si>
  <si>
    <t>AV. SAN PABLO 4102, LOCAL 8.</t>
  </si>
  <si>
    <t>MIRAFLORES 384</t>
  </si>
  <si>
    <t>MERCED 722</t>
  </si>
  <si>
    <t>AV. VICUñA MACKENNA 27, LOCAL 14</t>
  </si>
  <si>
    <t>S.O.S.</t>
  </si>
  <si>
    <t>SAN MARTIN 505</t>
  </si>
  <si>
    <t>AVENIDA LIBERTADOR BERNARDO O'HIGGINS 108, LOCAL 102</t>
  </si>
  <si>
    <t>PROVIDENCIA 3</t>
  </si>
  <si>
    <t>MERCED 529</t>
  </si>
  <si>
    <t>RICARDO LYON 1848</t>
  </si>
  <si>
    <t>AV. FRANCISCO BILBAO  2191</t>
  </si>
  <si>
    <t>PORTAL BULNES 445</t>
  </si>
  <si>
    <t>CATEDRAL 1252</t>
  </si>
  <si>
    <t>CATEDRAL 1267</t>
  </si>
  <si>
    <t>SAN PIO</t>
  </si>
  <si>
    <t>CERRO CARACOL 9526. L - 1</t>
  </si>
  <si>
    <t>LIBERTADOR BERNARDO O'HIGGINS 20</t>
  </si>
  <si>
    <t>CATEDRAL 1009</t>
  </si>
  <si>
    <t>MERCED 306</t>
  </si>
  <si>
    <t>MONJITAS 801 ESQUINA SAN ANTONIO</t>
  </si>
  <si>
    <t>MONJITAS 810. LOCAL 13-A</t>
  </si>
  <si>
    <t>PUENTE N° 524, LOCAL 5</t>
  </si>
  <si>
    <t>VANIA</t>
  </si>
  <si>
    <t>MIRAFLORES 498</t>
  </si>
  <si>
    <t>ENRIQUE MAC IVER N° 524, LOCAL 1</t>
  </si>
  <si>
    <t>FRANCISCO BILBAO  2489</t>
  </si>
  <si>
    <t>AV. TOBALABA 5151. LOCAL105</t>
  </si>
  <si>
    <t>DEL AHORRO</t>
  </si>
  <si>
    <t>AV. MANUEL RODRIGUEZ 649</t>
  </si>
  <si>
    <t>EMIFAR</t>
  </si>
  <si>
    <t>AV. SAN FRANCISCO 8687</t>
  </si>
  <si>
    <t>FARMAZEN</t>
  </si>
  <si>
    <t>VICTORIA 0603</t>
  </si>
  <si>
    <t>SAN MARTIN Nº 311</t>
  </si>
  <si>
    <t>ALMACÉN FARMACÉUTICO PUERTO CISNES</t>
  </si>
  <si>
    <t>PILOTO PARDO N° 270, PUERTO CISNES, REGION DE AYSEN, CHILE</t>
  </si>
  <si>
    <t>SAN FRANCISCO 8404, EX PUERTO RICO 8421</t>
  </si>
  <si>
    <t>CATHERINE</t>
  </si>
  <si>
    <t>SERRANO 1183</t>
  </si>
  <si>
    <t>SAN FRANCISCO 8524. L-5</t>
  </si>
  <si>
    <t>21 DE MAYO 572</t>
  </si>
  <si>
    <t>BANDERA 591 - 597</t>
  </si>
  <si>
    <t>BANDERA 602</t>
  </si>
  <si>
    <t>SAN FRANCISCO</t>
  </si>
  <si>
    <t>SAN FRANCISCO 7028</t>
  </si>
  <si>
    <t>MATUCANA 775</t>
  </si>
  <si>
    <t>PASEO PUENTE 602</t>
  </si>
  <si>
    <t>SAN ANTONIO 575</t>
  </si>
  <si>
    <t>BANDERA  605</t>
  </si>
  <si>
    <t>SANTO DOMINGO 983, LOCAL 9</t>
  </si>
  <si>
    <t>ADICH</t>
  </si>
  <si>
    <t>QUEBEC 496</t>
  </si>
  <si>
    <t>BOTICA COMUNITARIA DRA. ELOÍSA DÍAZ</t>
  </si>
  <si>
    <t>SANTO DOMINGO 916</t>
  </si>
  <si>
    <t>SANTO DOMINGO 842</t>
  </si>
  <si>
    <t>PASEO PUENTE 598</t>
  </si>
  <si>
    <t>EL BIENESTAR</t>
  </si>
  <si>
    <t>AVENIDA SAN PABLO 3162</t>
  </si>
  <si>
    <t>SALAMOVICH</t>
  </si>
  <si>
    <t>AVENIDA SAN PABLO 3242</t>
  </si>
  <si>
    <t>PHAROL</t>
  </si>
  <si>
    <t>SAN PABLO 3136</t>
  </si>
  <si>
    <t>AVENIDA FRANCISCO BILBAO 2851</t>
  </si>
  <si>
    <t>VACUNATORIO - VACUMED</t>
  </si>
  <si>
    <t>SALVADOR 149, OF. 501</t>
  </si>
  <si>
    <t>REDSANA</t>
  </si>
  <si>
    <t>AV. SALVADOR 149. INTERIOR EDIFICIO GALENO</t>
  </si>
  <si>
    <t>AVENIDA SAN PABLO 3135</t>
  </si>
  <si>
    <t>DIAGONAL CERVANTES 637</t>
  </si>
  <si>
    <t>ROSAS 1175, LOCAL 102</t>
  </si>
  <si>
    <t>GALFARMA</t>
  </si>
  <si>
    <t>SALVADOR 149</t>
  </si>
  <si>
    <t>ROXANA</t>
  </si>
  <si>
    <t>SAN PABLO 2899</t>
  </si>
  <si>
    <t>PASEO PUENTE 689</t>
  </si>
  <si>
    <t>PASEO PUENTE 666 LOCAL 02</t>
  </si>
  <si>
    <t>SAN PABLO 2798</t>
  </si>
  <si>
    <t>SAN PABLO 2676</t>
  </si>
  <si>
    <t>SAN PABLO 2398</t>
  </si>
  <si>
    <t>SAN PABLO 2302</t>
  </si>
  <si>
    <t>SAN PABLO 2351</t>
  </si>
  <si>
    <t>JARDIN</t>
  </si>
  <si>
    <t>SAN PABLO 2259</t>
  </si>
  <si>
    <t>SALVADOR 115</t>
  </si>
  <si>
    <t>FRANCESA</t>
  </si>
  <si>
    <t>SAN PABLO 2090</t>
  </si>
  <si>
    <t>INSTITUTO TRAUMATOLÓGICO DR. TEODORO GEBAUER WEISSER</t>
  </si>
  <si>
    <t>SAN MARTIN 771</t>
  </si>
  <si>
    <t>SALVADOR 89</t>
  </si>
  <si>
    <t>PHARMASTORE LTDA</t>
  </si>
  <si>
    <t>SAN PABLO 1527, LOCAL 2</t>
  </si>
  <si>
    <t>AVENIDA SAN PABLO N° 1527</t>
  </si>
  <si>
    <t>PIO NONO 9</t>
  </si>
  <si>
    <t>SAN ANTONIO 785</t>
  </si>
  <si>
    <t>SAN PABLO 984</t>
  </si>
  <si>
    <t>POPULAR DE CERRO NAVIA</t>
  </si>
  <si>
    <t>IGUALDAD 1150</t>
  </si>
  <si>
    <t>SAN PABLO 1054</t>
  </si>
  <si>
    <t>DR ALIVIO</t>
  </si>
  <si>
    <t>AVENIDA SAN PABLO 1261</t>
  </si>
  <si>
    <t>SALVADOR  42</t>
  </si>
  <si>
    <t>TOBALABA 4507 LOCAL 1</t>
  </si>
  <si>
    <t>SERRANO   1336</t>
  </si>
  <si>
    <t>FERCO</t>
  </si>
  <si>
    <t>AMUNATEGUI 841</t>
  </si>
  <si>
    <t>21 DE MAYO N° 820, LOCAL 122-A</t>
  </si>
  <si>
    <t>ISMAEL VALDES VERGARA 830</t>
  </si>
  <si>
    <t>BANDERA 850</t>
  </si>
  <si>
    <t>PASEO PUENTE 894</t>
  </si>
  <si>
    <t>21 DE MAYO Nº 1512</t>
  </si>
  <si>
    <t>AV. ELIODORO YAÑEZ 1281</t>
  </si>
  <si>
    <t>RICARDO CUMMING 968</t>
  </si>
  <si>
    <t>GENERAL MACKENNA 1555, LOCAL 4</t>
  </si>
  <si>
    <t>LEMBACH</t>
  </si>
  <si>
    <t>AVENIDA MANUEL MONTT 536</t>
  </si>
  <si>
    <t>FARMA NATURAL CARE</t>
  </si>
  <si>
    <t>GENERAL MACKENNA N° 1186</t>
  </si>
  <si>
    <t>GENERAL MACKENNA N° 1201, LOCAL 7</t>
  </si>
  <si>
    <t>SALVADOR</t>
  </si>
  <si>
    <t>AVENIDA PROVIDENCIA 727, LOCAL 711</t>
  </si>
  <si>
    <t>CHILEFARMA</t>
  </si>
  <si>
    <t>LOS LEONES 1458, LOCAL 103</t>
  </si>
  <si>
    <t>ROESAR</t>
  </si>
  <si>
    <t>PIO NONO 165</t>
  </si>
  <si>
    <t>GENERAL MACKENNA 1130</t>
  </si>
  <si>
    <t>AVENIDA MANUEL MONTT 435, LOCAL 104</t>
  </si>
  <si>
    <t>TIERRA DEL FUEGO</t>
  </si>
  <si>
    <t>LA ESTRELLA 1361 - D</t>
  </si>
  <si>
    <t>MARSIL</t>
  </si>
  <si>
    <t>DARDIGNAC 461</t>
  </si>
  <si>
    <t>FARMA UNO</t>
  </si>
  <si>
    <t>SAN DANIEL   8850-A</t>
  </si>
  <si>
    <t>BELLAVISTA 415</t>
  </si>
  <si>
    <t>CUETO</t>
  </si>
  <si>
    <t>CUETO 1143, LOCAL 7</t>
  </si>
  <si>
    <t>LA BOTICA CUBANA</t>
  </si>
  <si>
    <t>DARDIGNAC  537</t>
  </si>
  <si>
    <t>ALMIRANTE PASTENE 185. LOCAL 103</t>
  </si>
  <si>
    <t>MAPOCHO 4131</t>
  </si>
  <si>
    <t>FRANCISCO BILBAO  3785</t>
  </si>
  <si>
    <t>AV. ESTADOS UNIDOS 1299</t>
  </si>
  <si>
    <t>DAVID</t>
  </si>
  <si>
    <t>ARTESANOS  645</t>
  </si>
  <si>
    <t>VALDANI D</t>
  </si>
  <si>
    <t>PEDRO DE VALDIVIA 925 L-6</t>
  </si>
  <si>
    <t>AV. FRANCISCO BILBAO 4144. LOCAL 160. INTERIOR JUMBO</t>
  </si>
  <si>
    <t>AV. FRANCISCO BILBAO  4144. L-235.INTERIOR JUMBO</t>
  </si>
  <si>
    <t>AV. BILBAO 4144</t>
  </si>
  <si>
    <t>ARTESANOS  865</t>
  </si>
  <si>
    <t>VACUNATORIO - DARVAX</t>
  </si>
  <si>
    <t>FRANCISCO BILBAO 6387</t>
  </si>
  <si>
    <t>FARMATOTAL</t>
  </si>
  <si>
    <t>ANTONIO VARAS 398</t>
  </si>
  <si>
    <t>HYGEA</t>
  </si>
  <si>
    <t>MAPOCHO 4288. LOCAL1</t>
  </si>
  <si>
    <t>ARTESANOS N° 731</t>
  </si>
  <si>
    <t>ANTONIA LOPEZ DE BELLO   635</t>
  </si>
  <si>
    <t>JOSE JOAQUÍN PÉREZ 6094</t>
  </si>
  <si>
    <t>MEDFARMA</t>
  </si>
  <si>
    <t>AVENIDA PROVIDENCIA 1037</t>
  </si>
  <si>
    <t>NEPTUNO</t>
  </si>
  <si>
    <t>AV. JOSE JOAQUIN PEREZ 6107 L-A</t>
  </si>
  <si>
    <t>AV. WALKER MARTINEZ 1642. INTERIOR MONTSERRAT</t>
  </si>
  <si>
    <t>FARS FARMACIA MEDICUS</t>
  </si>
  <si>
    <t>ANTONIO VARAS 303, LOCAL 9</t>
  </si>
  <si>
    <t>ANTONIA LÓPEZ DE BELLO N° 743, LOCAL 546-C</t>
  </si>
  <si>
    <t>AV. INDEPENDENCIA 179</t>
  </si>
  <si>
    <t>AV. FRANCISCO BILBAO 7391</t>
  </si>
  <si>
    <t>LOS LEONES 1185</t>
  </si>
  <si>
    <t>LOS LEONES 1160</t>
  </si>
  <si>
    <t>PROVIDENCIA N° 1090</t>
  </si>
  <si>
    <t>GENERAL PRIETO  1034. L- 112</t>
  </si>
  <si>
    <t>AV. JOSE JOAQUIN PEREZ 7441, LOCAL B</t>
  </si>
  <si>
    <t>JOSE JOAQUIN PEREZ</t>
  </si>
  <si>
    <t>JOSE JOAQUIN PEREZ 7368</t>
  </si>
  <si>
    <t>PANONIA</t>
  </si>
  <si>
    <t>MIGUEL CLARO 70</t>
  </si>
  <si>
    <t>DYLAN</t>
  </si>
  <si>
    <t>JOSÉ JOAQUÍN PÉREZ 7287</t>
  </si>
  <si>
    <t>AV. RECOLETA 320. LOCAL 400. INTERIOR RECOLETA CENTER</t>
  </si>
  <si>
    <t>11 DE SEPTIEMBRE 1313</t>
  </si>
  <si>
    <t>AV. JOSE JOAQUIN PEREZ 7177</t>
  </si>
  <si>
    <t>AV. JOSE JOAQUIN PEREZ 7262</t>
  </si>
  <si>
    <t>AV. JOSE JOAQUIN PEREZ 7274</t>
  </si>
  <si>
    <t>JOSEFA</t>
  </si>
  <si>
    <t>AV. JOSE JOAQUIN PEREZ 6658, LOCAL F</t>
  </si>
  <si>
    <t>AV. RECOLETA 323. L-42</t>
  </si>
  <si>
    <t>NUEVA PROVIDENCIA 1355</t>
  </si>
  <si>
    <t>AV. JOSE JOAQUIN PEREZ 6570. INTERIOR ALVI</t>
  </si>
  <si>
    <t>TAJAMAR</t>
  </si>
  <si>
    <t>AVENIDA MANUEL MONTT N° 018, LOCAL 9</t>
  </si>
  <si>
    <t>ELIODORO YAñEZ N° 2616, LOCAL 114</t>
  </si>
  <si>
    <t>ECONOSUR</t>
  </si>
  <si>
    <t>AV. JOSE JOAQUIN PEREZ 6915-A</t>
  </si>
  <si>
    <t>PADRE LORENZO EITING   5807</t>
  </si>
  <si>
    <t>AV. FRANCISCO BILBAO  8750  LOCAL  2018   PORTAL LA REINA</t>
  </si>
  <si>
    <t>FRANCISCO BILBAO 8750</t>
  </si>
  <si>
    <t>PROFAR</t>
  </si>
  <si>
    <t>PEREZ VALENZUELA 1077</t>
  </si>
  <si>
    <t>AV. FRANCISCO BILBAO  8750. PORTAL LA REINA</t>
  </si>
  <si>
    <t>PROVIDENCIA 1310</t>
  </si>
  <si>
    <t>AV. BOULEVARD AEROPUERTO NORTE 9623. LOCAL 5</t>
  </si>
  <si>
    <t>AV. RECOLETA 387</t>
  </si>
  <si>
    <t>AV. FRANCISCO BILBAO 8750. PORTAL LA REINA</t>
  </si>
  <si>
    <t>VACUNATORIO - CLÍNICA EL BOSQUE</t>
  </si>
  <si>
    <t>ELIODORO YáñEZ 2820</t>
  </si>
  <si>
    <t>MAPOCHO 5041, LOCAL 5</t>
  </si>
  <si>
    <t>PROVIDENCIA 1364</t>
  </si>
  <si>
    <t>AVENIDA FRANCISCO BILBAO 8898, LOCAL 3032, PORTAL LA REINA</t>
  </si>
  <si>
    <t>LA URGENCIA</t>
  </si>
  <si>
    <t>AV. INDEPENDENCIA  299</t>
  </si>
  <si>
    <t>LIDO</t>
  </si>
  <si>
    <t>ELIODORO YAÑEZ 2865</t>
  </si>
  <si>
    <t>RECOLETA 432</t>
  </si>
  <si>
    <t>PROVIDENCIA 1438</t>
  </si>
  <si>
    <t>GENERAL FLORES 38</t>
  </si>
  <si>
    <t>PROVIDENCIA 1470</t>
  </si>
  <si>
    <t>FARMAEXPRESS</t>
  </si>
  <si>
    <t>AV. PRESIDENTE BALMACEDA 2630, LOCAL 3</t>
  </si>
  <si>
    <t>SANTA BEATRIZ 22</t>
  </si>
  <si>
    <t>AVENIDA RECOLETA 460, CLíNICA DAVILA</t>
  </si>
  <si>
    <t>FARMACUBA</t>
  </si>
  <si>
    <t>BUENOS AIRES 415</t>
  </si>
  <si>
    <t>CARLOS ANTUNEZ 2490</t>
  </si>
  <si>
    <t>AV. TOBALABA 1375</t>
  </si>
  <si>
    <t>SERVIFARMA</t>
  </si>
  <si>
    <t>DOMINICA N° 311, LOCAL 5</t>
  </si>
  <si>
    <t>PROVIDENCIA 1694</t>
  </si>
  <si>
    <t>AVENIDA AMéRICO VESPUCIO N° 1307 / ISABEL LA CATóLICA N° 4394, LOCAL 102</t>
  </si>
  <si>
    <t>ARAVIL</t>
  </si>
  <si>
    <t>PROVIDENCIA 1773</t>
  </si>
  <si>
    <t>AMERICO VESPUCIO 1463</t>
  </si>
  <si>
    <t>AV. ISABEL LA CATOLICA 5075</t>
  </si>
  <si>
    <t>VACUNATORIO - VACUNATORIO WENGAN</t>
  </si>
  <si>
    <t>NUEVA PROVIDENCIA 1881, OF. 2504</t>
  </si>
  <si>
    <t>PEVAL LTDA</t>
  </si>
  <si>
    <t>MAPOCHO N°5595</t>
  </si>
  <si>
    <t>VACUNATORIO - NUEVA CLÍNICA CORDILLERA</t>
  </si>
  <si>
    <t>ALEJANDRO FLEMMING 7885</t>
  </si>
  <si>
    <t>VACUNATORIO - RENVAC</t>
  </si>
  <si>
    <t>NUEVA PROVIDENCIA 1860, OF. 52</t>
  </si>
  <si>
    <t>TOMAS MORO 1149</t>
  </si>
  <si>
    <t>AVENIDA NUEVA PROVIDENCIA 1910</t>
  </si>
  <si>
    <t>ISABEL LA CATOLICA 6072</t>
  </si>
  <si>
    <t>ALEXANDER FLEMING 7759</t>
  </si>
  <si>
    <t>LORENA</t>
  </si>
  <si>
    <t>ISABEL LA CATOLICA 6113</t>
  </si>
  <si>
    <t>KüME FELEN</t>
  </si>
  <si>
    <t>JORGE GILES, N°1464, LOCAL C-D</t>
  </si>
  <si>
    <t>BARCELONA 2095</t>
  </si>
  <si>
    <t>AVENIDA INDEPENDENCIA 565, LOCAL TM-50</t>
  </si>
  <si>
    <t>AVENIDA INDEPENDENCIA N° 510</t>
  </si>
  <si>
    <t>FRACCION</t>
  </si>
  <si>
    <t>ANTONIO BELLET 302</t>
  </si>
  <si>
    <t>VITALE</t>
  </si>
  <si>
    <t>AV. RECOLETA 624</t>
  </si>
  <si>
    <t>AV. CRISTOBAL COLON 4008</t>
  </si>
  <si>
    <t>AVENIDA INDEPENDENCIA N° 565, LOCAL 31, NIVEL -1</t>
  </si>
  <si>
    <t>VILLASANA</t>
  </si>
  <si>
    <t>CARRASCAL 3892</t>
  </si>
  <si>
    <t>LA CONCEPCION 135</t>
  </si>
  <si>
    <t>MARTIN DE ZAMORA 2919</t>
  </si>
  <si>
    <t>VACUNATORIO - PROVACCINE</t>
  </si>
  <si>
    <t>LA CONCEPCIóN 165, OF. 402</t>
  </si>
  <si>
    <t>LA CONCEPCIóN 141, OF. 301</t>
  </si>
  <si>
    <t>AVENIDA PROVIDENCIA N° 1956, LOCAL B</t>
  </si>
  <si>
    <t>AVENIDA PROVIDENCIA 1947, LOCAL 2</t>
  </si>
  <si>
    <t>AVENIDA PEDRO DE VALDIVIA 56</t>
  </si>
  <si>
    <t>AV. AMERICO VESPUCIO SUR 1040 LOCAL 13</t>
  </si>
  <si>
    <t>AV. PERU 805-831 L-A</t>
  </si>
  <si>
    <t>CRISTOBAL COLON 4317</t>
  </si>
  <si>
    <t>ALEXANDER FLEMING 8898</t>
  </si>
  <si>
    <t>COYANCURA 2221</t>
  </si>
  <si>
    <t>AVENIDA NUEVA PROVIDENCIA 2111.</t>
  </si>
  <si>
    <t>AV. PROVIDENCIA 2001</t>
  </si>
  <si>
    <t>PEDRO DE VALDIVIA 12</t>
  </si>
  <si>
    <t>OFTÁLMIKA</t>
  </si>
  <si>
    <t>AVENIDA LOS LEONES 419</t>
  </si>
  <si>
    <t>AV. PROVIDENCIA 2012</t>
  </si>
  <si>
    <t>FUNDACION DIABETES JUVENIL</t>
  </si>
  <si>
    <t>LOTA 2344</t>
  </si>
  <si>
    <t>AVENIDA INDEPENDENCIA 656, INTERIOR MALL BARRIO INDEPENDENCIA</t>
  </si>
  <si>
    <t>AVENIDA PROVIDENCIA 2006, LOCAL 3</t>
  </si>
  <si>
    <t>VACUNATORIO - VACUNATORIO INTERNACIONAL IMMUNITAS</t>
  </si>
  <si>
    <t>NUEVA PROVIDENCIA 2155, TORRE C, OF. 509</t>
  </si>
  <si>
    <t>MENDOZA</t>
  </si>
  <si>
    <t>AV. CARRASCAL   4360</t>
  </si>
  <si>
    <t>PROVIDENCIA 2076 2084</t>
  </si>
  <si>
    <t>NUESTRA FARMACIA</t>
  </si>
  <si>
    <t>JORGE GILES 1564, LOCALES C Y D</t>
  </si>
  <si>
    <t>AV. CARRASCAL 4436. INTERIOR EKONO</t>
  </si>
  <si>
    <t>BIOSPHARE</t>
  </si>
  <si>
    <t>GUARDA VIEJA 27</t>
  </si>
  <si>
    <t>DB FARMACIA</t>
  </si>
  <si>
    <t>MAPOCHO 7366, LOCAL  1</t>
  </si>
  <si>
    <t>AVENIDA PROVIDENCIA 2120</t>
  </si>
  <si>
    <t>MUNICIPAL DR. CARLOS LORCA TOBAR</t>
  </si>
  <si>
    <t>AVENIDA INDEPENDENCIA 753</t>
  </si>
  <si>
    <t>SALVADOR GUTIERREZ   5769</t>
  </si>
  <si>
    <t>RICARDO LYON 62</t>
  </si>
  <si>
    <t>AVENIDA RECOLETA 836, LOCAL 5</t>
  </si>
  <si>
    <t>AV. CARRASCAL   4496</t>
  </si>
  <si>
    <t>LAS URBINAS 59</t>
  </si>
  <si>
    <t>LAS BELLOTAS 182</t>
  </si>
  <si>
    <t>AV. RECOLETA 899</t>
  </si>
  <si>
    <t>AV. INDEPENDENCIA 802</t>
  </si>
  <si>
    <t>MAPOCHO</t>
  </si>
  <si>
    <t>MAPOCHO NORTE N°8031-B</t>
  </si>
  <si>
    <t>PROVIDENCIA 2203</t>
  </si>
  <si>
    <t>AVENIDA EL BOSQUE 164</t>
  </si>
  <si>
    <t>BARROSO</t>
  </si>
  <si>
    <t>SALVADOR GUTIERREZ   6097</t>
  </si>
  <si>
    <t>PROVIDENCIA 2208</t>
  </si>
  <si>
    <t>SALVADOR GUTIERREZ 6307</t>
  </si>
  <si>
    <t>HAHNEMANN</t>
  </si>
  <si>
    <t>AVENIDA PROVIDENCIA 2195, LOCAL 5</t>
  </si>
  <si>
    <t>PROVIDENCIA 2202, LOCAL 1</t>
  </si>
  <si>
    <t>AVENIDA PROVIDENCIA N° 2153</t>
  </si>
  <si>
    <t>SUECIA 55</t>
  </si>
  <si>
    <t>CATAGUS</t>
  </si>
  <si>
    <t>AVENIDA FEDERICO ERRAZURIZ 1591</t>
  </si>
  <si>
    <t>AVENIDA PROVIDENCIA 2304, LOCAL 3, INTERIOR METRO LOS LEONES LINEA 6</t>
  </si>
  <si>
    <t>AV. LOS CONQUISTADORES 1850  INTERIOR CLÍNICA INDISA</t>
  </si>
  <si>
    <t>VACUNATORIO - LOS ESPAÑOLES</t>
  </si>
  <si>
    <t>LOS ESPAñOLES 1855</t>
  </si>
  <si>
    <t>SANTOS DUMONT 999. INTERIOR HOSPITAL CLINICO U. DE CHILE</t>
  </si>
  <si>
    <t>VACUNATORIO - MEDICLOWN</t>
  </si>
  <si>
    <t>COLLYPI 126</t>
  </si>
  <si>
    <t>AVENIDA PROVIDENCIA 2218</t>
  </si>
  <si>
    <t>PROVIDENCIA 2295</t>
  </si>
  <si>
    <t>PROVIDENCIA 2315</t>
  </si>
  <si>
    <t>AVENIDA PROVIDENCIA 2327</t>
  </si>
  <si>
    <t>AV. INDEPENDENCIA 902-906</t>
  </si>
  <si>
    <t>VACUNATORIO - CRUZ NACIONAL</t>
  </si>
  <si>
    <t>INDEPENDENCIA 908, BODEGA 2</t>
  </si>
  <si>
    <t>AV. HOLANDA 0117. LOCAL 9</t>
  </si>
  <si>
    <t>AV. INDEPENDENCIA   936</t>
  </si>
  <si>
    <t>AVENIDA PROVIDENCIA 2411, LOCAL 17</t>
  </si>
  <si>
    <t>LUIS THAYER OJEDA 157</t>
  </si>
  <si>
    <t>BICENTENARIO</t>
  </si>
  <si>
    <t>SALOMON SACK 351. INTERIOR UNIMARC</t>
  </si>
  <si>
    <t>VIVACETA 975. INTERIOR SANTA ISABEL</t>
  </si>
  <si>
    <t>AV. INDEPENDENCIA 990</t>
  </si>
  <si>
    <t>CESFAR</t>
  </si>
  <si>
    <t>GENERAL HOLLEY 2371</t>
  </si>
  <si>
    <t>PROVIDENCIA 2499</t>
  </si>
  <si>
    <t>AVENIDA CUARTO CENTENARIO 1052</t>
  </si>
  <si>
    <t>AV. PROVIDENCIA 2502. LOCAL 1</t>
  </si>
  <si>
    <t>AMIGA</t>
  </si>
  <si>
    <t>AVENIDA LOS LEONES 44, LOCAL 10</t>
  </si>
  <si>
    <t>PROVIDENCIA 2532</t>
  </si>
  <si>
    <t>AVENIDA CRISTÓBAL COLÓN 5081</t>
  </si>
  <si>
    <t>CRISTOBAL COLON  5090</t>
  </si>
  <si>
    <t>PROVIDENCIA 2593</t>
  </si>
  <si>
    <t>AV. PROVIDENCIA 2594 L-1</t>
  </si>
  <si>
    <t>FERMÍN VIVACETA 1030, LOCALES 8 Y 9</t>
  </si>
  <si>
    <t>SILVA</t>
  </si>
  <si>
    <t>HUELEN 1622</t>
  </si>
  <si>
    <t>SALVADOR GUTIERREZ 7359</t>
  </si>
  <si>
    <t>PROVIDENCIA 2699</t>
  </si>
  <si>
    <t>IV CENTENARIO 1016</t>
  </si>
  <si>
    <t>FARMACIA SALEM</t>
  </si>
  <si>
    <t>ISIDORO DUBOURNAIS 830, LOCAL 21-A</t>
  </si>
  <si>
    <t>ANDRÉS BELLO 2447, LOCAL 192, COSTANERA CENTER</t>
  </si>
  <si>
    <t>LUIS THAYER OJEDA 0150</t>
  </si>
  <si>
    <t>LUIS THAYER OJEDA 0146, LOCAL 2</t>
  </si>
  <si>
    <t>AV. ANDRES BELLO 2447. INTERIOR COSTANERA CENTER</t>
  </si>
  <si>
    <t>AV. APOQUINDO 2827. LOCAL 101-102-106-107</t>
  </si>
  <si>
    <t>AVENIDA NUEVA PROVIDENCIA N° 2566</t>
  </si>
  <si>
    <t>AV. LOS DOMINICOS 7550  LOCAL 1 Y 2  ROTONDA ATENAS</t>
  </si>
  <si>
    <t>SALVADOR GUTIERREZ 7698</t>
  </si>
  <si>
    <t>AV. INDEPENDENCIA 1102</t>
  </si>
  <si>
    <t>ENCOMENDEROS 74</t>
  </si>
  <si>
    <t>CRISTOBAL COLON 6560</t>
  </si>
  <si>
    <t>SALVADOR GUTIERREZ 7990 L-2</t>
  </si>
  <si>
    <t>ROGER DE FLOR 2800</t>
  </si>
  <si>
    <t>AV. CRISTOBAL COLON 6071</t>
  </si>
  <si>
    <t>SALVADOR GUTIERREZ 8165 L-B</t>
  </si>
  <si>
    <t>CRISTOBAL COLON 6064</t>
  </si>
  <si>
    <t>FARMASALUTE</t>
  </si>
  <si>
    <t>HERNANDO DE MAGALLANES 972</t>
  </si>
  <si>
    <t>APOQUINDO  3337</t>
  </si>
  <si>
    <t>APOQUINDO 3363</t>
  </si>
  <si>
    <t>AV. CARRASCAL 5931</t>
  </si>
  <si>
    <t>IV CENTENARIO 933</t>
  </si>
  <si>
    <t>AV. CARRASCAL 6001. INTERIOR SUPERBODEGA ACUENTA</t>
  </si>
  <si>
    <t>APOQUINDO 3449</t>
  </si>
  <si>
    <t>AV. APOQUINDO 3472. LOCAL 104</t>
  </si>
  <si>
    <t>EL BOSQUE NORTE 0121</t>
  </si>
  <si>
    <t>AV. APOQUINDO  3539</t>
  </si>
  <si>
    <t>PADRE HURTADO 751</t>
  </si>
  <si>
    <t>EL BOSQUE NORTE 136</t>
  </si>
  <si>
    <t>AVENIDA PADRE HURTADO SUR 785, LOCAL LC-1004</t>
  </si>
  <si>
    <t>AVENIDA VITACURA 2700, LOCAL 101</t>
  </si>
  <si>
    <t>HERGOFAR</t>
  </si>
  <si>
    <t>MALAGA 115</t>
  </si>
  <si>
    <t>AVENIDA VITACURA 2710, LOCAL 102</t>
  </si>
  <si>
    <t>ALCANTARA 44, LOCAL 1</t>
  </si>
  <si>
    <t>AVENIDA PADRE HURTADO SUR 785</t>
  </si>
  <si>
    <t>AVENIDA DOMINGO SANTA MARÍA N° 1789</t>
  </si>
  <si>
    <t>INDEPENDENCIA 1306</t>
  </si>
  <si>
    <t>AVENIDA DOMINGO SANTA MARIA 1789</t>
  </si>
  <si>
    <t>BOTICA NATURLAND</t>
  </si>
  <si>
    <t>AVENIDA PADRE HURTADO 875, LOCAL BS 1465 - BS 1469, PISO 0, MALL PLAZA LOS DOMINICOS</t>
  </si>
  <si>
    <t>AUGUSTO WYBERT 4593</t>
  </si>
  <si>
    <t>AV. EL BOSQUE NORTE 190  LOCAL 1</t>
  </si>
  <si>
    <t>CENTRO MÉDICO</t>
  </si>
  <si>
    <t>APOQUINDO 3990</t>
  </si>
  <si>
    <t>AV. APOQUINDO  4343</t>
  </si>
  <si>
    <t>APOQUINDO 4124</t>
  </si>
  <si>
    <t>MARTIN DE ZAMORA 6089</t>
  </si>
  <si>
    <t>EL BOSQUE NORTE 198</t>
  </si>
  <si>
    <t>AVENIDA VITACURA 2837, LOCAL 102, E1</t>
  </si>
  <si>
    <t>ISIDORA GOYENECHEA 3103</t>
  </si>
  <si>
    <t>AVENIDA ISIDORA GOYENECHEA N° 3280, LOCAL 3</t>
  </si>
  <si>
    <t>AVENIDA APOQUINDO 4411, LOCALES 170, 172, 174 SUBCENTRO ESCUELA MILITAR</t>
  </si>
  <si>
    <t>MAESTRE</t>
  </si>
  <si>
    <t>AV. SALOMON SACK 928</t>
  </si>
  <si>
    <t>ISIDORA GOYENECHEA 3600</t>
  </si>
  <si>
    <t>AV. APOQUINDO 4411. LOCAL 181-A</t>
  </si>
  <si>
    <t>SANA SANA</t>
  </si>
  <si>
    <t>AVENIDA DOMINGO SANTA MARÍA 2718-A</t>
  </si>
  <si>
    <t>EVARISTO LILLO 29  LOCAL 1    ESCUELA MILITAR</t>
  </si>
  <si>
    <t>AV. APOQUINDO 4400  LOCAL 145-147  ESC.MILITAR SUBCENTRO</t>
  </si>
  <si>
    <t>AVDA. APOQUINDO N° 4610, LOCAL N° 2</t>
  </si>
  <si>
    <t>AVENIDA APOQUINDO N° 4610, LOCAL 1</t>
  </si>
  <si>
    <t>APOQUINDO 4671</t>
  </si>
  <si>
    <t>PUERTA DEL SOL 36, LOCAL 101</t>
  </si>
  <si>
    <t>CARLOS PEÑA OTAEGUI 11900, LOCAL 1, EDIFICIO C, CENTRO COMERCIAL SAN CARLOS DE APOQUINDO</t>
  </si>
  <si>
    <t>PINTO MARTÍNEZ</t>
  </si>
  <si>
    <t>LO ESPINOZA 2851</t>
  </si>
  <si>
    <t>APOQUINDO 4831</t>
  </si>
  <si>
    <t>PHARMA-VITAE</t>
  </si>
  <si>
    <t>SAMUEL IZQUIERDO N° 2765</t>
  </si>
  <si>
    <t>MEDICAR</t>
  </si>
  <si>
    <t>ARZOBISPO VALDIVIESO 424</t>
  </si>
  <si>
    <t>AV. APOQUINDO 5020-5024</t>
  </si>
  <si>
    <t>AVENIDA APOQUINDO 4900, LOCAL 25</t>
  </si>
  <si>
    <t>COFAR + SALUD</t>
  </si>
  <si>
    <t>AVENIDA APOQUINDO 5016, LOCAL 10</t>
  </si>
  <si>
    <t>APOQUINDO 5240</t>
  </si>
  <si>
    <t>EL SALTO</t>
  </si>
  <si>
    <t>AV. EL SALTO 1875. L-3</t>
  </si>
  <si>
    <t>AV. DOMINGO SANTA MARIA 3305</t>
  </si>
  <si>
    <t>MANQUEHUE SUR 31, LOCALES 38 Y 42</t>
  </si>
  <si>
    <t>APOQUINDO N° 5873-5875, LOCALES 4 Y 5</t>
  </si>
  <si>
    <t>FARPLUS</t>
  </si>
  <si>
    <t>APOQUINDO 5841</t>
  </si>
  <si>
    <t>AVENIDA APOQUINDO 5680, LOCAL 101</t>
  </si>
  <si>
    <t>APOQUINDO 5879</t>
  </si>
  <si>
    <t>PATAGONIA 99</t>
  </si>
  <si>
    <t>AV. VICUÑA MACKENNA 998. INTERIOR SUPERBODEGA ACUENTA</t>
  </si>
  <si>
    <t>MANQUEHUE SUR 31, LOCALES 194, 196, 232</t>
  </si>
  <si>
    <t>FARMACIA HOSPITAL DE CURACAVí</t>
  </si>
  <si>
    <t>AVENIDA AMBROSIO O'HIGGINS 500</t>
  </si>
  <si>
    <t>INDEPENDENCIA 1946. STRIP CENTER</t>
  </si>
  <si>
    <t>APOQUINDO 6005</t>
  </si>
  <si>
    <t xml:space="preserve"> ROMANHNOS</t>
  </si>
  <si>
    <t>ISIDORO DUBOURNAIS 1339 EL QUISCO</t>
  </si>
  <si>
    <t>DOMINGO SANTA MARIA 3465</t>
  </si>
  <si>
    <t>NOVOA</t>
  </si>
  <si>
    <t>NUEVA DE MATTE  2599</t>
  </si>
  <si>
    <t>FORMAS</t>
  </si>
  <si>
    <t>AV. FERMÍN VIVACETA 1802</t>
  </si>
  <si>
    <t>TOMAS MORO 20</t>
  </si>
  <si>
    <t>PATAGONIA 19</t>
  </si>
  <si>
    <t>AV. APOQUINDO  7272</t>
  </si>
  <si>
    <t>FARMAETIKA</t>
  </si>
  <si>
    <t>ROSARIO NORTE N° 86</t>
  </si>
  <si>
    <t>AVENIDA APOQUINDO 8613, LOCAL 4. INTERIOR METRO LOS DOMINICOS</t>
  </si>
  <si>
    <t>AVENIDA APOQUINDO 6314 LOCAL 102-B,</t>
  </si>
  <si>
    <t>ROSARIO NORTE 100</t>
  </si>
  <si>
    <t>AV. DOMINGO SANTA MARIA 3795</t>
  </si>
  <si>
    <t>AVENIDA INDEPENDENCIA N° 2098</t>
  </si>
  <si>
    <t>AV. HIPODROMO CHILE 1372.  L-1</t>
  </si>
  <si>
    <t>JOSÉ MIGUEL INFANTE 5506</t>
  </si>
  <si>
    <t>INDEPENDENCIA 2127. INTERIOR MONTSERRAT</t>
  </si>
  <si>
    <t>AV. DOMINGO SANTA MARIA 3962. INTERIOR SANTA ISABEL</t>
  </si>
  <si>
    <t>CONDELL 1307</t>
  </si>
  <si>
    <t>VITACURA 3303</t>
  </si>
  <si>
    <t>DERMOFAR</t>
  </si>
  <si>
    <t>BALMORAL N° 309, LOCAL 6</t>
  </si>
  <si>
    <t>SANTA LAURA</t>
  </si>
  <si>
    <t>SANTA LAURA 1435</t>
  </si>
  <si>
    <t>SANTA LAURA 1435, LOCAL 6</t>
  </si>
  <si>
    <t>RECOLETA 2299 A</t>
  </si>
  <si>
    <t>FARMACIA PETER SWUAN</t>
  </si>
  <si>
    <t>LAREDO 8465</t>
  </si>
  <si>
    <t>AV. RECOLETA 2302-2304</t>
  </si>
  <si>
    <t>AV. DOMINGO SANTA MARIA 4112. INTERIOR MONTSERRAT</t>
  </si>
  <si>
    <t>DOMINGO SANTA MARIA 4084. LOCAL 5</t>
  </si>
  <si>
    <t>NOVA</t>
  </si>
  <si>
    <t>AVENIDA LAS CONDES N° 7017-A</t>
  </si>
  <si>
    <t>AV. RECOLETA 2305</t>
  </si>
  <si>
    <t>AVENIDA AMBROSIO O'HIGGINS 1326, LOCAL 3</t>
  </si>
  <si>
    <t>CERRO EL PLOMO 5680, LOCAL 104. EDIFICIO NUEVA LAS CONDES SEIS</t>
  </si>
  <si>
    <t>MANQUEHUE NORTE 330</t>
  </si>
  <si>
    <t>URGENCIA - LATINOAMERICANA</t>
  </si>
  <si>
    <t>RECOLETA 2345</t>
  </si>
  <si>
    <t>AV. DOMINGO SANTA MARIA 4120 L - 1. INTERIOR MONSERRAT</t>
  </si>
  <si>
    <t>AMBROSIO O'HIGGINS 1447</t>
  </si>
  <si>
    <t>ROSARIO NORTE 532. LOCAL 103</t>
  </si>
  <si>
    <t>VITACURA 3480</t>
  </si>
  <si>
    <t>BALMACEDA 4168</t>
  </si>
  <si>
    <t>AV. EL SALTO 2506. INTERIOR MAYORISTA 10</t>
  </si>
  <si>
    <t>AV. MANQUEHUE NORTE 457. INTERIOR UNIMARC</t>
  </si>
  <si>
    <t>ESMERALDA</t>
  </si>
  <si>
    <t>AMBROSIO O'HIGGINS   1793</t>
  </si>
  <si>
    <t>AVENIDA JOSÉ MANUEL BALMACEDA 4420</t>
  </si>
  <si>
    <t>PRESBITERO MORAGA SUR 1</t>
  </si>
  <si>
    <t>AV. RECOLETA 2746. STRIP CENTER</t>
  </si>
  <si>
    <t>GERMAN RIESCO 111 L-A</t>
  </si>
  <si>
    <t>AV. EL SALTO 2691  A</t>
  </si>
  <si>
    <t>IRIS</t>
  </si>
  <si>
    <t>CAUPOLICAN 1520</t>
  </si>
  <si>
    <t>AV. PRESIDENTE KENNEDY 5413. LOCAL 350. PARQUE ARAUCO</t>
  </si>
  <si>
    <t>CAMINO EL ALBA N° 11969, LOCAL 211</t>
  </si>
  <si>
    <t>LOS MILITARES 6872</t>
  </si>
  <si>
    <t>AV. LOS MILITARES 6900</t>
  </si>
  <si>
    <t>POPULAR RECOLETA RICARDO SILVA SOTO</t>
  </si>
  <si>
    <t>AVENIDA RECOLETA 2774</t>
  </si>
  <si>
    <t>CAMINO EL ALBA 11101  LOCAL  4</t>
  </si>
  <si>
    <t>AVENIDA VITACURA 3815</t>
  </si>
  <si>
    <t>CAMINO EL ALBA 11865</t>
  </si>
  <si>
    <t>CAMINO EL ALBA 11969</t>
  </si>
  <si>
    <t>CAMINO EL ALBA 11969. STRIP CENTER</t>
  </si>
  <si>
    <t>CARLA</t>
  </si>
  <si>
    <t>MANUEL RODRIGUEZ 1522</t>
  </si>
  <si>
    <t>VECINA</t>
  </si>
  <si>
    <t>BRASIL 6980-F</t>
  </si>
  <si>
    <t>AVENIDA LAS CONDES N° 7700, LOCAL 4</t>
  </si>
  <si>
    <t>BRASIL 7085. INTERIOR UNIMAR</t>
  </si>
  <si>
    <t>VITACURA 3920</t>
  </si>
  <si>
    <t>CAMINO EL ALBA 12351, INTERIOR CLÍNICA SAN CARLOS DE APOQUINDO</t>
  </si>
  <si>
    <t>AV. LA PLAZA 2501</t>
  </si>
  <si>
    <t>TORRES MPD</t>
  </si>
  <si>
    <t>AVENIDA EL SALTO 2972</t>
  </si>
  <si>
    <t>CAMINO EL ALBA 12351</t>
  </si>
  <si>
    <t>VITACURA 4175</t>
  </si>
  <si>
    <t>NUEVA COSTANERA 3900, TM 152, NIVEL 1, CENTRO COMERCIAL CASA COSTANERA</t>
  </si>
  <si>
    <t>ISIDORO DUBOURNAIS 320 EL QUISCO</t>
  </si>
  <si>
    <t>NUEVA COSTANERA 3885</t>
  </si>
  <si>
    <t>AV. VITACURA 4607. LOCAL 19</t>
  </si>
  <si>
    <t>CLARITA</t>
  </si>
  <si>
    <t>AVENIDA RECOLETA N° 3022</t>
  </si>
  <si>
    <t>LAS CONDES 8231</t>
  </si>
  <si>
    <t>OSTER</t>
  </si>
  <si>
    <t>BRASIL 7906</t>
  </si>
  <si>
    <t>FAMILIARES</t>
  </si>
  <si>
    <t>AVENIDA BRASIL 7906</t>
  </si>
  <si>
    <t>BRASIL 8005</t>
  </si>
  <si>
    <t>TEATINOS</t>
  </si>
  <si>
    <t>AVENID INDEPENDENCIA  3187 - B</t>
  </si>
  <si>
    <t>AVENIDA BRASIL 7928</t>
  </si>
  <si>
    <t>PIO XI 1615</t>
  </si>
  <si>
    <t>FARMACIA MUNICIPAL EL QUISCO</t>
  </si>
  <si>
    <t>CARRERA PINTO 70 COMUNA ,EL QUISCO,CHILE</t>
  </si>
  <si>
    <t>AVENIDA MIRAFLORES 8702, LOCAL 1</t>
  </si>
  <si>
    <t>J.N. AGUIRRE Nº 017</t>
  </si>
  <si>
    <t>GUSI</t>
  </si>
  <si>
    <t>AVENIDA RECOLETA N° 3199</t>
  </si>
  <si>
    <t>AEROPUERTO C.A.M. BENITEZ. LOCAL C-63</t>
  </si>
  <si>
    <t>AV. INDEPENDENCIA   3408</t>
  </si>
  <si>
    <t>AV. ISIDORA DUBORNAIS Nº 177</t>
  </si>
  <si>
    <t>GANDARA</t>
  </si>
  <si>
    <t>PARQUE RIESCO 3335</t>
  </si>
  <si>
    <t>FUNDACIÓN DR. JORGE PEREZ RIFO</t>
  </si>
  <si>
    <t>AVENIDA LAS CONDES 8631</t>
  </si>
  <si>
    <t>AV. INDEPENDENCIA 3557  LOCAL 1</t>
  </si>
  <si>
    <t>AV. RECOLETA 3308</t>
  </si>
  <si>
    <t>AV. LA PLAZA 1250, L-D</t>
  </si>
  <si>
    <t>VIDA FARM</t>
  </si>
  <si>
    <t>AVENIDA ZAPADORES N° 269</t>
  </si>
  <si>
    <t>AVENIDA EL GUANACO 3100, LOCAL 14</t>
  </si>
  <si>
    <t>AV. NUEVA COSTANERA 4177  LOCAL1</t>
  </si>
  <si>
    <t>AVENIDA RECOLETA 3403</t>
  </si>
  <si>
    <t>CAMINO LAS FLORES 12640</t>
  </si>
  <si>
    <t>PADRE HURTADO NORTE 40</t>
  </si>
  <si>
    <t>AV. EL PARQUE 4023 LOCAL 113. STRIP CENTER</t>
  </si>
  <si>
    <t>RECOLETA 3501. INTERIOR LIDER</t>
  </si>
  <si>
    <t>NUEVA REAL</t>
  </si>
  <si>
    <t>BARON DE JURAS REALES 4011</t>
  </si>
  <si>
    <t>MANQUEHUE NORTE 1410</t>
  </si>
  <si>
    <t>LUIS PASTEUR 5479, VITACURA</t>
  </si>
  <si>
    <t>AV. AMERICO VESPUCIO NORTE 2484</t>
  </si>
  <si>
    <t>NOAH</t>
  </si>
  <si>
    <t>AVENIDA EL GUANACO 3562</t>
  </si>
  <si>
    <t>AV. PRESIDENTE KENNEDY 7915</t>
  </si>
  <si>
    <t>VACUNATORIO - CLÍNICA ALEMANA</t>
  </si>
  <si>
    <t>VITACURA 5951, PISO -2</t>
  </si>
  <si>
    <t>AV. LUIS PASTEUR 5531</t>
  </si>
  <si>
    <t>AMERICO VESPUCIO NORTE 2515</t>
  </si>
  <si>
    <t>LAS TERRAZAS 1203 1205</t>
  </si>
  <si>
    <t>RECOLETA 3646</t>
  </si>
  <si>
    <t>GERONIMO DE ALDERETE 1280</t>
  </si>
  <si>
    <t>GERÓNIMO DE ALDERETE 1291</t>
  </si>
  <si>
    <t>AVENIDA RECOLETA 3724</t>
  </si>
  <si>
    <t>AV. INDEPENDENCIA  4142. INTERIOR LIDER</t>
  </si>
  <si>
    <t>AV. INDEPENDENCIA  3998</t>
  </si>
  <si>
    <t>AVENIDA ISIDORO DUBOURNAIS Nº195, EL QUISCO</t>
  </si>
  <si>
    <t>AV. ZAPADORES 525</t>
  </si>
  <si>
    <t>B P M</t>
  </si>
  <si>
    <t>ZAPADORES 576</t>
  </si>
  <si>
    <t>SANTA TERESITA</t>
  </si>
  <si>
    <t>AV. ZAPADORES 608</t>
  </si>
  <si>
    <t>AV. LA PLAZA  590. INTERIOR LIDER</t>
  </si>
  <si>
    <t>LUIS CARRERA 2215</t>
  </si>
  <si>
    <t>VITACURA 6345</t>
  </si>
  <si>
    <t>DEL PARQUE 4722</t>
  </si>
  <si>
    <t>VITABOTICA</t>
  </si>
  <si>
    <t>PUERTO RICO 7847</t>
  </si>
  <si>
    <t>VITACURA   6602</t>
  </si>
  <si>
    <t>AV. PRESIDENTE KENNEDY 9001. LOCAL 2110. MALL ALTO LAS CONDES</t>
  </si>
  <si>
    <t>AV. PRESIDENTE KENNEDY 5601  SUPERMERCADO TOTTUS</t>
  </si>
  <si>
    <t>AV. PRESIDENTE KENNEDY 9001. MALL ALTO LAS CONDES</t>
  </si>
  <si>
    <t>AV. PRESIDENTE KENNEDY 9001.  L-2178. MALL ALTO LAS CONDES</t>
  </si>
  <si>
    <t>PRESIDENTE KENNEDY 9001. L-1072</t>
  </si>
  <si>
    <t>AV. SANTA CLARA 354</t>
  </si>
  <si>
    <t>LUIS PASTEUR 5875</t>
  </si>
  <si>
    <t>VITACURA 6710</t>
  </si>
  <si>
    <t>CRUZ DEL NORTE</t>
  </si>
  <si>
    <t>AV. RECOLETA   4006 - C</t>
  </si>
  <si>
    <t>FARMACY</t>
  </si>
  <si>
    <t>SANTA CLARA 301, OFICINA 805-A, CIUDAD EMPRESARIAL</t>
  </si>
  <si>
    <t>GERóNIMO DE ALDERETE N° 1554, LOCAL 1</t>
  </si>
  <si>
    <t>VACUNATORIO - CESFAM CRISTO VIVE</t>
  </si>
  <si>
    <t>RECOLETA 4125</t>
  </si>
  <si>
    <t>ALTO ORIENTE</t>
  </si>
  <si>
    <t>VITACURA 6780</t>
  </si>
  <si>
    <t>AV. ZAPADORES 1062</t>
  </si>
  <si>
    <t>AV. ISIDORO DUBOURNAIS  0450 LOCAL 05 ,EL QUISCO</t>
  </si>
  <si>
    <t>AVENIDA VITACURA 6980, LOCAL 4, SUPERMERCADO TOTTUS</t>
  </si>
  <si>
    <t>FARMACIA Y PERFUMERIAS FAMILIAR S.P.A.</t>
  </si>
  <si>
    <t>LOS ZAPADORES 1200. EKONO</t>
  </si>
  <si>
    <t>BUENAVENTURA 1770</t>
  </si>
  <si>
    <t>PAUL HARRIS 10287</t>
  </si>
  <si>
    <t>CARMEN FARIÑA 6509   ESQ. JUAN XXIII</t>
  </si>
  <si>
    <t>INDEPENDENCIA 4775</t>
  </si>
  <si>
    <t>VITACURA 8111</t>
  </si>
  <si>
    <t>AV. VITACURA 8201</t>
  </si>
  <si>
    <t>VACUNATORIO - CLÍNICA LAS CONDES</t>
  </si>
  <si>
    <t>ESTORIL 450, PISO -1</t>
  </si>
  <si>
    <t>AV. INDEPENDENCIA   4801</t>
  </si>
  <si>
    <t>AV. INDEPENDENCIA 4884</t>
  </si>
  <si>
    <t>LO FONTECILLA  441      CLÍNICA LAS CONDES</t>
  </si>
  <si>
    <t>LO FONTECILLA 441. CLÍNICA LAS CONDES</t>
  </si>
  <si>
    <t>LAS CONDES 10295. INTERIOR LIDER</t>
  </si>
  <si>
    <t>LO FONTECILLA 441. LOCAL 2. INTERIOR CLC</t>
  </si>
  <si>
    <t>MACPHARMA</t>
  </si>
  <si>
    <t>ARANJUEZ PONIENTE 399, VALLE LO CAMPINO</t>
  </si>
  <si>
    <t>ARBOLARIA</t>
  </si>
  <si>
    <t>VITACURA 8994</t>
  </si>
  <si>
    <t>VACUNATORIO - CENTRO DE DIAGNOSTICO CLÍNICA TABANCURA</t>
  </si>
  <si>
    <t>TABANCURA 1141, 1ER PISO</t>
  </si>
  <si>
    <t>LO FONTECILLA 101, LOCAL 2</t>
  </si>
  <si>
    <t>TABANCURA 1141</t>
  </si>
  <si>
    <t>AV. LAS TORRES   450</t>
  </si>
  <si>
    <t>LUIS PASTEUR 6593</t>
  </si>
  <si>
    <t>PRINCIPAL IGNACIO CARRERA PINTO 670</t>
  </si>
  <si>
    <t>AV. LUIS PASTEUR 6625</t>
  </si>
  <si>
    <t>VACUNATORIO - PROCEDIMIENTOS CLíNICOS ALTO TABANCURA S.A.</t>
  </si>
  <si>
    <t>TABANCURA 1515, LOCAL 1</t>
  </si>
  <si>
    <t>A. AMERICO VESPUCIO 680. LOCAL 01. INTERIOR STRIP CENTER</t>
  </si>
  <si>
    <t>LA PALMILLA</t>
  </si>
  <si>
    <t>PEDRO FONTOVA 5102</t>
  </si>
  <si>
    <t>AMÉRICO VESPUCIO 680</t>
  </si>
  <si>
    <t>ABARCA</t>
  </si>
  <si>
    <t>INDEPENDENCIA N° 5307, LOCAL B</t>
  </si>
  <si>
    <t>NOVOFARMA</t>
  </si>
  <si>
    <t>AVENIDA EL GUANACO 4484</t>
  </si>
  <si>
    <t>SANTA MARIA 6736. LOCAL C</t>
  </si>
  <si>
    <t>AV. SANTA MARIA 6674. LOCALES 11, 12, 13</t>
  </si>
  <si>
    <t>SANTA MARIA MANQUEHUE 6938</t>
  </si>
  <si>
    <t>AV. SANTA MARIA 7030  LOCAL 1</t>
  </si>
  <si>
    <t>SAN DAMIAN 20</t>
  </si>
  <si>
    <t>AV. RECOLETA 5418</t>
  </si>
  <si>
    <t>AV. COSTANERA SUR MONSEÑOR ESCRIVA DE BALAGUER 9499  LOCAL 6</t>
  </si>
  <si>
    <t>FARMACIA MUNICIPAL DE CONCHALI</t>
  </si>
  <si>
    <t>INDEPENDENCIA 5663, CONCHALI</t>
  </si>
  <si>
    <t>MANIZALES 1898</t>
  </si>
  <si>
    <t>CAMINO EL BOSQUE DE SANTIAGO 486</t>
  </si>
  <si>
    <t>GAVE</t>
  </si>
  <si>
    <t>CAMINO AL BOSQUE DE SANTIAGO 498</t>
  </si>
  <si>
    <t>AVENIDA AMÉRICO VESPUCIO 1651, L.13, MULTICENTER QUILICURA</t>
  </si>
  <si>
    <t>FARMACIA POPULAR LA PINCOYA</t>
  </si>
  <si>
    <t>RECOLETA 5640, HUECHURABA</t>
  </si>
  <si>
    <t>LAS CONDES 12145</t>
  </si>
  <si>
    <t>CARDENAL CARO 1770-A</t>
  </si>
  <si>
    <t>CARDENAL JOSE MARIA CARO 1771. INTERIOR SANTA ISABEL</t>
  </si>
  <si>
    <t>FARMACIA COMUNITARIA PLACILLA</t>
  </si>
  <si>
    <t>CALLE ALMIRANTE LATORRE Nº 2229</t>
  </si>
  <si>
    <t>NUEVA LAS CONDES N° 12271, LOCAL 15 Y AVENIDA NUEVA LAS CONDES N° 12273, LOCAL 16</t>
  </si>
  <si>
    <t>EL ARRAYAN 2410</t>
  </si>
  <si>
    <t>AV. LAS CONDES 12461, LOCAL 9</t>
  </si>
  <si>
    <t>AVENIDA LAS CONDES N° 12340, LOC. 6 Y 7</t>
  </si>
  <si>
    <t>AVENIDA LAS CONDES 12523, LOCAL 4A, EDIF. 1</t>
  </si>
  <si>
    <t>GALVEZ</t>
  </si>
  <si>
    <t>LUZ DIVINA  SITIO Nº 5</t>
  </si>
  <si>
    <t>VACUNATORIO - LABORATORIO CLINICO IEM VITACURA</t>
  </si>
  <si>
    <t>SAN FRANCISCO DE ASíS 150, OF 103</t>
  </si>
  <si>
    <t>PEDRO FONTOVA 5810. INTERIOR TOTTUS</t>
  </si>
  <si>
    <t>RECOLETA 5802</t>
  </si>
  <si>
    <t>LAS CONDES 12916</t>
  </si>
  <si>
    <t>MUNICIPAL SOLIDARIA DE QUILICURA</t>
  </si>
  <si>
    <t>COVADONGA 520</t>
  </si>
  <si>
    <t>INDEPENDENCIA  6035</t>
  </si>
  <si>
    <t>AV. IGNACIO CARRERA PINTO ESQUINA DR. GUILLERMO MÜCKE</t>
  </si>
  <si>
    <t>ARTURO PRAT 340</t>
  </si>
  <si>
    <t>AV. AMERICO VESPUCIO 1737. LOCAL 1005. MALL PLAZA NORTE</t>
  </si>
  <si>
    <t>AV. AMERICO VESPUCIO 1737. INTERIOR LIDER</t>
  </si>
  <si>
    <t>AV. AMERICO VESPUCIO 1737. L-P-1285, P-1281. MALL PLAZA NORTE</t>
  </si>
  <si>
    <t>AV. AMERICO VESPUCIO 1737.  L- 1193    MALL PLAZA NORTE</t>
  </si>
  <si>
    <t>LAS CONDES 14151</t>
  </si>
  <si>
    <t>RAIMUNDO ROMO   393</t>
  </si>
  <si>
    <t>O'HIGGINS 30</t>
  </si>
  <si>
    <t>O'HIGGINS 358. LOCAL 12</t>
  </si>
  <si>
    <t>JOSE FRANCISCO VERGARA 199</t>
  </si>
  <si>
    <t>JOSE FRANCISCO VERGARA   190</t>
  </si>
  <si>
    <t>JOSE FRANCISCO VERGARA 198</t>
  </si>
  <si>
    <t>AV. MANUEL ANTONIO MATTA   1231</t>
  </si>
  <si>
    <t>MANUEL ANTONIO MATTA 900. L-4A Y 5A. INTERIOR SUPERMERCADO</t>
  </si>
  <si>
    <t>AV. MANUEL A. MATTA 1336, QUILICURA</t>
  </si>
  <si>
    <t>AVENIDA MANUEL ANTONIO MATTA N° 991, LOCAL 2</t>
  </si>
  <si>
    <t>AVENIDA MANUEL ANTONIO MATTA 1414</t>
  </si>
  <si>
    <t>AVENIDA AMÉRICO VESPUCIO 1737 B, BE1141. INTERIOR MALL PLAZA NORTE</t>
  </si>
  <si>
    <t>MANUEL ANTONIO MATTA 528. INERIOR SANTA ISABEL</t>
  </si>
  <si>
    <t>MANUEL ANTONIO MATTA 437. INTERIOR SANTA ISABEL</t>
  </si>
  <si>
    <t>HELIFARMA</t>
  </si>
  <si>
    <t>AV. SAN LUIS 405</t>
  </si>
  <si>
    <t>ESSALUD</t>
  </si>
  <si>
    <t>AVENIDA O’HIGGINS 037-A</t>
  </si>
  <si>
    <t>SAN LUIS N° 1221, LOCAL 6</t>
  </si>
  <si>
    <t>AVENIDA AMERICO VESPUCIO N° 1737, LOCAL BH-1, MALL PLAZA NORTE</t>
  </si>
  <si>
    <t>AV. LAS CONDES 14791. LOCAL 2</t>
  </si>
  <si>
    <t>AV. O'HIGGINS   99</t>
  </si>
  <si>
    <t>AV. LA DEHESA 457. LOCAL 1</t>
  </si>
  <si>
    <t>SCANDIC</t>
  </si>
  <si>
    <t>AV. MANUEL ANTONIO MATTA   0355</t>
  </si>
  <si>
    <t>FARMADESCUENTO S.P.A.</t>
  </si>
  <si>
    <t>RAUL LABBE 13723, LOCAL 2</t>
  </si>
  <si>
    <t>ANTONIO</t>
  </si>
  <si>
    <t>AVENIDA LAS TORRES 191</t>
  </si>
  <si>
    <t>AV.CARLOS ALESSANDRI 1990</t>
  </si>
  <si>
    <t>AV. CARLOS ALESSANDRI Nº 1915 - 1923</t>
  </si>
  <si>
    <t>AV. MANQUEHUE ORIENTE 2030. LOCAL1</t>
  </si>
  <si>
    <t>ARAUCOMED</t>
  </si>
  <si>
    <t>SÉPTIMO DE LÍNEA 209</t>
  </si>
  <si>
    <t>AV. LO BARNECHEA 840</t>
  </si>
  <si>
    <t>FARMA TOUT</t>
  </si>
  <si>
    <t>AVENIDA O'HIGGINS 0201</t>
  </si>
  <si>
    <t>AV. O'HIGGINS 358, LOCAL 1</t>
  </si>
  <si>
    <t>LA DEHESA 1445. LOCAL 1020. INTERIOR PORTAL LA DEHESA</t>
  </si>
  <si>
    <t>LEQUENA 6683, LOCAL C</t>
  </si>
  <si>
    <t>AV. SANTA LUISA   226 L-B</t>
  </si>
  <si>
    <t>AVENIDA MARCOLETA 0361, LOCALES5,6 Y 7, INTERIOR LIDER</t>
  </si>
  <si>
    <t>AVENIDA PEDRO FONTOVA 6931</t>
  </si>
  <si>
    <t>DMEDICAL</t>
  </si>
  <si>
    <t>LO BASCUñAN 832</t>
  </si>
  <si>
    <t>AV. LA DEHESA 1445. INTERIOR PORTAL LA DEHESA</t>
  </si>
  <si>
    <t>O'HIGGINS 276 LOCAL A</t>
  </si>
  <si>
    <t>AV. LA DEHESA 1445   LOCAL 2093   PORTAL LA DEHESA</t>
  </si>
  <si>
    <t>MAIPO</t>
  </si>
  <si>
    <t>AV. CACIQUES CHILENOS SUR 1392</t>
  </si>
  <si>
    <t>AV. LO BARNECHEA 1205</t>
  </si>
  <si>
    <t>AVENIDA BERNARDO O’HIGGINS 308, LOCAL 3</t>
  </si>
  <si>
    <t>AVENIDA BERNARDO O'HIGGINS 308, L.3</t>
  </si>
  <si>
    <t>LAS TORRES 306</t>
  </si>
  <si>
    <t>O'HIGGINS 314. INTERIOR LIDER</t>
  </si>
  <si>
    <t>AV. LA DEHESA 1751</t>
  </si>
  <si>
    <t>JOSE ALCALDE DELANO 10492, 10497, 10515, 10533, 10545. LOCAL 116</t>
  </si>
  <si>
    <t>O'HIGGINS 358.  L-18. PATIO QUILICURA</t>
  </si>
  <si>
    <t>JOSE ALCALDE DELANO 10630</t>
  </si>
  <si>
    <t>JOSE ALCALDE DELANO 10581</t>
  </si>
  <si>
    <t>AVENIDA PEDRO FONTOVA 7280, LOCAL 103</t>
  </si>
  <si>
    <t>VECINA LOS JARDINES</t>
  </si>
  <si>
    <t>LO CRUZAT 0460</t>
  </si>
  <si>
    <t>SANTA BLANCA 1996</t>
  </si>
  <si>
    <t>SANTA MARTA DE HUECHURABA 7300</t>
  </si>
  <si>
    <t>JOSE ALCALDE DELANO 12205. LOCAL 21. CLÍNICA ALEMANA</t>
  </si>
  <si>
    <t>VECINA SANTA LAURA</t>
  </si>
  <si>
    <t>SANTA LAURA  903</t>
  </si>
  <si>
    <t>EL RODEO 12850. STRIP CENTER SHOPPING LA DEHESA</t>
  </si>
  <si>
    <t>AV. PEDRO FONTOVA 7523</t>
  </si>
  <si>
    <t>AV. LA DEHESA 2035</t>
  </si>
  <si>
    <t>LA DEHESA</t>
  </si>
  <si>
    <t>AV. EL RODEO 13400</t>
  </si>
  <si>
    <t>AV. EL RODEO 13442</t>
  </si>
  <si>
    <t>LO BARNECHEA FARMACIA</t>
  </si>
  <si>
    <t>AVENIDA EL RODEO 13533</t>
  </si>
  <si>
    <t>AV. PEDRO FONTOVA 7571</t>
  </si>
  <si>
    <t>AVENIDA SANTA LUISA 400-B</t>
  </si>
  <si>
    <t>AV.. BERNARDO O'HIGGINS 716. SAN FERNANDO</t>
  </si>
  <si>
    <t>AV. PEDRO FONTOVA 7777.  L-2</t>
  </si>
  <si>
    <t>AV. PEDRO FONTOVA 7789. L-4</t>
  </si>
  <si>
    <t>PEDRO FONTOVA 7789</t>
  </si>
  <si>
    <t>PEDRO FONTOVA 7810, LOCAL 9</t>
  </si>
  <si>
    <t>POPULAR LA PINCOYA</t>
  </si>
  <si>
    <t>PEDRO FONTOVA 7824</t>
  </si>
  <si>
    <t>VALLE APACIBLE  10528</t>
  </si>
  <si>
    <t>LOS TRAPENSES 3515</t>
  </si>
  <si>
    <t>AVENIDA CAMINO LOS TRAPENSES 3515, LOCAL 217</t>
  </si>
  <si>
    <t>CARRETERA GENERAL SAN MARTIN. KM 6.3</t>
  </si>
  <si>
    <t>AVENIDA LA DEHESA 4580</t>
  </si>
  <si>
    <t>AVELLANEDA 052</t>
  </si>
  <si>
    <t>FARMACIA LITORAL</t>
  </si>
  <si>
    <t>CAMINO A MIRASOL 2348 B</t>
  </si>
  <si>
    <t>AV. LA MONTAÑA 2528   L- 9,10,11,12</t>
  </si>
  <si>
    <t>AV. DIEGO PORTALES 551 LOCAL 9</t>
  </si>
  <si>
    <t>BOTICA COMUNAL CASABLANCA</t>
  </si>
  <si>
    <t>CHACABUCO 172</t>
  </si>
  <si>
    <t>ECONOMICA</t>
  </si>
  <si>
    <t>CHACABUCO Nº 208</t>
  </si>
  <si>
    <t>FUNDACION STUKA</t>
  </si>
  <si>
    <t>SC-B2, CASABLANCA</t>
  </si>
  <si>
    <t>AV. CONSTITUCION 176 CASABLANCA CHILE</t>
  </si>
  <si>
    <t>AV. CHAMISERO 9790</t>
  </si>
  <si>
    <t>AVENIDA CHAMISERO 15135. LOCAL 4</t>
  </si>
  <si>
    <t>AVENIDA CHAMISERO N° 10.290, LOCAL 1</t>
  </si>
  <si>
    <t>AVENIDA DEL VALLE 2700, LOCALES 15, 16 Y 31</t>
  </si>
  <si>
    <t>VECINA LARAPINTA</t>
  </si>
  <si>
    <t>LOS HALCONES 1380</t>
  </si>
  <si>
    <t>LOS HALCONES 2180</t>
  </si>
  <si>
    <t>ARTURO PRAT 1221 L-2</t>
  </si>
  <si>
    <t>CHICUREO</t>
  </si>
  <si>
    <t>CAMINO A CHICUREO N° 3100, LOCAL 4</t>
  </si>
  <si>
    <t>ARTURO PRAT N° 1377, LOCAL 4</t>
  </si>
  <si>
    <t>AVENIDA CHICUREO  2300, LOCALES 10 Y 11</t>
  </si>
  <si>
    <t>CAMINO CHICUREO. LOTE 2. C3.  L-1  FUNDO EL CASTILLO</t>
  </si>
  <si>
    <t>VACUNATORIO - LOS PINOS</t>
  </si>
  <si>
    <t>CAMINO A CHICUREO KM 2.2 N° 1920</t>
  </si>
  <si>
    <t>CAMINO CHICUREO 130. STRIP CENTER PUERTAS DE CHICUREO</t>
  </si>
  <si>
    <t>BAQUEDANO 1045</t>
  </si>
  <si>
    <t>CAMINO CHICUREO ESQUINA LOS INGLESES. LOCAL 13.</t>
  </si>
  <si>
    <t>SARGENTO ALDEA 830</t>
  </si>
  <si>
    <t>LETICIA</t>
  </si>
  <si>
    <t>SARGENTO ALDEA 810 L- A YB</t>
  </si>
  <si>
    <t>SARGENTO ALDEA 830, LOCALES 41 Y 42, LAMPA</t>
  </si>
  <si>
    <t>VACUNATORIO - CLÍNICA ALEMANA CHICUREO</t>
  </si>
  <si>
    <t>CAMINO CHICUREO S/N, LOTE A-2</t>
  </si>
  <si>
    <t>CHICUREO S/N SECTOR PIEDRA ROJA, STRIP CENTER CLÍNICA LAS CONDES</t>
  </si>
  <si>
    <t>AV. CHICUREO S/N. SECTOR PIEDRA ROJA. EXTERIOR PIEDRA ROJA</t>
  </si>
  <si>
    <t>LA HIJUELA DE  ALGARROBAL. LOCAL 11-B</t>
  </si>
  <si>
    <t>CAMINO EL ALGARROBAL SITIO R-14, LOCAL 104</t>
  </si>
  <si>
    <t>AV. PASEO COLINA SUR 14500. L-113  PIEDRA ROJA. VIVO PIEDRA ROJA</t>
  </si>
  <si>
    <t>AVENIDA PADRE SERGIO CORREA 14.500, LOCALES 5 Y 6, MALL VIVO PIEDRA ROJA</t>
  </si>
  <si>
    <t>COLINA SUR 14500. INTERIOR LIDER</t>
  </si>
  <si>
    <t>CACIQUE COLIN 427</t>
  </si>
  <si>
    <t>CALETERA ORIENTE. GENERAL SAN MARTIN 19000</t>
  </si>
  <si>
    <t>AV. FRANCIA 670</t>
  </si>
  <si>
    <t>LOS CORRALES 1512</t>
  </si>
  <si>
    <t>CARRETERA GENERAL SAN MARTÍN N° 071</t>
  </si>
  <si>
    <t>CALETERA ORIENTE AUTOPISTA LOS LIBERTADORES 22909, LOCAL 3</t>
  </si>
  <si>
    <t>CARRETERA GENERAL SAN MARTíN 0331</t>
  </si>
  <si>
    <t>GENERAL SAN MARTIN 068. STRIP CENTER MONTSERRAT</t>
  </si>
  <si>
    <t>COMUNAL COLINA</t>
  </si>
  <si>
    <t>ALPATACAL 540</t>
  </si>
  <si>
    <t>CARRETERA GENERAL SAN MARTIN 068. STRIP CENTER MONTSERRAT</t>
  </si>
  <si>
    <t>GENERAL SAN MARTíN N° 042, LOCAL 5</t>
  </si>
  <si>
    <t>ALPATACAL 0346</t>
  </si>
  <si>
    <t>SAN MARTIN</t>
  </si>
  <si>
    <t>CARRETERA GENERAL SAN MARTIN 071. L-A</t>
  </si>
  <si>
    <t>CARRETERA GENERAL SAN MARTIN 027</t>
  </si>
  <si>
    <t>AV. LA INMACULADA CONCEPCION 86-A</t>
  </si>
  <si>
    <t>AV. LA INMACULADA CONCEPCION 47  LOCALES 4,5,6. INTERIOR TOTTUS</t>
  </si>
  <si>
    <t>INMACULADA CONCEPCIóN N° 212</t>
  </si>
  <si>
    <t>AV. LA INMACULADA CONCEPCION  425</t>
  </si>
  <si>
    <t>FONTT 032</t>
  </si>
  <si>
    <t>CARRETERA GENERAL SAN MARTIN 381</t>
  </si>
  <si>
    <t>CHACABUCO N°294</t>
  </si>
  <si>
    <t>AV. CONSTITUCION 793 L-1</t>
  </si>
  <si>
    <t>CARRETERA GENERAL SAN MARTÍN 105</t>
  </si>
  <si>
    <t>PADRE SOTO 318, LOCAL E</t>
  </si>
  <si>
    <t>HUERTOS FAMILIARES</t>
  </si>
  <si>
    <t>UNO SUR 101</t>
  </si>
  <si>
    <t>AV. CURAUMA NORTE 2961 LOCAL 3, VALPARAISO</t>
  </si>
  <si>
    <t>AV. CARDENAL SAMORE Nº2335 LOCAL 1862 PLACILLA</t>
  </si>
  <si>
    <t>FARMACIA POPULAR DE PLACILLA DE PEÑUELAS</t>
  </si>
  <si>
    <t>AV. OBISPO VALDEZ SUBRCASEAUX 1421 LC 11</t>
  </si>
  <si>
    <t>BOTIQUÍN CLÍNICA VETERINARIA MASCOTAS CURAUMA</t>
  </si>
  <si>
    <t>AV. OBISPO VALDES SUBERCASEAUX 1421, VALPARAISO, LOCAL 4</t>
  </si>
  <si>
    <t>CITYMED</t>
  </si>
  <si>
    <t>AV. OBISPO VALDEZ SUBERCASEAUX 1421</t>
  </si>
  <si>
    <t>CALETERA 1502-1480 LC 03, RUTA 68 ,VALPARAISO</t>
  </si>
  <si>
    <t>OBISPO VALDEZ SUBERCASEAUX  N° 1170 LOCAL 6 Y 7 PLACILLA</t>
  </si>
  <si>
    <t>TERCERA DEL SUR 680, VALPARAISO</t>
  </si>
  <si>
    <t>HOSPITAL VETERINARIO DE CURAUMA</t>
  </si>
  <si>
    <t>ARTURO PRAT 131 PLACILA ORIENTE</t>
  </si>
  <si>
    <t>VETERINARIA PLACILLA E.I.R.L.</t>
  </si>
  <si>
    <t>AV. OBISPO VALDEZ SUBERCASEAUX 519 , LOCAL 1 PLACILLA; VALPARAISO</t>
  </si>
  <si>
    <t>CONSULTA VETERINARIA XTREME PET2"S</t>
  </si>
  <si>
    <t>EL SAUCE 1040 PLACILLA,VALPARAISO</t>
  </si>
  <si>
    <t>COMUNAL DE TIL TIL</t>
  </si>
  <si>
    <t>IGNACIO CARRERA PINTO 010</t>
  </si>
  <si>
    <t>ARTURO PRAT 234</t>
  </si>
  <si>
    <t>ECOFARMACIA</t>
  </si>
  <si>
    <t>AV. CARDENAL SAMORE 2290 L-14 PLACILLA</t>
  </si>
  <si>
    <t>FARMACIA NUEVA</t>
  </si>
  <si>
    <t>OBISPO VALDES SUBERCASEAUX 1285 CURAUMA</t>
  </si>
  <si>
    <t>LOS PINOS</t>
  </si>
  <si>
    <t>LAS BARRANCAS 2491 L 3C Y  4D</t>
  </si>
  <si>
    <t>OBISPO VALDÉS SUBERCASEAUX 396 L-3</t>
  </si>
  <si>
    <t>SANITO</t>
  </si>
  <si>
    <t>RODELILLO</t>
  </si>
  <si>
    <t>JUAN PABLO II 6120, RODELILLO , VALPARAISO</t>
  </si>
  <si>
    <t>PARQUE LOS INGLESES</t>
  </si>
  <si>
    <t>AV. JORGE KENRICK Nº35 LOCAL 3 Y 4</t>
  </si>
  <si>
    <t>BELLFARMA</t>
  </si>
  <si>
    <t>HUANHUALI</t>
  </si>
  <si>
    <t>HUANHUALI 1331</t>
  </si>
  <si>
    <t>TRONCOS VIEJOS</t>
  </si>
  <si>
    <t>EL ROCIO 850-898, VILLA ALEMANA</t>
  </si>
  <si>
    <t>MARGA MARGA</t>
  </si>
  <si>
    <t>MARGA - MARGA</t>
  </si>
  <si>
    <t>MARGA MARGA 1650.</t>
  </si>
  <si>
    <t>FARMACIA AHORRO</t>
  </si>
  <si>
    <t>AV. MARGA MARGA 1505</t>
  </si>
  <si>
    <t>DEL ALHELÍ Nº 2011</t>
  </si>
  <si>
    <t>THOMPSON N° 1491</t>
  </si>
  <si>
    <t>CONAC</t>
  </si>
  <si>
    <t>PLAN VALPARAISO</t>
  </si>
  <si>
    <t>BLAS CUEVAS N° 965</t>
  </si>
  <si>
    <t>CENTRO DE REPRODUCCION HUMANA</t>
  </si>
  <si>
    <t>HONTANEDA 2664 VALPARAISO CHILE</t>
  </si>
  <si>
    <t>FARMACIA HOSPITAL QUILPUE</t>
  </si>
  <si>
    <t>SAN MARTIN 1270</t>
  </si>
  <si>
    <t>ÁGORA VALPARAISO</t>
  </si>
  <si>
    <t>AV COLÓN 3126  VALPARAISO</t>
  </si>
  <si>
    <t>AV. ARGENTINA 808, VALPARAISO</t>
  </si>
  <si>
    <t>BOTIQUÍN CEMED VALPARAÍSO</t>
  </si>
  <si>
    <t>AV COLÓN N°2929</t>
  </si>
  <si>
    <t>IBERIA</t>
  </si>
  <si>
    <t>VICTORIA Nº 3092</t>
  </si>
  <si>
    <t>LOS CARRERA 958</t>
  </si>
  <si>
    <t>MET FARMA</t>
  </si>
  <si>
    <t>AV. COLÓN 2572 LOCAL 1, VALPARAISO</t>
  </si>
  <si>
    <t>HOSPITAL CARLOS VAN BUREN</t>
  </si>
  <si>
    <t>SAN IGNACIO 725</t>
  </si>
  <si>
    <t>BOTIQUÍN BIOZELLEN</t>
  </si>
  <si>
    <t>SERRANO 1094</t>
  </si>
  <si>
    <t>CLÍNICA VETERINARIA VETCLIN</t>
  </si>
  <si>
    <t>RETAMO 516, VALPARAISO</t>
  </si>
  <si>
    <t>BOTIQUÍN ASODIAL</t>
  </si>
  <si>
    <t>GREGORIA 1040</t>
  </si>
  <si>
    <t>AV ARGENTINA 540 LOCAL 333-335</t>
  </si>
  <si>
    <t>CLÍNICA VETERINARIA PACIFICO SUR</t>
  </si>
  <si>
    <t>AV. INDEPENDENCIA 2312; VALPARAISO</t>
  </si>
  <si>
    <t>PLACERES</t>
  </si>
  <si>
    <t>AV AGUA SANTA N°4024 LOCAL 07</t>
  </si>
  <si>
    <t>LOA CARRERA 1302</t>
  </si>
  <si>
    <t>LOS CARRERA Nº 1504 LOCAL 1</t>
  </si>
  <si>
    <t>AV ARGENTINA 540 LOCAL 103</t>
  </si>
  <si>
    <t>AV FRANCIA 586</t>
  </si>
  <si>
    <t>LOS CARRERA N° 721 L- 9</t>
  </si>
  <si>
    <t>NATURAL LIFE</t>
  </si>
  <si>
    <t>LOS CARRERA 771, LOCAL 12.</t>
  </si>
  <si>
    <t>DIEGO PORTALES 748 L-3</t>
  </si>
  <si>
    <t>CAMINO TRONCAL 1591, VILLA ALEMANA</t>
  </si>
  <si>
    <t>PORTALES N° 776</t>
  </si>
  <si>
    <t>AV. PEDRO MONTT Nº 2498</t>
  </si>
  <si>
    <t>CLAUDIO VICUÑA  N° 928</t>
  </si>
  <si>
    <t>FARMACIA BURSAN</t>
  </si>
  <si>
    <t>AV. PEDRO MONTT 2251 LOCAL3, VALPARAISO</t>
  </si>
  <si>
    <t>FARMACIA REGIONAL</t>
  </si>
  <si>
    <t>AV. PEDRO MONTT  2743 LOCAL 01</t>
  </si>
  <si>
    <t>AV. PEDRO MONTT N° 2705</t>
  </si>
  <si>
    <t>SMILE</t>
  </si>
  <si>
    <t>LOS CARRERA Nº 325</t>
  </si>
  <si>
    <t>AV. PEDRO MONTT N° 2060</t>
  </si>
  <si>
    <t>AV. PEDRO MONTT 2513, VALPARAISO</t>
  </si>
  <si>
    <t>VALPARAISO URGENCIA</t>
  </si>
  <si>
    <t>AV. PEDRO MONTT 1902</t>
  </si>
  <si>
    <t>DIAGNO IMAGE</t>
  </si>
  <si>
    <t>ANIBAL PINTO 843</t>
  </si>
  <si>
    <t>AVENIDA PEDRO MONTT 2765 LC 02</t>
  </si>
  <si>
    <t>AV. PEDRO MONTT Nº  1898</t>
  </si>
  <si>
    <t>VICUÑA MACKENNA 777-D</t>
  </si>
  <si>
    <t>DIEGO PORTALES N° 802</t>
  </si>
  <si>
    <t>AV. PEDRO MONTT Nº 1842 LOCAL A - 102</t>
  </si>
  <si>
    <t>HOMEONATUR</t>
  </si>
  <si>
    <t>CLAUDIO VICUÑA 878</t>
  </si>
  <si>
    <t>AV. PEDRO MONTT Nº 1804</t>
  </si>
  <si>
    <t>QFARMA</t>
  </si>
  <si>
    <t>BLANCO ENCALADA  1300.</t>
  </si>
  <si>
    <t>AV. PEDRO MONTT 1772</t>
  </si>
  <si>
    <t>CLAUDIO VICUÑA  N° 806</t>
  </si>
  <si>
    <t>DIEGO PORTALES 822</t>
  </si>
  <si>
    <t>FARMACIA MUNICIPAL EL BELLOTO</t>
  </si>
  <si>
    <t>FREIRE 917, BELLOTO</t>
  </si>
  <si>
    <t>VICUÑA MAKENNA 797.</t>
  </si>
  <si>
    <t>FREIRE 752 C.</t>
  </si>
  <si>
    <t>CLAUDIO VICUÑA N° 790</t>
  </si>
  <si>
    <t>ECONATURA</t>
  </si>
  <si>
    <t>BLANCO 1023 L-2</t>
  </si>
  <si>
    <t>AV. FREIRE N° 471, VILLA HILTON BELLOTO</t>
  </si>
  <si>
    <t>AV. CLAUDIO VICUÑA N° 791</t>
  </si>
  <si>
    <t>BLANCO 970</t>
  </si>
  <si>
    <t>BLANCO 946</t>
  </si>
  <si>
    <t>POPULAR VALPARAíSO</t>
  </si>
  <si>
    <t>MOLINA 468, VALPARAISO</t>
  </si>
  <si>
    <t>CONDEL Nº 1525</t>
  </si>
  <si>
    <t>CONDELL 1525, LOCAL 4 ,VALPARAÍSO</t>
  </si>
  <si>
    <t>CONDELL Nº1509  LOCAL  2</t>
  </si>
  <si>
    <t>BLANCO N° 937</t>
  </si>
  <si>
    <t>CLAUDIO VICUÑA N ° 651</t>
  </si>
  <si>
    <t>PORTEÑA</t>
  </si>
  <si>
    <t>AV.ARGENTINA Nº 301</t>
  </si>
  <si>
    <t>FARMACIA MARGA MARGA</t>
  </si>
  <si>
    <t>AV. MATURANA 115</t>
  </si>
  <si>
    <t>AV. RAMÓN FREIRE 1351</t>
  </si>
  <si>
    <t>AV. ARGENTINA N° 241</t>
  </si>
  <si>
    <t>CENTRO MÉDICO VILLA ALEMANA</t>
  </si>
  <si>
    <t>DIAZ Nº 734</t>
  </si>
  <si>
    <t>AV. VALPARAÍSO N° 1982, LOCAL N°7</t>
  </si>
  <si>
    <t>AV.FREIRE N° 2414  LOCAL 1082</t>
  </si>
  <si>
    <t>FARMACIA CAPREDENA</t>
  </si>
  <si>
    <t>AV BRASIL 1930 VALPARAISO CHILE</t>
  </si>
  <si>
    <t>AV ARGENTINA 251-257 ESQUINA QUILLOTA 6</t>
  </si>
  <si>
    <t>FAMISALUD</t>
  </si>
  <si>
    <t>DIAZ 354</t>
  </si>
  <si>
    <t>AVENIDA RAMON FREIRE 2414, EL BELLOTO</t>
  </si>
  <si>
    <t>RAMÓN FREIRE N° 2414, LOCAL 1028, BELLOTO</t>
  </si>
  <si>
    <t>MAPUCHE MAKELAWEN</t>
  </si>
  <si>
    <t>CONDELL 1295</t>
  </si>
  <si>
    <t>BELLAVISTA Nº 464</t>
  </si>
  <si>
    <t>FARMACIA MUNICIPAL QUILPUE-BELLOTO</t>
  </si>
  <si>
    <t>BAQUEDANO 960</t>
  </si>
  <si>
    <t>ASOCIACIÓN CHILENA DE SEGURIDAD</t>
  </si>
  <si>
    <t>EDWARDS 150</t>
  </si>
  <si>
    <t>AV. VALPARAISO 1291</t>
  </si>
  <si>
    <t>AV.VALPARAISO N° 855</t>
  </si>
  <si>
    <t>AV. VALPARAISO 715</t>
  </si>
  <si>
    <t>AV. VALPARAÍSO N° 691</t>
  </si>
  <si>
    <t>AV. ARGENTINA N° 51 LOCAL N° 2027</t>
  </si>
  <si>
    <t>ISAVET</t>
  </si>
  <si>
    <t>AV. VALPARAISO 1534</t>
  </si>
  <si>
    <t>FARMACIA CONSULTORIO NAVAL</t>
  </si>
  <si>
    <t>AVDA. VALPARAISO 1799</t>
  </si>
  <si>
    <t>AV. BRASIL 1302</t>
  </si>
  <si>
    <t>VALPARAISO 722, VILLA ALEMANA</t>
  </si>
  <si>
    <t>AV. VALPARAISO 993</t>
  </si>
  <si>
    <t>LATORRE N° 2 Y 6</t>
  </si>
  <si>
    <t>VALPARAISO Nº 630</t>
  </si>
  <si>
    <t>AV. VALPARAÍSO N° 664</t>
  </si>
  <si>
    <t>AV. VALPARAISO N° 702</t>
  </si>
  <si>
    <t>AV. ARGENTINA N° 51 LOCAL N° 2003</t>
  </si>
  <si>
    <t>BOTICA MUNICIPAL</t>
  </si>
  <si>
    <t>BUENOS AIRES 850</t>
  </si>
  <si>
    <t>LATORRE N° 17, LOCAL 1</t>
  </si>
  <si>
    <t>LA SALUD</t>
  </si>
  <si>
    <t>PLAYA ANCHA</t>
  </si>
  <si>
    <t>AVENIDA LUIS GUEVARA ORTUZAR Nº 2002 LOCAL Nº 6</t>
  </si>
  <si>
    <t>BOTIQUÍN UNO SALUD VILLA ALEMANA</t>
  </si>
  <si>
    <t>AV. VALPARAISO 945</t>
  </si>
  <si>
    <t>SANTIAGO Nº 907, L-2</t>
  </si>
  <si>
    <t>CONDELL Nº 1202</t>
  </si>
  <si>
    <t>BLANCO 47 LOCAL 3</t>
  </si>
  <si>
    <t>CONDELL 1205</t>
  </si>
  <si>
    <t>BOTIQUÍN CLÍNICA DERMOESTÉTICA</t>
  </si>
  <si>
    <t>CONDELL 1190 VALPARAÍSO ,OFICINA 97</t>
  </si>
  <si>
    <t>CONDELL 1201</t>
  </si>
  <si>
    <t>LATORRE N° 51</t>
  </si>
  <si>
    <t>BOTICA SALCOBRAND</t>
  </si>
  <si>
    <t>PLAZA ANIBAL PINTO 1191-1199 LC 1 Y 2</t>
  </si>
  <si>
    <t>UNO SALUD DENTAL</t>
  </si>
  <si>
    <t>BLANCO 1297, VALPARAISO</t>
  </si>
  <si>
    <t>ESMERALDA 1148</t>
  </si>
  <si>
    <t>FARMACIA EKIS</t>
  </si>
  <si>
    <t>ESMERALDA 1132</t>
  </si>
  <si>
    <t>BOTIQUÍN IST</t>
  </si>
  <si>
    <t>SAN MARTIN 411</t>
  </si>
  <si>
    <t>NUCLEO SALUD VALPARAISO</t>
  </si>
  <si>
    <t>AV. ERRAZURIZ N°1178, 2° PISO EDIFICIO OLIVARI, VALPARAISO</t>
  </si>
  <si>
    <t>JUSTICIA</t>
  </si>
  <si>
    <t>BLANCO 1090 ,2º PISO VALPARAISO</t>
  </si>
  <si>
    <t>CTR CLOTARIO BLEST RIFFO</t>
  </si>
  <si>
    <t>SIMPSON 172</t>
  </si>
  <si>
    <t>LUIS CARDENAS</t>
  </si>
  <si>
    <t>PRAT 655 VALPARAISO</t>
  </si>
  <si>
    <t>OCCA</t>
  </si>
  <si>
    <t>AV. ERRAZURIZ 629, LOCAL 119, VALPARAÍSO &lt;br&gt;(INTERIOR ESTACION PUERTO)</t>
  </si>
  <si>
    <t>ECONOMIK</t>
  </si>
  <si>
    <t>EL RETIRO</t>
  </si>
  <si>
    <t>EL RETIRO 380</t>
  </si>
  <si>
    <t>SOTOMAYOR N° 160</t>
  </si>
  <si>
    <t>FARMACIA HOSPITAL PEÑA BLANCA</t>
  </si>
  <si>
    <t>SARGENTO ALDEA 660</t>
  </si>
  <si>
    <t>MOSAICO</t>
  </si>
  <si>
    <t>SERRANO Nº 453 VALPARAISO</t>
  </si>
  <si>
    <t>ECONOMIKA</t>
  </si>
  <si>
    <t>SERRANO Nº 301</t>
  </si>
  <si>
    <t>LEVARTE 802 PLAYA ANCHA</t>
  </si>
  <si>
    <t>PLAN DE VIÑA</t>
  </si>
  <si>
    <t>AVDA. 1 NORTE Nº 2901 L- 4054</t>
  </si>
  <si>
    <t>CANAL CHACAO</t>
  </si>
  <si>
    <t>LOS LUNES N°13 QUILPUÉ</t>
  </si>
  <si>
    <t>1 NORTE N° 2901 L - 4018 (JUMBO)</t>
  </si>
  <si>
    <t>AV. PLAYA ANCHA Nº 172</t>
  </si>
  <si>
    <t>NACIONAL</t>
  </si>
  <si>
    <t>AV. PLAYA ANCHA Nº 257</t>
  </si>
  <si>
    <t>LA ROCA</t>
  </si>
  <si>
    <t>AGUA SANTA</t>
  </si>
  <si>
    <t>MERCED ORIENTE N° 60 VIÑA EL MAR</t>
  </si>
  <si>
    <t>HOSPITAL FRICKE</t>
  </si>
  <si>
    <t>ALVARES 1532</t>
  </si>
  <si>
    <t>CTA TIEMPO DE ESPERANZA</t>
  </si>
  <si>
    <t>VICUÑA MACKENNA 1422 FORESTAL</t>
  </si>
  <si>
    <t>HOSPITAL VIÑA DEL MAR</t>
  </si>
  <si>
    <t>LIMACHE 1741</t>
  </si>
  <si>
    <t>CLÍNICA TABANCURA</t>
  </si>
  <si>
    <t>RECREO</t>
  </si>
  <si>
    <t>PASAJE CARRERA 1197, RECREO, VIÑA DEL MAR</t>
  </si>
  <si>
    <t>CTR VIDA NUEVA</t>
  </si>
  <si>
    <t>1 NORTE 1929, VIÑA DEL MAR</t>
  </si>
  <si>
    <t>ALVAREZ  N° 1398</t>
  </si>
  <si>
    <t>CLÍNICA VETERINARIA CENTRO INTEGRAL DE MASCOTAS</t>
  </si>
  <si>
    <t>DIEGO PORTALES 1253, RECREO, VIÑA DEL MAR</t>
  </si>
  <si>
    <t>HOGAR LA ROCA</t>
  </si>
  <si>
    <t>SAN JOSE ORIENTE 141</t>
  </si>
  <si>
    <t>SIMON BOLIVAR 263-A</t>
  </si>
  <si>
    <t>RUKANTÚ</t>
  </si>
  <si>
    <t>LOS PLATANOS 1965</t>
  </si>
  <si>
    <t>J.M.CARRERA  N° 201</t>
  </si>
  <si>
    <t>ONCOCENTRO</t>
  </si>
  <si>
    <t>MARINA 1702 VIÑA DEL MAR</t>
  </si>
  <si>
    <t>HOSPITAL MIRAFLORES</t>
  </si>
  <si>
    <t>LOS FRESNOS 276 MIRAFLORES</t>
  </si>
  <si>
    <t>BIOTERIO CENTRAL</t>
  </si>
  <si>
    <t>AV. GRAN BRETAÑA 1111, PLAYA ANCH,,VALPARAISO</t>
  </si>
  <si>
    <t>CLÍNICA ODONTOLÓGICA ANDRÉS BELLO</t>
  </si>
  <si>
    <t>CALLE VALPARAÍSO 1560, VIÑA DEL MAR</t>
  </si>
  <si>
    <t>HOSPITAL CLÍNICO VETERINARIO UNIVERDIDAD SANTO TOMÁS</t>
  </si>
  <si>
    <t>UNO NORTE 1713, VIÑA DEL MAR</t>
  </si>
  <si>
    <t>HOSPITAL IST</t>
  </si>
  <si>
    <t>ALVARES 662</t>
  </si>
  <si>
    <t>CENTRO DEL TRAUMA</t>
  </si>
  <si>
    <t>DIEGO PORTALES 702 L-1 RECREO</t>
  </si>
  <si>
    <t>AV. VALPARAISO N°1070 L 2116</t>
  </si>
  <si>
    <t>CALLE QUILPUE 232 LOCAL H</t>
  </si>
  <si>
    <t>UNO SALUD</t>
  </si>
  <si>
    <t>AVENIDA VALPARAíSO Nº1070 L-102 Y 2004</t>
  </si>
  <si>
    <t>AV. VALPARAISO 1070 L 3008</t>
  </si>
  <si>
    <t>ALVARES N° 314</t>
  </si>
  <si>
    <t>AV. VALPARAISO 940</t>
  </si>
  <si>
    <t>AV. VALPARAISO 786</t>
  </si>
  <si>
    <t>VILLANELO  </t>
  </si>
  <si>
    <t>VILLANELO N° 255</t>
  </si>
  <si>
    <t>AV. VALPARAISO 720</t>
  </si>
  <si>
    <t>SEREY</t>
  </si>
  <si>
    <t>VALPARAISO N° 694, LOCAL 6</t>
  </si>
  <si>
    <t>AV. VALPARAISO 680</t>
  </si>
  <si>
    <t>CALLE VALPARAISO 684</t>
  </si>
  <si>
    <t>QUILLOTA Nº 0151</t>
  </si>
  <si>
    <t>AV. VALPARAISO N° 640</t>
  </si>
  <si>
    <t>INDEPENDENCIA 1815 A 1843 PISO 1 LOCAL B-105</t>
  </si>
  <si>
    <t>AV. VALPARAISO N° 616</t>
  </si>
  <si>
    <t>AV.VALPARAISO N° 598</t>
  </si>
  <si>
    <t>AV. VALPARAÍSO 683</t>
  </si>
  <si>
    <t>AVDA. VALPARAISO N° 532</t>
  </si>
  <si>
    <t>FARMACIA FUNDACION DIABETES JUVENIL DE CHILE</t>
  </si>
  <si>
    <t>AV VALPARAISO 507 OFICINA 208</t>
  </si>
  <si>
    <t>AVDA. VALPARAISO N° 490</t>
  </si>
  <si>
    <t>FARMAMED</t>
  </si>
  <si>
    <t>ARLEGUI N°914</t>
  </si>
  <si>
    <t>AVDA. VALPARAISO N° 426-432</t>
  </si>
  <si>
    <t>AV. VALPARAISO N° 505 C/ETCHEVERS</t>
  </si>
  <si>
    <t>VIÑA DEL MAR URGENCIA</t>
  </si>
  <si>
    <t>AV. VALPARAISO N° 404</t>
  </si>
  <si>
    <t>AV. VALPARAISO 421</t>
  </si>
  <si>
    <t>AV. VALPARAISO N° 298</t>
  </si>
  <si>
    <t>CONDEL 1299 - A</t>
  </si>
  <si>
    <t>AVDA. VALPARAISO N° 329</t>
  </si>
  <si>
    <t>VIÑAMARINA</t>
  </si>
  <si>
    <t>ARLEGUI N° 616</t>
  </si>
  <si>
    <t>AV. VALPARAISO 206</t>
  </si>
  <si>
    <t>ARLEGUI N° 580 L - 7 OF. 201</t>
  </si>
  <si>
    <t>MIRAFLORES ALTO</t>
  </si>
  <si>
    <t>AVDA. EDO. FREI N° 4025, MIRAFLORES</t>
  </si>
  <si>
    <t>ARLEGUI N° 443, L - 2</t>
  </si>
  <si>
    <t>5 ORIENTE N° 58</t>
  </si>
  <si>
    <t>SEMEFIC</t>
  </si>
  <si>
    <t>ARLEGUI 333 OF. 109</t>
  </si>
  <si>
    <t>SERMEDIAL</t>
  </si>
  <si>
    <t>ARLEGUI 333 OF. 209 ED. MARINA CENTRO</t>
  </si>
  <si>
    <t>CTA TIEMPO DE CRECER</t>
  </si>
  <si>
    <t>5 1/2 ORIENTE 130, VIÑA DEL MAR</t>
  </si>
  <si>
    <t>UMI</t>
  </si>
  <si>
    <t>6 1/2 ORIENTE Nº 212</t>
  </si>
  <si>
    <t>AV.LIBERTAD N° 80</t>
  </si>
  <si>
    <t>HOSPITAL DEL SALVADOR</t>
  </si>
  <si>
    <t>SUBIDA CARVALLO 200 ,VALPARAISO</t>
  </si>
  <si>
    <t>MOLECULARE</t>
  </si>
  <si>
    <t>UNO PONIENTE 123</t>
  </si>
  <si>
    <t>EL MEMBRILLO 3150 LOCAL 8</t>
  </si>
  <si>
    <t>3 NORTE N° 464 ( INT. MEGASALUD )</t>
  </si>
  <si>
    <t>AV. LIBERTAD 269 L 101</t>
  </si>
  <si>
    <t>6 PONIENTE N°150</t>
  </si>
  <si>
    <t>VIÑA DEL MAR URGENCIA 2</t>
  </si>
  <si>
    <t>AV. LIBERTAD N° 335</t>
  </si>
  <si>
    <t>MICKMAN</t>
  </si>
  <si>
    <t>QUILLOTA N° 423</t>
  </si>
  <si>
    <t>4 PONIENTE N° 332</t>
  </si>
  <si>
    <t>QUILLOTA N° 441</t>
  </si>
  <si>
    <t>QUILLOTA N° 493</t>
  </si>
  <si>
    <t>FARMACIA DEL MAR</t>
  </si>
  <si>
    <t>7 NORTE 457</t>
  </si>
  <si>
    <t>FUNDACIÓN PÉREZ RIFO</t>
  </si>
  <si>
    <t>LIMACHE 1708 L-5</t>
  </si>
  <si>
    <t>BELMED</t>
  </si>
  <si>
    <t>AVENIDA LIBERTAD Nº798</t>
  </si>
  <si>
    <t>AV. LIBERTAD N° 800 - 828</t>
  </si>
  <si>
    <t>AV.LIBERTAD  N° 825</t>
  </si>
  <si>
    <t>MEGASCAN</t>
  </si>
  <si>
    <t>QUINTA 365</t>
  </si>
  <si>
    <t>RESONANCIA MAGNÉTICA NUCLEAR</t>
  </si>
  <si>
    <t>VIDA RENGO</t>
  </si>
  <si>
    <t>DIEGO PORTALES 748</t>
  </si>
  <si>
    <t>BOTIQUÍN UROCENTRO</t>
  </si>
  <si>
    <t>ÁLVARES N° 646 OF. 201</t>
  </si>
  <si>
    <t>AV. VALPARAÍSO 1070 L-2064</t>
  </si>
  <si>
    <t>SONORAD II</t>
  </si>
  <si>
    <t>AV. LIBERTAD N°876, VIÑA DEL MAR</t>
  </si>
  <si>
    <t>CALLE VALPARAÍSO 988</t>
  </si>
  <si>
    <t>CALLE VALPARAÍSO 929</t>
  </si>
  <si>
    <t>CALLE VALPARAÍSO 670</t>
  </si>
  <si>
    <t>CALLE VALPARAÍSO 502</t>
  </si>
  <si>
    <t>CALLE VALPARAISO 539 L-5</t>
  </si>
  <si>
    <t>COMUNAL CMVM VIÑA DEL MAR</t>
  </si>
  <si>
    <t>VON SCHROEDER 273 VIÑA DEL MAR</t>
  </si>
  <si>
    <t>AV. VALPARAÍSO 401 L-3</t>
  </si>
  <si>
    <t>FARMACIA ALMA RA</t>
  </si>
  <si>
    <t>ARLEGUI 367 L-A</t>
  </si>
  <si>
    <t>FARMACIA GALA</t>
  </si>
  <si>
    <t>ARLEGUI 263 L-4</t>
  </si>
  <si>
    <t>UNIMEDICAL</t>
  </si>
  <si>
    <t>UNO PONIENTE 1072</t>
  </si>
  <si>
    <t>BOTIQUÍN CIRUGÍA PLÁSTICA Y LIPOESCULTURA</t>
  </si>
  <si>
    <t>AV. LIBERTAD 269 OF. 601 - 602</t>
  </si>
  <si>
    <t>CLINHE</t>
  </si>
  <si>
    <t>TRECE NORTE 992</t>
  </si>
  <si>
    <t>VACUNATORIO ESTUDIO PEDIATRICO INTEGRAL</t>
  </si>
  <si>
    <t>AVENIDA LIBERTAD Nº 1133</t>
  </si>
  <si>
    <t>AV. LIBERTAD N° 448 L-2</t>
  </si>
  <si>
    <t>13 NORTE 798</t>
  </si>
  <si>
    <t>OFTALMOLASER</t>
  </si>
  <si>
    <t>AV. LIBERTAD 1159</t>
  </si>
  <si>
    <t>PAI VIÑA</t>
  </si>
  <si>
    <t>5 ORIENTE 485</t>
  </si>
  <si>
    <t>INTEGRAMEDICA</t>
  </si>
  <si>
    <t>TRECE NORTE 853 PISO 5</t>
  </si>
  <si>
    <t>AVDA. LIBERTAD N° 1217-1223</t>
  </si>
  <si>
    <t>CLÍNICA CIUDAD DEL MAR</t>
  </si>
  <si>
    <t>13 NORTE 635</t>
  </si>
  <si>
    <t>AV. LIBERTAD 1259</t>
  </si>
  <si>
    <t>AV. LIBERTAD 1279 L-1</t>
  </si>
  <si>
    <t>AV. LIBERTAD 1279 LOCAL 2</t>
  </si>
  <si>
    <t>PUNTO FARMACIA</t>
  </si>
  <si>
    <t>14 NORTE 571 PISO 1 PROSALUD</t>
  </si>
  <si>
    <t>LIBERTAD N° 1348 L-39 MALL MARINA</t>
  </si>
  <si>
    <t>AV 15 NORTE 960</t>
  </si>
  <si>
    <t>AV.LIBERTAD N° 1348 L-22</t>
  </si>
  <si>
    <t>15 NORTE N° 961 L - 248</t>
  </si>
  <si>
    <t>15 NORTE N° 961 L- 115-118</t>
  </si>
  <si>
    <t>OFTALMOMED</t>
  </si>
  <si>
    <t>AV. LIBERTAD Nº 1405, OF. 1010</t>
  </si>
  <si>
    <t>LO NARVAEZ 6172</t>
  </si>
  <si>
    <t>FARMACIA AZUCENA</t>
  </si>
  <si>
    <t>SANTA JULIA</t>
  </si>
  <si>
    <t>PASAJE BELGICA 1-D, SANTA JULIA</t>
  </si>
  <si>
    <t>CINVEC</t>
  </si>
  <si>
    <t>AV. LIBERTAD 958 OF. 802</t>
  </si>
  <si>
    <t>AV. LIBERTAD 958 OF. 503</t>
  </si>
  <si>
    <t>OCHO NORTE 313</t>
  </si>
  <si>
    <t>BOTIQUÍN CENTRO PREVENTIVA LIMACHE</t>
  </si>
  <si>
    <t>REPúBLICA 907, LIMACHE</t>
  </si>
  <si>
    <t>AV. LIBERTAD 1059</t>
  </si>
  <si>
    <t>SAN ANTONIO 1195</t>
  </si>
  <si>
    <t>IPHARMA</t>
  </si>
  <si>
    <t>SAN ANTONIO 1225</t>
  </si>
  <si>
    <t>AV. LIBERTAD 1191</t>
  </si>
  <si>
    <t>14 NORTE N°976 L-20 NIVEL-1 MALL MARINA</t>
  </si>
  <si>
    <t>REPUBLICA 281</t>
  </si>
  <si>
    <t>FARMACIA FAMILIAR</t>
  </si>
  <si>
    <t>REPUBLICA 221</t>
  </si>
  <si>
    <t>REPUBLICA 257</t>
  </si>
  <si>
    <t>PALMIRA ROMANO 405</t>
  </si>
  <si>
    <t>CLÍNICA VETERINARIA SEVET</t>
  </si>
  <si>
    <t>REÑACA</t>
  </si>
  <si>
    <t>AVENIDA CARLOS IBAÑEZ DEL CAMPO 340A</t>
  </si>
  <si>
    <t>JORGE MONTT N° 2300 LAS SALINAS</t>
  </si>
  <si>
    <t>GOMEZ CARREÑO - REÑACA ALTO</t>
  </si>
  <si>
    <t>AV. PACIFICO 5095 GÓMEZ CARREÑO</t>
  </si>
  <si>
    <t>FARMACIA HOSPITAL SANTO TOMAS LIMACHE</t>
  </si>
  <si>
    <t>CARELMAPU S/N, LIMACHE</t>
  </si>
  <si>
    <t>AV. ALESSANDRI 4085 LOCAL 1120</t>
  </si>
  <si>
    <t>DIEGO PORTALES Nº 2090</t>
  </si>
  <si>
    <t>CALLE PRAT Nº 5122</t>
  </si>
  <si>
    <t>FARMACIA COMUNAL DE OLMUE</t>
  </si>
  <si>
    <t>AV.GRANIZO 5350 OLMUE, VALPARAISO</t>
  </si>
  <si>
    <t>PORTALES 2160 L 5Y6</t>
  </si>
  <si>
    <t>URMENETA 855</t>
  </si>
  <si>
    <t>CENTRO MÉDICO URMENETA</t>
  </si>
  <si>
    <t>URMENETA 950</t>
  </si>
  <si>
    <t>AV. GOMEZ CARREÑO 3601 L-5</t>
  </si>
  <si>
    <t>FARMACIA GERIATRICO</t>
  </si>
  <si>
    <t>CAUPOLICAN 198, LIMACHE</t>
  </si>
  <si>
    <t>BOTIQUíN CENTRO MÉDICO LIMACHE</t>
  </si>
  <si>
    <t>RIQUELME 363, LIMACHE</t>
  </si>
  <si>
    <t>URMENETA 96</t>
  </si>
  <si>
    <t>URMENETA 84</t>
  </si>
  <si>
    <t>URMENETA 68</t>
  </si>
  <si>
    <t>URMENETA 99</t>
  </si>
  <si>
    <t>FARMACIA REAL</t>
  </si>
  <si>
    <t>PRAT S/N, SECTOR ESTACIÓN LOTE 5A</t>
  </si>
  <si>
    <t>PRAT 200</t>
  </si>
  <si>
    <t>HOSPITAL REÑACA</t>
  </si>
  <si>
    <t>ANABAENA 336 JARDIN DEL MAR</t>
  </si>
  <si>
    <t>AV. VICUÑA MACKENNA 420 L-6</t>
  </si>
  <si>
    <t>AVDA.BORGOÑO N° 14410</t>
  </si>
  <si>
    <t>FARMAXPRESS</t>
  </si>
  <si>
    <t>AVENIDA VICUÑA MACKENA 1050</t>
  </si>
  <si>
    <t>ANGAMOS  N° 242 L- 1</t>
  </si>
  <si>
    <t>AV.RAFAEL SOTOMAYOR N°230</t>
  </si>
  <si>
    <t>AV. BORGOÑO 14768 L-4 REÑACA</t>
  </si>
  <si>
    <t>FARMACIA BOSQUES</t>
  </si>
  <si>
    <t>LAS TORTOLAS Nº 184, REÑACA</t>
  </si>
  <si>
    <t>AV. EDMUNDO ELUCHANS N° 1850 L-1</t>
  </si>
  <si>
    <t>AV. EDMUNDO ELUCHANS 2030 L-2</t>
  </si>
  <si>
    <t>FARMACIA HOGAN</t>
  </si>
  <si>
    <t>AVENIDA BOSQUES DE MONTEMAR N° 65 OF. 301</t>
  </si>
  <si>
    <t>ESACHS SALADILLO</t>
  </si>
  <si>
    <t>LOS NOGALES ESQ COSTANERA, SALADILLO</t>
  </si>
  <si>
    <t>PETHOUSE</t>
  </si>
  <si>
    <t>AV. CONCóN REñACA Nº3400 L-10</t>
  </si>
  <si>
    <t>LOS GINKOS 5 LOCAL 11,12,13</t>
  </si>
  <si>
    <t>BOTIQUÍN INTERIOR MINA SUR SUR</t>
  </si>
  <si>
    <t>AREA INDUSTRIAL SALADILLO, INTERIOR MINA SUR SUR</t>
  </si>
  <si>
    <t>BOTIQUÍN INTERIOR MINA NIVEL 17</t>
  </si>
  <si>
    <t>AREA INDUSTRIAL SALADILLO, INTERIOR MINA NIVEL 17</t>
  </si>
  <si>
    <t>AV. CON CON REÑACA  3850 LOCAL 1004</t>
  </si>
  <si>
    <t>AV. CON CON REÑACA 3850 LOCAL 1013</t>
  </si>
  <si>
    <t>CENTRO MÉDICO IST CONCÓN</t>
  </si>
  <si>
    <t>LAS PELARGONIAS 59, CONCON</t>
  </si>
  <si>
    <t>FARMACIA TOGA</t>
  </si>
  <si>
    <t>AVENIDA CON CON REÑACA Nº 110, L-5</t>
  </si>
  <si>
    <t>FARMACIA GEOFARMA</t>
  </si>
  <si>
    <t>AV. CONCóN REñACA N°372 L-1</t>
  </si>
  <si>
    <t>MAGALLANES 1050 L-16</t>
  </si>
  <si>
    <t>MANANTIALES 945 LOCAL 104</t>
  </si>
  <si>
    <t>LAS ENCINAS 1390 LOCAL 17</t>
  </si>
  <si>
    <t>MAGALLANES 866</t>
  </si>
  <si>
    <t>MANANTIALES 1021 - 1121 LOCAL 1B</t>
  </si>
  <si>
    <t>COMUNAL CONCON</t>
  </si>
  <si>
    <t>CHAÑARCILLO 1150</t>
  </si>
  <si>
    <t>CONCÓN</t>
  </si>
  <si>
    <t>CALLE SIETE 685</t>
  </si>
  <si>
    <t>MONTEMAR</t>
  </si>
  <si>
    <t>BORGOÑO 25180</t>
  </si>
  <si>
    <t>POSTA RIO BLANCO</t>
  </si>
  <si>
    <t>GRUPO ESCALA, SALADILLO, LOS ANDES, CHILE</t>
  </si>
  <si>
    <t>COPA DE AGUA</t>
  </si>
  <si>
    <t>AVENIDA RAMÓN FREIRE Nº 1551, LOCAL Nº 9</t>
  </si>
  <si>
    <t>CARLOS CONDELL N° 1687 QUILLOTA</t>
  </si>
  <si>
    <t>EL SENDERO</t>
  </si>
  <si>
    <t>AV. VALPARAISO 2150, LOCAL 10</t>
  </si>
  <si>
    <t>BOTIQUÍN VETERINARIO MI MUNDO VET</t>
  </si>
  <si>
    <t>AVENIDA HERMANO FERNANDO DE LA FUENTE N°232</t>
  </si>
  <si>
    <t>CTR TIEMPO DE ALEGRIA</t>
  </si>
  <si>
    <t>BERNARDINO CONCHA Nº 1183</t>
  </si>
  <si>
    <t>BOTIQUÍN SERPAJ</t>
  </si>
  <si>
    <t>YUNGAY 33 QUILLOTA</t>
  </si>
  <si>
    <t>BOTIQUÍN DE MEDICAMENTOS CENTRO RESPIRATORIO</t>
  </si>
  <si>
    <t>SAN MARTIN N° 502, QUILLOTA</t>
  </si>
  <si>
    <t>BOTIQUÍN PROMED</t>
  </si>
  <si>
    <t>DIEGO ECHEVERRIA 463 QUILLOTA</t>
  </si>
  <si>
    <t>BOTIQUÍN INALTO</t>
  </si>
  <si>
    <t>BLANCO 470 QUILLOTA</t>
  </si>
  <si>
    <t>CHACABUCO 274 - 278</t>
  </si>
  <si>
    <t>CTR TIEMPOS NUEVOS</t>
  </si>
  <si>
    <t>ASPILLAGA 256</t>
  </si>
  <si>
    <t>BOTIQUÍN CENTRO DE SALUD C.CH.C.</t>
  </si>
  <si>
    <t>LA CONCEPCIÓN 371 B QUILLOTA</t>
  </si>
  <si>
    <t>BOTIQUÍN CLÍNICA DEL MAR</t>
  </si>
  <si>
    <t>LA CONCEPCIÓN Nº 825</t>
  </si>
  <si>
    <t>LA CONCEPCION N° 990</t>
  </si>
  <si>
    <t>FARMACIA HOSPITAL SAN MARTIN DE QUILLOTA</t>
  </si>
  <si>
    <t>CONCEPCIÓN Nº 1050, QUILLOTA</t>
  </si>
  <si>
    <t>OHIGGINS 195, LOCAL 1</t>
  </si>
  <si>
    <t>O´HIGGINS 186</t>
  </si>
  <si>
    <t>O´HIGGINS 176, LB2</t>
  </si>
  <si>
    <t>BOTIQUÍN DE MEDICAMENTOS LA ARAUCANA</t>
  </si>
  <si>
    <t>FREIRE 150 QUILLOTA</t>
  </si>
  <si>
    <t>O`HIGGINS 114-116</t>
  </si>
  <si>
    <t>CHACABUCO 281</t>
  </si>
  <si>
    <t>CHACABUCO 299</t>
  </si>
  <si>
    <t>CHACABUCO 225</t>
  </si>
  <si>
    <t>FREIRE N° 57</t>
  </si>
  <si>
    <t>FARMACIA COMUNAL BANAMOR</t>
  </si>
  <si>
    <t>PINTO Nº 29 QUILLOTA</t>
  </si>
  <si>
    <t>BLANCO Nº 43</t>
  </si>
  <si>
    <t>LA PALMA</t>
  </si>
  <si>
    <t>AVENIDA RAFAEL ARIZTÍA Nº 530, LOCAL Nº 1538, QUILLOTA</t>
  </si>
  <si>
    <t>AV. 21 DE MAYO 311</t>
  </si>
  <si>
    <t>BOTIQUÍN PROSAIN</t>
  </si>
  <si>
    <t>AVENIDA 21 DE MAYO 631 QUILLOTA</t>
  </si>
  <si>
    <t>AVENIDA 21 DE MAYO 785 QUILLOTA</t>
  </si>
  <si>
    <t>CONSULTORIO MUNICIPAL DE LA CRUZ</t>
  </si>
  <si>
    <t>21 DE MAYO 5010</t>
  </si>
  <si>
    <t>CECOSF RUTA NORTE</t>
  </si>
  <si>
    <t>TENIENTE RIQUELME Nº 230, VILLA LA ESCUELA</t>
  </si>
  <si>
    <t>CENTENARIO</t>
  </si>
  <si>
    <t>PASAJE POZO ALMONTE 295, LOS MONJES CENTENARIO, LOS ANDES, REGION VALPARAISO</t>
  </si>
  <si>
    <t>FARMACIA CLÍNICA RIO BLANCO</t>
  </si>
  <si>
    <t>AVDA SANTA MARIA 777, LOS ANDES</t>
  </si>
  <si>
    <t>CESFAM RINCONADA</t>
  </si>
  <si>
    <t>ALBORADA Nº120</t>
  </si>
  <si>
    <t>AV. PASCUAL BABURIZZA N°510</t>
  </si>
  <si>
    <t>HOSPITAL SAN FRANCISCO</t>
  </si>
  <si>
    <t>LLAY - LLAY</t>
  </si>
  <si>
    <t>SAN FRANCISCO 76; LLAY LLAY, CHILE</t>
  </si>
  <si>
    <t>CLÍNICA VETERINARIA MUNDO HIUELLITAS</t>
  </si>
  <si>
    <t>URUGUAY 268, CENTENARIO, LOS ANDES, CHILE</t>
  </si>
  <si>
    <t>BALMACEDA N° 57</t>
  </si>
  <si>
    <t>POLICLÍNICO I.S.T. LLAYLLAY</t>
  </si>
  <si>
    <t>OHIGGINS 15, LLAY LLAY</t>
  </si>
  <si>
    <t>BALMACEDA N° 64</t>
  </si>
  <si>
    <t>DIÁLISIS DEL VALLE</t>
  </si>
  <si>
    <t>MANUEL MONTT 207, LLAY LLAY</t>
  </si>
  <si>
    <t>BALMACEDA N°393</t>
  </si>
  <si>
    <t>CESFAM CENTENARIO</t>
  </si>
  <si>
    <t>AVENIDA PERU 487, LOS ANDES</t>
  </si>
  <si>
    <t>CECOSF JUAN PABLO SEGUNDO</t>
  </si>
  <si>
    <t>ESTEBAN SAINZ945, LOS ANDES</t>
  </si>
  <si>
    <t>POLICLÍNICO PORTILLO</t>
  </si>
  <si>
    <t>CAMINO INTERNACIONAL KM 105</t>
  </si>
  <si>
    <t>AV. SANTA TERESA N° 683, L-104-106</t>
  </si>
  <si>
    <t>AV. SANTA TERESA N°680</t>
  </si>
  <si>
    <t>BOTICA MUNICIPAL LA CRUZ</t>
  </si>
  <si>
    <t>AV. 21 DE MAYO N° 5010</t>
  </si>
  <si>
    <t>AV. SANTA TERESA N° 683, L-18</t>
  </si>
  <si>
    <t>BOTICA ANDINA</t>
  </si>
  <si>
    <t>FREIRE N°676</t>
  </si>
  <si>
    <t>ESPERANZA</t>
  </si>
  <si>
    <t>LAS HERAS N°359, LOS ANDES, REGION VALPARAISO</t>
  </si>
  <si>
    <t>SANTA ROSA</t>
  </si>
  <si>
    <t>O'HIGGINS N° 298</t>
  </si>
  <si>
    <t>O"HIGGINS N°293</t>
  </si>
  <si>
    <t>SCANNER MED</t>
  </si>
  <si>
    <t>LAS HERAS 650</t>
  </si>
  <si>
    <t>FARMAINTEGRAL</t>
  </si>
  <si>
    <t>MAIPU N°384</t>
  </si>
  <si>
    <t>FARMACIA COSAM LOS ANDES</t>
  </si>
  <si>
    <t>O"HIGGINS N°470, LOS ANDES, VALPARAISO, CHILE</t>
  </si>
  <si>
    <t>MAIPU N°332</t>
  </si>
  <si>
    <t>MAIPU N°320</t>
  </si>
  <si>
    <t>FARMACIA FARMAFEL</t>
  </si>
  <si>
    <t>O'HIGGINS Nº493</t>
  </si>
  <si>
    <t>MAIPU N° 302</t>
  </si>
  <si>
    <t>ESMERALDA N°286</t>
  </si>
  <si>
    <t>CARRETERA SAN MARTIN N°685, L-12</t>
  </si>
  <si>
    <t>ESMERALDA N° 299</t>
  </si>
  <si>
    <t>ESMERALDA N° 315</t>
  </si>
  <si>
    <t>MAIPU N°256</t>
  </si>
  <si>
    <t>EL CONDOR</t>
  </si>
  <si>
    <t>ESMERALDA N° 443</t>
  </si>
  <si>
    <t>MAIPU N°254</t>
  </si>
  <si>
    <t>FARMACIA POPULAR LOS ANDES</t>
  </si>
  <si>
    <t>ESMERALDA 562, LOS ANDES</t>
  </si>
  <si>
    <t>FARMANDES</t>
  </si>
  <si>
    <t>ESMERALDA N°607</t>
  </si>
  <si>
    <t>HOSPITAL SAN JUAN DE DIOS DE LOS ANDES</t>
  </si>
  <si>
    <t>AVENIDA ARGENTINA 315, LOS ANDES</t>
  </si>
  <si>
    <t>CAE HOSPITAL SAN JUAN DE DIOS DE LOS ANDES</t>
  </si>
  <si>
    <t>CENTRO DE CUMPLIMIENTO PENITENCIARIO</t>
  </si>
  <si>
    <t>AVENIDA CARLOS DIAZ 64, LOS ANDES</t>
  </si>
  <si>
    <t>AV. ARGENTINA N° 805, L-1013</t>
  </si>
  <si>
    <t>AV. ARGENTINA N° 805, L-1020</t>
  </si>
  <si>
    <t>BOTIQUÍN VETERINARIO</t>
  </si>
  <si>
    <t>ANGAMOS 1 LA CRUZ</t>
  </si>
  <si>
    <t>21 DE MAYO N° 5481</t>
  </si>
  <si>
    <t>POSTA DE SALUD RURAL ROMERAL</t>
  </si>
  <si>
    <t>CALLE HIDRÁULICA Nº S/N</t>
  </si>
  <si>
    <t>21 DE MAYO 5628, LOCAL 1, LA CRUZ</t>
  </si>
  <si>
    <t>CESFAM SAN ESTEBAN</t>
  </si>
  <si>
    <t>ARTURO PRAT N° 312</t>
  </si>
  <si>
    <t>LOS OLIVOS N°272, SAN ESTEBAN</t>
  </si>
  <si>
    <t>PLAZA HIJUELAS</t>
  </si>
  <si>
    <t>MANUEL RODRíGUEZ #1496 LOCAL 1</t>
  </si>
  <si>
    <t>A.F. BOTICA LILLO</t>
  </si>
  <si>
    <t>AVDA 26 DE DICIEMBRE N°295</t>
  </si>
  <si>
    <t>HOSPITAL DOCTOR MARIO SANCHEZ LA CALERA</t>
  </si>
  <si>
    <t>CARRERA Nº 1603, LA CALERA</t>
  </si>
  <si>
    <t>AV. NORMANDIE 2680 L-1</t>
  </si>
  <si>
    <t>PROLONGACION JJ. PEREZ 12010</t>
  </si>
  <si>
    <t>CENTRO DE SALUD FAMILIAR HIJUELAS</t>
  </si>
  <si>
    <t>MANUEL RODRÍGUEZ N° 465</t>
  </si>
  <si>
    <t>ASODIAL</t>
  </si>
  <si>
    <t>5 DE ABRIL 2320</t>
  </si>
  <si>
    <t>BOTIQUÍN ACHS</t>
  </si>
  <si>
    <t>AVENIDA LATORRE 20 LA CALERA</t>
  </si>
  <si>
    <t>ALMIRANTE LATORRE 280</t>
  </si>
  <si>
    <t>BOTIQUÍN CLÍNICA DENTAL SMILE</t>
  </si>
  <si>
    <t>ALMIRANTE LATORRE 177 LA CALERA</t>
  </si>
  <si>
    <t>J.J. PEREZ 152</t>
  </si>
  <si>
    <t>J J PEREZ 199</t>
  </si>
  <si>
    <t>TAMANACO</t>
  </si>
  <si>
    <t>ALDUNATE 222</t>
  </si>
  <si>
    <t>J.J. PEREZ 202</t>
  </si>
  <si>
    <t>J.J. PEREZ 205</t>
  </si>
  <si>
    <t>JOSÉ JOAQUÍN PÉREZ 12010</t>
  </si>
  <si>
    <t>J.J. PEREZ 247</t>
  </si>
  <si>
    <t>HOSPITAL 1</t>
  </si>
  <si>
    <t>CARRERA N° 737</t>
  </si>
  <si>
    <t>CARRERA 580</t>
  </si>
  <si>
    <t>JOSÉ JOAQUÍN PÉREZ N° 12010 LOCAL 1220</t>
  </si>
  <si>
    <t>AV. NORMADIE 2065</t>
  </si>
  <si>
    <t>AV.NORMANDIE  N° 2017</t>
  </si>
  <si>
    <t>J.J. PEREZ N° 396</t>
  </si>
  <si>
    <t>PILOTO ALCAYAGA  N° 1919</t>
  </si>
  <si>
    <t>ESTRELLA DE CHILE 191 L-1 Y 3</t>
  </si>
  <si>
    <t>BOTIQUÍN EMECAL</t>
  </si>
  <si>
    <t>JOSE JOAQUIN PEREZ N° 507 LA CALERA</t>
  </si>
  <si>
    <t>BOTIQUÍN DIAGNOCAL</t>
  </si>
  <si>
    <t>JOSÉ JOAQUÍN PÉREZ 507 LA CALERA</t>
  </si>
  <si>
    <t>NORMANDIE 1885</t>
  </si>
  <si>
    <t>CABO ORTIZ N° 189</t>
  </si>
  <si>
    <t>FARMACIA COMUNAL LA CALERA</t>
  </si>
  <si>
    <t>JOSé JOAQUíN PéREZ Nº 595-599 LOCAL 3 LA CALERA</t>
  </si>
  <si>
    <t>FARMACIA COMUNAL QUINTERO</t>
  </si>
  <si>
    <t>ARTURO PRAT N°1751</t>
  </si>
  <si>
    <t>CESFAM PANQUEHUE</t>
  </si>
  <si>
    <t>LOS AROMOS Nº33 B, VILLA EL BOSQUE</t>
  </si>
  <si>
    <t>HOSPITAL QUINTERO</t>
  </si>
  <si>
    <t>ARANGUIZ TUDELA 380</t>
  </si>
  <si>
    <t>BORJA GARCIA HUIDOBRO N° 051</t>
  </si>
  <si>
    <t>PEQUEÑO COTTOLENGO</t>
  </si>
  <si>
    <t>VICUÑA MACKENNA 1230</t>
  </si>
  <si>
    <t>BOTIQUÍN POLÍCLÍNICO</t>
  </si>
  <si>
    <t>CARRETERA F-30 E  N° 58270</t>
  </si>
  <si>
    <t>O'HIGGINS N° 1150, L-1030</t>
  </si>
  <si>
    <t>RENACER JUVENIL</t>
  </si>
  <si>
    <t>RIQUELME N°43, SAN FELIPE, REGION VALPARAISO</t>
  </si>
  <si>
    <t>BOTIQUÍN GENDARMERIA SAN FELIPE</t>
  </si>
  <si>
    <t>MOLINA 10, SAN FELIPE, CHILE</t>
  </si>
  <si>
    <t>SAN MARTIN 120, SAN FELIPE</t>
  </si>
  <si>
    <t>CECOSF LO CALVO</t>
  </si>
  <si>
    <t>LO CAMUS S/N</t>
  </si>
  <si>
    <t>FARMACIA MUNICIPAL DR. EDUARDO VALENZUELA</t>
  </si>
  <si>
    <t>SALINAS Nº1201, LOCAL UNO, SAN FELIPE, CHILE</t>
  </si>
  <si>
    <t>PORTUS N° 239</t>
  </si>
  <si>
    <t>MERCED N° 176</t>
  </si>
  <si>
    <t>MERCED N°750</t>
  </si>
  <si>
    <t>COIMAS N° 210</t>
  </si>
  <si>
    <t>MAIPU 264</t>
  </si>
  <si>
    <t>NUEVA MODERNA</t>
  </si>
  <si>
    <t>PORTUS Nº1194, LOCAL 2</t>
  </si>
  <si>
    <t>PRAT N°911</t>
  </si>
  <si>
    <t>INVERSIONES SAN FELIPE S.A.</t>
  </si>
  <si>
    <t>CALLE MERCED Nº552</t>
  </si>
  <si>
    <t>SERVIMEDICA</t>
  </si>
  <si>
    <t>MERCED 565</t>
  </si>
  <si>
    <t>COIMAS N°157</t>
  </si>
  <si>
    <t>PRAT N°776</t>
  </si>
  <si>
    <t>TRASLAVIÑA N°221</t>
  </si>
  <si>
    <t>PRAT N° 199 B</t>
  </si>
  <si>
    <t>PRAT N° 798</t>
  </si>
  <si>
    <t>ARTURO PRAT Nº692-A</t>
  </si>
  <si>
    <t>PRAT N° 213 - 215</t>
  </si>
  <si>
    <t>PRAT N° 245</t>
  </si>
  <si>
    <t>HOSPITAL SAN CAMILO</t>
  </si>
  <si>
    <t>AVENIDA MIRAFLORES 2050, SAN FELIPE</t>
  </si>
  <si>
    <t>ESPERANZA JUVENIL</t>
  </si>
  <si>
    <t>PRAT N°346, SAN FELIPE, REGION VALPARAISO</t>
  </si>
  <si>
    <t>POLICLÍNICO CCHC</t>
  </si>
  <si>
    <t>PORTUS 111</t>
  </si>
  <si>
    <t>TRES CARRERA S/N ESQUINA O'HIGGINS</t>
  </si>
  <si>
    <t>MAIPU N° 1121</t>
  </si>
  <si>
    <t>LAS REJAS</t>
  </si>
  <si>
    <t>PEDRO AGUIRRE CERDA 21 - VENTANAS</t>
  </si>
  <si>
    <t>CECOSF EL POLíGONO</t>
  </si>
  <si>
    <t>LAS CODORNICES CON LOS CHINCOLES</t>
  </si>
  <si>
    <t>PEDRO FELIX VICUÑA 368</t>
  </si>
  <si>
    <t>SANTIAGO TORRES N° 149 PUCHUNCAVI</t>
  </si>
  <si>
    <t>EL MELON</t>
  </si>
  <si>
    <t>ISABEL BROWN N° 123</t>
  </si>
  <si>
    <t>CARRETERA F 30 - E   KM 45 LOC 1 MAITENCILLO</t>
  </si>
  <si>
    <t>SAN ISIDRO GAETE 476 L-2  MAITENCILLO</t>
  </si>
  <si>
    <t>COMERCIO N° 478</t>
  </si>
  <si>
    <t>NUEVA ANTONIO</t>
  </si>
  <si>
    <t>A. CAMUS  90</t>
  </si>
  <si>
    <t>HOSP. PSIQUIATRICO P. PINEL</t>
  </si>
  <si>
    <t>JOSE ANTONIO SALINAS N°2500</t>
  </si>
  <si>
    <t>BOTIQUÍN VACUNATORIO CLÍNICA REÑACA</t>
  </si>
  <si>
    <t>ANABAENA N° 336 JARDÍN DEL MAR, REÑACA</t>
  </si>
  <si>
    <t>LEBEN</t>
  </si>
  <si>
    <t>DIEGO PORTALES 33 OF 207</t>
  </si>
  <si>
    <t>ALMACEN FARMACEUTICO CATAPILCO</t>
  </si>
  <si>
    <t>CALLE ARTURO PRAT Nº54, SECTOR CATAPILCO</t>
  </si>
  <si>
    <t>AV. SANTA MARÍA 150 L-3</t>
  </si>
  <si>
    <t>AV. MAGALLANES 1050 L-1</t>
  </si>
  <si>
    <t>MOISES CHACON N° 140</t>
  </si>
  <si>
    <t>DIÁLISIS SAN JOSE DE CHIMBARONGO</t>
  </si>
  <si>
    <t>CLARENCIA 896</t>
  </si>
  <si>
    <t>DEL VALLE</t>
  </si>
  <si>
    <t>DOMINGO FERNANDEZ CONCHA 303</t>
  </si>
  <si>
    <t>CHORRILLOS N°93</t>
  </si>
  <si>
    <t>CESFAM RAUL SANCHEZ</t>
  </si>
  <si>
    <t>PAPUDO 655, LA LIGUA</t>
  </si>
  <si>
    <t>HOSPITAL SAN AGUSTIN</t>
  </si>
  <si>
    <t>PORTALES 1020, LA LIGUA</t>
  </si>
  <si>
    <t>FARMACIA POPULAR LA LIGUA</t>
  </si>
  <si>
    <t>PORTALES 555, LA LIGUA</t>
  </si>
  <si>
    <t>PORTALES N° 706</t>
  </si>
  <si>
    <t>ORTIZ DE ROZAS N° 600</t>
  </si>
  <si>
    <t>ORTIZ DE ROZAS N° 434</t>
  </si>
  <si>
    <t>ORTIZ DE ROZAS N°476</t>
  </si>
  <si>
    <t>ORTIZ DE ROZAS N° 498</t>
  </si>
  <si>
    <t>PEDRO POLANCO N° 263</t>
  </si>
  <si>
    <t>PEDRO POLANCO N°214</t>
  </si>
  <si>
    <t>SERRANO N°276</t>
  </si>
  <si>
    <t>FARMACIA POPULAR VALLE HERMOSO</t>
  </si>
  <si>
    <t>CALLE ESMERALDA Nº182</t>
  </si>
  <si>
    <t>DIÁLISIS VICUÑA</t>
  </si>
  <si>
    <t>SANTA TERESA N°906, LA LIGUA, CHILE</t>
  </si>
  <si>
    <t>ECUVIDA</t>
  </si>
  <si>
    <t>URIBE 434, L14, LA LIGUA</t>
  </si>
  <si>
    <t>SANTIAGO TORRES 171, LOCAL 7, PUCHUNCAVí</t>
  </si>
  <si>
    <t>AV. HUMERES N° 753</t>
  </si>
  <si>
    <t>NUEVA CABILDO</t>
  </si>
  <si>
    <t>AV. HUMERES N°571</t>
  </si>
  <si>
    <t>AV. HUMERES N° 552</t>
  </si>
  <si>
    <t>AV. HUMERES N°694</t>
  </si>
  <si>
    <t>AV. HUMERES N° 688</t>
  </si>
  <si>
    <t>FARMACIA POPULAR CABILDO</t>
  </si>
  <si>
    <t>LAUTARO S/N, CABILDO</t>
  </si>
  <si>
    <t>CENTRO DE ATENCIÓN MEDICA MAITENCILLO</t>
  </si>
  <si>
    <t>SAN ISIDRO GAETE 476 L-8.9.10.14.15</t>
  </si>
  <si>
    <t>A. F. PETORCA</t>
  </si>
  <si>
    <t>MANUEL MONTT N°800</t>
  </si>
  <si>
    <t>ALMACÉN FARMACÉUTICO EL INDIECITO</t>
  </si>
  <si>
    <t>AVENIDA COSTANERA, PICHIDANGUI, LOS VILOS, CHILE</t>
  </si>
  <si>
    <t>CAUPOLICAN 840, LOS VILOS</t>
  </si>
  <si>
    <t>NUEVA ESTRELLA</t>
  </si>
  <si>
    <t>CAUPOLICÁN 789</t>
  </si>
  <si>
    <t>FARMACIA SAN JUAN</t>
  </si>
  <si>
    <t>AVENIDA CAUPOLICAN 545, LOS VILOS</t>
  </si>
  <si>
    <t>CAUPOLICAN 575</t>
  </si>
  <si>
    <t>EL INDIECITO</t>
  </si>
  <si>
    <t>CAUPOLICÁN 484</t>
  </si>
  <si>
    <t>MANUEL BULNES 399</t>
  </si>
  <si>
    <t>MANUEL BULNES 421-A</t>
  </si>
  <si>
    <t>CHOAPA</t>
  </si>
  <si>
    <t>MANUEL BULNES 498 LOCAL 4</t>
  </si>
  <si>
    <t>MATILDE SALAMANCA 221</t>
  </si>
  <si>
    <t>JARUFE</t>
  </si>
  <si>
    <t>MATILDE SALAMANCA 199-C,</t>
  </si>
  <si>
    <t>CESFAM URBANO ILLAPEL</t>
  </si>
  <si>
    <t>EL MIRADOR 311</t>
  </si>
  <si>
    <t>FARMACIA DON JOSÉ</t>
  </si>
  <si>
    <t>CONSTITUCION 136</t>
  </si>
  <si>
    <t>FARMACIA SAN CARLOS</t>
  </si>
  <si>
    <t>CONSTITUCIóN N°260</t>
  </si>
  <si>
    <t>INDEPENDENCIA 41</t>
  </si>
  <si>
    <t>IGNACIO SILVA 217</t>
  </si>
  <si>
    <t>CONSTITUCIÓN 389</t>
  </si>
  <si>
    <t>CONSTITUCION 405</t>
  </si>
  <si>
    <t>ECONAT</t>
  </si>
  <si>
    <t>CONSTITUCIÓN N°490</t>
  </si>
  <si>
    <t>CONSTITUCIÓN 636</t>
  </si>
  <si>
    <t>NUEVA CENTRAL</t>
  </si>
  <si>
    <t>COMERCIO 272, COMBARBALÁ</t>
  </si>
  <si>
    <t>ALMACÉN FARMACÉUTICO VIDA PLENA</t>
  </si>
  <si>
    <t>CARLOS GALLEGUILLOS 9, PUNITAQUI</t>
  </si>
  <si>
    <t>ALMACÉN FARMACÉUTICO FIGUEROA</t>
  </si>
  <si>
    <t>CAUPOLICáN 1018, PUNITAQUI, REGIóN DE COQUIMBO, CHILE</t>
  </si>
  <si>
    <t>AVENIDA SANTA ROSA 16.401, LOCALES 3 Y 4</t>
  </si>
  <si>
    <t>VICUÑA MACKENNA Nº890</t>
  </si>
  <si>
    <t>VICUÑA MACKENNA 72 - 90</t>
  </si>
  <si>
    <t>FARMACIA MUNICIPAL DE OVALLE</t>
  </si>
  <si>
    <t>VICUÑA MACKENNA 542</t>
  </si>
  <si>
    <t>BOTIQUÍN DIAGNO IMAGE</t>
  </si>
  <si>
    <t>VICTORIA 295</t>
  </si>
  <si>
    <t>VICUÑA MACKENNA 223, OVALLE</t>
  </si>
  <si>
    <t>VICUÑA MACKENNA 204, OVALLE</t>
  </si>
  <si>
    <t>AVENIDA VICUÑA MACKENNA Nº1</t>
  </si>
  <si>
    <t>VICUÑA MACKENNA 46</t>
  </si>
  <si>
    <t>VICUÑA  MACKENNA 102 103</t>
  </si>
  <si>
    <t>CLÍNICA DERMATOLOGICA VALLE NORTE</t>
  </si>
  <si>
    <t>COQUIMBO 349</t>
  </si>
  <si>
    <t>BENAVENTE 1</t>
  </si>
  <si>
    <t>FARMACIA ALEJANDRO RODRÍGUEZ</t>
  </si>
  <si>
    <t>BENAVENTE 82</t>
  </si>
  <si>
    <t>PROLONGACIÓN BENAVENTE Nº1075, LOCAL 1270, MALL OPEN PLAZA, OVALLE</t>
  </si>
  <si>
    <t>CENTRO COMERCIAL MALL OPEN PLAZA, PROLONGACIÓN BENAVENTE Nº 1075, LOCAL 1210, OVALLE,</t>
  </si>
  <si>
    <t>AVENIDA LA FERIA 48, LOCAL 5</t>
  </si>
  <si>
    <t>COMUNITARIA DE RENCA</t>
  </si>
  <si>
    <t>GENERAL FREIRE 4935</t>
  </si>
  <si>
    <t>ZEDEKIEL ARCANGEL</t>
  </si>
  <si>
    <t>TONGOY</t>
  </si>
  <si>
    <t>FUNDICION SUR 134</t>
  </si>
  <si>
    <t>ALMACÉN FARMACÉUTICO RUBINA</t>
  </si>
  <si>
    <t>FUNDICIÓN SUR 64, TONGOY, COQUIMBO</t>
  </si>
  <si>
    <t>ALMACÉN FARMACÉUTICO FAVIBAR</t>
  </si>
  <si>
    <t>URMENETA 595, ANDACOLLO, CHILE</t>
  </si>
  <si>
    <t>ARTURO PRAT 182, VICUÑA</t>
  </si>
  <si>
    <t>CHACABUCO 302</t>
  </si>
  <si>
    <t>SAN MARTIN 219</t>
  </si>
  <si>
    <t>GABRIELA MISTRAL 514</t>
  </si>
  <si>
    <t>BOTIQUÍN CESAM PUNTA MIRA</t>
  </si>
  <si>
    <t>LUIS PARDO VILLALON 3030</t>
  </si>
  <si>
    <t>PUNTA MIRA</t>
  </si>
  <si>
    <t>LOS ALAMOS 580, SINDEMPART</t>
  </si>
  <si>
    <t>LOS ALAMOS 545 LOCAL3</t>
  </si>
  <si>
    <t>FARMACIA ALA</t>
  </si>
  <si>
    <t>AVENIDA EL SAUCE 986, COQUIMBO</t>
  </si>
  <si>
    <t>LOS CLARINES 1195</t>
  </si>
  <si>
    <t>FARMACIA DEL FORMULARIO</t>
  </si>
  <si>
    <t>LOS CLARINES Nº2281 COQUIMBO</t>
  </si>
  <si>
    <t>AVENIDA LA CANTERA Nº1955, LOCALES 1,2 Y 3, COQUIMBO</t>
  </si>
  <si>
    <t>FARMACIA CALAFATE</t>
  </si>
  <si>
    <t>AVENIDA RENE SCHNNEIDER 1429, COQUIMBO</t>
  </si>
  <si>
    <t>AVENIDA ALESSANDRI N°1117, COQUIMBO</t>
  </si>
  <si>
    <t>DOMEYKO 55</t>
  </si>
  <si>
    <t>AVENIDA EL AMANECER 1401, LOCALES 5 Y 6</t>
  </si>
  <si>
    <t>FARMACIA FARMACIA ALA</t>
  </si>
  <si>
    <t>RíO LAUCA Nº3472, LOCAL Nº3, LAS TERRAZAS DE PEñUELAS, COQUIMBO</t>
  </si>
  <si>
    <t>LINARES 703</t>
  </si>
  <si>
    <t>LINARES 580, TIERRAS BLANCAS</t>
  </si>
  <si>
    <t>FARMACIA FARMAELQUI</t>
  </si>
  <si>
    <t>PASAJE J 496, TIERRAS BLANCAS</t>
  </si>
  <si>
    <t>BOTIQUÍN CENTRO DE DIÁLISIS OSMODIAL</t>
  </si>
  <si>
    <t>AVENIDA OSSANDON 171</t>
  </si>
  <si>
    <t>BALMACEDA 887</t>
  </si>
  <si>
    <t>BAQUEDANO 86, COQUIMBO</t>
  </si>
  <si>
    <t>BAQUEDANO 86, COQUIMBO, CHILE</t>
  </si>
  <si>
    <t>VARELA 1480</t>
  </si>
  <si>
    <t>DIEGO PORTALES 331, COQUIMBO</t>
  </si>
  <si>
    <t>AVDA. ALESSANDRI 531 LOCAL 2</t>
  </si>
  <si>
    <t>ALDUNATE 1457</t>
  </si>
  <si>
    <t>ALDUNATE 1447</t>
  </si>
  <si>
    <t>VARELA 1300, COQUIMBO</t>
  </si>
  <si>
    <t>ALDUNATE 1310-1312</t>
  </si>
  <si>
    <t>ALDUNATE 1230</t>
  </si>
  <si>
    <t>MULTIFARMA</t>
  </si>
  <si>
    <t>MELGAREJO 1072</t>
  </si>
  <si>
    <t>ALDUNATE N°1160</t>
  </si>
  <si>
    <t>PERALTA</t>
  </si>
  <si>
    <t>COQUIMBO CENTRO</t>
  </si>
  <si>
    <t>ALDUNATE 947</t>
  </si>
  <si>
    <t>REGIMIENTO ARICA 6145 LOCAL 5</t>
  </si>
  <si>
    <t>PABELLON DE CIRUGIA MENOR MEDIDENT</t>
  </si>
  <si>
    <t>AVENIDA GABRIEL GONZALEZ VIDELA</t>
  </si>
  <si>
    <t>RUTA 5 NORTE 6650, LA SERENA, CHILE</t>
  </si>
  <si>
    <t>LA SERENA - LA FLORIDA</t>
  </si>
  <si>
    <t>AVENIDA CUATRO ESQUINAS 1580, LA SERENA</t>
  </si>
  <si>
    <t>AVENIDA CUATRO ESQUINAS Nº1617 LA SERENA</t>
  </si>
  <si>
    <t>GUILLERMO ULRIKSEN 3128</t>
  </si>
  <si>
    <t>LA SERENA - CENTRO 1</t>
  </si>
  <si>
    <t>AVDA. CUATRO ESQUINAS 1540, L-8</t>
  </si>
  <si>
    <t>BALMACEDA 3463</t>
  </si>
  <si>
    <t>GABRIEL GONZALEZ VIDELA 3445</t>
  </si>
  <si>
    <t>BALMACEDA 3464</t>
  </si>
  <si>
    <t>VACUNATORIO EAD</t>
  </si>
  <si>
    <t>FRANCISCO ARIZTIA N°2763</t>
  </si>
  <si>
    <t>BOTIQUÍN INSTITUTO TELETON COQUIMBO</t>
  </si>
  <si>
    <t>AVENIDA CUATRO ESQUINAS 060</t>
  </si>
  <si>
    <t>BALMACEDA 3070</t>
  </si>
  <si>
    <t>BALMACEDA 2885, LA SERENA</t>
  </si>
  <si>
    <t>AVENIDA LAS PARCELAS 990 LOCALES 1 2 3</t>
  </si>
  <si>
    <t>BOTIQUÍN CENTRO MÉDICO VITAL MAS</t>
  </si>
  <si>
    <t>AVENIDA RAUL BITRAN 1707</t>
  </si>
  <si>
    <t>BOTICA CIUDADANA</t>
  </si>
  <si>
    <t>PAMPA BAJA 678</t>
  </si>
  <si>
    <t>GUILLERMO ULRIKSEN 1634, LA SERENA, CHILE</t>
  </si>
  <si>
    <t>BOTIQUÍN INFERTILITY GROUP</t>
  </si>
  <si>
    <t>AVENIDA JUA CISTERNAS 1960, OFICINA 44</t>
  </si>
  <si>
    <t>BOTIQUÍN CLÍNICA MONTEGRANDE PCM</t>
  </si>
  <si>
    <t>AV. JUAN CISTERNAS 1780</t>
  </si>
  <si>
    <t>BOTIQUÍN IC LA SERENA RESEARCH</t>
  </si>
  <si>
    <t>WOODROW WILSON 1697</t>
  </si>
  <si>
    <t>BOTIQUÍN SIBILIA</t>
  </si>
  <si>
    <t>AVENIDA JUAN CISTERNAS 1620</t>
  </si>
  <si>
    <t>HUANHUALI 991, LA SERENA</t>
  </si>
  <si>
    <t>HUANHIALI 839, LA SERENA</t>
  </si>
  <si>
    <t>RUTA 5, PARCELA 69, SECTOR VEGA SUR, LOCAL 1033, MALL PORTAL</t>
  </si>
  <si>
    <t>BOTIQUÍN IMARED</t>
  </si>
  <si>
    <t>JUAN SOLDADO 230</t>
  </si>
  <si>
    <t>BOTIQUÍN URGENCIA CLÍNICA ELQUI</t>
  </si>
  <si>
    <t>AV. ESTADIO 1475</t>
  </si>
  <si>
    <t>BALMACEDA 1397</t>
  </si>
  <si>
    <t>A. SOLARI 1400 LOCAL A-158 A-161</t>
  </si>
  <si>
    <t>BOTIQUÍN INTEGRAMEDICA</t>
  </si>
  <si>
    <t>ALBERTO SOLARI 1400</t>
  </si>
  <si>
    <t>BOTIQUÍN CENTRO MÉDICO VI-MED</t>
  </si>
  <si>
    <t>LARRAIN ALCALDE 1146</t>
  </si>
  <si>
    <t>CENTRO MÉDICO AMUNATEGUI</t>
  </si>
  <si>
    <t>AVENIDA AMUNATEGUI 785 OFICINA 423 A 426</t>
  </si>
  <si>
    <t>BOTIQUÍN CENTRO ODONTOLÓGICO B&amp;L ODONTOLOGIA GENERAL</t>
  </si>
  <si>
    <t>AMUNATEGUI 489, DEPTO 224</t>
  </si>
  <si>
    <t>FARMACIA FARMABOTICA</t>
  </si>
  <si>
    <t>BALMACEDA 1115, LA SERENA</t>
  </si>
  <si>
    <t>EL FARO</t>
  </si>
  <si>
    <t>AVENIDA BALMACEDA 1099</t>
  </si>
  <si>
    <t>ELQUI VISION</t>
  </si>
  <si>
    <t>AVENIDA AMUNATEGUI 785 OFICINA 102 A 106</t>
  </si>
  <si>
    <t>FARMACIA FARMA PAZ</t>
  </si>
  <si>
    <t>BALMACEDA Nº1015, LOCAL 1, EDIFICIO FELEMING, LA SERENA</t>
  </si>
  <si>
    <t>JUAN DE DIOS PENI 504, LA SERENA</t>
  </si>
  <si>
    <t>BOTIQUÍN ACHS LA SERENA</t>
  </si>
  <si>
    <t>BALMACEDA 947</t>
  </si>
  <si>
    <t>NUEVA ALAMEDA</t>
  </si>
  <si>
    <t>LA SERENA - CENTRO 2</t>
  </si>
  <si>
    <t>AVENIDA FRANCISCO DE AGUIRRE 605</t>
  </si>
  <si>
    <t>BOTICA NILSSON 1</t>
  </si>
  <si>
    <t>BALMACEDA 674</t>
  </si>
  <si>
    <t>BALMACEDA 619</t>
  </si>
  <si>
    <t>LA LIGA CHILENA</t>
  </si>
  <si>
    <t>GREGORIO CORDOVEZ 247-A</t>
  </si>
  <si>
    <t>CORDOVEZ 651</t>
  </si>
  <si>
    <t>CORDOVEZ 671</t>
  </si>
  <si>
    <t>LA SERENA - CENTRO 3</t>
  </si>
  <si>
    <t>FRANCISCO DE AGUIRRE 02, LA SERENA</t>
  </si>
  <si>
    <t>CORDOVEZ 510</t>
  </si>
  <si>
    <t>CORDOVEZ 588, LA SERENA</t>
  </si>
  <si>
    <t>CIENFUEGOS 491</t>
  </si>
  <si>
    <t>ORIENTE</t>
  </si>
  <si>
    <t>CIENFUEGOS 496</t>
  </si>
  <si>
    <t>BALMACEDA 438</t>
  </si>
  <si>
    <t>BALMACEDA 457, LA SERENA</t>
  </si>
  <si>
    <t>CIENFUEGOS Nº344</t>
  </si>
  <si>
    <t>CIENFUEGOS 375</t>
  </si>
  <si>
    <t>BRASIL 765</t>
  </si>
  <si>
    <t>AVDA. FCO. DE AGUIRRE 2 LOCAL 9 Y 10</t>
  </si>
  <si>
    <t>AVDA. EL LIBERTADOR 1401, LOCAL 1618, CENTRO COMERCIAL SISA NORTE, LAS COMPAÑIAS</t>
  </si>
  <si>
    <t>ALMACÉN FARMACÉUTICO SAN JOSÉ</t>
  </si>
  <si>
    <t>AVENIDA SAN JOSE S/N, LOS CHOROS, LA HIGUERA</t>
  </si>
  <si>
    <t>BOTIQUÍN CAMPAMENTOS BARRIALES PASCUALAMA - ESACHS TRASLADO DE ENFERMOS</t>
  </si>
  <si>
    <t>CAMPAMENTOS BARRIALES</t>
  </si>
  <si>
    <t>BOTIQUÍN SPI POLICLÍNICO LA FORTUNA</t>
  </si>
  <si>
    <t>PARTE ESTANCIA HUASCO ALTINOS S/N</t>
  </si>
  <si>
    <t>BOTIQUÍN BOTIQUÍN COMUNIDAD TERAPÉUTICA AMBULATORIA AYLLUPURA</t>
  </si>
  <si>
    <t>OSORNO N° 507, POBLACIÓN QUINTA VALLE</t>
  </si>
  <si>
    <t>CENTRO DE DIÁLISIS RENACER EN EL VALLE</t>
  </si>
  <si>
    <t>ARTURO PRAT N° 2025</t>
  </si>
  <si>
    <t>POLICLÍNICO IST VALLENAR</t>
  </si>
  <si>
    <t>CONCEPCION N° 648</t>
  </si>
  <si>
    <t>AVENIDA BRASIL N° 941, CENTRO COMERCIAL TOTTUS</t>
  </si>
  <si>
    <t>CENTRO DE DIÁLISIS VALLENAR</t>
  </si>
  <si>
    <t>FAEZ N° 1094</t>
  </si>
  <si>
    <t>FARMACIA MULET</t>
  </si>
  <si>
    <t>ARTURO PRAT N° 1410</t>
  </si>
  <si>
    <t>BOTIQUÍN VACUNATORIO VALLENAR</t>
  </si>
  <si>
    <t>PRAT N° 1251</t>
  </si>
  <si>
    <t>COLCHAGUA  N°653</t>
  </si>
  <si>
    <t>FARMACIA COMUNITARIA  NICOLAS NARANJO PALACIOS</t>
  </si>
  <si>
    <t>MERCED 1455</t>
  </si>
  <si>
    <t>ARTURO PRAT  N° 1120</t>
  </si>
  <si>
    <t>ARTURO PRAT N° 1101</t>
  </si>
  <si>
    <t>ARTURO PRAT N° 1100</t>
  </si>
  <si>
    <t>LA NACIONAL</t>
  </si>
  <si>
    <t>COLCHAGUA  N°581</t>
  </si>
  <si>
    <t>ARTURO PRAT N° 1040</t>
  </si>
  <si>
    <t>FARMACIA SANTIAGO</t>
  </si>
  <si>
    <t>ARTURO PRAT N° 889</t>
  </si>
  <si>
    <t>ARTURO PRAT N° 850</t>
  </si>
  <si>
    <t>BOTIQUÍN CLÍNICA ACHS VALLENAR</t>
  </si>
  <si>
    <t>MERCED N° 1150</t>
  </si>
  <si>
    <t>BOTIQUÍN CENTRO  DE IMAGENOLOGIA SAN AMBROSIO</t>
  </si>
  <si>
    <t>SAN AMBROSIO N°536</t>
  </si>
  <si>
    <t>FARMACIA CENTRAL HOSPITAL PROVINCIAL DEL HUASCO</t>
  </si>
  <si>
    <t>AV. HUASCO N°392, ACCESO SUR, VALLENAR</t>
  </si>
  <si>
    <t>BOTIQUÍN ICTUS I</t>
  </si>
  <si>
    <t>MAESTRANZA N°153</t>
  </si>
  <si>
    <t>FARMACIA Y PERFUMERIA MI AROMA</t>
  </si>
  <si>
    <t>RIQUELME N°  199-A</t>
  </si>
  <si>
    <t>RIQUELME N°  147, ESQUINA CRAIG</t>
  </si>
  <si>
    <t>BOTIQUÍN TRASLADO DE ENFERMOS TERRESTRES LOS COLORADOS</t>
  </si>
  <si>
    <t>47 KILOMETRO NORESTE, RUTA C-440, FAENA MINA LOS COLORADOS</t>
  </si>
  <si>
    <t>BOTIQUÍN SALA PROCEDIMIENTO INVASIVO POLICLÍNICO FAENA CAMPAMENTO MINERO LOS COLORADOS</t>
  </si>
  <si>
    <t>MINA LOS COLORADOS</t>
  </si>
  <si>
    <t>BOTIQUÍN PLANTA MAGNETITA CAP MHA ESACHS</t>
  </si>
  <si>
    <t>20 KM, SUROESTE COPIAPO</t>
  </si>
  <si>
    <t>BOTIQUÍN OJOS DEL SALADO (AUREX) - ESACHS</t>
  </si>
  <si>
    <t>POBLACION LUIS URIBE S/N</t>
  </si>
  <si>
    <t>FARMACIA FARMATERRA</t>
  </si>
  <si>
    <t>MIGUEL LEMEUR   N° 418</t>
  </si>
  <si>
    <t>POLICLÍNICO FUNDICION HERNAN VIDELA LIRA- ENAMI</t>
  </si>
  <si>
    <t>PAIPOTE</t>
  </si>
  <si>
    <t>CAMINO PUBLICO S/N, FUNDICION HERNAN VIDELA LIRA. PAIPOTE</t>
  </si>
  <si>
    <t>FARMACIA FE Y ALEGRIA</t>
  </si>
  <si>
    <t>JUAN O'DONOVAN  N°6521  PAIPOTE</t>
  </si>
  <si>
    <t>FARMACIA PUNTA NEGRA</t>
  </si>
  <si>
    <t>LOS CARRERA   N° 5926</t>
  </si>
  <si>
    <t>LOS CARRERA 4723</t>
  </si>
  <si>
    <t>BOTIQUÍN TRASLADO DE ENFERMOS AEREO ATACAMA COPTER</t>
  </si>
  <si>
    <t>RUTA 31 CH, KM. 6, S/N, SECTOR BARRIO INDUSTRIAL PAIPOTE</t>
  </si>
  <si>
    <t>LOS CARRERA N°3791</t>
  </si>
  <si>
    <t>AVENIDA EL PALOMAR N° 1525</t>
  </si>
  <si>
    <t>LOS CARRERA N° 3408, LOCAL 7</t>
  </si>
  <si>
    <t>BOTIQUÍN REST 911</t>
  </si>
  <si>
    <t>TRAVESIA N° 259, VILLA ALICANTO</t>
  </si>
  <si>
    <t>BOTIQUÍN SPTE MINERA PUNTA DEL COBRE</t>
  </si>
  <si>
    <t>DISTRITO SIERRA PUNTA DEL COBRE S/N</t>
  </si>
  <si>
    <t>AVENIDA  LOS CARRERA N° 3356</t>
  </si>
  <si>
    <t>AVENIDA COPAYAPU N° 2296</t>
  </si>
  <si>
    <t>AVENIDA COPAYAPU  N°2406</t>
  </si>
  <si>
    <t>COPAYAPU N° 2406, LOCAL 1008, PORTAL JUMBO COPIAPO</t>
  </si>
  <si>
    <t>LOS CARRERA   N° 2242</t>
  </si>
  <si>
    <t>BOTIQUÍN LICANATAY</t>
  </si>
  <si>
    <t>CONRADO ARAYA N° 493</t>
  </si>
  <si>
    <t>BOTIQUÍN HOGAR DE ENFERMOS TERMINALES MADRE TERESA DE CALCUTA</t>
  </si>
  <si>
    <t>LOS CARRERA N° 1388</t>
  </si>
  <si>
    <t>FARMACIA AMBULATORIA DEL CENTRO DE DIAGNOSTICO TERAPEUTICO</t>
  </si>
  <si>
    <t>LOS CARRERA N° 1320</t>
  </si>
  <si>
    <t>UNIDAD DE FARMACIA HOSPITAL REGIONAL DE COPIAPO</t>
  </si>
  <si>
    <t>LOS CARRERA N°1320</t>
  </si>
  <si>
    <t>BOTIQUÍN CENTRO MÉDICO CEDIMED</t>
  </si>
  <si>
    <t>SALAS N° 173</t>
  </si>
  <si>
    <t>BOTIQUÍN CENTRO DE ATENCIÓN DE SALUD COPIAPO MUTUAL C.CH.C.</t>
  </si>
  <si>
    <t>COPAYAPU N° 877</t>
  </si>
  <si>
    <t>BOTIQUÍN CENTRO MÉDICO</t>
  </si>
  <si>
    <t>MAIPU N°110  MALL PLAZA COPIAPO</t>
  </si>
  <si>
    <t>CHACABUCO Nª 120 LOCAL 1, INTERIOR LIDER</t>
  </si>
  <si>
    <t>MAIPU N°1010  MALL PLAZA COPIAPO</t>
  </si>
  <si>
    <t>BOTIQUÍN CENTRO MÉDICO INDIREE</t>
  </si>
  <si>
    <t>O"HIGGINS N° 901-907</t>
  </si>
  <si>
    <t>BOTIQUÍN TRASLADO DE ENFERMOS ALTAMIRA CONSULTORES LIMITADA</t>
  </si>
  <si>
    <t>CACIQUE HUALMIA N° 799</t>
  </si>
  <si>
    <t>BOTIQUÍN VACUNATORIO TRASMED</t>
  </si>
  <si>
    <t>RODRIGUEZ N° 1081</t>
  </si>
  <si>
    <t>BOTIQUÍN VACUNATORIO ALTAMIRA</t>
  </si>
  <si>
    <t>PJE. CACIQUE HUALIMIA N° 799</t>
  </si>
  <si>
    <t>BOTIQUÍN CENTRO FERNANDO ARIZTÍA</t>
  </si>
  <si>
    <t>COLO COLO N° 1136</t>
  </si>
  <si>
    <t>FARMACIA LA BOTIKA</t>
  </si>
  <si>
    <t>O"HIGGINS N°801</t>
  </si>
  <si>
    <t>CHACABUCO N° 209, INT. UNIMARC</t>
  </si>
  <si>
    <t>FARMACIA MILANO</t>
  </si>
  <si>
    <t>AVENIDA HENRIQUEZ  N°495</t>
  </si>
  <si>
    <t>CENTRO DE DIÁLISIS NEFRODIAL</t>
  </si>
  <si>
    <t>INFANTE N° 1149</t>
  </si>
  <si>
    <t>ATACAMA N° 592</t>
  </si>
  <si>
    <t>ATACAMA    N°567</t>
  </si>
  <si>
    <t>CENTRO DE DIÁLISIS DIALVIDA</t>
  </si>
  <si>
    <t>INFANTE N° 960</t>
  </si>
  <si>
    <t>COLIPI  N°484</t>
  </si>
  <si>
    <t>CHACABUCO  N° 393</t>
  </si>
  <si>
    <t>O"HIGGINS  N°500</t>
  </si>
  <si>
    <t>BOTIQUÍN VACUNATIO DR. OMAR LUZ</t>
  </si>
  <si>
    <t>COLIPI N° 570, OFICINA N° 307</t>
  </si>
  <si>
    <t>CLÍNICA RCR DE ATACAMA</t>
  </si>
  <si>
    <t>INFANTE N° 861</t>
  </si>
  <si>
    <t>FARMACIA RED DE CLÍNICAS REGIONALES</t>
  </si>
  <si>
    <t>INFANTE  N°  861</t>
  </si>
  <si>
    <t>BOTIQUÍN SERVICIO DE URGENCIAS</t>
  </si>
  <si>
    <t>BOTIQUÍN CENTRO MÉDICO Y DIAGNOSTICO ATACAMA  SALA SCANNER</t>
  </si>
  <si>
    <t>SALAS N°747</t>
  </si>
  <si>
    <t>CLÍNICA IMPLANET CHILE</t>
  </si>
  <si>
    <t>LOS CARRERA N° 599, DEPTO. 13</t>
  </si>
  <si>
    <t>BOTIQUÍN CLÍNICA ACHS COPIAPO</t>
  </si>
  <si>
    <t>VALLEJO N° 570</t>
  </si>
  <si>
    <t xml:space="preserve"> FARMACIA LA BOTIKA</t>
  </si>
  <si>
    <t>MAIPU N°421</t>
  </si>
  <si>
    <t>MAIPU   N° 445</t>
  </si>
  <si>
    <t>BOTIQUÍN SALA PROCEDIMIENTOS INSTITUTO DE SEGURIDAD DEL TRABAJO IST</t>
  </si>
  <si>
    <t>VALLEJOS Nº 774</t>
  </si>
  <si>
    <t>MAIPU N°355</t>
  </si>
  <si>
    <t>BOTIQUÍN FARMACUETICO CENTRO MÉDICO ATACAMA SH FAMILIA</t>
  </si>
  <si>
    <t>COLIPI N° 790</t>
  </si>
  <si>
    <t>BOTIQUÍN TRASLADO DE ENFERMOS  ATACAMA SAFETY AND HEALTH</t>
  </si>
  <si>
    <t>BOTICA COMUNAL LA ESTRELLA</t>
  </si>
  <si>
    <t>LOS CONCEJALES L-2</t>
  </si>
  <si>
    <t>BOTIQUÍN SALA PROCEDIMIENTOS INVASIVOS TELETÓN COPIAPO</t>
  </si>
  <si>
    <t>LA CRUZ N° 760</t>
  </si>
  <si>
    <t>HOTU MATUA  S/Nº</t>
  </si>
  <si>
    <t>DEL PACIFICO</t>
  </si>
  <si>
    <t>ATAMU TEKENA S/N°,ISLA DE PASCUA</t>
  </si>
  <si>
    <t>ATAMU TEKENA S/N</t>
  </si>
  <si>
    <t>FARMACIA AURORA</t>
  </si>
  <si>
    <t>CARVALLO N° 307</t>
  </si>
  <si>
    <t>COUSIÑO  N° 325</t>
  </si>
  <si>
    <t>FARMACIA CRUZ</t>
  </si>
  <si>
    <t>GANA  N°298</t>
  </si>
  <si>
    <t>BOTIQUÍN TRASLADO DE ENFERMOS TERRESTRE MANTOS DE ORO - FAENA MINERA LA COIPA</t>
  </si>
  <si>
    <t>FAENA LA COIPA, MINA MANTOS DE ORO</t>
  </si>
  <si>
    <t>POLICLÍNICO SPI FAENA MANTO VERDE</t>
  </si>
  <si>
    <t>FAENA MANTOS VERDES</t>
  </si>
  <si>
    <t>BOTIQUÍN MINERA MANTO VERDE</t>
  </si>
  <si>
    <t>BOTIQUÍN SPI SACYR PROYECTO DESALADORA MANTO VERDE</t>
  </si>
  <si>
    <t>RUTA 5 NORTE KM. 945, CAMINO COSTERO SECTOR LAS PISCINAS, BAHIA FLAMENCO</t>
  </si>
  <si>
    <t>FARMACIA CENTRAL HOSPITAL DE DIEGO DE ALMAGRO</t>
  </si>
  <si>
    <t>JUAN MARTINEZ N° 2200, DIEGO DE ALMAGRO</t>
  </si>
  <si>
    <t>JUAN MARTINEZ  N°1107</t>
  </si>
  <si>
    <t>CHACABUCO Nº557</t>
  </si>
  <si>
    <t>FARMACIA CENTRAL HOSPITAL DE CHAÑARAL</t>
  </si>
  <si>
    <t>ARTURO PRAT N° 1000</t>
  </si>
  <si>
    <t>FARMACIA PORTOFINO</t>
  </si>
  <si>
    <t>MERINO JARPA N°547</t>
  </si>
  <si>
    <t>BOTIQUÍN POLICLÍNICO ACHS CHAÑARAL</t>
  </si>
  <si>
    <t>TEMPLO N° 732</t>
  </si>
  <si>
    <t>FARMACIA VARAS</t>
  </si>
  <si>
    <t>ZULETA N° 150</t>
  </si>
  <si>
    <t>BOTIQUÍN POLICLÍNICO ACHS CALDERA</t>
  </si>
  <si>
    <t>DIEGO DE ALMEYDA N° 130</t>
  </si>
  <si>
    <t>FARMACIA PAEZ</t>
  </si>
  <si>
    <t>RAUL BARRIONUEVO  N° 156</t>
  </si>
  <si>
    <t>EL SALVADOR</t>
  </si>
  <si>
    <t>AVENIDA 4 DE JULIO  N° 706</t>
  </si>
  <si>
    <t>FARMACIA SAN LORENZO</t>
  </si>
  <si>
    <t>DIEGO PORTALES 1795</t>
  </si>
  <si>
    <t>BOTIQUÍN POLICLÍNICO GOLD FIELDS PROYECTO SALARES NORTE</t>
  </si>
  <si>
    <t>PROYECTO SALARES NORTE,  180 KM  NORESTE</t>
  </si>
  <si>
    <t>FARMACIA FARMAPLUSS</t>
  </si>
  <si>
    <t>PRAT Nº 785, TALTAL</t>
  </si>
  <si>
    <t>ANTOFAGASTA SUR</t>
  </si>
  <si>
    <t>AV. UNIVERSIDAD DE ANTOFAGASTA Nº 2751</t>
  </si>
  <si>
    <t>AVENIDA ANGAMOS N°02170, LOCAL 103</t>
  </si>
  <si>
    <t>AV. ARGENTINA Nº 01910</t>
  </si>
  <si>
    <t>LAS CRUCES Nº 790</t>
  </si>
  <si>
    <t>AV. GRECIA Nº 430</t>
  </si>
  <si>
    <t>AV. ANGAMOS Nº785</t>
  </si>
  <si>
    <t>ANTOFAGASTA CENTRO</t>
  </si>
  <si>
    <t>AV. ARGENTINA Nº 1105</t>
  </si>
  <si>
    <t>AV. J.M. CARRERA Nº 1527, LOCAL 3</t>
  </si>
  <si>
    <t>FARMACIA GACEMA II</t>
  </si>
  <si>
    <t>AVENIDA ARGENTINA 1667</t>
  </si>
  <si>
    <t>COQUIMBO Nº 712</t>
  </si>
  <si>
    <t>M. A. MATTA Nº1919</t>
  </si>
  <si>
    <t>FARMACIA SANTO REMEDIO</t>
  </si>
  <si>
    <t>OSSA Nº2046</t>
  </si>
  <si>
    <t>M. A. MATTA Nº 2001, ANTOFAGASTA,CHILE</t>
  </si>
  <si>
    <t>M. A. MATTA Nº 2019</t>
  </si>
  <si>
    <t>JOSÉ SANTOS OSSA Nº2250</t>
  </si>
  <si>
    <t>URIBE Nº 800</t>
  </si>
  <si>
    <t>JOSÉ SANTOS OSSA Nº2332</t>
  </si>
  <si>
    <t>FARMACIA SUPERFARMA</t>
  </si>
  <si>
    <t>MANUEL ANTONIO MATTA 2207, ANTOFAGASTA</t>
  </si>
  <si>
    <t>14 DE FEBRERO Nº2465</t>
  </si>
  <si>
    <t>FARMACIA HIGEA</t>
  </si>
  <si>
    <t>14 DE FEBRERO 2582</t>
  </si>
  <si>
    <t>MAIPU Nº 745</t>
  </si>
  <si>
    <t>MAIPÚ Nº 689</t>
  </si>
  <si>
    <t>BAQUEDANO Nº 730</t>
  </si>
  <si>
    <t>M. A. MATTA Nº 2483</t>
  </si>
  <si>
    <t>M. A. MATTA Nº 2503-2511</t>
  </si>
  <si>
    <t>FARMACIA NOVOA</t>
  </si>
  <si>
    <t>M. A. MATTA Nº 2517</t>
  </si>
  <si>
    <t>ARTURO PRAT Nº 656</t>
  </si>
  <si>
    <t>ARTURO PRAT Nº 640</t>
  </si>
  <si>
    <t>ARTURO PRAT Nº 605</t>
  </si>
  <si>
    <t>A. PRAT Nº 553-555</t>
  </si>
  <si>
    <t>ARTURO PRAT Nº 543</t>
  </si>
  <si>
    <t>MAIPU 364, ANTOFAGASTA</t>
  </si>
  <si>
    <t>MAIPU Nº 286, ANTOFAGASTA</t>
  </si>
  <si>
    <t>FARMACIA PROSALUD</t>
  </si>
  <si>
    <t>SIMON BOLIVAR Nº 598, ANTOFAGASTA, CHILE</t>
  </si>
  <si>
    <t>MAIPU Nº 210</t>
  </si>
  <si>
    <t>AV. BALMACEDA Nº 2355, INTERIOR TOTTUS</t>
  </si>
  <si>
    <t>AV. BALMACEDA Nº 2408</t>
  </si>
  <si>
    <t xml:space="preserve"> KNOP</t>
  </si>
  <si>
    <t>CALLE PRAT 441, ANTOFAGASTA</t>
  </si>
  <si>
    <t>ARTURO PRAT N°272 LOCAL 6-B</t>
  </si>
  <si>
    <t>FARMACIA COMUNAL DE ANTOFAGASTA</t>
  </si>
  <si>
    <t>AVENIDA SEPTIMO DE LINEA 3505, ANTOFAGASTA</t>
  </si>
  <si>
    <t>ZENTENO Nº 21, INTERIOR LIDER</t>
  </si>
  <si>
    <t>C.C. OVIEDO CAVADA Nº 5319</t>
  </si>
  <si>
    <t>DEL NORTE</t>
  </si>
  <si>
    <t>AV. PEDRO AGUIRRE CERDA Nº 5750</t>
  </si>
  <si>
    <t>PANTALEON CORTÉS 852 LOCAL 3</t>
  </si>
  <si>
    <t>BANDERA Nº 7525</t>
  </si>
  <si>
    <t>FARMACIA ACEVEDO</t>
  </si>
  <si>
    <t>PEDRO AGUIRRE CERDA Nº 8251, LOCAL 24</t>
  </si>
  <si>
    <t>FARMACIA RENDIC</t>
  </si>
  <si>
    <t>CALLE JUAN BOLIVAR N° 314, ANTOFAGASTA</t>
  </si>
  <si>
    <t>FARMACIA DEL DESIERTO</t>
  </si>
  <si>
    <t>HUAMACHUCO Nº 9007</t>
  </si>
  <si>
    <t>AVDA. OSCAR BONILLA Nº 9204</t>
  </si>
  <si>
    <t>PEDRO AGUIRRE CERDA Nº 9400</t>
  </si>
  <si>
    <t>PEDRO AGUIRRE CERDA Nº9400</t>
  </si>
  <si>
    <t>FARMACIA DEL DESIERTO MEF</t>
  </si>
  <si>
    <t>AVENIDA PEDRO AGUIRRE CERDA 9630</t>
  </si>
  <si>
    <t>FARMACIA BICENTENARIO II</t>
  </si>
  <si>
    <t>HUAMACHUCO 9594</t>
  </si>
  <si>
    <t>CAPARROSA Nº355</t>
  </si>
  <si>
    <t>AV. PEDRO AGUIRRE CERDA Nº 10850, LOCAL 10</t>
  </si>
  <si>
    <t>PEDRO AGUIRRE CERDA Nº 11385</t>
  </si>
  <si>
    <t>FARMACIA SAN MARCO</t>
  </si>
  <si>
    <t>AVENIDA LOS EXPLORADORES 14123</t>
  </si>
  <si>
    <t>FARMACIA FIGUESAN</t>
  </si>
  <si>
    <t>ALMIRANTE LATORRE N° 637</t>
  </si>
  <si>
    <t>ALMIRANTE LATORRE N° 795-B</t>
  </si>
  <si>
    <t>CARACOLES Nº359</t>
  </si>
  <si>
    <t>REDPOPULAR</t>
  </si>
  <si>
    <t>AV. ACONCAGUA Nº 2588</t>
  </si>
  <si>
    <t>LATORRE Nº 1979</t>
  </si>
  <si>
    <t>LATORRE Nº 1965</t>
  </si>
  <si>
    <t>LATORRE Nº 1959</t>
  </si>
  <si>
    <t>LATORRE Nº 1903</t>
  </si>
  <si>
    <t>AV. GRANADEROS Nª 1474</t>
  </si>
  <si>
    <t>COSMOFARMA</t>
  </si>
  <si>
    <t>COBIJA Nº 2188</t>
  </si>
  <si>
    <t>FARMACIA CIUDADANA DE CALAMA</t>
  </si>
  <si>
    <t>VICUÑA MACKENNA 2049</t>
  </si>
  <si>
    <t>SOTOMAYOR Nº 1898</t>
  </si>
  <si>
    <t>ELEUTERIO RAMIREZ Nº 2092</t>
  </si>
  <si>
    <t>ELEUTERIO RAMIREZ Nº1977-1979</t>
  </si>
  <si>
    <t>VIVAR Nº 1902-1912, LOCAL 1051</t>
  </si>
  <si>
    <t>LATORRE Nº 1987</t>
  </si>
  <si>
    <t>LATORRE Nº1986</t>
  </si>
  <si>
    <t>LATORRE Nº 1997</t>
  </si>
  <si>
    <t>AV. CHORRILLOS Nº 1749, INTEIOR JUMBO</t>
  </si>
  <si>
    <t>AV. CHORRILLOS Nº 1749, L-109, INTERIOR JUMBO</t>
  </si>
  <si>
    <t>LA BOTIKA SIN IGUAL</t>
  </si>
  <si>
    <t>LATORRE 2064</t>
  </si>
  <si>
    <t>AV. BALMACEDA Nº 3242, INTERIOR LIDER</t>
  </si>
  <si>
    <t>AV. BALMACEDA Nº 3242, L-104</t>
  </si>
  <si>
    <t>AV. BALMACEDA Nº 3242, L-145</t>
  </si>
  <si>
    <t>AV. GRANADEROS Nº 3651, L-1070</t>
  </si>
  <si>
    <t>AV. GRAU Nº 1060</t>
  </si>
  <si>
    <t>HUAYTIQUINA 1425-B</t>
  </si>
  <si>
    <t>FARMACIA TOCOPILLA</t>
  </si>
  <si>
    <t>21 DE MAYO 1532-1524</t>
  </si>
  <si>
    <t>BOLÍVAR N° 1238</t>
  </si>
  <si>
    <t>21 DE MAYO Nº 1685-1687</t>
  </si>
  <si>
    <t>BOTIQUÍN SALA DE PROCEDIMIENTOS DE PRIMEROS AUXILIOS IRIS</t>
  </si>
  <si>
    <t>RUTA PANAMERICANA 5 NORTE, KM 1725, PLANTA NUEVA VICTORIA SQM</t>
  </si>
  <si>
    <t>BOTIQUÍN POLICLÍNICO COPOSA</t>
  </si>
  <si>
    <t>FAENA CORDILLERA, KM 0, RUTA A-97</t>
  </si>
  <si>
    <t>BOTIQUÍN POSTA RURAL DE CHANAVAYITA</t>
  </si>
  <si>
    <t>AV. BAJADA DEL MAR S/N, CALETA CHANAVAYITA, IQUIQUE</t>
  </si>
  <si>
    <t>JERUSALEM</t>
  </si>
  <si>
    <t>BALMACEDA 272</t>
  </si>
  <si>
    <t>BOTIQUÍN CESFAM DE PICA</t>
  </si>
  <si>
    <t>JUAN MARQUEZ ESQ. SANTA CRUZ</t>
  </si>
  <si>
    <t>AVDA. LAS AMERICAS Nº 4225</t>
  </si>
  <si>
    <t>LAS AMERICAS</t>
  </si>
  <si>
    <t>AVENIDA LAS AMERICAS MANZANA 19 SITIO 1 LA PAMPA</t>
  </si>
  <si>
    <t>ZONA VITAL</t>
  </si>
  <si>
    <t>LA PAMPA 3779 LOCAL 3-4 SECTOR A 1</t>
  </si>
  <si>
    <t>BOTIQUÍN CESFAM DR. YANDRY AÑAZCO MONTERO</t>
  </si>
  <si>
    <t>LOS LAGOS N°4320</t>
  </si>
  <si>
    <t>AVENIDA LOS CÓNDORES 3824</t>
  </si>
  <si>
    <t>GENESIS</t>
  </si>
  <si>
    <t>AVENIDA LOS AROMOS 3018 L 12</t>
  </si>
  <si>
    <t>RUTA A -16 3350 LOCAL 3 SUPERMERCADO UNIMARC</t>
  </si>
  <si>
    <t>BOTIQUÍN SALA DE PROCEDIMIENTOS INVASIVOS CLÍNICA VIDA SANA</t>
  </si>
  <si>
    <t>AV. LOS CONDORES 3603</t>
  </si>
  <si>
    <t>AV. LA PAMPA S/N LOCAL 14 CENTRO COMERCIAL ROSSI</t>
  </si>
  <si>
    <t>AVENIDA RAMON PEREZ OPAZO Nº 3161 LOCAL 5 Y 6</t>
  </si>
  <si>
    <t>AVDA. TERESA WILLS MONTT N° 2263, IQUIQUE</t>
  </si>
  <si>
    <t>TERESA WILMS MONTT 2263, IQUIQUE</t>
  </si>
  <si>
    <t>AVENIDA LOS ALAMOS 3052-B, ALTO HOSPICIO,  TARAPACA</t>
  </si>
  <si>
    <t>FARMACIA MUNICIPAL DR. PEDRO PULGAR MELGAREJO</t>
  </si>
  <si>
    <t>AV. LOS ALAMOS N° 3101, ALTO HOSPICIO</t>
  </si>
  <si>
    <t>SAPU DR. PEDRO PULGAR MELGAREJO</t>
  </si>
  <si>
    <t>TENIENTE HERNAN MERINO CORREA</t>
  </si>
  <si>
    <t>AVENIDA LOS ALAMOS  1056-B</t>
  </si>
  <si>
    <t>FARMACIA BELLO</t>
  </si>
  <si>
    <t>AVENIDA LA TIRANA 3745 LOCAL 19</t>
  </si>
  <si>
    <t>BILBAO ESQUINA PADRE HURTADO</t>
  </si>
  <si>
    <t>BOTIQUÍN CESFAM POZO ALMONTE</t>
  </si>
  <si>
    <t>ESTACIóN N°748, COMUNA DE POZO ALMONTE</t>
  </si>
  <si>
    <t>AVENIDA LA TIRANA N° 3745, IQUIQUE</t>
  </si>
  <si>
    <t>FARMACIA JERUSALEN</t>
  </si>
  <si>
    <t>COMERCIO 307, POZO ALMONTE, TARAPACA, CHILE</t>
  </si>
  <si>
    <t>AV. FRANCISO BILBAO 3545 LOCAL 14</t>
  </si>
  <si>
    <t>FARMACIA ALOPATICA LA BOTIKA</t>
  </si>
  <si>
    <t>SALVADOR ALLENDE N° 3432, OFICINA 101</t>
  </si>
  <si>
    <t>BOTIQUÍN CLÍNICA VETERINARIA DR. VET</t>
  </si>
  <si>
    <t>RAMON PEREZ OPAZO 2090</t>
  </si>
  <si>
    <t>FARMACIA COMUNAL POZO ALMONTE</t>
  </si>
  <si>
    <t>VICTORIA N° 401, POZO ALMONTE, TARAPACA</t>
  </si>
  <si>
    <t>FARMACIA ALGARROBO</t>
  </si>
  <si>
    <t>AV. RAMON PEREZ OPAZO N° 2621, IQUIQUE</t>
  </si>
  <si>
    <t>BOTIQUÍN PABELLÓN CIRUGÍA MENOR DE LA CLÍNICA COSTA MAR</t>
  </si>
  <si>
    <t>PASAJE LA COSTA 3287, IQUIQUE</t>
  </si>
  <si>
    <t>BOTIQUÍN SAR CESFAM SUR DE IQUIQUE</t>
  </si>
  <si>
    <t>PLAYA EL AGUILA S/N</t>
  </si>
  <si>
    <t>BOTIQUÍN DEL CTR PAI FERNANDO ALIAGA</t>
  </si>
  <si>
    <t>RANCAGUA N°3102</t>
  </si>
  <si>
    <t>SANTIAGO POLANCO 2315 LOCAL 14</t>
  </si>
  <si>
    <t>BOTIQUÍN CENTRO DIÁLISIS LA TIRANA</t>
  </si>
  <si>
    <t>AVDA. LA TIRANA 3095, IQUIQUE</t>
  </si>
  <si>
    <t>FARMACIA ADONAY</t>
  </si>
  <si>
    <t>MANUEL CASTRO RAMOS N°2495</t>
  </si>
  <si>
    <t>FARMACIA EL AMIGO DEL PUEBLO</t>
  </si>
  <si>
    <t>AVDA. PLAYA BRAVA N° 2125, IQUQUE</t>
  </si>
  <si>
    <t>GENARO GALLO 2955 LOCAL 7</t>
  </si>
  <si>
    <t>PLAYA BRAVA</t>
  </si>
  <si>
    <t>AVENIDA PLAYA BRAVA 1890</t>
  </si>
  <si>
    <t>AVENIDA ARTURO PRAT 1732</t>
  </si>
  <si>
    <t>BOTIQUÍN CENTRO MÉDICO VETERINARIO ZOOMUNDO</t>
  </si>
  <si>
    <t>GENARO GALLO N°2858</t>
  </si>
  <si>
    <t>BOTIQUÍN DEL CENTRO DE DIÁLISIS DE LA CORPORACION PAUL HARRIS</t>
  </si>
  <si>
    <t>ARMADA DE CHILE N°2110</t>
  </si>
  <si>
    <t>BOTIQUÍN CENTRO DE DIÁLISIS MEDICEN</t>
  </si>
  <si>
    <t>TADEO HAENKE N°1934</t>
  </si>
  <si>
    <t>HEROES DE LA CONCEPCION 2855</t>
  </si>
  <si>
    <t>FARMACIA PENINSULA</t>
  </si>
  <si>
    <t>FILOMENA VALENZUELA N°295-C</t>
  </si>
  <si>
    <t>AVDA. HEROES DE LA CONCEPCION 2608, IQUIQUE</t>
  </si>
  <si>
    <t>HÉROES DE LA CONCEPCIÓN 2653  SUPERMERCADO LIDER</t>
  </si>
  <si>
    <t>HEROES DE LA CONCEPCION 2555, MALL LAS AMERICAS</t>
  </si>
  <si>
    <t>FARMACIA TRI-O FARMA</t>
  </si>
  <si>
    <t>AVDA. SALVADOR ALLENDE 2399, LOCAL 3, IQUIQUE</t>
  </si>
  <si>
    <t>HÉROES DE LA CONCEPCIÓN 2555 L158-160A</t>
  </si>
  <si>
    <t>BOTIQUÍN CENTRO CLINICO MILITAR</t>
  </si>
  <si>
    <t>AV. DIEGO PORTALES N°1041</t>
  </si>
  <si>
    <t>AVENIDA PROGRESO 2000</t>
  </si>
  <si>
    <t>FARMACIA FARMANDINA</t>
  </si>
  <si>
    <t>AV. PROGRESO 2000, LOCAL 74, RAMPA 2, IQUIQUE</t>
  </si>
  <si>
    <t>FARMACIA ALOPATICA NOVAVITA</t>
  </si>
  <si>
    <t>BARROS ARANA N° 1643</t>
  </si>
  <si>
    <t>SERVICIO PRIVADO DE TRASLADO DE ENFERMOS LIFEMED</t>
  </si>
  <si>
    <t>MANUEL RODRIGUEZ N°1345</t>
  </si>
  <si>
    <t>MANUEL RODRIGUEZ 964 LOCAL 8</t>
  </si>
  <si>
    <t>BOTIQUÍN POLICLÍNICO DE LA ASOCIACIÓN CHILENA DE SEGURIDAD (ACHS)</t>
  </si>
  <si>
    <t>AMUNATEGUI N° 1517</t>
  </si>
  <si>
    <t>BOTIQUÍN VACUNATORIO CENTRO MÉDICO CLÍNICA TARAPACA</t>
  </si>
  <si>
    <t>BARROS ARANA N° 1550, IQUIQUE</t>
  </si>
  <si>
    <t>CLÍNICA PUCARÁ</t>
  </si>
  <si>
    <t>ERNESTO RIQUELME N°776, EDIFICIO GALENO, PRIMER PISO, OFICINA 102, BOX N°2</t>
  </si>
  <si>
    <t>FARMAC IA TRI-O FARMA</t>
  </si>
  <si>
    <t>ARTURO FERNANDEZ 1371 (ACCESO POR ERNESTO RIQUELME) , IQUIQUE</t>
  </si>
  <si>
    <t>CENTRO DE DIÁLISIS IQUIQUE</t>
  </si>
  <si>
    <t>ORELLA N°1677</t>
  </si>
  <si>
    <t>BOTIQUÍN PABELLON CIRUGIA MENOR REFRACTIVA LASER</t>
  </si>
  <si>
    <t>RAMIREZ N°1231</t>
  </si>
  <si>
    <t>FARMACIA HOFFEN</t>
  </si>
  <si>
    <t>VIVAR N° 1187, IQUIQUE,</t>
  </si>
  <si>
    <t>FARMACIA VIDAMED</t>
  </si>
  <si>
    <t>AV. BERNARDO O'HIGGINS N° 1404-A, IQUIQUE</t>
  </si>
  <si>
    <t>AV. ARTURO PRAT 1170 LOCAL 1</t>
  </si>
  <si>
    <t>BOTIQUÍN DEL CENTRO RADIOLOGICO TAMARUGAL</t>
  </si>
  <si>
    <t>AVENIDA ARTURO PRAT N°1170, CENTRO MÉDICO IQUIQUE, PISO 3</t>
  </si>
  <si>
    <t>VIVAR N° 1091, IQUIQUE</t>
  </si>
  <si>
    <t>BOTIQUÍN CLÍNICA AUREA</t>
  </si>
  <si>
    <t>ANIBAL PINTO 1149</t>
  </si>
  <si>
    <t>BOTIQUÍN VACUNATORIO CENTRO MÉDICO CLÍNICA IQUIQUE</t>
  </si>
  <si>
    <t>BERNARDO O´HIGGINS N°103</t>
  </si>
  <si>
    <t>FARMACIA ARAUCO</t>
  </si>
  <si>
    <t>VIVAR 976</t>
  </si>
  <si>
    <t>VIVAR N° 901, LOCAL 3-4, IQUIQUE</t>
  </si>
  <si>
    <t>VIVAR 854</t>
  </si>
  <si>
    <t>GOROSTIAGA N° 451, IQUIQUE, REGION TARAPACA</t>
  </si>
  <si>
    <t>BARROS ARANA 805</t>
  </si>
  <si>
    <t>SARGENTO ALDEA  739-A</t>
  </si>
  <si>
    <t>VIVAR 855 LOCAL 4A</t>
  </si>
  <si>
    <t>FARMACIA SERVICIO SALUD IQUIQUE</t>
  </si>
  <si>
    <t>HEROES DE LA CONCEPCION N°502, INTERIOR HOSPITAL SECTOR OFICINAS PRAIS</t>
  </si>
  <si>
    <t>VIVAR N°762</t>
  </si>
  <si>
    <t>VIVAR 762-A</t>
  </si>
  <si>
    <t>VIVAR 723</t>
  </si>
  <si>
    <t>FARMACIA ALOPATICA MILAN</t>
  </si>
  <si>
    <t>ELEUTERIO RAMIREZ 698, IQUIQUE, TARAPACA, CHILE</t>
  </si>
  <si>
    <t>FARMACIA GENESIS</t>
  </si>
  <si>
    <t>TARAPACA N° 1698</t>
  </si>
  <si>
    <t>VIVAR 706-710</t>
  </si>
  <si>
    <t>TARAPACA 1695</t>
  </si>
  <si>
    <t>VIVAR 685</t>
  </si>
  <si>
    <t>FARMACIA NACIONAL</t>
  </si>
  <si>
    <t>VIVAR N°630</t>
  </si>
  <si>
    <t>FARMACIA ASISTENCIAL DEL HOSPITAL DR. ERNESTO TORRES GALDAMES</t>
  </si>
  <si>
    <t>HEROES DE LA CONCEPCIÓN N°502</t>
  </si>
  <si>
    <t>VIVAR 647</t>
  </si>
  <si>
    <t>TARAPACA N° 503, ESQ. OBISPO LABBE</t>
  </si>
  <si>
    <t>TARAPACÁ N° 385</t>
  </si>
  <si>
    <t>TARAPACA 671-683</t>
  </si>
  <si>
    <t>TARAPACA 496</t>
  </si>
  <si>
    <t>TARAPACA 599</t>
  </si>
  <si>
    <t>RAMIREZ Nº 538</t>
  </si>
  <si>
    <t>TARAPACA 538</t>
  </si>
  <si>
    <t>FARMACIA COMUNAL DE IQUIQUE</t>
  </si>
  <si>
    <t>SERRANO 134</t>
  </si>
  <si>
    <t>ANIBAL PINTO N° 493, IQUIQUE</t>
  </si>
  <si>
    <t>FARMACIA NOVAVITA</t>
  </si>
  <si>
    <t>PATRICIO LYNCH N° 426, IQUIQUE</t>
  </si>
  <si>
    <t>BOTIQUÍN CLÍNICA ESTETICA MEDICA</t>
  </si>
  <si>
    <t>BOLIVAR N°202, EDIFICIO FINANZAS, 3° PISO, OFICINA 304.</t>
  </si>
  <si>
    <t>BOTIQUÍN CECOSF CERRO ESMERALDA</t>
  </si>
  <si>
    <t>FERROCARRIL N°1460</t>
  </si>
  <si>
    <t>BOTIQUÍN POLICLÍNICO CERRO COLORADO</t>
  </si>
  <si>
    <t>CAMINO MAMIÑA S/N, PABELLON COMPAÑIA MINERA CERRO COLORADO</t>
  </si>
  <si>
    <t>FARMACIA MÓVIL ITINERANTE CRUZ VERDE</t>
  </si>
  <si>
    <t>VICUÑA MACKENA S/N</t>
  </si>
  <si>
    <t>CESFAM DR. AMADOR NEGHME RODRIGUEZ</t>
  </si>
  <si>
    <t>FRANCISCO SAAVEDRA N°44</t>
  </si>
  <si>
    <t>FARMACIA MOVIL ITINERANTE FAMILIAR</t>
  </si>
  <si>
    <t>VICUÑA MACKENA</t>
  </si>
  <si>
    <t>2 PONIENTE Nº1372 TALCA</t>
  </si>
  <si>
    <t>ARICA - PERIFERIA</t>
  </si>
  <si>
    <t>MANUEL CASTILLO IBACETA N° 3431</t>
  </si>
  <si>
    <t>LUIS VALENTE ROSSI N° 2330-2332</t>
  </si>
  <si>
    <t>18 DE SEPTIEMBRE Nº 2501</t>
  </si>
  <si>
    <t>CELIN</t>
  </si>
  <si>
    <t>AV. CAPITÁN ÁVALOS Nº 2010, LOCAL Nº 13</t>
  </si>
  <si>
    <t>LAS TORRES 2662</t>
  </si>
  <si>
    <t>18 DE SEPTIEMBRE N° 1402</t>
  </si>
  <si>
    <t>FARMACIA 18</t>
  </si>
  <si>
    <t>18 SEPTIEMBRE # 1394</t>
  </si>
  <si>
    <t>BRUNOFARMA</t>
  </si>
  <si>
    <t>LAUTARO 1042</t>
  </si>
  <si>
    <t>CENTRO MÉDICO CEMICH</t>
  </si>
  <si>
    <t>EUSEBIO LILLO 622</t>
  </si>
  <si>
    <t>JUAN NOE 1367</t>
  </si>
  <si>
    <t>18 DE SEPTIEMBRE N° 1063</t>
  </si>
  <si>
    <t>FARMACIA CAPSULA FARMA</t>
  </si>
  <si>
    <t>ANIBAL PINTO N° 1514</t>
  </si>
  <si>
    <t>FARMAHORIZONTE</t>
  </si>
  <si>
    <t>VICUÑA MACKENNA N° 538</t>
  </si>
  <si>
    <t>21 DE MAYO 632 ARICA</t>
  </si>
  <si>
    <t>21 DE MAYO N° 569</t>
  </si>
  <si>
    <t>FARMACIA DEL PERSONAL DE GENDARMERIA</t>
  </si>
  <si>
    <t>COLON 30</t>
  </si>
  <si>
    <t>FARMACIA 24 HORAS</t>
  </si>
  <si>
    <t>LYNCH # 456</t>
  </si>
  <si>
    <t>21 DE MAYO N° 399</t>
  </si>
  <si>
    <t>21 DE MAYO N° 359</t>
  </si>
  <si>
    <t>FARMACIA QULLANI</t>
  </si>
  <si>
    <t>DIEGO PORTALES 1599</t>
  </si>
  <si>
    <t>FARMACIA MUNICIPAL ARICA SECTRO CENTRO</t>
  </si>
  <si>
    <t>18 DE SEPTIEMBRE 453</t>
  </si>
  <si>
    <t>21 DE MAYO N° 345-A</t>
  </si>
  <si>
    <t>21 DE MAYO N 320</t>
  </si>
  <si>
    <t>FARMACIA SOFIA</t>
  </si>
  <si>
    <t>MAIPU 496</t>
  </si>
  <si>
    <t>21 DE MAYO N° 300</t>
  </si>
  <si>
    <t>21 DE MAYO N° 299</t>
  </si>
  <si>
    <t>BAQUEDANO Nº 561</t>
  </si>
  <si>
    <t>TUCAPEL N° 2119 - A</t>
  </si>
  <si>
    <t>COLÓN N° 517</t>
  </si>
  <si>
    <t>FARMACIA URGENCIA</t>
  </si>
  <si>
    <t>COLON Nº 511, ARICA</t>
  </si>
  <si>
    <t>CRONOFARMA</t>
  </si>
  <si>
    <t>CAPITAN AVALOS N° 2616</t>
  </si>
  <si>
    <t>COLÓN N° 598</t>
  </si>
  <si>
    <t>COLÓN N° 601</t>
  </si>
  <si>
    <t>FARMACIA MZ</t>
  </si>
  <si>
    <t>DIEGO PORTALES 1380</t>
  </si>
  <si>
    <t>24 HORAS</t>
  </si>
  <si>
    <t>ARICA - URGENCIA</t>
  </si>
  <si>
    <t>CHACABUCO 410</t>
  </si>
  <si>
    <t>SANTA MARÍA Nº 1361</t>
  </si>
  <si>
    <t>ISAIAS</t>
  </si>
  <si>
    <t>AV. TUCAPEL Nº 2334</t>
  </si>
  <si>
    <t>HOSPITAL VETERINARIO LIMARI</t>
  </si>
  <si>
    <t>GONZALO CERDA 1456</t>
  </si>
  <si>
    <t>FARMADAVILA</t>
  </si>
  <si>
    <t>SANTA MARÍA Nº 2010</t>
  </si>
  <si>
    <t>JUKU</t>
  </si>
  <si>
    <t>BOULEVARD ARICA CITY CENTER LOCAL 4</t>
  </si>
  <si>
    <t>DIEGO PORTALES 640 LOCALES BH 1121, 1125, 1129, 1133</t>
  </si>
  <si>
    <t>DIEGO PORTALES 640 LOCALES B 1065/1068/1073, ARICA</t>
  </si>
  <si>
    <t>AV. SANTA MARÍA Nº 2141, LOCAL 7</t>
  </si>
  <si>
    <t>CENTRO DE ATENCIÓNES MEDICAS FLEMING ARICA</t>
  </si>
  <si>
    <t>ARGENTINA 2249</t>
  </si>
  <si>
    <t>DIEGO PORTALES 157, LOCAL 304</t>
  </si>
  <si>
    <t>DIEGO PORTALES 157, LOCALES 112, 113, 114 Y 115</t>
  </si>
  <si>
    <t>BOTIQUÍN DE LA MUTUAL DE SEGURIDAD</t>
  </si>
  <si>
    <t>SANTA MARIA # 2248</t>
  </si>
  <si>
    <t>CANCHA RAYADA 3529</t>
  </si>
  <si>
    <t>CANCHA RAYADA N° 3468</t>
  </si>
  <si>
    <t>PARIS Nº 3510</t>
  </si>
  <si>
    <t>CANCHA RAYADA N° 3588</t>
  </si>
  <si>
    <t>GINEBRA 3603</t>
  </si>
  <si>
    <t>FARMACIA AGRONORTE</t>
  </si>
  <si>
    <t>JUAN DE DIOS FLORES 1281, LOCAL 48</t>
  </si>
  <si>
    <t>CANCHA RAYADA N° 4136</t>
  </si>
  <si>
    <t>VIDA SANA</t>
  </si>
  <si>
    <t>AVENIDA CANCHA RAYADA Nº 4130</t>
  </si>
  <si>
    <t>MEGAPHARM</t>
  </si>
  <si>
    <t>LINDEROS PONIENTE 4711, ARICA</t>
  </si>
  <si>
    <t>PEDRO MONTT 126</t>
  </si>
  <si>
    <t>-40.912102773103584, -73.16029790240763</t>
  </si>
  <si>
    <t>DIEGO PORTALES N° 996</t>
  </si>
  <si>
    <t>AVDA. LONG. NORTE N°134, L-1003 (JUMBO)</t>
  </si>
  <si>
    <t>PRINCIPE DE GALES 7271</t>
  </si>
  <si>
    <t>PUNTO BLANCO</t>
  </si>
  <si>
    <t>HUANHUALí Nº 501</t>
  </si>
  <si>
    <t>PRAT N°619</t>
  </si>
  <si>
    <t>AVENIDA LOS AROMOS, PARCELA 29, LOCAL8</t>
  </si>
  <si>
    <t>SOLGREENS</t>
  </si>
  <si>
    <t>AVENIDA RECOLETA 105 A Y B</t>
  </si>
  <si>
    <t>AVENIDA LIBERTADOR BERNARDO O’HIGGINS N°570 Y 572</t>
  </si>
  <si>
    <t>FENIX FARMA</t>
  </si>
  <si>
    <t>DIEGO PORTALES 409</t>
  </si>
  <si>
    <t>FARMACIA BENDITO REMEDIO</t>
  </si>
  <si>
    <t>PEDRO MONTT 94</t>
  </si>
  <si>
    <t>BOTIQUÍN FARMACEUTICO CARDIONORT</t>
  </si>
  <si>
    <t>MARATON N° 440, VILLA EL COBRE II</t>
  </si>
  <si>
    <t>FARMACIA PUNTO BLANCO</t>
  </si>
  <si>
    <t>VICUÑA  MACKENNA 212</t>
  </si>
  <si>
    <t>BOTIQUÍN SURGICAL</t>
  </si>
  <si>
    <t>AV. BALMACEDA 2195 OFICINA 2016</t>
  </si>
  <si>
    <t>AV. ANDRES BELLO 627</t>
  </si>
  <si>
    <t>ORTIZ DE ROZAS Nº754</t>
  </si>
  <si>
    <t>FARMACIA LA GLORIA</t>
  </si>
  <si>
    <t>AVENIDA BERNARDO O'HIGGINS 0484</t>
  </si>
  <si>
    <t>FREIRE 120, LOCAL1</t>
  </si>
  <si>
    <t>AVENIDA VALPARAISO 802, L-5</t>
  </si>
  <si>
    <t>FARMACIA FARMA ATACAMA</t>
  </si>
  <si>
    <t>EL PALOMAR 1419, COPIAPO</t>
  </si>
  <si>
    <t>URMENETA 36</t>
  </si>
  <si>
    <t>PHARMACY Y DRUGSTORE</t>
  </si>
  <si>
    <t>BALMACEDA Nº1121</t>
  </si>
  <si>
    <t>TANGUE 26 - 36</t>
  </si>
  <si>
    <t>CLAUDIO VICUÑA 836</t>
  </si>
  <si>
    <t>LIBERTAD Nº249 OVALLE</t>
  </si>
  <si>
    <t>BOTIQUÍN SAED</t>
  </si>
  <si>
    <t>AV. ESTADIO 1739</t>
  </si>
  <si>
    <t>BOTIQUÍN SCANNER</t>
  </si>
  <si>
    <t>FREIRE N° 366</t>
  </si>
  <si>
    <t>AV. ARGENTINA 275-A</t>
  </si>
  <si>
    <t>AVENIDA BERNARDO O´HIGGINS Nº479-B LINARES</t>
  </si>
  <si>
    <t>CENTRO ODONTOLÓGICO QUILPUE</t>
  </si>
  <si>
    <t>LOS CARRERA 325</t>
  </si>
  <si>
    <t>FARMACIA DEL ELQUI</t>
  </si>
  <si>
    <t>BALMACEDA S/N</t>
  </si>
  <si>
    <t>ABATE MOLINA Nº605 VILLA ALEGRE</t>
  </si>
  <si>
    <t>BOTIQUÍN CENTRO DE PERITONEO DE DIÁLISIS CALMED</t>
  </si>
  <si>
    <t>LARRAIN ALCALDE 1107</t>
  </si>
  <si>
    <t>FARMACIA NOLY</t>
  </si>
  <si>
    <t>CHILLAN 645- A1</t>
  </si>
  <si>
    <t>CLAUDIO VICUÑA 848</t>
  </si>
  <si>
    <t>FARMACIA POPULAR MACHALI</t>
  </si>
  <si>
    <t>MIRANDA  420, MACHALI</t>
  </si>
  <si>
    <t>MUTUAL DE SEGURIDAD CAMARA CHILENA DE LA CONSTRUCCIóN</t>
  </si>
  <si>
    <t>AV. ARGENTINA N°1 , LOCALES 5 Y 6, VALPARAISO</t>
  </si>
  <si>
    <t>FARMACIA NEOFARMA</t>
  </si>
  <si>
    <t>VIVAR N° 1191, IQUIQUE</t>
  </si>
  <si>
    <t>FARMACIA MANANTIALES</t>
  </si>
  <si>
    <t>PZA DE ARMAS, 119, MALLOA</t>
  </si>
  <si>
    <t>DIVINA SALUD</t>
  </si>
  <si>
    <t>ARTURO PRAT 321</t>
  </si>
  <si>
    <t>JOE'S PHARMACY</t>
  </si>
  <si>
    <t>IGNACIO CARRERA PINTO Nº210 D</t>
  </si>
  <si>
    <t>BELLAVISTA 418</t>
  </si>
  <si>
    <t>FARMACIA MOVIL ITINERANTE MUNICIPAL DE ZAPALLAR</t>
  </si>
  <si>
    <t>MOISES CHACON Nº168</t>
  </si>
  <si>
    <t>BOTIQUÍN PAI (CTA) QUILPUE</t>
  </si>
  <si>
    <t>AV. RETIRO SUR 271</t>
  </si>
  <si>
    <t>BOTIQUÍN PAI MARIANO PUGA</t>
  </si>
  <si>
    <t>LARRONDO 450</t>
  </si>
  <si>
    <t>PAI CHOAPA</t>
  </si>
  <si>
    <t>SANTA ROSA N°480</t>
  </si>
  <si>
    <t>FARMACIA SIETE SUR</t>
  </si>
  <si>
    <t>7 SUR 7 Y 8 OTE N°1415</t>
  </si>
  <si>
    <t>BALMACEDA 393</t>
  </si>
  <si>
    <t>MANUEL JESUS ORTIZ 351</t>
  </si>
  <si>
    <t>FARMACIA DEL VALLE</t>
  </si>
  <si>
    <t>PORTALES Nº 1271, LOCALES 5 Y 6</t>
  </si>
  <si>
    <t>CALLE LUZ DIVINA N°1181, LOCAL 6 Y 7</t>
  </si>
  <si>
    <t>AVENIDA SANTA SARA, PARCELA 8, LOTE 12, LOCAL D</t>
  </si>
  <si>
    <t>SANTA FILOMENA N° 470</t>
  </si>
  <si>
    <t>BERNARDO LEIGTHON N°71</t>
  </si>
  <si>
    <t>FARMACIA GISEMI</t>
  </si>
  <si>
    <t>AVENIDA 21 DE MAYO N° 512, LOCAL 8</t>
  </si>
  <si>
    <t>EDUARDO FREI Nº592</t>
  </si>
  <si>
    <t>RUTA DE LA FRUTA, KM 62, EL MANZANO, LAS CABRAS</t>
  </si>
  <si>
    <t>FRANCISCO BILBAO N° 345</t>
  </si>
  <si>
    <t>FARMACIA PICHARA</t>
  </si>
  <si>
    <t>BUERAS 471, RANCAGUA</t>
  </si>
  <si>
    <t>BOTIQUÍN POLICLÍNICO ACHS EL SALVADOR</t>
  </si>
  <si>
    <t>O"HIGGINS N° 130</t>
  </si>
  <si>
    <t>BOTIQUÍN SPI MUTUAL CAMPAMENTO RANCHO EL GALLO MARICUNGA</t>
  </si>
  <si>
    <t>CAMPAMENTO RANCHO EL GALLO</t>
  </si>
  <si>
    <t>BOTIQUÍN SALA DE PROCEDIMIENTO INVASIVOS  POLICLÍNICO CODELCO POTRERILLOS - ACHS</t>
  </si>
  <si>
    <t>INTERIOR PLANTA POTRERILLOS DIVISION CODELCO, EL SALVADOR</t>
  </si>
  <si>
    <t>BOTIQUÍN CASERONES - CAMPAMENTO CARRIZALILLO GRANDE</t>
  </si>
  <si>
    <t>CAMPAMENTO CARRIZALILLO GRANDE, PROYECTO CASERONES</t>
  </si>
  <si>
    <t>BOTIQUÍN SPI CAMPAMENTO POTRERILLO, PASCUALAMA ESACHS</t>
  </si>
  <si>
    <t>RUTA C-489, KM 100</t>
  </si>
  <si>
    <t>BOTIQUÍN COMPAÑÍA MINERA CASALE-ATACAMASH</t>
  </si>
  <si>
    <t>FAENA MIENRA CERRO CASALE, SECTOR CAMPO RIO NEVADO S/N</t>
  </si>
  <si>
    <t>BLANCO 987</t>
  </si>
  <si>
    <t>FARMACIA BOTICA DE  MELANIA Nº2</t>
  </si>
  <si>
    <t>AVENIDA CENTENARIO Nº15, YERBAS BUENAS</t>
  </si>
  <si>
    <t>FARMACIA MÓVIL DEL NORTE</t>
  </si>
  <si>
    <t>CHUQUICAMATA N° 1714, EL SALVADOR</t>
  </si>
  <si>
    <t>BOTIQUÍN POLICLÍNICO ACHS LOS LOROS</t>
  </si>
  <si>
    <t>FERROCARRIL S/N, LOS LOROS</t>
  </si>
  <si>
    <t>BOTIQUÍN DE MEDICAMENTOS PORTEZUELOS</t>
  </si>
  <si>
    <t>CARRETERA ARQUITECTO RENÉ GUZMÁN S/N KM 122,5 RUTA 5 NORTE, NOGALES</t>
  </si>
  <si>
    <t>BOTIQUÍN POLICLÍNICO ACHS COMPAÑÍA MINERA CANDELARIA</t>
  </si>
  <si>
    <t>COMPAÑÍA MINERA CANDELARIA, OJANCO S/N</t>
  </si>
  <si>
    <t>BOTIQUÍN VETERINARIO DR. RODRIGO FURIÓ</t>
  </si>
  <si>
    <t>AV. 21 DE MAYO 6040</t>
  </si>
  <si>
    <t>BAQUEDANO 345</t>
  </si>
  <si>
    <t>FARMACIA AYSEN</t>
  </si>
  <si>
    <t>AVENIDA SAN PABLO N° 1723</t>
  </si>
  <si>
    <t>BOTIQUÍN POLICLÍNICO ACHS AMOLANAS</t>
  </si>
  <si>
    <t>AMOLANAS S/N, TIERRA AMARILLA</t>
  </si>
  <si>
    <t>BOTIQUÍN SPI RELINCHO - MUTUAL</t>
  </si>
  <si>
    <t>PROYECTO RELINCHO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</si>
</sst>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#,##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75EA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NumberFormat="1" applyFill="1"/>
    <xf numFmtId="0" fontId="0" fillId="2" borderId="0" xfId="0" applyFill="1"/>
    <xf numFmtId="0" fontId="1" fillId="3" borderId="0" xfId="0" applyFont="1" applyFill="1"/>
    <xf numFmtId="0" fontId="1" fillId="3" borderId="0" xfId="0" applyNumberFormat="1" applyFont="1" applyFill="1"/>
    <xf numFmtId="164" fontId="0" fillId="2" borderId="0" xfId="0" applyNumberFormat="1" applyFill="1"/>
    <xf numFmtId="165" fontId="0" fillId="2" borderId="0" xfId="0" applyNumberFormat="1" applyFill="1"/>
    <xf numFmtId="0" fontId="2" fillId="4" borderId="0" xfId="0" applyFont="1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0" borderId="0" xfId="0" applyFill="1"/>
    <xf numFmtId="0" fontId="3" fillId="0" borderId="0" xfId="0" applyFont="1" applyAlignment="1">
      <alignment wrapText="1"/>
    </xf>
    <xf numFmtId="0" fontId="2" fillId="4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/>
    <xf numFmtId="0" fontId="5" fillId="7" borderId="1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3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3" fontId="0" fillId="2" borderId="0" xfId="0" applyNumberFormat="1" applyFill="1"/>
    <xf numFmtId="0" fontId="4" fillId="8" borderId="0" xfId="2" applyFill="1" applyBorder="1" applyAlignment="1">
      <alignment wrapText="1"/>
    </xf>
    <xf numFmtId="0" fontId="4" fillId="9" borderId="2" xfId="2" applyFill="1" applyBorder="1" applyAlignment="1">
      <alignment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15.996520601853" createdVersion="6" refreshedVersion="6" minRefreshableVersion="3" recordCount="4229" xr:uid="{34F032DB-35AD-4A1E-B354-454BAFC6B4B1}">
  <cacheSource type="worksheet">
    <worksheetSource ref="A1:G4229" sheet="Hoja1"/>
  </cacheSource>
  <cacheFields count="15">
    <cacheField name="fecha" numFmtId="14">
      <sharedItems containsSemiMixedTypes="0" containsNonDate="0" containsDate="1" containsString="0" minDate="2021-01-19T00:00:00" maxDate="2021-01-20T00:00:00"/>
    </cacheField>
    <cacheField name="local_id" numFmtId="0">
      <sharedItems containsSemiMixedTypes="0" containsString="0" containsNumber="1" containsInteger="1" minValue="1" maxValue="6696"/>
    </cacheField>
    <cacheField name="local_nombre" numFmtId="0">
      <sharedItems/>
    </cacheField>
    <cacheField name="comuna_nombre" numFmtId="0">
      <sharedItems count="288">
        <s v="MAIPU"/>
        <s v="RENCA"/>
        <s v="SAN BERNARDO"/>
        <s v="PUDAHUEL"/>
        <s v="HUECHURABA"/>
        <s v="QUILICURA"/>
        <s v="ESTACION CENTRAL"/>
        <s v="LO BARNECHEA"/>
        <s v="COLINA"/>
        <s v="QUINTA NORMAL"/>
        <s v="PROVIDENCIA"/>
        <s v="LA CISTERNA"/>
        <s v="ÑUÑOA"/>
        <s v="PADRE HURTADO"/>
        <s v="MACUL"/>
        <s v="LA GRANJA"/>
        <s v="LA FLORIDA"/>
        <s v="RECOLETA"/>
        <s v="SANTIAGO"/>
        <s v="LA REINA"/>
        <s v="PUENTE ALTO"/>
        <s v="INDEPENDENCIA"/>
        <s v="LAS CONDES"/>
        <s v="CONCHALI"/>
        <s v="BUIN"/>
        <s v="SAN MIGUEL"/>
        <s v="MELIPILLA"/>
        <s v="CONCEPCION"/>
        <s v="PUREN"/>
        <s v="LONGAVI"/>
        <s v="SAN CLEMENTE"/>
        <s v="SAN JAVIER"/>
        <s v="PARRAL"/>
        <s v="LINARES"/>
        <s v="CURICO"/>
        <s v="TALCA"/>
        <s v="ANTOFAGASTA"/>
        <s v="PUERTO MONTT"/>
        <s v="COQUIMBO"/>
        <s v="ANCUD"/>
        <s v="VICUÑA"/>
        <s v="LA SERENA"/>
        <s v="HUALAÑE"/>
        <s v="MOLINA"/>
        <s v="CAUQUENES"/>
        <s v="CONSTITUCION"/>
        <s v="LOS ALAMOS"/>
        <s v="TALCAHUANO"/>
        <s v="TOME"/>
        <s v="SAN FELIPE"/>
        <s v="RENGO"/>
        <s v="QUILLOTA"/>
        <s v="RANCAGUA"/>
        <s v="MACHALI"/>
        <s v="CHILLAN"/>
        <s v="PEÑAFLOR"/>
        <s v="COPIAPO"/>
        <s v="CERRILLOS"/>
        <s v="VALDIVIA"/>
        <s v="HUALPEN"/>
        <s v="SAN ANTONIO"/>
        <s v="VICTORIA"/>
        <s v="TEMUCO"/>
        <s v="SANTA CRUZ"/>
        <s v="PICHILEMU"/>
        <s v="LA CALERA"/>
        <s v="LIMACHE"/>
        <s v="LA CRUZ"/>
        <s v="QUILPUE"/>
        <s v="VIÑA DEL MAR"/>
        <s v="VALPARAISO"/>
        <s v="CASABLANCA"/>
        <s v="CARTAGENA"/>
        <s v="CABILDO"/>
        <s v="LA LIGUA"/>
        <s v="LOS ANDES"/>
        <s v="PUTAENDO"/>
        <s v="SANTA MARIA"/>
        <s v="LLAY LLAY"/>
        <s v="ARAUCO"/>
        <s v="BULNES"/>
        <s v="CAÑETE"/>
        <s v="CHILLAN VIEJO"/>
        <s v="COELEMU"/>
        <s v="CURANILAHUE"/>
        <s v="LEBU"/>
        <s v="PENCO"/>
        <s v="QUILLON"/>
        <s v="QUIRIHUE"/>
        <s v="SAN PEDRO DE LA PAZ"/>
        <s v="NACIMIENTO"/>
        <s v="LAJA"/>
        <s v="CORONEL"/>
        <s v="FLORIDA"/>
        <s v="YUMBEL"/>
        <s v="VALLENAR"/>
        <s v="PAILLACO"/>
        <s v="RIO BUENO"/>
        <s v="PANGUIPULLI"/>
        <s v="QUELLON"/>
        <s v="QUINCHAO"/>
        <s v="DALCAHUE"/>
        <s v="CHONCHI"/>
        <s v="CASTRO"/>
        <s v="CALBUCO"/>
        <s v="OSORNO"/>
        <s v="LLANQUIHUE"/>
        <s v="PICA"/>
        <s v="ARICA"/>
        <s v="PUNTA ARENAS"/>
        <s v="PURRANQUE"/>
        <s v="CALAMA"/>
        <s v="COYHAIQUE"/>
        <s v="PADRE LAS CASAS"/>
        <s v="ANGOL"/>
        <s v="PUCON"/>
        <s v="TRAIGUEN"/>
        <s v="CURACAUTIN"/>
        <s v="NUEVA IMPERIAL"/>
        <s v="CARAHUE"/>
        <s v="VILLARRICA"/>
        <s v="LAUTARO"/>
        <s v="PITRUFQUEN"/>
        <s v="COLLIPULLI"/>
        <s v="ILLAPEL"/>
        <s v="SALAMANCA"/>
        <s v="SAN FERNANDO"/>
        <s v="GRANEROS"/>
        <s v="PERALILLO"/>
        <s v="QUINTA DE TILCOCO"/>
        <s v="SAN VICENTE"/>
        <s v="LOS VILOS"/>
        <s v="COCHRANE"/>
        <s v="LAS CABRAS"/>
        <s v="LOLOL"/>
        <s v="VILLA ALEMANA"/>
        <s v="LONCOCHE"/>
        <s v="CUREPTO"/>
        <s v="LA HIGUERA"/>
        <s v="TOCOPILLA"/>
        <s v="GORBEA"/>
        <s v="IQUIQUE"/>
        <s v="MELIPEUCO"/>
        <s v="CABRERO"/>
        <s v="LOS ANGELES"/>
        <s v="HUASCO"/>
        <s v="COLBUN"/>
        <s v="OVALLE"/>
        <s v="CURACAVI"/>
        <s v="EL MONTE"/>
        <s v="LA PINTANA"/>
        <s v="LAMPA"/>
        <s v="LO PRADO"/>
        <s v="PAINE"/>
        <s v="SAN RAMON"/>
        <s v="TALAGANTE"/>
        <s v="TIL-TIL"/>
        <s v="PEÑALOLEN"/>
        <s v="EL BOSQUE"/>
        <s v="LO ESPEJO"/>
        <s v="PEDRO AGUIRRE CERDA"/>
        <s v="CHIGUAYANTE"/>
        <s v="SAN CARLOS"/>
        <s v="YUNGAY"/>
        <s v="TIERRA AMARILLA"/>
        <s v="CHAÑARAL"/>
        <s v="LA UNION"/>
        <s v="MEJILLONES"/>
        <s v="SAN PEDRO DE ATACAMA"/>
        <s v="PUERTO VARAS"/>
        <s v="SAN JOAQUIN"/>
        <s v="POZO ALMONTE"/>
        <s v="ALTO HOSPICIO"/>
        <s v="AYSEN"/>
        <s v="PEUMO"/>
        <s v="SAN FRANCISCO DE MOSTAZAL"/>
        <s v="VITACURA"/>
        <s v="FRUTILLAR"/>
        <s v="EL QUISCO"/>
        <s v="MULCHEN"/>
        <s v="CONCON"/>
        <s v="PIRQUE"/>
        <s v="QUINTERO"/>
        <s v="ZAPALLAR"/>
        <s v="CERRO NAVIA"/>
        <s v="LOTA"/>
        <s v="FUTRONO"/>
        <s v="CHILE CHICO"/>
        <s v="HUALAIHUE"/>
        <s v="PORVENIR"/>
        <s v="CUNCO"/>
        <s v="DOÑIHUE"/>
        <s v="TENO"/>
        <s v="VILLA ALEGRE"/>
        <s v="RINCONADA"/>
        <s v="RIO NEGRO"/>
        <s v="PUNITAQUI"/>
        <s v="TEODORO SCHMIDT"/>
        <s v="PUCHUNCAVI"/>
        <s v="TUCAPEL"/>
        <s v="PAIHUANO"/>
        <s v="LOS SAUCES"/>
        <s v="SANTA BARBARA"/>
        <s v="VILCUN"/>
        <s v="CHANCO"/>
        <s v="PAPUDO"/>
        <s v="JUAN FERNANDEZ"/>
        <s v="CALERA DE TANGO"/>
        <s v="ISLA DE MAIPO"/>
        <s v="PINTO"/>
        <s v="SANTA JUANA"/>
        <s v="LAGO RANCO"/>
        <s v="LOS LAGOS"/>
        <s v="MARIQUINA"/>
        <s v="LOS MUERMOS"/>
        <s v="FRESIA"/>
        <s v="PUERTO NATALES"/>
        <s v="TOLTEN"/>
        <s v="CHIMBARONGO"/>
        <s v="MARCHIGUE"/>
        <s v="NANCAGUA"/>
        <s v="NAVIDAD"/>
        <s v="OLMUE"/>
        <s v="LICANTEN"/>
        <s v="PERQUENCO"/>
        <s v="ISLA DE PASCUA"/>
        <s v="LANCO"/>
        <s v="PENCAHUE"/>
        <s v="SAN PABLO"/>
        <s v="QUILACO"/>
        <s v="SAN ESTEBAN"/>
        <s v="ALGARROBO"/>
        <s v="MALLOA"/>
        <s v="COLTAUCO"/>
        <s v="PUERTO OCTAY"/>
        <s v="CATEMU"/>
        <s v="MAULE"/>
        <s v="PUERTO SAAVEDRA"/>
        <s v="SAN NICOLAS"/>
        <s v="SAGRADA FAMILIA"/>
        <s v="ROMERAL"/>
        <s v="RETIRO"/>
        <s v="EL CARMEN"/>
        <s v="SAN IGNACIO"/>
        <s v="PLACILLA"/>
        <s v="PUQUELDON"/>
        <s v="MARIA PINTO"/>
        <s v="MAFIL"/>
        <s v="MAULLIN"/>
        <s v="TALTAL"/>
        <s v="PUYEHUE"/>
        <s v="QUEMCHI"/>
        <s v="COIHUECO"/>
        <s v="LONQUIMAY"/>
        <s v="TIRUA"/>
        <s v="HUARA"/>
        <s v="RAUCO"/>
        <s v="SAN JOSE DE MAIPO"/>
        <s v="CALDERA"/>
        <s v="DIEGO DE ALMAGRO"/>
        <s v="EL TABO"/>
        <s v="NOGALES"/>
        <s v="ANDACOLLO"/>
        <s v="RENAICO"/>
        <s v="RIO CLARO"/>
        <s v="ALHUE"/>
        <s v="COMBARBALA"/>
        <s v="LITUECHE"/>
        <s v="REQUINOA"/>
        <s v="PETORCA"/>
        <s v="HIJUELAS"/>
        <s v="SANTO DOMINGO"/>
        <s v="PANQUEHUE"/>
        <s v="PICHIDEGUA"/>
        <s v="ALTO DEL CARMEN"/>
        <s v="PELLUHUE"/>
        <s v="CISNES"/>
        <s v="QUEILEN"/>
        <s v="GALVARINO"/>
        <s v="HUALQUI"/>
        <s v="PELARCO"/>
        <s v="FUTALEUFU"/>
        <s v="NEGRETE"/>
        <s v="YERBAS BUENAS"/>
        <s v="CODEGUA"/>
        <s v="ÑIQUEN"/>
        <s v="PAREDONES"/>
        <s v="ERCILLA"/>
      </sharedItems>
    </cacheField>
    <cacheField name="localidad_nombre" numFmtId="0">
      <sharedItems containsBlank="1"/>
    </cacheField>
    <cacheField name="local_direccion" numFmtId="0">
      <sharedItems/>
    </cacheField>
    <cacheField name="funcionamiento_hora_apertura" numFmtId="20">
      <sharedItems containsSemiMixedTypes="0" containsNonDate="0" containsDate="1" containsString="0" minDate="1899-12-30T00:00:00" maxDate="1899-12-30T21:00:00"/>
    </cacheField>
    <cacheField name="funcionamiento_hora_cierre" numFmtId="0">
      <sharedItems containsNonDate="0" containsDate="1" containsString="0" containsBlank="1" minDate="1899-12-30T00:00:00" maxDate="1899-12-30T23:59:00"/>
    </cacheField>
    <cacheField name="local_telefono" numFmtId="0">
      <sharedItems containsMixedTypes="1" containsNumber="1" minValue="-25749138" maxValue="56800954028863"/>
    </cacheField>
    <cacheField name="local_lat" numFmtId="0">
      <sharedItems containsString="0" containsBlank="1" containsNumber="1" containsInteger="1" minValue="-5.3296260145214206E+30" maxValue="35984330"/>
    </cacheField>
    <cacheField name="local_lng" numFmtId="0">
      <sharedItems containsString="0" containsBlank="1" containsNumber="1" containsInteger="1" minValue="-7.3673787325421096E+29" maxValue="713701791211792"/>
    </cacheField>
    <cacheField name="funcionamiento_dia" numFmtId="0">
      <sharedItems/>
    </cacheField>
    <cacheField name="fk_region" numFmtId="0">
      <sharedItems containsSemiMixedTypes="0" containsString="0" containsNumber="1" containsInteger="1" minValue="1" maxValue="16"/>
    </cacheField>
    <cacheField name="fk_comuna" numFmtId="0">
      <sharedItems containsSemiMixedTypes="0" containsString="0" containsNumber="1" containsInteger="1" minValue="1" maxValue="348"/>
    </cacheField>
    <cacheField name="fk_localidad" numFmtId="0">
      <sharedItems containsSemiMixedTypes="0" containsString="0" containsNumber="1" containsInteger="1" minValue="1" maxValue="4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29">
  <r>
    <d v="2021-01-19T00:00:00"/>
    <n v="4121"/>
    <s v="SAN FELIPE"/>
    <x v="0"/>
    <s v="MAIPU SUR"/>
    <s v="MONUMENTO 1794-2"/>
    <d v="1899-12-30T09:00:00"/>
    <d v="1899-12-30T21:00:00"/>
    <n v="56"/>
    <n v="-33510824"/>
    <n v="-707588"/>
    <s v="martes"/>
    <n v="7"/>
    <n v="107"/>
    <n v="377"/>
  </r>
  <r>
    <d v="2021-01-19T00:00:00"/>
    <n v="4220"/>
    <s v="DR SIMI"/>
    <x v="1"/>
    <s v="RENCA"/>
    <s v="DOMINGO SANTA MARIA 4084. LOCAL 5"/>
    <d v="1899-12-30T09:00:00"/>
    <d v="1899-12-30T21:00:00"/>
    <n v="56"/>
    <n v="-33405579"/>
    <n v="-7070387"/>
    <s v="martes"/>
    <n v="7"/>
    <n v="123"/>
    <n v="142"/>
  </r>
  <r>
    <d v="2021-01-19T00:00:00"/>
    <n v="4231"/>
    <s v="BELEN"/>
    <x v="2"/>
    <s v="SAN BERNARDO"/>
    <s v="COVADONGA 102"/>
    <d v="1899-12-30T09:00:00"/>
    <d v="1899-12-30T21:00:00"/>
    <n v="56"/>
    <n v="-33615155"/>
    <n v="-70588513"/>
    <s v="martes"/>
    <n v="7"/>
    <n v="124"/>
    <n v="143"/>
  </r>
  <r>
    <d v="2021-01-19T00:00:00"/>
    <n v="4258"/>
    <s v="FARMA OFERTA"/>
    <x v="3"/>
    <s v="PUDAHUEL"/>
    <s v="AV. BOULEVARD AEROPUERTO NORTE 9623. LOCAL 5"/>
    <d v="1899-12-30T09:00:00"/>
    <d v="1899-12-30T21:00:00"/>
    <n v="56"/>
    <n v="-33428666"/>
    <n v="-70775666"/>
    <s v="martes"/>
    <n v="7"/>
    <n v="118"/>
    <n v="137"/>
  </r>
  <r>
    <d v="2021-01-19T00:00:00"/>
    <n v="4263"/>
    <s v="SALCOBRAND"/>
    <x v="4"/>
    <s v="HUECHURABA"/>
    <s v="AV. SANTA CLARA 354"/>
    <d v="1899-12-30T09:00:00"/>
    <d v="1899-12-30T21:00:00"/>
    <n v="56"/>
    <n v="-33388731"/>
    <n v="-7061969"/>
    <s v="martes"/>
    <n v="7"/>
    <n v="93"/>
    <n v="112"/>
  </r>
  <r>
    <d v="2021-01-19T00:00:00"/>
    <n v="4264"/>
    <s v="SALCOBRAND"/>
    <x v="5"/>
    <s v="QUILICURA"/>
    <s v="AV. O'HIGGINS 358, LOCAL 1"/>
    <d v="1899-12-30T09:00:00"/>
    <d v="1899-12-30T21:00:00"/>
    <n v="56"/>
    <n v="-33360087"/>
    <n v="-70729864"/>
    <s v="martes"/>
    <n v="7"/>
    <n v="120"/>
    <n v="139"/>
  </r>
  <r>
    <d v="2021-01-19T00:00:00"/>
    <n v="4268"/>
    <s v="DR. SIMI"/>
    <x v="6"/>
    <s v="ESTACION CENTRAL"/>
    <s v="AV. LIBERTADOR BERNARDO O'HIGGINS 6004"/>
    <d v="1899-12-30T09:00:00"/>
    <d v="1899-12-30T21:00:00"/>
    <n v="56"/>
    <n v="-33457887"/>
    <n v="-70707376"/>
    <s v="martes"/>
    <n v="7"/>
    <n v="92"/>
    <n v="111"/>
  </r>
  <r>
    <d v="2021-01-19T00:00:00"/>
    <n v="4275"/>
    <s v="SALCOBRAND"/>
    <x v="7"/>
    <s v="LO BARNECHEA"/>
    <s v="JOSE ALCALDE DELANO 10492, 10497, 10515, 10533, 10545. LOCAL 116"/>
    <d v="1899-12-30T09:00:00"/>
    <d v="1899-12-30T21:00:00"/>
    <n v="56"/>
    <n v="-33355588"/>
    <n v="-70538644"/>
    <s v="martes"/>
    <n v="7"/>
    <n v="103"/>
    <n v="122"/>
  </r>
  <r>
    <d v="2021-01-19T00:00:00"/>
    <n v="4344"/>
    <s v="SALCOBRAND"/>
    <x v="8"/>
    <s v="COLINA"/>
    <s v="AVENIDA CHAMISERO 15135. LOCAL 4"/>
    <d v="1899-12-30T09:00:00"/>
    <d v="1899-12-30T21:00:00"/>
    <n v="56"/>
    <n v="-33309657"/>
    <n v="-70660729"/>
    <s v="martes"/>
    <n v="7"/>
    <n v="87"/>
    <n v="106"/>
  </r>
  <r>
    <d v="2021-01-19T00:00:00"/>
    <n v="4406"/>
    <s v="ESPOZ"/>
    <x v="9"/>
    <s v="QUINTA NORMAL"/>
    <s v="AV. SAN PABLO 4102, LOCAL 8."/>
    <d v="1899-12-30T09:00:00"/>
    <d v="1899-12-30T21:00:00"/>
    <n v="56"/>
    <n v="-33438174"/>
    <n v="-70691725"/>
    <s v="martes"/>
    <n v="7"/>
    <n v="121"/>
    <n v="140"/>
  </r>
  <r>
    <d v="2021-01-19T00:00:00"/>
    <n v="4568"/>
    <s v="SALCOBRAND"/>
    <x v="10"/>
    <s v="PROVIDENCIA"/>
    <s v="PROVIDENCIA 2202, LOCAL 1"/>
    <d v="1899-12-30T09:00:00"/>
    <d v="1899-12-30T21:00:00"/>
    <n v="56"/>
    <n v="-33421297"/>
    <n v="-70609060"/>
    <s v="martes"/>
    <n v="7"/>
    <n v="117"/>
    <n v="136"/>
  </r>
  <r>
    <d v="2021-01-19T00:00:00"/>
    <n v="4791"/>
    <s v="DEL DR. SIMI"/>
    <x v="11"/>
    <s v="LA CISTERNA"/>
    <s v="GRAN AVENIDA JOSé MIGUEL CARRERA 8903, LOCAL A"/>
    <d v="1899-12-30T09:00:00"/>
    <d v="1899-12-30T21:00:00"/>
    <n v="56"/>
    <n v="-335386093"/>
    <n v="-7.0664759099999998E+23"/>
    <s v="martes"/>
    <n v="7"/>
    <n v="96"/>
    <n v="115"/>
  </r>
  <r>
    <d v="2021-01-19T00:00:00"/>
    <n v="4795"/>
    <s v="DEL DR. SIMI"/>
    <x v="12"/>
    <s v="ÑUÑOA"/>
    <s v="AVENIDA IRARRAZAVAL 3239"/>
    <d v="1899-12-30T09:00:00"/>
    <d v="1899-12-30T21:00:00"/>
    <n v="56"/>
    <n v="-334550914"/>
    <n v="-7.0597178499999994E+23"/>
    <s v="martes"/>
    <n v="7"/>
    <n v="110"/>
    <n v="129"/>
  </r>
  <r>
    <d v="2021-01-19T00:00:00"/>
    <n v="4809"/>
    <s v="CRUZ VERDE"/>
    <x v="13"/>
    <s v="PADRE HURTADO"/>
    <s v="SAN IGNACIO 1624"/>
    <d v="1899-12-30T09:00:00"/>
    <d v="1899-12-30T21:00:00"/>
    <n v="56"/>
    <n v="-33560990"/>
    <n v="-70826991"/>
    <s v="martes"/>
    <n v="7"/>
    <n v="111"/>
    <n v="130"/>
  </r>
  <r>
    <d v="2021-01-19T00:00:00"/>
    <n v="4812"/>
    <s v="DEL DR. SIMI"/>
    <x v="14"/>
    <s v="MACUL"/>
    <s v="AVENIDA MACUL 2075"/>
    <d v="1899-12-30T09:00:00"/>
    <d v="1899-12-30T21:00:00"/>
    <n v="56"/>
    <n v="-334738253"/>
    <n v="-7.0598928700000003E+23"/>
    <s v="martes"/>
    <n v="7"/>
    <n v="106"/>
    <n v="125"/>
  </r>
  <r>
    <d v="2021-01-19T00:00:00"/>
    <n v="4885"/>
    <s v="FARMAHORRO"/>
    <x v="15"/>
    <s v="LA GRANJA"/>
    <s v="JOAQUIN EDWARDS BELLO 10670"/>
    <d v="1899-12-30T09:00:00"/>
    <d v="1899-12-30T21:00:00"/>
    <n v="56"/>
    <n v="-335580386"/>
    <n v="-706235524"/>
    <s v="martes"/>
    <n v="7"/>
    <n v="98"/>
    <n v="117"/>
  </r>
  <r>
    <d v="2021-01-19T00:00:00"/>
    <n v="5084"/>
    <s v="OMEGA"/>
    <x v="16"/>
    <s v="LA FLORIDA NORTE"/>
    <s v="AVENIDA VICUÑA MACKENNA 11496, L.1 Y L.2"/>
    <d v="1899-12-30T09:00:00"/>
    <d v="1899-12-30T21:00:00"/>
    <n v="56"/>
    <n v="-3.3563826509613299E+30"/>
    <n v="-7.0584954257147198E+29"/>
    <s v="martes"/>
    <n v="7"/>
    <n v="97"/>
    <n v="116"/>
  </r>
  <r>
    <d v="2021-01-19T00:00:00"/>
    <n v="5091"/>
    <s v="FARMARECET"/>
    <x v="12"/>
    <s v="ÑUÑOA"/>
    <s v="AVENIDA IRARRAZAVAL 1302"/>
    <d v="1899-12-30T09:00:00"/>
    <d v="1899-12-30T21:00:00"/>
    <n v="56"/>
    <n v="-334529336"/>
    <n v="-706174891"/>
    <s v="martes"/>
    <n v="7"/>
    <n v="110"/>
    <n v="129"/>
  </r>
  <r>
    <d v="2021-01-19T00:00:00"/>
    <n v="5313"/>
    <s v="BELÉN"/>
    <x v="5"/>
    <s v="QUILICURA"/>
    <s v="AVENIDA SANTA LUISA 400-B"/>
    <d v="1899-12-30T09:00:00"/>
    <d v="1899-12-30T21:00:00"/>
    <n v="56"/>
    <n v="-333509701"/>
    <n v="-7.0739211400000004E+23"/>
    <s v="martes"/>
    <n v="7"/>
    <n v="120"/>
    <n v="139"/>
  </r>
  <r>
    <d v="2021-01-19T00:00:00"/>
    <n v="5317"/>
    <s v="LEMBACH"/>
    <x v="8"/>
    <s v="COLINA"/>
    <s v="CARRETERA GENERAL SAN MARTÍN 105"/>
    <d v="1899-12-30T09:00:00"/>
    <d v="1899-12-30T21:00:00"/>
    <n v="56"/>
    <n v="-331805616"/>
    <n v="-706482312"/>
    <s v="martes"/>
    <n v="7"/>
    <n v="87"/>
    <n v="106"/>
  </r>
  <r>
    <d v="2021-01-19T00:00:00"/>
    <n v="5319"/>
    <s v="DR SIMI"/>
    <x v="17"/>
    <s v="RECOLETA"/>
    <s v="AVENIDA RECOLETA 836, LOCAL 5"/>
    <d v="1899-12-30T09:00:00"/>
    <d v="1899-12-30T21:00:00"/>
    <n v="56"/>
    <n v="-334224674"/>
    <n v="-7.0645096700000005E+23"/>
    <s v="martes"/>
    <n v="7"/>
    <n v="122"/>
    <n v="141"/>
  </r>
  <r>
    <d v="2021-01-19T00:00:00"/>
    <n v="5320"/>
    <s v="DR SIMI"/>
    <x v="18"/>
    <s v="SANTIAGO CENTRO"/>
    <s v="SANTO DOMINGO 983, LOCAL 9"/>
    <d v="1899-12-30T09:00:00"/>
    <d v="1899-12-30T21:00:00"/>
    <n v="56"/>
    <n v="-3.3436134199999997E+23"/>
    <n v="-70651229"/>
    <s v="martes"/>
    <n v="7"/>
    <n v="130"/>
    <n v="149"/>
  </r>
  <r>
    <d v="2021-01-19T00:00:00"/>
    <n v="5527"/>
    <s v="SALCOBRAND"/>
    <x v="7"/>
    <s v="LO BARNECHEA"/>
    <s v="JOSE ALCALDE DELANO 10581"/>
    <d v="1899-12-30T09:00:00"/>
    <d v="1899-12-30T21:00:00"/>
    <n v="56"/>
    <m/>
    <m/>
    <s v="martes"/>
    <n v="7"/>
    <n v="103"/>
    <n v="122"/>
  </r>
  <r>
    <d v="2021-01-19T00:00:00"/>
    <n v="5550"/>
    <s v="SALCOBRAND"/>
    <x v="10"/>
    <s v="PROVIDENCIA"/>
    <s v="LUIS THAYER OJEDA 0146, LOCAL 2"/>
    <d v="1899-12-30T09:00:00"/>
    <d v="1899-12-30T21:00:00"/>
    <n v="56"/>
    <m/>
    <m/>
    <s v="martes"/>
    <n v="7"/>
    <n v="117"/>
    <n v="136"/>
  </r>
  <r>
    <d v="2021-01-19T00:00:00"/>
    <n v="5552"/>
    <s v="AHUMADA"/>
    <x v="5"/>
    <s v="QUILICURA"/>
    <s v="AVENIDA MARCOLETA 0361, LOCALES5,6 Y 7, INTERIOR LIDER"/>
    <d v="1899-12-30T09:00:00"/>
    <d v="1899-12-30T21:00:00"/>
    <n v="56"/>
    <m/>
    <m/>
    <s v="martes"/>
    <n v="7"/>
    <n v="120"/>
    <n v="139"/>
  </r>
  <r>
    <d v="2021-01-19T00:00:00"/>
    <n v="5558"/>
    <s v="SALCOBRAND"/>
    <x v="19"/>
    <s v="LA REINA"/>
    <s v="AVENIDA LARRAíN 5862, LOCALES BM 916, 920 Y 924, INTERIOR MALL PLAZA EGAñA"/>
    <d v="1899-12-30T09:00:00"/>
    <d v="1899-12-30T21:00:00"/>
    <n v="56"/>
    <m/>
    <m/>
    <s v="martes"/>
    <n v="7"/>
    <n v="100"/>
    <n v="119"/>
  </r>
  <r>
    <d v="2021-01-19T00:00:00"/>
    <n v="5573"/>
    <s v="SAN CARLOS"/>
    <x v="20"/>
    <s v="PUENTE ALTO SUR"/>
    <s v="AVENIDA GABRIELA 03950"/>
    <d v="1899-12-30T09:00:00"/>
    <d v="1899-12-30T21:00:00"/>
    <n v="56"/>
    <m/>
    <m/>
    <s v="martes"/>
    <n v="7"/>
    <n v="119"/>
    <n v="378"/>
  </r>
  <r>
    <d v="2021-01-19T00:00:00"/>
    <n v="5577"/>
    <s v="AHUMADA"/>
    <x v="0"/>
    <s v="MAIPU SUR"/>
    <s v="LAS INDUSTRIAS 15560, LOCALES 2, 3 Y 4, INTERIOR SUPERMERCADO LIDER"/>
    <d v="1899-12-30T09:00:00"/>
    <d v="1899-12-30T21:00:00"/>
    <n v="56"/>
    <m/>
    <m/>
    <s v="martes"/>
    <n v="7"/>
    <n v="107"/>
    <n v="377"/>
  </r>
  <r>
    <d v="2021-01-19T00:00:00"/>
    <n v="5617"/>
    <s v="CRUZ VERDE"/>
    <x v="14"/>
    <s v="MACUL"/>
    <s v="AVENIDA MACUL 3578, LOCAL 5, INTERIOR SUPERMERCADO MONTSERRAT"/>
    <d v="1899-12-30T09:00:00"/>
    <d v="1899-12-30T21:00:00"/>
    <n v="56"/>
    <m/>
    <m/>
    <s v="martes"/>
    <n v="7"/>
    <n v="106"/>
    <n v="125"/>
  </r>
  <r>
    <d v="2021-01-19T00:00:00"/>
    <n v="5638"/>
    <s v="SOLGREENS"/>
    <x v="17"/>
    <s v="RECOLETA"/>
    <s v="AVENIDA RECOLETA105 A Y B"/>
    <d v="1899-12-30T09:00:00"/>
    <d v="1899-12-30T21:00:00"/>
    <n v="56"/>
    <m/>
    <m/>
    <s v="martes"/>
    <n v="7"/>
    <n v="122"/>
    <n v="141"/>
  </r>
  <r>
    <d v="2021-01-19T00:00:00"/>
    <n v="5790"/>
    <s v="SALCOBRAND"/>
    <x v="18"/>
    <s v="SANTIAGO CENTRO"/>
    <s v="SAN ANTONIO 80"/>
    <d v="1899-12-30T09:00:00"/>
    <d v="1899-12-30T21:00:00"/>
    <n v="56"/>
    <n v="-33441766"/>
    <n v="-70648019"/>
    <s v="martes"/>
    <n v="7"/>
    <n v="130"/>
    <n v="149"/>
  </r>
  <r>
    <d v="2021-01-19T00:00:00"/>
    <n v="5800"/>
    <s v="SALCOBRAND"/>
    <x v="10"/>
    <s v="PROVIDENCIA"/>
    <s v="AVENIDA PROVIDENCIA 2006, LOCAL 3"/>
    <d v="1899-12-30T09:00:00"/>
    <d v="1899-12-30T21:00:00"/>
    <n v="56"/>
    <m/>
    <m/>
    <s v="martes"/>
    <n v="7"/>
    <n v="117"/>
    <n v="136"/>
  </r>
  <r>
    <d v="2021-01-19T00:00:00"/>
    <n v="5801"/>
    <s v="DR. SIMI"/>
    <x v="18"/>
    <s v="SANTIAGO CENTRO"/>
    <s v="AVENIDA LIBERTADOR BERNARDO O’HIGGINS N°570 Y 572"/>
    <d v="1899-12-30T09:00:00"/>
    <d v="1899-12-30T21:00:00"/>
    <n v="56"/>
    <m/>
    <m/>
    <s v="martes"/>
    <n v="7"/>
    <n v="130"/>
    <n v="149"/>
  </r>
  <r>
    <d v="2021-01-19T00:00:00"/>
    <n v="5803"/>
    <s v="SALCOBRAND"/>
    <x v="21"/>
    <s v="INDEPENDENCIA"/>
    <s v="AVENIDA INDEPENDENCIA 565, LOCAL TM-50"/>
    <d v="1899-12-30T09:00:00"/>
    <d v="1899-12-30T21:00:00"/>
    <n v="56"/>
    <m/>
    <m/>
    <s v="martes"/>
    <n v="7"/>
    <n v="94"/>
    <n v="113"/>
  </r>
  <r>
    <d v="2021-01-19T00:00:00"/>
    <n v="5808"/>
    <s v="SALCOBRAND"/>
    <x v="18"/>
    <s v="SANTIAGO CENTRO"/>
    <s v="AVENIDA VICUñA MACKENNA N°475 A 491"/>
    <d v="1899-12-30T09:00:00"/>
    <d v="1899-12-30T21:00:00"/>
    <n v="56"/>
    <m/>
    <m/>
    <s v="martes"/>
    <n v="7"/>
    <n v="130"/>
    <n v="149"/>
  </r>
  <r>
    <d v="2021-01-19T00:00:00"/>
    <n v="5825"/>
    <s v="CRUZ VERDE"/>
    <x v="8"/>
    <s v="COLINA"/>
    <s v="AVENIDA CHAMISERO N° 10.290, LOCAL 1"/>
    <d v="1899-12-30T09:00:00"/>
    <d v="1899-12-30T21:00:00"/>
    <n v="56"/>
    <m/>
    <m/>
    <s v="martes"/>
    <n v="7"/>
    <n v="87"/>
    <n v="106"/>
  </r>
  <r>
    <d v="2021-01-19T00:00:00"/>
    <n v="5827"/>
    <s v="SALCOBRAND"/>
    <x v="22"/>
    <s v="LAS CONDES"/>
    <s v="CAMINO EL ALBA N° 11969, LOCAL 211"/>
    <d v="1899-12-30T09:00:00"/>
    <d v="1899-12-30T21:00:00"/>
    <n v="56"/>
    <m/>
    <m/>
    <s v="martes"/>
    <n v="7"/>
    <n v="102"/>
    <n v="121"/>
  </r>
  <r>
    <d v="2021-01-19T00:00:00"/>
    <n v="5906"/>
    <s v="DEL DR. SIMI"/>
    <x v="21"/>
    <s v="INDEPENDENCIA"/>
    <s v="AVENIDA INDEPENDENCIA N° 2098"/>
    <d v="1899-12-30T09:00:00"/>
    <d v="1899-12-30T21:00:00"/>
    <n v="56"/>
    <n v="-33407128"/>
    <n v="-70660954"/>
    <s v="martes"/>
    <n v="7"/>
    <n v="94"/>
    <n v="113"/>
  </r>
  <r>
    <d v="2021-01-19T00:00:00"/>
    <n v="5915"/>
    <s v="DEL DR. SIMI"/>
    <x v="21"/>
    <s v="INDEPENDENCIA"/>
    <s v="AVENIDA INDEPENDENCIA N° 565, LOCAL 31, NIVEL -1"/>
    <d v="1899-12-30T09:00:00"/>
    <d v="1899-12-30T21:00:00"/>
    <n v="56"/>
    <n v="-33424567"/>
    <n v="-70654489"/>
    <s v="martes"/>
    <n v="7"/>
    <n v="94"/>
    <n v="113"/>
  </r>
  <r>
    <d v="2021-01-19T00:00:00"/>
    <n v="5916"/>
    <s v="DEL DR. SIMI"/>
    <x v="15"/>
    <s v="LA GRANJA"/>
    <s v="AVENIDA CARDENAL RAÚL SILVA HENRÍQUEZ N° 10297, LOCALES 9, 10 Y 11"/>
    <d v="1899-12-30T09:00:00"/>
    <d v="1899-12-30T21:00:00"/>
    <n v="56"/>
    <n v="-33550415"/>
    <n v="-70618169"/>
    <s v="martes"/>
    <n v="7"/>
    <n v="98"/>
    <n v="117"/>
  </r>
  <r>
    <d v="2021-01-19T00:00:00"/>
    <n v="5925"/>
    <s v="CRUZ VERDE"/>
    <x v="0"/>
    <s v="MAIPU SUR"/>
    <s v="AVENIDA PAJARITOS N° 1682, LOCALES 1 Y 2"/>
    <d v="1899-12-30T09:00:00"/>
    <d v="1899-12-30T21:00:00"/>
    <n v="56"/>
    <n v="-33511898"/>
    <n v="-70757528"/>
    <s v="martes"/>
    <n v="7"/>
    <n v="107"/>
    <n v="377"/>
  </r>
  <r>
    <d v="2021-01-19T00:00:00"/>
    <n v="5935"/>
    <s v="SALCOBRAND"/>
    <x v="14"/>
    <s v="MACUL"/>
    <s v="AVENIDA MACUL N° 3019, LOCALES 2, 3 Y 4"/>
    <d v="1899-12-30T09:00:00"/>
    <d v="1899-12-30T21:00:00"/>
    <n v="56"/>
    <n v="-33482241"/>
    <n v="-70599307"/>
    <s v="martes"/>
    <n v="7"/>
    <n v="106"/>
    <n v="125"/>
  </r>
  <r>
    <d v="2021-01-19T00:00:00"/>
    <n v="5936"/>
    <s v="DEL DR. SIMI"/>
    <x v="18"/>
    <s v="SANTIAGO CENTRO"/>
    <s v="ESTADO N° 29, LOCAL 2"/>
    <d v="1899-12-30T09:00:00"/>
    <d v="1899-12-30T21:00:00"/>
    <n v="56"/>
    <n v="-33442882"/>
    <n v="-70648983"/>
    <s v="martes"/>
    <n v="7"/>
    <n v="130"/>
    <n v="149"/>
  </r>
  <r>
    <d v="2021-01-19T00:00:00"/>
    <n v="6095"/>
    <s v="NETFARMA"/>
    <x v="1"/>
    <s v="RENCA"/>
    <s v="JOSÉ MIGUEL INFANTE 5506"/>
    <d v="1899-12-30T09:00:00"/>
    <d v="1899-12-30T21:00:00"/>
    <n v="56"/>
    <n v="-33407039"/>
    <n v="-70729457"/>
    <s v="martes"/>
    <n v="7"/>
    <n v="123"/>
    <n v="142"/>
  </r>
  <r>
    <d v="2021-01-19T00:00:00"/>
    <n v="6097"/>
    <s v="TODOFARMA"/>
    <x v="18"/>
    <s v="SANTIAGO CENTRO"/>
    <s v="MARÍN 426"/>
    <d v="1899-12-30T09:00:00"/>
    <d v="1899-12-30T21:00:00"/>
    <n v="56"/>
    <n v="-33447266"/>
    <n v="-70640579"/>
    <s v="martes"/>
    <n v="7"/>
    <n v="130"/>
    <n v="149"/>
  </r>
  <r>
    <d v="2021-01-19T00:00:00"/>
    <n v="6128"/>
    <s v="DEL DR. SIMI"/>
    <x v="16"/>
    <s v="LA FLORIDA NORTE"/>
    <s v="AVENIDA VICUÑA MACKENNA 7492, LOCAL 3 A"/>
    <d v="1899-12-30T09:00:00"/>
    <d v="1899-12-30T21:00:00"/>
    <n v="56"/>
    <n v="-33521406"/>
    <n v="-70597731"/>
    <s v="martes"/>
    <n v="7"/>
    <n v="97"/>
    <n v="116"/>
  </r>
  <r>
    <d v="2021-01-19T00:00:00"/>
    <n v="6129"/>
    <s v="ECONOFARMA"/>
    <x v="23"/>
    <s v="CONCHALI"/>
    <s v="AVENIDA EL GUANACO 3100, LOCAL 14"/>
    <d v="1899-12-30T09:00:00"/>
    <d v="1899-12-30T21:00:00"/>
    <n v="56"/>
    <n v="-33395043"/>
    <n v="-70657935"/>
    <s v="martes"/>
    <n v="7"/>
    <n v="88"/>
    <n v="107"/>
  </r>
  <r>
    <d v="2021-01-19T00:00:00"/>
    <n v="6155"/>
    <s v="DEL DR. SIMI"/>
    <x v="18"/>
    <s v="SANTIAGO CENTRO"/>
    <s v="AVENIDA LIBERTADOR BERNARDO O'HIGGINS 108, LOCAL 102"/>
    <d v="1899-12-30T09:00:00"/>
    <d v="1899-12-30T21:00:00"/>
    <n v="56"/>
    <n v="-33437929"/>
    <n v="-70636741"/>
    <s v="martes"/>
    <n v="7"/>
    <n v="130"/>
    <n v="149"/>
  </r>
  <r>
    <d v="2021-01-19T00:00:00"/>
    <n v="6158"/>
    <s v="PLAZA"/>
    <x v="24"/>
    <s v="BUIN"/>
    <s v="BALMACEDA 514"/>
    <d v="1899-12-30T09:00:00"/>
    <d v="1899-12-30T21:00:00"/>
    <n v="56"/>
    <n v="-33732435"/>
    <n v="-70743248"/>
    <s v="martes"/>
    <n v="7"/>
    <n v="83"/>
    <n v="102"/>
  </r>
  <r>
    <d v="2021-01-19T00:00:00"/>
    <n v="6175"/>
    <s v="SALCOBRAND"/>
    <x v="8"/>
    <s v="COLINA"/>
    <s v="CALETERA ORIENTE AUTOPISTA LOS LIBERTADORES 22909, LOCAL 3"/>
    <d v="1899-12-30T09:00:00"/>
    <d v="1899-12-30T21:00:00"/>
    <n v="56"/>
    <n v="-33207196"/>
    <n v="-70666266"/>
    <s v="martes"/>
    <n v="7"/>
    <n v="87"/>
    <n v="106"/>
  </r>
  <r>
    <d v="2021-01-19T00:00:00"/>
    <n v="6299"/>
    <s v="DR. SIMI"/>
    <x v="25"/>
    <s v="SAN MIGUEL"/>
    <s v="AVENIDA JOSE MIGUEL CARRERA 5832"/>
    <d v="1899-12-30T09:00:00"/>
    <d v="1899-12-30T21:00:00"/>
    <n v="56"/>
    <m/>
    <m/>
    <s v="martes"/>
    <n v="7"/>
    <n v="127"/>
    <n v="146"/>
  </r>
  <r>
    <d v="2021-01-19T00:00:00"/>
    <n v="6381"/>
    <s v="DEL DR. SIMI"/>
    <x v="18"/>
    <s v="SANTIAGO CENTRO"/>
    <s v="PUENTE N° 524, LOCAL 5"/>
    <d v="1899-12-30T09:00:00"/>
    <d v="1899-12-30T21:00:00"/>
    <n v="56"/>
    <n v="-33436940"/>
    <n v="-70651515"/>
    <s v="martes"/>
    <n v="7"/>
    <n v="130"/>
    <n v="149"/>
  </r>
  <r>
    <d v="2021-01-19T00:00:00"/>
    <n v="6386"/>
    <s v="REDFARMA"/>
    <x v="24"/>
    <s v="BUIN"/>
    <s v="BALMACEDA 122"/>
    <d v="1899-12-30T09:00:00"/>
    <d v="1899-12-30T21:00:00"/>
    <n v="56"/>
    <n v="-33733092"/>
    <n v="-70737866"/>
    <s v="martes"/>
    <n v="7"/>
    <n v="83"/>
    <n v="102"/>
  </r>
  <r>
    <d v="2021-01-19T00:00:00"/>
    <n v="6387"/>
    <s v="ARCA"/>
    <x v="26"/>
    <s v="MELIPILLA"/>
    <s v="ORTUZAR 955"/>
    <d v="1899-12-30T09:00:00"/>
    <d v="1899-12-30T21:00:00"/>
    <n v="56"/>
    <n v="-3369035"/>
    <n v="-71215604"/>
    <s v="martes"/>
    <n v="7"/>
    <n v="109"/>
    <n v="128"/>
  </r>
  <r>
    <d v="2021-01-19T00:00:00"/>
    <n v="6393"/>
    <s v="DR. SIMI"/>
    <x v="18"/>
    <s v="SANTIAGO CENTRO"/>
    <s v="AV. VICUñA MACKENNA 27, LOCAL 14"/>
    <d v="1899-12-30T09:00:00"/>
    <d v="1899-12-30T21:00:00"/>
    <n v="56"/>
    <m/>
    <m/>
    <s v="martes"/>
    <n v="7"/>
    <n v="130"/>
    <n v="149"/>
  </r>
  <r>
    <d v="2021-01-19T00:00:00"/>
    <n v="6439"/>
    <s v="CRUZ VERDE"/>
    <x v="22"/>
    <s v="LAS CONDES"/>
    <s v="CARLOS PEÑA OTAEGUI 11900, LOCAL 1, EDIFICIO C, CENTRO COMERCIAL SAN CARLOS DE APOQUINDO"/>
    <d v="1899-12-30T09:00:00"/>
    <d v="1899-12-30T21:00:00"/>
    <n v="56"/>
    <n v="-33412275"/>
    <n v="-70512754"/>
    <s v="martes"/>
    <n v="7"/>
    <n v="102"/>
    <n v="121"/>
  </r>
  <r>
    <d v="2021-01-19T00:00:00"/>
    <n v="6454"/>
    <s v="FARMAFULL"/>
    <x v="12"/>
    <s v="ÑUÑOA"/>
    <s v="AVENIDA JOSé PEDRO ALESSANDRI N° 61"/>
    <d v="1899-12-30T09:00:00"/>
    <d v="1899-12-30T21:00:00"/>
    <n v="56"/>
    <n v="-33455440"/>
    <n v="-70598251"/>
    <s v="martes"/>
    <n v="7"/>
    <n v="110"/>
    <n v="129"/>
  </r>
  <r>
    <d v="2021-01-19T00:00:00"/>
    <n v="6460"/>
    <s v="LA REBAJA"/>
    <x v="10"/>
    <s v="PROVIDENCIA"/>
    <s v="AVENIDA PROVIDENCIA N° 2153"/>
    <d v="1899-12-30T09:00:00"/>
    <d v="1899-12-30T21:00:00"/>
    <n v="56"/>
    <n v="-33421265"/>
    <n v="-70609068"/>
    <s v="martes"/>
    <n v="7"/>
    <n v="117"/>
    <n v="136"/>
  </r>
  <r>
    <d v="2021-01-19T00:00:00"/>
    <n v="6474"/>
    <s v="DEL DR. SIMI"/>
    <x v="22"/>
    <s v="LAS CONDES"/>
    <s v="APOQUINDO N° 5873-5875, LOCALES 4 Y 5"/>
    <d v="1899-12-30T09:00:00"/>
    <d v="1899-12-30T21:00:00"/>
    <n v="56"/>
    <n v="-33409496"/>
    <n v="-70569288"/>
    <s v="martes"/>
    <n v="7"/>
    <n v="102"/>
    <n v="121"/>
  </r>
  <r>
    <d v="2021-01-19T00:00:00"/>
    <n v="6502"/>
    <s v="SPACIO FARMA"/>
    <x v="0"/>
    <s v="MAIPU SUR"/>
    <s v="MONTE PALOMAR N° 194"/>
    <d v="1899-12-30T09:00:00"/>
    <d v="1899-12-30T21:00:00"/>
    <n v="56"/>
    <n v="-33524946"/>
    <n v="-70773422"/>
    <s v="martes"/>
    <n v="7"/>
    <n v="107"/>
    <n v="377"/>
  </r>
  <r>
    <d v="2021-01-19T00:00:00"/>
    <n v="6525"/>
    <s v="FARMABARRIO"/>
    <x v="18"/>
    <s v="SANTIAGO CENTRO"/>
    <s v="LIBERTADOR BERNARDO O’HIGGINS N° 4103"/>
    <d v="1899-12-30T09:00:00"/>
    <d v="1899-12-30T21:00:00"/>
    <n v="56"/>
    <n v="-33453903"/>
    <n v="-70692683"/>
    <s v="martes"/>
    <n v="7"/>
    <n v="130"/>
    <n v="149"/>
  </r>
  <r>
    <d v="2021-01-19T00:00:00"/>
    <n v="6532"/>
    <s v="DEL DR. SIMI"/>
    <x v="18"/>
    <s v="SANTIAGO CENTRO"/>
    <s v="SAN FRANCISCO N° 332"/>
    <d v="1899-12-30T09:00:00"/>
    <d v="1899-12-30T21:00:00"/>
    <n v="56"/>
    <n v="-33449030"/>
    <n v="-70646996"/>
    <s v="martes"/>
    <n v="7"/>
    <n v="130"/>
    <n v="149"/>
  </r>
  <r>
    <d v="2021-01-19T00:00:00"/>
    <n v="6534"/>
    <s v="KNOP"/>
    <x v="18"/>
    <s v="SANTIAGO CENTRO"/>
    <s v="HUéRFANOS N° 1109"/>
    <d v="1899-12-30T09:00:00"/>
    <d v="1899-12-30T21:00:00"/>
    <n v="56"/>
    <n v="-33439453"/>
    <n v="-70652353"/>
    <s v="martes"/>
    <n v="7"/>
    <n v="130"/>
    <n v="149"/>
  </r>
  <r>
    <d v="2021-01-19T00:00:00"/>
    <n v="6536"/>
    <s v="KNOP"/>
    <x v="19"/>
    <s v="LA REINA"/>
    <s v="AVENIDA PRíNCIPE DE GALES N° 8531, LOCAL 4"/>
    <d v="1899-12-30T09:00:00"/>
    <d v="1899-12-30T21:00:00"/>
    <n v="56"/>
    <n v="-33440635"/>
    <n v="-70542538"/>
    <s v="martes"/>
    <n v="7"/>
    <n v="100"/>
    <n v="119"/>
  </r>
  <r>
    <d v="2021-01-19T00:00:00"/>
    <n v="6543"/>
    <s v="NOVA"/>
    <x v="22"/>
    <s v="LAS CONDES"/>
    <s v="AVENIDA LAS CONDES N° 7017-A"/>
    <d v="1899-12-30T09:00:00"/>
    <d v="1899-12-30T21:00:00"/>
    <n v="56"/>
    <n v="-33405565"/>
    <n v="-70558492"/>
    <s v="martes"/>
    <n v="7"/>
    <n v="102"/>
    <n v="121"/>
  </r>
  <r>
    <d v="2021-01-19T00:00:00"/>
    <n v="6652"/>
    <s v="DEL DR. SIMI"/>
    <x v="4"/>
    <s v="HUECHURABA"/>
    <s v="AVENIDA AMÉRICO VESPUCIO 1737 B, BE1141. INTERIOR MALL PLAZA NORTE"/>
    <d v="1899-12-30T09:00:00"/>
    <d v="1899-12-30T21:00:00"/>
    <n v="56"/>
    <n v="-33366041"/>
    <n v="-70678872"/>
    <s v="martes"/>
    <n v="7"/>
    <n v="93"/>
    <n v="112"/>
  </r>
  <r>
    <d v="2021-01-19T00:00:00"/>
    <n v="6656"/>
    <s v="SALCOBRAND"/>
    <x v="7"/>
    <s v="LO BARNECHEA"/>
    <s v="AVENIDA CAMINO LOS TRAPENSES 3515, LOCAL 217"/>
    <d v="1899-12-30T09:00:00"/>
    <d v="1899-12-30T21:00:00"/>
    <n v="56"/>
    <n v="-3334309"/>
    <n v="-7054448"/>
    <s v="martes"/>
    <n v="7"/>
    <n v="103"/>
    <n v="122"/>
  </r>
  <r>
    <d v="2021-01-19T00:00:00"/>
    <n v="6667"/>
    <s v="DEL AHORRO"/>
    <x v="18"/>
    <s v="SANTIAGO SUR"/>
    <s v="AV. MANUEL RODRIGUEZ 649"/>
    <d v="1899-12-30T09:00:00"/>
    <d v="1899-12-30T21:00:00"/>
    <n v="56"/>
    <n v="-3343652"/>
    <n v="-7065961"/>
    <s v="martes"/>
    <n v="7"/>
    <n v="130"/>
    <n v="151"/>
  </r>
  <r>
    <d v="2021-01-19T00:00:00"/>
    <n v="2365"/>
    <s v="NOVAFAR"/>
    <x v="27"/>
    <s v="LORENZO ARENAS"/>
    <s v="GENERAL GOROSTIAGA 1284 LOCAL 3"/>
    <d v="1899-12-30T09:00:00"/>
    <d v="1899-12-30T21:00:00"/>
    <n v="56"/>
    <n v="-368248176"/>
    <n v="-7.3015812400000007E+23"/>
    <s v="martes"/>
    <n v="10"/>
    <n v="210"/>
    <n v="367"/>
  </r>
  <r>
    <d v="2021-01-19T00:00:00"/>
    <n v="3554"/>
    <s v="FARMACIA RUCALAHUEN"/>
    <x v="28"/>
    <s v="PUREN"/>
    <s v="IMPERIAL Nº 1101"/>
    <d v="1899-12-30T09:00:00"/>
    <d v="1899-12-30T21:00:00"/>
    <n v="56"/>
    <n v="-3.8032521353712699E+29"/>
    <n v="-7.3071257821682004E+28"/>
    <s v="martes"/>
    <n v="11"/>
    <n v="273"/>
    <n v="292"/>
  </r>
  <r>
    <d v="2021-01-19T00:00:00"/>
    <n v="3815"/>
    <s v="FARMACIA EL CARMEN"/>
    <x v="29"/>
    <s v="LONGAVI"/>
    <s v="1 NORTE N° 201"/>
    <d v="1899-12-30T09:00:00"/>
    <d v="1899-12-30T21:00:00"/>
    <n v="56"/>
    <n v="-359658699"/>
    <n v="-716838455"/>
    <s v="martes"/>
    <n v="9"/>
    <n v="179"/>
    <n v="198"/>
  </r>
  <r>
    <d v="2021-01-19T00:00:00"/>
    <n v="3828"/>
    <s v="FARAMACIA DR. SIMI"/>
    <x v="30"/>
    <s v="SAN CLEMENTE"/>
    <s v="HUAMACHUCO N°841"/>
    <d v="1899-12-30T09:00:00"/>
    <d v="1899-12-30T21:00:00"/>
    <n v="56"/>
    <n v="-355382881"/>
    <n v="-714880219"/>
    <s v="martes"/>
    <n v="9"/>
    <n v="191"/>
    <n v="210"/>
  </r>
  <r>
    <d v="2021-01-19T00:00:00"/>
    <n v="3830"/>
    <s v="FARMACIA SALCOBRAND"/>
    <x v="31"/>
    <s v="SAN JAVIER"/>
    <s v="ARTURO PRAT N° 2305"/>
    <d v="1899-12-30T09:00:00"/>
    <d v="1899-12-30T21:00:00"/>
    <n v="56"/>
    <n v="-355954971"/>
    <n v="-717296448"/>
    <s v="martes"/>
    <n v="9"/>
    <n v="192"/>
    <n v="211"/>
  </r>
  <r>
    <d v="2021-01-19T00:00:00"/>
    <n v="3840"/>
    <s v="FARMACIA IGUALDAD"/>
    <x v="32"/>
    <s v="PARRAL"/>
    <s v="IGUALDAD N° 640"/>
    <d v="1899-12-30T09:00:00"/>
    <d v="1899-12-30T21:00:00"/>
    <n v="56"/>
    <m/>
    <m/>
    <s v="martes"/>
    <n v="9"/>
    <n v="182"/>
    <n v="201"/>
  </r>
  <r>
    <d v="2021-01-19T00:00:00"/>
    <n v="3860"/>
    <s v="FARMACIA SUR"/>
    <x v="33"/>
    <s v="LINARES"/>
    <s v="JANUARIO ESPINOZA N° 759"/>
    <d v="1899-12-30T09:00:00"/>
    <d v="1899-12-30T21:00:00"/>
    <n v="56"/>
    <m/>
    <m/>
    <s v="martes"/>
    <n v="9"/>
    <n v="178"/>
    <n v="197"/>
  </r>
  <r>
    <d v="2021-01-19T00:00:00"/>
    <n v="3904"/>
    <s v="FARMACIA SALCOBRAND"/>
    <x v="34"/>
    <s v="CURICO CENTRO"/>
    <s v="PEÑA N° 856"/>
    <d v="1899-12-30T09:00:00"/>
    <d v="1899-12-30T21:00:00"/>
    <n v="56"/>
    <n v="-3498203399"/>
    <n v="-7124189233"/>
    <s v="martes"/>
    <n v="9"/>
    <n v="174"/>
    <n v="193"/>
  </r>
  <r>
    <d v="2021-01-19T00:00:00"/>
    <n v="3920"/>
    <s v="FARMACIA SALCOBRAND"/>
    <x v="35"/>
    <s v="TALCA CENTRO"/>
    <s v="1 SUR Nº 1201"/>
    <d v="1899-12-30T09:00:00"/>
    <d v="1899-12-30T21:00:00"/>
    <n v="56"/>
    <n v="-354275435148024"/>
    <n v="-716597931653368"/>
    <s v="martes"/>
    <n v="9"/>
    <n v="194"/>
    <n v="213"/>
  </r>
  <r>
    <d v="2021-01-19T00:00:00"/>
    <n v="3942"/>
    <s v="FARMACIA CRUZ VERDE"/>
    <x v="35"/>
    <s v="TALCA PERIMETRAL"/>
    <s v="2 SUR Nº 2015"/>
    <d v="1899-12-30T09:00:00"/>
    <d v="1899-12-30T21:00:00"/>
    <n v="56"/>
    <n v="-354296571642877"/>
    <n v="-716464712689451"/>
    <s v="martes"/>
    <n v="9"/>
    <n v="194"/>
    <n v="417"/>
  </r>
  <r>
    <d v="2021-01-19T00:00:00"/>
    <n v="3945"/>
    <s v="FARMACIA LA FLORIDA"/>
    <x v="35"/>
    <s v="TALCA PERIMETRAL"/>
    <s v="19 SUR Nº 0173"/>
    <d v="1899-12-30T09:00:00"/>
    <d v="1899-12-30T21:00:00"/>
    <n v="56"/>
    <n v="-354390159930324"/>
    <n v="-716830796836117"/>
    <s v="martes"/>
    <n v="9"/>
    <n v="194"/>
    <n v="417"/>
  </r>
  <r>
    <d v="2021-01-19T00:00:00"/>
    <n v="3947"/>
    <s v="FARMACIA FARMAX"/>
    <x v="35"/>
    <s v="TALCA PERIMETRAL"/>
    <s v="AVDA. COLIN Nº 0264"/>
    <d v="1899-12-30T09:00:00"/>
    <d v="1899-12-30T21:00:00"/>
    <n v="56"/>
    <n v="-354408762542217"/>
    <n v="-716833286938793"/>
    <s v="martes"/>
    <n v="9"/>
    <n v="194"/>
    <n v="417"/>
  </r>
  <r>
    <d v="2021-01-19T00:00:00"/>
    <n v="3957"/>
    <s v="FARMACIA FARMACENTER"/>
    <x v="35"/>
    <s v="TALCA PERIMETRAL"/>
    <s v="2 NORTE Nº 3158"/>
    <d v="1899-12-30T09:00:00"/>
    <d v="1899-12-30T21:00:00"/>
    <n v="56"/>
    <n v="-354304367588345"/>
    <n v="-716314312185998"/>
    <s v="martes"/>
    <n v="9"/>
    <n v="194"/>
    <n v="417"/>
  </r>
  <r>
    <d v="2021-01-19T00:00:00"/>
    <n v="4299"/>
    <s v="DR. SIMI"/>
    <x v="35"/>
    <s v="TALCA CENTRO"/>
    <s v="1 SUR Nº1201, LOCAL 2, TALCA"/>
    <d v="1899-12-30T09:00:00"/>
    <d v="1899-12-30T21:00:00"/>
    <n v="56"/>
    <m/>
    <m/>
    <s v="martes"/>
    <n v="9"/>
    <n v="194"/>
    <n v="213"/>
  </r>
  <r>
    <d v="2021-01-19T00:00:00"/>
    <n v="4494"/>
    <s v="FARMACIA PROSALUD"/>
    <x v="36"/>
    <s v="ANTOFAGASTA CENTRO"/>
    <s v="SIMON BOLIVAR Nº 598, ANTOFAGASTA, CHILE"/>
    <d v="1899-12-30T09:00:00"/>
    <d v="1899-12-30T21:00:00"/>
    <n v="56"/>
    <n v="-2.36472679914143E+30"/>
    <n v="-7.0394954474868795E+29"/>
    <s v="martes"/>
    <n v="3"/>
    <n v="12"/>
    <n v="68"/>
  </r>
  <r>
    <d v="2021-01-19T00:00:00"/>
    <n v="4495"/>
    <s v="FARMACIA BICENTENARIO"/>
    <x v="36"/>
    <s v="ANTOFAGASTA NORTE"/>
    <s v="AVDA. OSCAR BONILLA Nº 9204"/>
    <d v="1899-12-30T09:00:00"/>
    <d v="1899-12-30T21:00:00"/>
    <n v="56"/>
    <n v="-2.3581411406605301E+29"/>
    <n v="-703792392870331"/>
    <s v="martes"/>
    <n v="3"/>
    <n v="12"/>
    <n v="392"/>
  </r>
  <r>
    <d v="2021-01-19T00:00:00"/>
    <n v="5432"/>
    <s v="BARRIO SALUD"/>
    <x v="27"/>
    <s v="CONCEPCION CENTRO"/>
    <s v="RENGO 524"/>
    <d v="1899-12-30T09:00:00"/>
    <d v="1899-12-30T21:00:00"/>
    <n v="56"/>
    <n v="-368271274"/>
    <n v="-730525131"/>
    <s v="martes"/>
    <n v="10"/>
    <n v="210"/>
    <n v="375"/>
  </r>
  <r>
    <d v="2021-01-19T00:00:00"/>
    <n v="5516"/>
    <s v="REDFARMA"/>
    <x v="27"/>
    <s v="CONCEPCION CENTRO"/>
    <s v="O´HIGGINS 914 LOCAL 4"/>
    <d v="1899-12-30T09:00:00"/>
    <d v="1899-12-30T21:00:00"/>
    <n v="56"/>
    <n v="-3.6826387300000002E+23"/>
    <n v="-7.3046357099999999E+23"/>
    <s v="martes"/>
    <n v="10"/>
    <n v="210"/>
    <n v="375"/>
  </r>
  <r>
    <d v="2021-01-19T00:00:00"/>
    <n v="5879"/>
    <s v="FARMACIA SALCOBRAND"/>
    <x v="27"/>
    <s v="CONCEPCION CENTRO"/>
    <s v="AV. ROOSEVELT N° 1702"/>
    <d v="1899-12-30T09:00:00"/>
    <d v="1899-12-30T21:00:00"/>
    <n v="56"/>
    <n v="-36821779"/>
    <n v="-73035685"/>
    <s v="martes"/>
    <n v="10"/>
    <n v="210"/>
    <n v="375"/>
  </r>
  <r>
    <d v="2021-01-19T00:00:00"/>
    <n v="6043"/>
    <s v="FARMACIA CAYENEL 2"/>
    <x v="37"/>
    <s v="SECTOR CENTRO"/>
    <s v="ANTONIO VARAS N°539, LOCAL 2, PUERTO MONTT"/>
    <d v="1899-12-30T09:00:00"/>
    <d v="1899-12-30T21:00:00"/>
    <n v="56"/>
    <n v="-41472547"/>
    <n v="-729443831"/>
    <s v="martes"/>
    <n v="13"/>
    <n v="311"/>
    <n v="384"/>
  </r>
  <r>
    <d v="2021-01-19T00:00:00"/>
    <n v="6606"/>
    <s v="FENIX FARMA"/>
    <x v="38"/>
    <s v="COQUIMBO"/>
    <s v="DIEGO PORTALES 409"/>
    <d v="1899-12-30T09:00:00"/>
    <d v="1899-12-30T21:00:00"/>
    <n v="56"/>
    <m/>
    <m/>
    <s v="martes"/>
    <n v="5"/>
    <n v="33"/>
    <n v="89"/>
  </r>
  <r>
    <d v="2021-01-19T00:00:00"/>
    <n v="3256"/>
    <s v="FARMACIA AHUMADA"/>
    <x v="39"/>
    <s v="ANCUD"/>
    <s v="PUDETO Nº289"/>
    <d v="1899-12-30T09:00:00"/>
    <d v="1899-12-30T21:00:00"/>
    <n v="560"/>
    <n v="-418689651"/>
    <n v="-738260727"/>
    <s v="martes"/>
    <n v="13"/>
    <n v="294"/>
    <n v="313"/>
  </r>
  <r>
    <d v="2021-01-19T00:00:00"/>
    <n v="3585"/>
    <s v="CRUZ VERDE"/>
    <x v="40"/>
    <s v="VICUÑA"/>
    <s v="ARTURO PRAT 182, VICUÑA"/>
    <d v="1899-12-30T09:00:00"/>
    <d v="1899-12-30T21:00:00"/>
    <n v="560"/>
    <n v="-300348947"/>
    <n v="-7.0712151599999996E+23"/>
    <s v="martes"/>
    <n v="5"/>
    <n v="44"/>
    <n v="100"/>
  </r>
  <r>
    <d v="2021-01-19T00:00:00"/>
    <n v="3604"/>
    <s v="SALCOBRAND"/>
    <x v="38"/>
    <s v="COQUIMBO"/>
    <s v="ALDUNATE 1230"/>
    <d v="1899-12-30T09:00:00"/>
    <d v="1899-12-30T21:00:00"/>
    <n v="560"/>
    <n v="-2.995511976375E+27"/>
    <n v="-7.13387060931842E+29"/>
    <s v="martes"/>
    <n v="5"/>
    <n v="33"/>
    <n v="89"/>
  </r>
  <r>
    <d v="2021-01-19T00:00:00"/>
    <n v="3636"/>
    <s v="FARMACIA DEL DR. SIMI"/>
    <x v="41"/>
    <s v="LA SERENA"/>
    <s v="BALMACEDA 887"/>
    <d v="1899-12-30T09:00:00"/>
    <d v="1899-12-30T21:00:00"/>
    <n v="560"/>
    <n v="-299591"/>
    <n v="-71401"/>
    <s v="martes"/>
    <n v="5"/>
    <n v="36"/>
    <n v="402"/>
  </r>
  <r>
    <d v="2021-01-19T00:00:00"/>
    <n v="3818"/>
    <s v="FARMACIA HUALAÑÉ"/>
    <x v="42"/>
    <s v="HUALAÑE"/>
    <s v="ARTURO PRAT N° 286"/>
    <d v="1899-12-30T09:00:00"/>
    <d v="1899-12-30T21:00:00"/>
    <n v="560"/>
    <n v="-34976145"/>
    <n v="-71803193"/>
    <s v="martes"/>
    <n v="9"/>
    <n v="176"/>
    <n v="195"/>
  </r>
  <r>
    <d v="2021-01-19T00:00:00"/>
    <n v="3835"/>
    <s v="FARMACIA CRUZ VERDE"/>
    <x v="43"/>
    <s v="MOLINA"/>
    <s v="QUECHEREGUAS N°1995"/>
    <d v="1899-12-30T09:00:00"/>
    <d v="1899-12-30T21:00:00"/>
    <n v="560"/>
    <n v="-35115135"/>
    <n v="-71281571"/>
    <s v="martes"/>
    <n v="9"/>
    <n v="181"/>
    <n v="200"/>
  </r>
  <r>
    <d v="2021-01-19T00:00:00"/>
    <n v="3839"/>
    <s v="FARMACIA SAN MARTIN"/>
    <x v="43"/>
    <s v="MOLINA INTERIOR"/>
    <s v="MAIPÚ N° 2083"/>
    <d v="1899-12-30T09:00:00"/>
    <d v="1899-12-30T21:00:00"/>
    <n v="560"/>
    <m/>
    <m/>
    <s v="martes"/>
    <n v="9"/>
    <n v="181"/>
    <n v="464"/>
  </r>
  <r>
    <d v="2021-01-19T00:00:00"/>
    <n v="3841"/>
    <s v="FARMACIA ARAGÓN"/>
    <x v="32"/>
    <s v="PARRAL"/>
    <s v="ANIBAL PINTO N° 602"/>
    <d v="1899-12-30T09:00:00"/>
    <d v="1899-12-30T21:00:00"/>
    <n v="560"/>
    <n v="-36140495"/>
    <n v="-71824279"/>
    <s v="martes"/>
    <n v="9"/>
    <n v="182"/>
    <n v="201"/>
  </r>
  <r>
    <d v="2021-01-19T00:00:00"/>
    <n v="3845"/>
    <s v="FARMACIAS CRUZ VERDE"/>
    <x v="32"/>
    <s v="PARRAL"/>
    <s v="ANIBAL PINTO N° 598"/>
    <d v="1899-12-30T09:00:00"/>
    <d v="1899-12-30T21:00:00"/>
    <n v="560"/>
    <n v="-36140470"/>
    <n v="-71824436"/>
    <s v="martes"/>
    <n v="9"/>
    <n v="182"/>
    <n v="201"/>
  </r>
  <r>
    <d v="2021-01-19T00:00:00"/>
    <n v="3847"/>
    <s v="FARMACIA SALCOBRAND"/>
    <x v="32"/>
    <s v="PARRAL"/>
    <s v="ANIBAL PINTO N° 650"/>
    <d v="1899-12-30T09:00:00"/>
    <d v="1899-12-30T21:00:00"/>
    <n v="560"/>
    <n v="-36140627"/>
    <n v="-71823721"/>
    <s v="martes"/>
    <n v="9"/>
    <n v="182"/>
    <n v="201"/>
  </r>
  <r>
    <d v="2021-01-19T00:00:00"/>
    <n v="3858"/>
    <s v="FARMACIA SAN MIGUEL"/>
    <x v="44"/>
    <s v="CAUQUENES"/>
    <s v="CLAUDINA URRUTIA N° 41 LOCAL 3"/>
    <d v="1899-12-30T09:00:00"/>
    <d v="1899-12-30T21:00:00"/>
    <n v="560"/>
    <n v="-35972182"/>
    <n v="-72315402"/>
    <s v="martes"/>
    <n v="9"/>
    <n v="169"/>
    <n v="188"/>
  </r>
  <r>
    <d v="2021-01-19T00:00:00"/>
    <n v="3875"/>
    <s v="FARMACIA DR. SIMI"/>
    <x v="33"/>
    <s v="LINARES"/>
    <s v="INDEPENDENCIA N° 536"/>
    <d v="1899-12-30T09:00:00"/>
    <d v="1899-12-30T21:00:00"/>
    <n v="560"/>
    <n v="-35846591"/>
    <n v="-71595358"/>
    <s v="martes"/>
    <n v="9"/>
    <n v="178"/>
    <n v="197"/>
  </r>
  <r>
    <d v="2021-01-19T00:00:00"/>
    <n v="3882"/>
    <s v="FARMACIA SALCOBRAND"/>
    <x v="45"/>
    <s v="CONSTITUCION"/>
    <s v="FREIRE N° 586-B"/>
    <d v="1899-12-30T09:00:00"/>
    <d v="1899-12-30T21:00:00"/>
    <n v="560"/>
    <n v="-35331606"/>
    <n v="-72411033"/>
    <s v="martes"/>
    <n v="9"/>
    <n v="172"/>
    <n v="191"/>
  </r>
  <r>
    <d v="2021-01-19T00:00:00"/>
    <n v="3911"/>
    <s v="FARMACIA ENOC"/>
    <x v="34"/>
    <s v="CURICO CENTRO"/>
    <s v="O´HIGGINS N° 760-B"/>
    <d v="1899-12-30T09:00:00"/>
    <d v="1899-12-30T21:00:00"/>
    <n v="560"/>
    <n v="-34983361"/>
    <n v="-71244416"/>
    <s v="martes"/>
    <n v="9"/>
    <n v="174"/>
    <n v="193"/>
  </r>
  <r>
    <d v="2021-01-19T00:00:00"/>
    <n v="3918"/>
    <s v="FARMACIA AHUMADA"/>
    <x v="35"/>
    <s v="TALCA CENTRO"/>
    <s v="1 NORTE Nº 1472"/>
    <d v="1899-12-30T09:00:00"/>
    <d v="1899-12-30T21:00:00"/>
    <n v="560"/>
    <n v="-354269496205659"/>
    <n v="-716556550201746"/>
    <s v="martes"/>
    <n v="9"/>
    <n v="194"/>
    <n v="213"/>
  </r>
  <r>
    <d v="2021-01-19T00:00:00"/>
    <n v="3937"/>
    <s v="FARMACIA PALMA"/>
    <x v="35"/>
    <s v="TALCA PERIMETRAL"/>
    <s v="14 SUR Nº 1310"/>
    <d v="1899-12-30T09:00:00"/>
    <d v="1899-12-30T21:00:00"/>
    <n v="560"/>
    <n v="-354423663014874"/>
    <n v="-716620433317298"/>
    <s v="martes"/>
    <n v="9"/>
    <n v="194"/>
    <n v="417"/>
  </r>
  <r>
    <d v="2021-01-19T00:00:00"/>
    <n v="3943"/>
    <s v="FARMACIA SAN AGUSTIN"/>
    <x v="35"/>
    <s v="TALCA PERIMETRAL"/>
    <s v="2 SUR ESQ. 12 ORIENTE Nº 1907"/>
    <d v="1899-12-30T09:00:00"/>
    <d v="1899-12-30T21:00:00"/>
    <n v="560"/>
    <n v="-354296272290356"/>
    <n v="-716478358651575"/>
    <s v="martes"/>
    <n v="9"/>
    <n v="194"/>
    <n v="417"/>
  </r>
  <r>
    <d v="2021-01-19T00:00:00"/>
    <n v="3958"/>
    <s v="FARMACIA AHUMADA"/>
    <x v="35"/>
    <s v="TALCA PERIMETRAL"/>
    <s v="AVDA. SAN MIGUEL Nº 3030"/>
    <d v="1899-12-30T09:00:00"/>
    <d v="1899-12-30T21:00:00"/>
    <n v="560"/>
    <n v="-354350154200763"/>
    <n v="-716302035977319"/>
    <s v="martes"/>
    <n v="9"/>
    <n v="194"/>
    <n v="417"/>
  </r>
  <r>
    <d v="2021-01-19T00:00:00"/>
    <n v="3967"/>
    <s v="FARMACIA FARMACITY"/>
    <x v="35"/>
    <s v="TALCA PERIMETRAL"/>
    <s v="20 SUR N°318, VILLA ECUADOR"/>
    <d v="1899-12-30T09:00:00"/>
    <d v="1899-12-30T21:00:00"/>
    <n v="560"/>
    <n v="-35442092"/>
    <n v="-71678883"/>
    <s v="martes"/>
    <n v="9"/>
    <n v="194"/>
    <n v="417"/>
  </r>
  <r>
    <d v="2021-01-19T00:00:00"/>
    <n v="4120"/>
    <s v="SAN CARLOS"/>
    <x v="20"/>
    <s v="PUENTE ALTO NORTE"/>
    <s v="AV. SAN CARLOS 0581"/>
    <d v="1899-12-30T09:00:00"/>
    <d v="1899-12-30T21:00:00"/>
    <n v="560"/>
    <n v="-33597338"/>
    <n v="-70569459"/>
    <s v="martes"/>
    <n v="7"/>
    <n v="119"/>
    <n v="138"/>
  </r>
  <r>
    <d v="2021-01-19T00:00:00"/>
    <n v="4122"/>
    <s v="CRUZ VERDE"/>
    <x v="35"/>
    <s v="TALCA PERIMETRAL"/>
    <s v="1 NORTE Nº2119"/>
    <d v="1899-12-30T09:00:00"/>
    <d v="1899-12-30T21:00:00"/>
    <n v="560"/>
    <n v="-35427674"/>
    <n v="-71645089"/>
    <s v="martes"/>
    <n v="9"/>
    <n v="194"/>
    <n v="417"/>
  </r>
  <r>
    <d v="2021-01-19T00:00:00"/>
    <n v="4215"/>
    <s v="AHUMADA"/>
    <x v="26"/>
    <s v="MELIPILLA"/>
    <s v="SERRANO 395. LOCAL 13"/>
    <d v="1899-12-30T09:00:00"/>
    <d v="1899-12-30T21:00:00"/>
    <n v="560"/>
    <n v="-33684943"/>
    <n v="-71213897"/>
    <s v="martes"/>
    <n v="7"/>
    <n v="109"/>
    <n v="128"/>
  </r>
  <r>
    <d v="2021-01-19T00:00:00"/>
    <n v="4216"/>
    <s v="AHUMADA"/>
    <x v="24"/>
    <s v="BUIN"/>
    <s v="JOSE MANUEL BALMACEDA 124. LOCAL 1"/>
    <d v="1899-12-30T09:00:00"/>
    <d v="1899-12-30T21:00:00"/>
    <n v="560"/>
    <n v="-33733441"/>
    <n v="-7073803"/>
    <s v="martes"/>
    <n v="7"/>
    <n v="83"/>
    <n v="102"/>
  </r>
  <r>
    <d v="2021-01-19T00:00:00"/>
    <n v="4223"/>
    <s v="URGENCIA - DR SIMI"/>
    <x v="18"/>
    <s v="SANTIAGO ESTE"/>
    <s v="LIBERTADOR GENERAL BERNARDO O'HIGGINS 851"/>
    <d v="1899-12-30T09:00:00"/>
    <d v="1899-12-30T21:00:00"/>
    <n v="560"/>
    <n v="-33443188"/>
    <n v="-70648252"/>
    <s v="martes"/>
    <n v="7"/>
    <n v="130"/>
    <n v="150"/>
  </r>
  <r>
    <d v="2021-01-19T00:00:00"/>
    <n v="4274"/>
    <s v="LA FARFANA"/>
    <x v="0"/>
    <s v="MAIPU NORTE"/>
    <s v="AV. PRESIDENTE JORGE ALESSANDRI 420"/>
    <d v="1899-12-30T09:00:00"/>
    <d v="1899-12-30T21:00:00"/>
    <n v="560"/>
    <n v="-33488663"/>
    <n v="-70762705"/>
    <s v="martes"/>
    <n v="7"/>
    <n v="107"/>
    <n v="126"/>
  </r>
  <r>
    <d v="2021-01-19T00:00:00"/>
    <n v="4300"/>
    <s v="CRUZ VERDE"/>
    <x v="35"/>
    <s v="TALCA INTERIOR"/>
    <s v="AVENICA CIRCUNVALACIÓN Nº1055, LOCAL 168,169.170 TALCA"/>
    <d v="1899-12-30T09:00:00"/>
    <d v="1899-12-30T21:00:00"/>
    <n v="560"/>
    <n v="-35432848"/>
    <n v="-71629764"/>
    <s v="martes"/>
    <n v="9"/>
    <n v="194"/>
    <n v="487"/>
  </r>
  <r>
    <d v="2021-01-19T00:00:00"/>
    <n v="4414"/>
    <s v="FARMACIA CRUZ VERDE"/>
    <x v="35"/>
    <s v="TALCA PERIMETRAL"/>
    <s v="2 NORTE Nº3230 LOCAL H (JUMBO NORTE)"/>
    <d v="1899-12-30T09:00:00"/>
    <d v="1899-12-30T21:00:00"/>
    <n v="560"/>
    <n v="-35431786"/>
    <n v="-71627517"/>
    <s v="martes"/>
    <n v="9"/>
    <n v="194"/>
    <n v="417"/>
  </r>
  <r>
    <d v="2021-01-19T00:00:00"/>
    <n v="4426"/>
    <s v="FARMA SALUD"/>
    <x v="46"/>
    <s v="LOS ALAMOS"/>
    <s v="COLÓN 222 LOCAL 4"/>
    <d v="1899-12-30T09:00:00"/>
    <d v="1899-12-30T21:00:00"/>
    <n v="560"/>
    <n v="-37625965"/>
    <n v="-734623389"/>
    <s v="martes"/>
    <n v="10"/>
    <n v="219"/>
    <n v="238"/>
  </r>
  <r>
    <d v="2021-01-19T00:00:00"/>
    <n v="4438"/>
    <s v="AHUMADA"/>
    <x v="4"/>
    <s v="HUECHURABA"/>
    <s v="PEDRO FONTOVA 7810, LOCAL 9"/>
    <d v="1899-12-30T09:00:00"/>
    <d v="1899-12-30T21:00:00"/>
    <n v="560"/>
    <n v="-333456092869489"/>
    <n v="-7.0670518972422002E+28"/>
    <s v="martes"/>
    <n v="7"/>
    <n v="93"/>
    <n v="112"/>
  </r>
  <r>
    <d v="2021-01-19T00:00:00"/>
    <n v="4462"/>
    <s v="DEL DOCTOR SIMI"/>
    <x v="8"/>
    <s v="COLINA"/>
    <s v="INMACULADA CONCEPCIóN N° 212"/>
    <d v="1899-12-30T09:00:00"/>
    <d v="1899-12-30T21:00:00"/>
    <n v="560"/>
    <n v="-33204236"/>
    <n v="-70677328"/>
    <s v="martes"/>
    <n v="7"/>
    <n v="87"/>
    <n v="106"/>
  </r>
  <r>
    <d v="2021-01-19T00:00:00"/>
    <n v="4480"/>
    <s v="SALCOBRAND"/>
    <x v="47"/>
    <s v="TALCAHUANO-HUALPEN CENTRO"/>
    <s v="AV. J. ALESSANDRI 3177 L-BT 113-117"/>
    <d v="1899-12-30T09:00:00"/>
    <d v="1899-12-30T21:00:00"/>
    <n v="560"/>
    <n v="-3.6791414283786198E+30"/>
    <n v="-7.3067579991601601E+29"/>
    <s v="martes"/>
    <n v="10"/>
    <n v="244"/>
    <n v="263"/>
  </r>
  <r>
    <d v="2021-01-19T00:00:00"/>
    <n v="4615"/>
    <s v="MEDDICA"/>
    <x v="5"/>
    <s v="QUILICURA"/>
    <s v="AV. MANUEL A. MATTA 1336, QUILICURA"/>
    <d v="1899-12-30T09:00:00"/>
    <d v="1899-12-30T21:00:00"/>
    <n v="560"/>
    <n v="-33366749"/>
    <n v="-707135657"/>
    <s v="martes"/>
    <n v="7"/>
    <n v="120"/>
    <n v="139"/>
  </r>
  <r>
    <d v="2021-01-19T00:00:00"/>
    <n v="4620"/>
    <s v="FARMACIA BARRIO SALUD"/>
    <x v="48"/>
    <s v="TOME"/>
    <s v="IGNACIO SERRANO 917"/>
    <d v="1899-12-30T09:00:00"/>
    <d v="1899-12-30T21:00:00"/>
    <n v="560"/>
    <n v="-36619365"/>
    <n v="-72957515"/>
    <s v="martes"/>
    <n v="10"/>
    <n v="246"/>
    <n v="265"/>
  </r>
  <r>
    <d v="2021-01-19T00:00:00"/>
    <n v="4856"/>
    <s v="ECO FARMACIA"/>
    <x v="49"/>
    <s v="SAN FELIPE"/>
    <s v="PRAT N°911"/>
    <d v="1899-12-30T09:00:00"/>
    <d v="1899-12-30T21:00:00"/>
    <n v="560"/>
    <n v="-327503571965183"/>
    <n v="-707241163775155"/>
    <s v="martes"/>
    <n v="6"/>
    <n v="75"/>
    <n v="37"/>
  </r>
  <r>
    <d v="2021-01-19T00:00:00"/>
    <n v="4880"/>
    <s v="FARMACIA RENGO"/>
    <x v="50"/>
    <s v="RENGO"/>
    <s v="RENGO, URRIOLA 481"/>
    <d v="1899-12-30T09:00:00"/>
    <d v="1899-12-30T21:00:00"/>
    <n v="560"/>
    <n v="-344101428"/>
    <n v="-708557303"/>
    <s v="martes"/>
    <n v="8"/>
    <n v="163"/>
    <n v="182"/>
  </r>
  <r>
    <d v="2021-01-19T00:00:00"/>
    <n v="4949"/>
    <s v="DR. SIMI"/>
    <x v="51"/>
    <s v="QUILLOTA"/>
    <s v="BLANCO Nº 43"/>
    <d v="1899-12-30T09:00:00"/>
    <d v="1899-12-30T21:00:00"/>
    <n v="560"/>
    <n v="-328773946329001"/>
    <n v="-712437991417683"/>
    <s v="martes"/>
    <n v="6"/>
    <n v="69"/>
    <n v="32"/>
  </r>
  <r>
    <d v="2021-01-19T00:00:00"/>
    <n v="4950"/>
    <s v="FARMACIA JUMBO RANCAGUA"/>
    <x v="52"/>
    <s v="RANCAGUA"/>
    <s v="CARRETERA EL COBRE Nº 750. RANCAGUA"/>
    <d v="1899-12-30T09:00:00"/>
    <d v="1899-12-30T21:00:00"/>
    <n v="560"/>
    <n v="-341849507"/>
    <n v="-707244665"/>
    <s v="martes"/>
    <n v="8"/>
    <n v="162"/>
    <n v="181"/>
  </r>
  <r>
    <d v="2021-01-19T00:00:00"/>
    <n v="5029"/>
    <s v="CRUZ VERDE ( FRANQUICIA)"/>
    <x v="53"/>
    <s v="MACHALI"/>
    <s v="AVENIDA SAN JUAN 133 C, LOCAL 40"/>
    <d v="1899-12-30T09:00:00"/>
    <d v="1899-12-30T21:00:00"/>
    <n v="560"/>
    <m/>
    <m/>
    <s v="martes"/>
    <n v="8"/>
    <n v="147"/>
    <n v="166"/>
  </r>
  <r>
    <d v="2021-01-19T00:00:00"/>
    <n v="5111"/>
    <s v="BARRIO-SALUD"/>
    <x v="54"/>
    <s v="CHILLAN - LOCALIDAD 1"/>
    <s v="CINCO DE ABRIL N° 676"/>
    <d v="1899-12-30T09:00:00"/>
    <d v="1899-12-30T21:00:00"/>
    <n v="560"/>
    <n v="-36608668"/>
    <n v="-72101664"/>
    <s v="martes"/>
    <n v="16"/>
    <n v="205"/>
    <n v="224"/>
  </r>
  <r>
    <d v="2021-01-19T00:00:00"/>
    <n v="5347"/>
    <s v="FARMACIA CAYENEL"/>
    <x v="37"/>
    <s v="SECTOR CUARTA TERRAZA"/>
    <s v="LOS SAUCES N°71, VILLA CAYENEL, PUERTO MONTT"/>
    <d v="1899-12-30T09:00:00"/>
    <d v="1899-12-30T21:00:00"/>
    <n v="560"/>
    <n v="-414499984"/>
    <n v="-729575065"/>
    <s v="martes"/>
    <n v="13"/>
    <n v="311"/>
    <n v="382"/>
  </r>
  <r>
    <d v="2021-01-19T00:00:00"/>
    <n v="5519"/>
    <s v="FARMACIA CRUZ VERDE"/>
    <x v="37"/>
    <s v="SECTOR CENTRO"/>
    <s v="ILLAPEL N°10, LOCAL C3A, CENTRO COMERCIAL PASEO COSTANERA, PUERTO MONTT"/>
    <d v="1899-12-30T09:00:00"/>
    <d v="1899-12-30T21:00:00"/>
    <n v="560"/>
    <n v="-414723017"/>
    <n v="-729365863"/>
    <s v="martes"/>
    <n v="13"/>
    <n v="311"/>
    <n v="384"/>
  </r>
  <r>
    <d v="2021-01-19T00:00:00"/>
    <n v="5553"/>
    <s v="AHUMADA"/>
    <x v="3"/>
    <s v="PUDAHUEL"/>
    <s v="SAN FRANCISCO 8404, EX PUERTO RICO 8421"/>
    <d v="1899-12-30T09:00:00"/>
    <d v="1899-12-30T21:00:00"/>
    <n v="560"/>
    <m/>
    <m/>
    <s v="martes"/>
    <n v="7"/>
    <n v="118"/>
    <n v="137"/>
  </r>
  <r>
    <d v="2021-01-19T00:00:00"/>
    <n v="5557"/>
    <s v="SALCOBRAND"/>
    <x v="8"/>
    <s v="COLINA"/>
    <s v="CARRETERA GENERAL SAN MARTIN 027"/>
    <d v="1899-12-30T09:00:00"/>
    <d v="1899-12-30T21:00:00"/>
    <n v="560"/>
    <n v="-33204695"/>
    <n v="-70676266"/>
    <s v="martes"/>
    <n v="7"/>
    <n v="87"/>
    <n v="106"/>
  </r>
  <r>
    <d v="2021-01-19T00:00:00"/>
    <n v="5634"/>
    <s v="SAN SEBASTIÁN"/>
    <x v="55"/>
    <s v="PEÑAFLOR"/>
    <s v="AVENIDA VICUñA MACKENNA 4015, LOCAL F"/>
    <d v="1899-12-30T09:00:00"/>
    <d v="1899-12-30T21:00:00"/>
    <n v="560"/>
    <n v="-33610575"/>
    <n v="-70903689"/>
    <s v="martes"/>
    <n v="7"/>
    <n v="114"/>
    <n v="133"/>
  </r>
  <r>
    <d v="2021-01-19T00:00:00"/>
    <n v="5641"/>
    <s v="FARMACIA DEL DR. SIMI"/>
    <x v="41"/>
    <s v="LA SERENA"/>
    <s v="BALMACEDA 619"/>
    <d v="1899-12-30T09:00:00"/>
    <d v="1899-12-30T21:00:00"/>
    <n v="560"/>
    <n v="-2.99049731006594E+30"/>
    <n v="-7.1250279699999998E+23"/>
    <s v="martes"/>
    <n v="5"/>
    <n v="36"/>
    <n v="402"/>
  </r>
  <r>
    <d v="2021-01-19T00:00:00"/>
    <n v="5699"/>
    <s v="FARMACIA DR. SIMI"/>
    <x v="35"/>
    <s v="TALCA CENTRO"/>
    <s v="1 SUR Nº1138"/>
    <d v="1899-12-30T09:00:00"/>
    <d v="1899-12-30T21:00:00"/>
    <n v="560"/>
    <n v="-35427373"/>
    <n v="-71660782"/>
    <s v="martes"/>
    <n v="9"/>
    <n v="194"/>
    <n v="213"/>
  </r>
  <r>
    <d v="2021-01-19T00:00:00"/>
    <n v="5746"/>
    <s v="FARMACIA DEL DR. SIMI"/>
    <x v="56"/>
    <s v="COPIAPO"/>
    <s v="LOS CARRERA N° 3408, LOCAL 7"/>
    <d v="1899-12-30T09:00:00"/>
    <d v="1899-12-30T21:00:00"/>
    <n v="560"/>
    <m/>
    <m/>
    <s v="martes"/>
    <n v="4"/>
    <n v="24"/>
    <n v="80"/>
  </r>
  <r>
    <d v="2021-01-19T00:00:00"/>
    <n v="5785"/>
    <s v="AHUMADA"/>
    <x v="12"/>
    <s v="ÑUÑOA"/>
    <s v="AVENIDA IRARRÁZAVAL 4221"/>
    <d v="1899-12-30T09:00:00"/>
    <d v="1899-12-30T21:00:00"/>
    <n v="560"/>
    <n v="-33455672"/>
    <n v="-7058563"/>
    <s v="martes"/>
    <n v="7"/>
    <n v="110"/>
    <n v="129"/>
  </r>
  <r>
    <d v="2021-01-19T00:00:00"/>
    <n v="5817"/>
    <s v="AHUMADA"/>
    <x v="10"/>
    <s v="PROVIDENCIA"/>
    <s v="AVENIDA EL BOSQUE 164"/>
    <d v="1899-12-30T09:00:00"/>
    <d v="1899-12-30T21:00:00"/>
    <n v="560"/>
    <n v="-33421762"/>
    <n v="-70598359"/>
    <s v="martes"/>
    <n v="7"/>
    <n v="117"/>
    <n v="136"/>
  </r>
  <r>
    <d v="2021-01-19T00:00:00"/>
    <n v="5830"/>
    <s v="SOLUFAR"/>
    <x v="57"/>
    <s v="CERRILLOS"/>
    <s v="LOS ALMENDROS N°6199, LOCAL B, C Y D"/>
    <d v="1899-12-30T09:00:00"/>
    <d v="1899-12-30T21:00:00"/>
    <n v="560"/>
    <n v="-33491755"/>
    <n v="-70714808"/>
    <s v="martes"/>
    <n v="7"/>
    <n v="85"/>
    <n v="104"/>
  </r>
  <r>
    <d v="2021-01-19T00:00:00"/>
    <n v="5922"/>
    <s v="SALCOBRAND"/>
    <x v="8"/>
    <s v="COLINA"/>
    <s v="AVENIDA DEL VALLE 2700, LOCALES 15, 16 Y 31"/>
    <d v="1899-12-30T09:00:00"/>
    <d v="1899-12-30T21:00:00"/>
    <n v="560"/>
    <n v="-33303504"/>
    <n v="-70696643"/>
    <s v="martes"/>
    <n v="7"/>
    <n v="87"/>
    <n v="106"/>
  </r>
  <r>
    <d v="2021-01-19T00:00:00"/>
    <n v="5978"/>
    <s v="SALCOBRAND"/>
    <x v="58"/>
    <s v="VALDIVIA"/>
    <s v="ERRAZURIZ N° 1040, LOCAL 1096"/>
    <d v="1899-12-30T09:00:00"/>
    <d v="1899-12-30T21:00:00"/>
    <n v="560"/>
    <n v="-39818349"/>
    <n v="-73234319"/>
    <s v="martes"/>
    <n v="12"/>
    <n v="290"/>
    <n v="309"/>
  </r>
  <r>
    <d v="2021-01-19T00:00:00"/>
    <n v="6058"/>
    <s v="FARMACIA SALCOBRAND"/>
    <x v="59"/>
    <s v="HUALPEN LOCALIDAD 2"/>
    <s v="AVENIDA CRISTOBAL COLÓN N° 9500 LOCAL 1"/>
    <d v="1899-12-30T09:00:00"/>
    <d v="1899-12-30T21:00:00"/>
    <n v="560"/>
    <n v="-36802631"/>
    <n v="-73082659"/>
    <s v="martes"/>
    <n v="10"/>
    <n v="345"/>
    <n v="416"/>
  </r>
  <r>
    <d v="2021-01-19T00:00:00"/>
    <n v="6060"/>
    <s v="FARMACIA CRUZ VERDE"/>
    <x v="27"/>
    <s v="CONCEPCION CENTRO"/>
    <s v="AVENIDA PAICAVI N° 312 LOCAL 1 Y 2"/>
    <d v="1899-12-30T09:00:00"/>
    <d v="1899-12-30T21:00:00"/>
    <n v="560"/>
    <n v="-36825064"/>
    <n v="-73040962"/>
    <s v="martes"/>
    <n v="10"/>
    <n v="210"/>
    <n v="375"/>
  </r>
  <r>
    <d v="2021-01-19T00:00:00"/>
    <n v="6286"/>
    <s v="FARMACIA BENDITO REMEDIO"/>
    <x v="60"/>
    <s v="SAN ANTONIO"/>
    <s v="PEDRO MONTT 94"/>
    <d v="1899-12-30T09:00:00"/>
    <d v="1899-12-30T21:00:00"/>
    <n v="560"/>
    <m/>
    <m/>
    <s v="martes"/>
    <n v="6"/>
    <n v="73"/>
    <n v="19"/>
  </r>
  <r>
    <d v="2021-01-19T00:00:00"/>
    <n v="6328"/>
    <s v="URGENCIA - DEL DR. SIMI"/>
    <x v="18"/>
    <s v="SANTIAGO CENTRO"/>
    <s v="AMUNATEGUI 270, LOCAL 2"/>
    <d v="1899-12-30T09:00:00"/>
    <d v="1899-12-30T21:00:00"/>
    <n v="560"/>
    <n v="-33440461"/>
    <n v="-70656600"/>
    <s v="martes"/>
    <n v="7"/>
    <n v="130"/>
    <n v="149"/>
  </r>
  <r>
    <d v="2021-01-19T00:00:00"/>
    <n v="6376"/>
    <s v="FARMACIA SALCOBRAND"/>
    <x v="61"/>
    <s v="VICTORIA"/>
    <s v="GENERAL LAGOS N°  545 VICTORIA"/>
    <d v="1899-12-30T09:00:00"/>
    <d v="1899-12-30T21:00:00"/>
    <n v="560"/>
    <n v="-38234229"/>
    <n v="-72332877"/>
    <s v="martes"/>
    <n v="11"/>
    <n v="279"/>
    <n v="298"/>
  </r>
  <r>
    <d v="2021-01-19T00:00:00"/>
    <n v="6453"/>
    <s v="DEL DR. SIMI"/>
    <x v="18"/>
    <s v="SANTIAGO CENTRO"/>
    <s v="HUéRFANOS N° 987"/>
    <d v="1899-12-30T09:00:00"/>
    <d v="1899-12-30T21:00:00"/>
    <n v="560"/>
    <n v="-33439439"/>
    <n v="-70650805"/>
    <s v="martes"/>
    <n v="7"/>
    <n v="130"/>
    <n v="149"/>
  </r>
  <r>
    <d v="2021-01-19T00:00:00"/>
    <n v="6481"/>
    <s v="KNOP"/>
    <x v="22"/>
    <s v="LAS CONDES"/>
    <s v="NUEVA LAS CONDES N° 12271, LOCAL 15 Y AVENIDA NUEVA LAS CONDES N° 12273, LOCAL 16"/>
    <d v="1899-12-30T09:00:00"/>
    <d v="1899-12-30T21:00:00"/>
    <n v="560"/>
    <n v="-33373441"/>
    <n v="-70517776"/>
    <s v="martes"/>
    <n v="7"/>
    <n v="102"/>
    <n v="121"/>
  </r>
  <r>
    <d v="2021-01-19T00:00:00"/>
    <n v="6524"/>
    <s v="CHILENA"/>
    <x v="6"/>
    <s v="ESTACION CENTRAL"/>
    <s v="LAS REJAS SUR 854"/>
    <d v="1899-12-30T09:00:00"/>
    <d v="1899-12-30T21:00:00"/>
    <n v="560"/>
    <n v="-33463867"/>
    <n v="-70704988"/>
    <s v="martes"/>
    <n v="7"/>
    <n v="92"/>
    <n v="111"/>
  </r>
  <r>
    <d v="2021-01-19T00:00:00"/>
    <n v="6538"/>
    <s v="ASFAR"/>
    <x v="12"/>
    <s v="ÑUÑOA"/>
    <s v="AVENIDA IRARRáZAVAL N° 2401, LOCAL 1, INTERIOR SUPERMERCADO LíDER EXPRESS"/>
    <d v="1899-12-30T09:00:00"/>
    <d v="1899-12-30T21:00:00"/>
    <n v="560"/>
    <n v="-33454045"/>
    <n v="-70606429"/>
    <s v="martes"/>
    <n v="7"/>
    <n v="110"/>
    <n v="129"/>
  </r>
  <r>
    <d v="2021-01-19T00:00:00"/>
    <n v="6541"/>
    <s v="FARMABARRIO"/>
    <x v="6"/>
    <s v="ESTACION CENTRAL"/>
    <s v="AVENIDA LIBERTADOR BERNARDO O'HIGGINS 4103, TORRE A"/>
    <d v="1899-12-30T09:00:00"/>
    <d v="1899-12-30T21:00:00"/>
    <n v="560"/>
    <n v="-33453903"/>
    <n v="-70692683"/>
    <s v="martes"/>
    <n v="7"/>
    <n v="92"/>
    <n v="111"/>
  </r>
  <r>
    <d v="2021-01-19T00:00:00"/>
    <n v="6621"/>
    <s v="FARMACIA DR SIMI"/>
    <x v="62"/>
    <s v="LABRANZA"/>
    <s v="1 NORTE N° 0115 LOCAL 1 LABRANZA"/>
    <d v="1899-12-30T09:00:00"/>
    <d v="1899-12-30T21:00:00"/>
    <n v="560"/>
    <n v="-38721545"/>
    <n v="-72563544"/>
    <s v="martes"/>
    <n v="11"/>
    <n v="275"/>
    <n v="380"/>
  </r>
  <r>
    <d v="2021-01-19T00:00:00"/>
    <n v="6691"/>
    <s v="FARMACIA CRUZ VERDE"/>
    <x v="63"/>
    <s v="SANTA CRUZ"/>
    <s v="RAFAEL CASANOVA N°412 (EX N°344)"/>
    <d v="1899-12-30T09:00:00"/>
    <d v="1899-12-30T21:00:00"/>
    <n v="560"/>
    <n v="-3.46416911019635E+29"/>
    <n v="713701791211792"/>
    <s v="martes"/>
    <n v="8"/>
    <n v="168"/>
    <n v="187"/>
  </r>
  <r>
    <d v="2021-01-19T00:00:00"/>
    <n v="6692"/>
    <s v="FARMACIA SALCOBRAND"/>
    <x v="64"/>
    <s v="PICHILEMU"/>
    <s v="AVENIDA ORTUZAR 314"/>
    <d v="1899-12-30T09:00:00"/>
    <d v="1899-12-30T21:00:00"/>
    <n v="560"/>
    <n v="-3.46416911019635E+29"/>
    <n v="713701791211792"/>
    <s v="martes"/>
    <n v="8"/>
    <n v="158"/>
    <n v="177"/>
  </r>
  <r>
    <d v="2021-01-19T00:00:00"/>
    <n v="5"/>
    <s v="AHUMADA"/>
    <x v="65"/>
    <s v="LA CALERA"/>
    <s v="J J PEREZ 199"/>
    <d v="1899-12-30T09:00:00"/>
    <d v="1899-12-30T21:00:00"/>
    <n v="563326316573"/>
    <n v="-327882065329844"/>
    <n v="-71189446195146"/>
    <s v="martes"/>
    <n v="6"/>
    <n v="56"/>
    <n v="12"/>
  </r>
  <r>
    <d v="2021-01-19T00:00:00"/>
    <n v="17"/>
    <s v="CRUZ VERDE"/>
    <x v="51"/>
    <s v="QUILLOTA"/>
    <s v="CHACABUCO 281"/>
    <d v="1899-12-30T09:00:00"/>
    <d v="1899-12-30T21:00:00"/>
    <n v="56332319578"/>
    <n v="-32878335491624"/>
    <n v="-71246141889165"/>
    <s v="martes"/>
    <n v="6"/>
    <n v="69"/>
    <n v="32"/>
  </r>
  <r>
    <d v="2021-01-19T00:00:00"/>
    <n v="20"/>
    <s v="SALCOBRAND"/>
    <x v="66"/>
    <s v="LIMACHE"/>
    <s v="URMENETA 68"/>
    <d v="1899-12-30T09:00:00"/>
    <d v="1899-12-30T21:00:00"/>
    <s v="+560224223300 anexo 5300"/>
    <n v="-329851431062104"/>
    <n v="-712763421550883"/>
    <s v="martes"/>
    <n v="6"/>
    <n v="59"/>
    <n v="17"/>
  </r>
  <r>
    <d v="2021-01-19T00:00:00"/>
    <n v="23"/>
    <s v="SAN NICOLAS"/>
    <x v="65"/>
    <s v="LA CALERA"/>
    <s v="J.J. PEREZ N° 396"/>
    <d v="1899-12-30T09:00:00"/>
    <d v="1899-12-30T21:00:00"/>
    <n v="56332229552"/>
    <n v="-327862582411004"/>
    <n v="-71189985617592"/>
    <s v="martes"/>
    <n v="6"/>
    <n v="56"/>
    <n v="12"/>
  </r>
  <r>
    <d v="2021-01-19T00:00:00"/>
    <n v="25"/>
    <s v="LA CRUZ"/>
    <x v="67"/>
    <s v="LA CRUZ"/>
    <s v="21 DE MAYO N° 5481"/>
    <d v="1899-12-30T09:00:00"/>
    <d v="1899-12-30T21:00:00"/>
    <n v="56332254902"/>
    <n v="-328252324978247"/>
    <n v="-712268391982971"/>
    <s v="martes"/>
    <n v="6"/>
    <n v="57"/>
    <n v="13"/>
  </r>
  <r>
    <d v="2021-01-19T00:00:00"/>
    <n v="26"/>
    <s v="ECOFARMACIAS"/>
    <x v="66"/>
    <s v="LIMACHE"/>
    <s v="URMENETA 84"/>
    <d v="1899-12-30T09:00:00"/>
    <d v="1899-12-30T21:00:00"/>
    <n v="56332342303"/>
    <n v="-329852455678978"/>
    <n v="-712761628933035"/>
    <s v="martes"/>
    <n v="6"/>
    <n v="59"/>
    <n v="17"/>
  </r>
  <r>
    <d v="2021-01-19T00:00:00"/>
    <n v="31"/>
    <s v="DR. SIMI"/>
    <x v="51"/>
    <s v="QUILLOTA"/>
    <s v="O´HIGGINS 186"/>
    <d v="1899-12-30T09:00:00"/>
    <d v="1899-12-30T21:00:00"/>
    <n v="56332258396"/>
    <n v="-328790642414584"/>
    <n v="-712467373690042"/>
    <s v="martes"/>
    <n v="6"/>
    <n v="69"/>
    <n v="32"/>
  </r>
  <r>
    <d v="2021-01-19T00:00:00"/>
    <n v="49"/>
    <s v="DR. SIMI"/>
    <x v="68"/>
    <s v="QUILPUE"/>
    <s v="VICUÑA MACKENNA 777-D"/>
    <d v="1899-12-30T09:00:00"/>
    <d v="1899-12-30T21:00:00"/>
    <n v="56322910271"/>
    <n v="-330469722019005"/>
    <n v="-714446583344707"/>
    <s v="martes"/>
    <n v="6"/>
    <n v="70"/>
    <n v="33"/>
  </r>
  <r>
    <d v="2021-01-19T00:00:00"/>
    <n v="54"/>
    <s v="KNOP"/>
    <x v="68"/>
    <s v="QUILPUE"/>
    <s v="CLAUDIO VICUÑA  N° 928"/>
    <d v="1899-12-30T09:00:00"/>
    <d v="1899-12-30T21:00:00"/>
    <n v="560322917566"/>
    <n v="-330473658292568"/>
    <n v="-714415964291615"/>
    <s v="martes"/>
    <n v="6"/>
    <n v="70"/>
    <n v="33"/>
  </r>
  <r>
    <d v="2021-01-19T00:00:00"/>
    <n v="89"/>
    <s v="AHUMADA"/>
    <x v="69"/>
    <s v="PLAN DE VIÑA"/>
    <s v="15 NORTE N° 961 L - 248"/>
    <d v="1899-12-30T09:00:00"/>
    <d v="1899-12-30T21:00:00"/>
    <n v="56026313403"/>
    <n v="-330077437841787"/>
    <n v="-71545422102375"/>
    <s v="martes"/>
    <n v="6"/>
    <n v="80"/>
    <n v="28"/>
  </r>
  <r>
    <d v="2021-01-19T00:00:00"/>
    <n v="115"/>
    <s v="KNOP"/>
    <x v="69"/>
    <s v="PLAN DE VIÑA"/>
    <s v="AVDA. VALPARAISO N° 329"/>
    <d v="1899-12-30T09:00:00"/>
    <d v="1899-12-30T21:00:00"/>
    <n v="56322710645"/>
    <n v="-330240939488286"/>
    <n v="-715580619865277"/>
    <s v="martes"/>
    <n v="6"/>
    <n v="80"/>
    <n v="28"/>
  </r>
  <r>
    <d v="2021-01-19T00:00:00"/>
    <n v="161"/>
    <s v="CRUZ VERDE"/>
    <x v="70"/>
    <s v="PLAN VALPARAISO"/>
    <s v="AV. PEDRO MONTT Nº 2498"/>
    <d v="1899-12-30T09:00:00"/>
    <d v="1899-12-30T21:00:00"/>
    <n v="56322210981"/>
    <n v="-330474816175073"/>
    <n v="-716099028859431"/>
    <s v="martes"/>
    <n v="6"/>
    <n v="78"/>
    <n v="2"/>
  </r>
  <r>
    <d v="2021-01-19T00:00:00"/>
    <n v="167"/>
    <s v="GALENICA"/>
    <x v="70"/>
    <s v="PLAN VALPARAISO"/>
    <s v="AV. PEDRO MONTT N° 2060"/>
    <d v="1899-12-30T09:00:00"/>
    <d v="1899-12-30T21:00:00"/>
    <n v="56323142877"/>
    <n v="-330471602357967"/>
    <n v="-71615342743841"/>
    <s v="martes"/>
    <n v="6"/>
    <n v="78"/>
    <n v="2"/>
  </r>
  <r>
    <d v="2021-01-19T00:00:00"/>
    <n v="192"/>
    <s v="ECONOMICA"/>
    <x v="71"/>
    <s v="CASABLANCA"/>
    <s v="CHACABUCO Nº 208"/>
    <d v="1899-12-30T09:00:00"/>
    <d v="1899-12-30T21:00:00"/>
    <n v="56322743046"/>
    <n v="-333200990278442"/>
    <n v="-71406862450338"/>
    <s v="martes"/>
    <n v="6"/>
    <n v="344"/>
    <n v="49"/>
  </r>
  <r>
    <d v="2021-01-19T00:00:00"/>
    <n v="206"/>
    <s v="CARTAGENA"/>
    <x v="72"/>
    <s v="CARTAGENA"/>
    <s v="ALMIRANTE LATORRE Nº80"/>
    <d v="1899-12-30T09:00:00"/>
    <d v="1899-12-30T21:00:00"/>
    <n v="56352450374"/>
    <n v="-335469589215463"/>
    <n v="-71602734921825"/>
    <s v="martes"/>
    <n v="6"/>
    <n v="48"/>
    <n v="5"/>
  </r>
  <r>
    <d v="2021-01-19T00:00:00"/>
    <n v="245"/>
    <s v="CABILDO"/>
    <x v="73"/>
    <s v="CABILDO"/>
    <s v="AV. HUMERES N° 753"/>
    <d v="1899-12-30T09:00:00"/>
    <d v="1899-12-30T21:00:00"/>
    <n v="56332763055"/>
    <n v="-324269387133692"/>
    <n v="-710678172203613"/>
    <s v="martes"/>
    <n v="6"/>
    <n v="46"/>
    <n v="4"/>
  </r>
  <r>
    <d v="2021-01-19T00:00:00"/>
    <n v="248"/>
    <s v="CRUZ VERDE"/>
    <x v="73"/>
    <s v="CABILDO"/>
    <s v="AV. HUMERES N° 552"/>
    <d v="1899-12-30T09:00:00"/>
    <d v="1899-12-30T21:00:00"/>
    <n v="56332763352"/>
    <n v="-324266348108772"/>
    <n v="-710676507790677"/>
    <s v="martes"/>
    <n v="6"/>
    <n v="46"/>
    <n v="4"/>
  </r>
  <r>
    <d v="2021-01-19T00:00:00"/>
    <n v="253"/>
    <s v="ECOFARMACIAS"/>
    <x v="74"/>
    <s v="LA LIGUA"/>
    <s v="ORTIZ DE ROZAS N° 434"/>
    <d v="1899-12-30T09:00:00"/>
    <d v="1899-12-30T21:00:00"/>
    <n v="56332333468"/>
    <n v="-324489289224439"/>
    <n v="-712303585940208"/>
    <s v="martes"/>
    <n v="6"/>
    <n v="58"/>
    <n v="14"/>
  </r>
  <r>
    <d v="2021-01-19T00:00:00"/>
    <n v="257"/>
    <s v="AHUMADA"/>
    <x v="75"/>
    <s v="LOS ANDES"/>
    <s v="AV. SANTA TERESA N° 683, L-18"/>
    <d v="1899-12-30T09:00:00"/>
    <d v="1899-12-30T21:00:00"/>
    <n v="5633226313386"/>
    <n v="-328354388234547"/>
    <n v="-706043452642452"/>
    <s v="martes"/>
    <n v="6"/>
    <n v="61"/>
    <n v="20"/>
  </r>
  <r>
    <d v="2021-01-19T00:00:00"/>
    <n v="260"/>
    <s v="DR. SIMI"/>
    <x v="75"/>
    <s v="LOS ANDES"/>
    <s v="O&quot;HIGGINS N°293"/>
    <d v="1899-12-30T09:00:00"/>
    <d v="1899-12-30T21:00:00"/>
    <n v="56343622"/>
    <n v="-328344438188261"/>
    <n v="-705975221792207"/>
    <s v="martes"/>
    <n v="6"/>
    <n v="61"/>
    <n v="20"/>
  </r>
  <r>
    <d v="2021-01-19T00:00:00"/>
    <n v="261"/>
    <s v="EL CONDOR"/>
    <x v="75"/>
    <s v="LOS ANDES"/>
    <s v="ESMERALDA N° 443"/>
    <d v="1899-12-30T09:00:00"/>
    <d v="1899-12-30T21:00:00"/>
    <n v="56342421616"/>
    <n v="-328329434598703"/>
    <n v="-705991832208877"/>
    <s v="martes"/>
    <n v="6"/>
    <n v="61"/>
    <n v="20"/>
  </r>
  <r>
    <d v="2021-01-19T00:00:00"/>
    <n v="263"/>
    <s v="SALCOBRAND"/>
    <x v="75"/>
    <s v="LOS ANDES"/>
    <s v="MAIPU N°332"/>
    <d v="1899-12-30T09:00:00"/>
    <d v="1899-12-30T21:00:00"/>
    <n v="56322403281"/>
    <n v="-328337956784048"/>
    <n v="-705974251050625"/>
    <s v="martes"/>
    <n v="6"/>
    <n v="61"/>
    <n v="20"/>
  </r>
  <r>
    <d v="2021-01-19T00:00:00"/>
    <n v="265"/>
    <s v="SALCOBRAND"/>
    <x v="75"/>
    <s v="LOS ANDES"/>
    <s v="AV. ARGENTINA N° 805, L-1013"/>
    <d v="1899-12-30T09:00:00"/>
    <d v="1899-12-30T21:00:00"/>
    <s v="+560224223300 anexo 5410"/>
    <n v="-3282717306688"/>
    <n v="-706025622080275"/>
    <s v="martes"/>
    <n v="6"/>
    <n v="61"/>
    <n v="20"/>
  </r>
  <r>
    <d v="2021-01-19T00:00:00"/>
    <n v="267"/>
    <s v="SANTA ROSA"/>
    <x v="75"/>
    <s v="LOS ANDES"/>
    <s v="O'HIGGINS N° 298"/>
    <d v="1899-12-30T09:00:00"/>
    <d v="1899-12-30T21:00:00"/>
    <n v="563424"/>
    <n v="-328344951941142"/>
    <n v="-705977367633345"/>
    <s v="martes"/>
    <n v="6"/>
    <n v="61"/>
    <n v="20"/>
  </r>
  <r>
    <d v="2021-01-19T00:00:00"/>
    <n v="269"/>
    <s v="AHUMADA"/>
    <x v="75"/>
    <s v="LOS ANDES"/>
    <s v="ESMERALDA N° 315"/>
    <d v="1899-12-30T09:00:00"/>
    <d v="1899-12-30T21:00:00"/>
    <n v="56026313652"/>
    <n v="-328332614878186"/>
    <n v="-705975864663555"/>
    <s v="martes"/>
    <n v="6"/>
    <n v="61"/>
    <n v="20"/>
  </r>
  <r>
    <d v="2021-01-19T00:00:00"/>
    <n v="270"/>
    <s v="CRUZ VERDE"/>
    <x v="75"/>
    <s v="LOS ANDES"/>
    <s v="MAIPU N°320"/>
    <d v="1899-12-30T09:00:00"/>
    <d v="1899-12-30T21:00:00"/>
    <n v="56342345168"/>
    <n v="-328336432057362"/>
    <n v="-705973582756691"/>
    <s v="martes"/>
    <n v="6"/>
    <n v="61"/>
    <n v="20"/>
  </r>
  <r>
    <d v="2021-01-19T00:00:00"/>
    <n v="274"/>
    <s v="NUEVA ANTONIO"/>
    <x v="76"/>
    <s v="PUTAENDO"/>
    <s v="A. CAMUS  90"/>
    <d v="1899-12-30T09:00:00"/>
    <d v="1899-12-30T21:00:00"/>
    <n v="56342501989"/>
    <n v="-326258032740768"/>
    <n v="-707168742510353"/>
    <s v="martes"/>
    <n v="6"/>
    <n v="68"/>
    <n v="31"/>
  </r>
  <r>
    <d v="2021-01-19T00:00:00"/>
    <n v="275"/>
    <s v="FARMAVIDA"/>
    <x v="76"/>
    <s v="PUTAENDO"/>
    <s v="COMERCIO N° 478"/>
    <d v="1899-12-30T09:00:00"/>
    <d v="1899-12-30T21:00:00"/>
    <n v="56996496432"/>
    <n v="-326268892307614"/>
    <n v="-707166072197359"/>
    <s v="martes"/>
    <n v="6"/>
    <n v="68"/>
    <n v="31"/>
  </r>
  <r>
    <d v="2021-01-19T00:00:00"/>
    <n v="276"/>
    <s v="AHUMADA"/>
    <x v="49"/>
    <s v="SAN FELIPE"/>
    <s v="PRAT N° 798"/>
    <d v="1899-12-30T09:00:00"/>
    <d v="1899-12-30T21:00:00"/>
    <n v="560226313149"/>
    <n v="-327499489167651"/>
    <n v="-707256027010433"/>
    <s v="martes"/>
    <n v="6"/>
    <n v="75"/>
    <n v="37"/>
  </r>
  <r>
    <d v="2021-01-19T00:00:00"/>
    <n v="277"/>
    <s v="CRUZ VERDE"/>
    <x v="49"/>
    <s v="SAN FELIPE"/>
    <s v="MERCED N° 176"/>
    <d v="1899-12-30T09:00:00"/>
    <d v="1899-12-30T21:00:00"/>
    <n v="56342514734"/>
    <n v="-327513976026944"/>
    <n v="-707251930500761"/>
    <s v="martes"/>
    <n v="6"/>
    <n v="75"/>
    <n v="37"/>
  </r>
  <r>
    <d v="2021-01-19T00:00:00"/>
    <n v="280"/>
    <s v="DR. SIMI"/>
    <x v="49"/>
    <s v="SAN FELIPE"/>
    <s v="PORTUS N° 239"/>
    <d v="1899-12-30T09:00:00"/>
    <d v="1899-12-30T21:00:00"/>
    <n v="56517775"/>
    <n v="-327514425073796"/>
    <n v="-707232407620542"/>
    <s v="martes"/>
    <n v="6"/>
    <n v="75"/>
    <n v="37"/>
  </r>
  <r>
    <d v="2021-01-19T00:00:00"/>
    <n v="281"/>
    <s v="NUEVA MODERNA"/>
    <x v="49"/>
    <s v="SAN FELIPE"/>
    <s v="PORTUS Nº1194, LOCAL 2"/>
    <d v="1899-12-30T09:00:00"/>
    <d v="1899-12-30T21:00:00"/>
    <n v="56511659"/>
    <n v="-327504946484281"/>
    <n v="-707239589333067"/>
    <s v="martes"/>
    <n v="6"/>
    <n v="75"/>
    <n v="37"/>
  </r>
  <r>
    <d v="2021-01-19T00:00:00"/>
    <n v="285"/>
    <s v="SALCOBRAND"/>
    <x v="49"/>
    <s v="SAN FELIPE"/>
    <s v="PRAT N° 213 - 215"/>
    <d v="1899-12-30T09:00:00"/>
    <d v="1899-12-30T21:00:00"/>
    <n v="5634950021150"/>
    <n v="-327498709049586"/>
    <n v="-707260281077299"/>
    <s v="martes"/>
    <n v="6"/>
    <n v="75"/>
    <n v="37"/>
  </r>
  <r>
    <d v="2021-01-19T00:00:00"/>
    <n v="286"/>
    <s v="BELLPARMA"/>
    <x v="49"/>
    <s v="SAN FELIPE"/>
    <s v="MAIPU N° 1121"/>
    <d v="1899-12-30T09:00:00"/>
    <d v="1899-12-30T21:00:00"/>
    <n v="56342505835"/>
    <n v="-327481882803147"/>
    <n v="-707296670156928"/>
    <s v="martes"/>
    <n v="6"/>
    <n v="75"/>
    <n v="37"/>
  </r>
  <r>
    <d v="2021-01-19T00:00:00"/>
    <n v="287"/>
    <s v="FARMAVIDA"/>
    <x v="77"/>
    <s v="SANTA MARIA"/>
    <s v="TRES CARRERA S/N ESQUINA O'HIGGINS"/>
    <d v="1899-12-30T09:00:00"/>
    <d v="1899-12-30T21:00:00"/>
    <n v="56996496432"/>
    <n v="-327485710741327"/>
    <n v="-706566197761406"/>
    <s v="martes"/>
    <n v="6"/>
    <n v="76"/>
    <n v="38"/>
  </r>
  <r>
    <d v="2021-01-19T00:00:00"/>
    <n v="292"/>
    <s v="ECOFARMACIAS"/>
    <x v="78"/>
    <s v="LLAY - LLAY"/>
    <s v="BALMACEDA N° 57"/>
    <d v="1899-12-30T09:00:00"/>
    <d v="1899-12-30T21:00:00"/>
    <n v="56342613878"/>
    <n v="-328421726585979"/>
    <n v="-709528724030119"/>
    <s v="martes"/>
    <n v="6"/>
    <n v="60"/>
    <n v="18"/>
  </r>
  <r>
    <d v="2021-01-19T00:00:00"/>
    <n v="293"/>
    <s v="CRUZ VERDE"/>
    <x v="78"/>
    <s v="LLAY - LLAY"/>
    <s v="BALMACEDA N° 64"/>
    <d v="1899-12-30T09:00:00"/>
    <d v="1899-12-30T21:00:00"/>
    <n v="56613147"/>
    <n v="-328419783216714"/>
    <n v="-709526117482013"/>
    <s v="martes"/>
    <n v="6"/>
    <n v="60"/>
    <n v="18"/>
  </r>
  <r>
    <d v="2021-01-19T00:00:00"/>
    <n v="294"/>
    <s v="ANTONIO"/>
    <x v="49"/>
    <s v="SAN FELIPE"/>
    <s v="MERCED N°750"/>
    <d v="1899-12-30T09:00:00"/>
    <d v="1899-12-30T21:00:00"/>
    <n v="56342511257"/>
    <n v="-327509107058948"/>
    <n v="-707271474758908"/>
    <s v="martes"/>
    <n v="6"/>
    <n v="75"/>
    <n v="37"/>
  </r>
  <r>
    <d v="2021-01-19T00:00:00"/>
    <n v="325"/>
    <s v="ECOFARMACIAS"/>
    <x v="68"/>
    <s v="QUILPUE"/>
    <s v="BLANCO 946"/>
    <d v="1899-12-30T09:00:00"/>
    <d v="1899-12-30T21:00:00"/>
    <n v="56322543168"/>
    <n v="-33046292545717"/>
    <n v="-71440688867462"/>
    <s v="martes"/>
    <n v="6"/>
    <n v="70"/>
    <n v="33"/>
  </r>
  <r>
    <d v="2021-01-19T00:00:00"/>
    <n v="495"/>
    <s v="KNOP"/>
    <x v="69"/>
    <s v="PLAN DE VIÑA"/>
    <s v="AV. LIBERTAD 1279 LOCAL 2"/>
    <d v="1899-12-30T09:00:00"/>
    <d v="1899-12-30T21:00:00"/>
    <n v="56322699194"/>
    <n v="-330094023459632"/>
    <n v="-71548979908632"/>
    <s v="martes"/>
    <n v="6"/>
    <n v="80"/>
    <n v="28"/>
  </r>
  <r>
    <d v="2021-01-19T00:00:00"/>
    <n v="508"/>
    <s v="LA SALUD"/>
    <x v="70"/>
    <s v="PLAYA ANCHA"/>
    <s v="AVENIDA LUIS GUEVARA ORTUZAR Nº 2002 LOCAL Nº 6"/>
    <d v="1899-12-30T09:00:00"/>
    <d v="1899-12-30T21:00:00"/>
    <n v="56322347669"/>
    <n v="-330439218191614"/>
    <n v="-716466034446998"/>
    <s v="martes"/>
    <n v="6"/>
    <n v="78"/>
    <n v="29"/>
  </r>
  <r>
    <d v="2021-01-19T00:00:00"/>
    <n v="532"/>
    <s v="DR. SIMI"/>
    <x v="70"/>
    <s v="PLAN VALPARAISO"/>
    <s v="ESMERALDA 1148"/>
    <d v="1899-12-30T09:00:00"/>
    <d v="1899-12-30T21:00:00"/>
    <n v="56322594194"/>
    <n v="-33042733580956"/>
    <n v="-716247610616882"/>
    <s v="martes"/>
    <n v="6"/>
    <n v="78"/>
    <n v="2"/>
  </r>
  <r>
    <d v="2021-01-19T00:00:00"/>
    <n v="2274"/>
    <s v="DR. SIMI"/>
    <x v="79"/>
    <s v="ARAUCO"/>
    <s v="ESMERALDA 390-B"/>
    <d v="1899-12-30T09:00:00"/>
    <d v="1899-12-30T21:00:00"/>
    <n v="56412552866"/>
    <n v="-372466873964"/>
    <n v="-733162825246"/>
    <s v="martes"/>
    <n v="10"/>
    <n v="200"/>
    <n v="219"/>
  </r>
  <r>
    <d v="2021-01-19T00:00:00"/>
    <n v="2275"/>
    <s v="ITALIA"/>
    <x v="80"/>
    <s v="BULNES"/>
    <s v="CARLOS PALACIOS N°394"/>
    <d v="1899-12-30T09:00:00"/>
    <d v="1899-12-30T21:00:00"/>
    <n v="56422631272"/>
    <n v="-367433007289"/>
    <n v="-722979746995"/>
    <s v="martes"/>
    <n v="16"/>
    <n v="201"/>
    <n v="220"/>
  </r>
  <r>
    <d v="2021-01-19T00:00:00"/>
    <n v="2276"/>
    <s v="SANITEX"/>
    <x v="80"/>
    <s v="BULNES"/>
    <s v="CARLOS PALACIOS N°339"/>
    <d v="1899-12-30T09:00:00"/>
    <d v="1899-12-30T21:00:00"/>
    <n v="56422631055"/>
    <n v="-367436624016"/>
    <n v="-722972341468"/>
    <s v="martes"/>
    <n v="16"/>
    <n v="201"/>
    <n v="220"/>
  </r>
  <r>
    <d v="2021-01-19T00:00:00"/>
    <n v="2281"/>
    <s v="SALCOBRAND"/>
    <x v="81"/>
    <s v="CAÑETE LOCALIDAD 1"/>
    <s v="SAAVEDRA Nº 565"/>
    <d v="1899-12-30T09:00:00"/>
    <d v="1899-12-30T21:00:00"/>
    <n v="56412619348"/>
    <n v="-378018909194"/>
    <n v="-734002882906"/>
    <s v="martes"/>
    <n v="10"/>
    <n v="203"/>
    <n v="222"/>
  </r>
  <r>
    <d v="2021-01-19T00:00:00"/>
    <n v="2304"/>
    <s v="BARRIOSALUD"/>
    <x v="54"/>
    <s v="CHILLAN - LOCALIDAD 1"/>
    <s v="ARAUCO N°637"/>
    <d v="1899-12-30T09:00:00"/>
    <d v="1899-12-30T21:00:00"/>
    <n v="56422246737"/>
    <n v="-366080166666667"/>
    <n v="-721029888888889"/>
    <s v="martes"/>
    <n v="16"/>
    <n v="205"/>
    <n v="224"/>
  </r>
  <r>
    <d v="2021-01-19T00:00:00"/>
    <n v="2320"/>
    <s v="KNOP"/>
    <x v="54"/>
    <s v="CHILLAN - LOCALIDAD 2"/>
    <s v="CINCO DE ABIRL Nº 749"/>
    <d v="1899-12-30T09:00:00"/>
    <d v="1899-12-30T21:00:00"/>
    <n v="56422212567"/>
    <n v="-366098416666667"/>
    <n v="-7210195"/>
    <s v="martes"/>
    <n v="16"/>
    <n v="205"/>
    <n v="406"/>
  </r>
  <r>
    <d v="2021-01-19T00:00:00"/>
    <n v="2321"/>
    <s v="REDFARMA"/>
    <x v="82"/>
    <s v="CHILLAN VIEJO"/>
    <s v="AVDA. OHIGGINS Nº 2305, LOCAL Nº 1"/>
    <d v="1899-12-30T09:00:00"/>
    <d v="1899-12-30T21:00:00"/>
    <n v="56422260758"/>
    <n v="-366027361111111"/>
    <n v="-720981527777778"/>
    <s v="martes"/>
    <n v="16"/>
    <n v="206"/>
    <n v="225"/>
  </r>
  <r>
    <d v="2021-01-19T00:00:00"/>
    <n v="2322"/>
    <s v="SOMOS FARMACIA"/>
    <x v="83"/>
    <s v="COELEMU"/>
    <s v="MATTA N°600"/>
    <d v="1899-12-30T09:00:00"/>
    <d v="1899-12-30T21:00:00"/>
    <n v="56422511045"/>
    <n v="-36487656996"/>
    <n v="-727045444514"/>
    <s v="martes"/>
    <n v="16"/>
    <n v="208"/>
    <n v="227"/>
  </r>
  <r>
    <d v="2021-01-19T00:00:00"/>
    <n v="2328"/>
    <s v="AHUMADA"/>
    <x v="27"/>
    <s v="LORENZO ARENAS"/>
    <s v="BARROS ARANA 501"/>
    <d v="1899-12-30T09:00:00"/>
    <d v="1899-12-30T21:00:00"/>
    <n v="56412219309"/>
    <n v="-36827363"/>
    <n v="-7.3052443900000004E+23"/>
    <s v="martes"/>
    <n v="10"/>
    <n v="210"/>
    <n v="367"/>
  </r>
  <r>
    <d v="2021-01-19T00:00:00"/>
    <n v="2329"/>
    <s v="AHUMADA"/>
    <x v="27"/>
    <s v="LORENZO ARENAS"/>
    <s v="ANIBAL PINTO 402"/>
    <d v="1899-12-30T09:00:00"/>
    <d v="1899-12-30T21:00:00"/>
    <n v="56412251991"/>
    <n v="-368271817503"/>
    <n v="-730492235173"/>
    <s v="martes"/>
    <n v="10"/>
    <n v="210"/>
    <n v="367"/>
  </r>
  <r>
    <d v="2021-01-19T00:00:00"/>
    <n v="2347"/>
    <s v="CRUZ VERDE"/>
    <x v="27"/>
    <s v="COLLAO"/>
    <s v="AV. SAN JUAN BOSCO 2119"/>
    <d v="1899-12-30T09:00:00"/>
    <d v="1899-12-30T21:00:00"/>
    <n v="56412312331"/>
    <n v="-368163901621"/>
    <n v="-730326485605"/>
    <s v="martes"/>
    <n v="10"/>
    <n v="210"/>
    <n v="229"/>
  </r>
  <r>
    <d v="2021-01-19T00:00:00"/>
    <n v="2350"/>
    <s v="SETOP PHARMA"/>
    <x v="27"/>
    <s v="CONCEPCION CENTRO"/>
    <s v="BARROS ARANA 289"/>
    <d v="1899-12-30T09:00:00"/>
    <d v="1899-12-30T21:00:00"/>
    <n v="56412522270"/>
    <n v="-368284679"/>
    <n v="-7.3055101799999996E+23"/>
    <s v="martes"/>
    <n v="10"/>
    <n v="210"/>
    <n v="375"/>
  </r>
  <r>
    <d v="2021-01-19T00:00:00"/>
    <n v="2367"/>
    <s v="REDFARMA"/>
    <x v="27"/>
    <s v="CONCEPCION CENTRO"/>
    <s v="JANEQUEO 197"/>
    <d v="1899-12-30T09:00:00"/>
    <d v="1899-12-30T21:00:00"/>
    <n v="56413248653"/>
    <n v="-36825791979"/>
    <n v="-73039258071"/>
    <s v="martes"/>
    <n v="10"/>
    <n v="210"/>
    <n v="375"/>
  </r>
  <r>
    <d v="2021-01-19T00:00:00"/>
    <n v="2369"/>
    <s v="TOME"/>
    <x v="48"/>
    <s v="TOME"/>
    <s v="EGAÑA 1097 LOCAL 1"/>
    <d v="1899-12-30T09:00:00"/>
    <d v="1899-12-30T21:00:00"/>
    <n v="56412382466"/>
    <n v="-36617692"/>
    <n v="-72956681"/>
    <s v="martes"/>
    <n v="10"/>
    <n v="246"/>
    <n v="265"/>
  </r>
  <r>
    <d v="2021-01-19T00:00:00"/>
    <n v="2376"/>
    <s v="SALCOBRAND"/>
    <x v="27"/>
    <s v="CONCEPCION CENTRO"/>
    <s v="BARROS ARANA 779"/>
    <d v="1899-12-30T09:00:00"/>
    <d v="1899-12-30T21:00:00"/>
    <n v="56412227048"/>
    <n v="-368259093"/>
    <n v="-7.3048977300000004E+23"/>
    <s v="martes"/>
    <n v="10"/>
    <n v="210"/>
    <n v="375"/>
  </r>
  <r>
    <d v="2021-01-19T00:00:00"/>
    <n v="2377"/>
    <s v="SALCOBRAND"/>
    <x v="27"/>
    <s v="CONCEPCION CENTRO"/>
    <s v="BARROS ARANA 709"/>
    <d v="1899-12-30T09:00:00"/>
    <d v="1899-12-30T21:00:00"/>
    <n v="56412259489"/>
    <n v="-368263306"/>
    <n v="-7.3049926700000001E+23"/>
    <s v="martes"/>
    <n v="10"/>
    <n v="210"/>
    <n v="375"/>
  </r>
  <r>
    <d v="2021-01-19T00:00:00"/>
    <n v="2384"/>
    <s v="SANATORIO ALEMAN"/>
    <x v="27"/>
    <s v="CONCEPCION CENTRO"/>
    <s v="JUNGE 75"/>
    <d v="1899-12-30T09:00:00"/>
    <d v="1899-12-30T21:00:00"/>
    <n v="56412796013"/>
    <n v="-368437907491"/>
    <n v="-730523788786"/>
    <s v="martes"/>
    <n v="10"/>
    <n v="210"/>
    <n v="375"/>
  </r>
  <r>
    <d v="2021-01-19T00:00:00"/>
    <n v="2397"/>
    <s v="DR. SIMI"/>
    <x v="84"/>
    <s v="CURANILAHUE LOCALIDAD 1"/>
    <s v="ARTURO PRAT Nº 1280"/>
    <d v="1899-12-30T09:00:00"/>
    <d v="1899-12-30T21:00:00"/>
    <n v="56412693982"/>
    <n v="-374762810554"/>
    <n v="-733469469826"/>
    <s v="martes"/>
    <n v="10"/>
    <n v="213"/>
    <n v="232"/>
  </r>
  <r>
    <d v="2021-01-19T00:00:00"/>
    <n v="2402"/>
    <s v="CRUZ VERDE"/>
    <x v="59"/>
    <s v="HUALPEN LOCALIDAD 2"/>
    <s v="AV. COLÓN Nº 7948 L- 1 Y 2"/>
    <d v="1899-12-30T09:00:00"/>
    <d v="1899-12-30T21:00:00"/>
    <n v="56412433465"/>
    <n v="-367870644569"/>
    <n v="-730869857585"/>
    <s v="martes"/>
    <n v="10"/>
    <n v="345"/>
    <n v="416"/>
  </r>
  <r>
    <d v="2021-01-19T00:00:00"/>
    <n v="2405"/>
    <s v="FARMAX"/>
    <x v="59"/>
    <s v="HUALPEN LOCALIDAD 2"/>
    <s v="AVENIDA DOS Nº 35"/>
    <d v="1899-12-30T09:00:00"/>
    <d v="1899-12-30T21:00:00"/>
    <n v="56412596299"/>
    <n v="-367977128172"/>
    <n v="-731074885535"/>
    <s v="martes"/>
    <n v="10"/>
    <n v="345"/>
    <n v="416"/>
  </r>
  <r>
    <d v="2021-01-19T00:00:00"/>
    <n v="2409"/>
    <s v="DR. SIMI"/>
    <x v="85"/>
    <s v="LEBU LOCALIDAD 1"/>
    <s v="RIOSECO Nº 267"/>
    <d v="1899-12-30T09:00:00"/>
    <d v="1899-12-30T21:00:00"/>
    <n v="56412511498"/>
    <n v="-376082312686"/>
    <n v="-73652900214"/>
    <s v="martes"/>
    <n v="10"/>
    <n v="218"/>
    <n v="237"/>
  </r>
  <r>
    <d v="2021-01-19T00:00:00"/>
    <n v="2410"/>
    <s v="NUEVA FARMACIA LEBU"/>
    <x v="85"/>
    <s v="LEBU LOCALIDAD 2"/>
    <s v="FREIRE Nº 444"/>
    <d v="1899-12-30T09:00:00"/>
    <d v="1899-12-30T21:00:00"/>
    <n v="56412511779"/>
    <n v="-376101799133"/>
    <n v="-736546437695"/>
    <s v="martes"/>
    <n v="10"/>
    <n v="218"/>
    <n v="414"/>
  </r>
  <r>
    <d v="2021-01-19T00:00:00"/>
    <n v="2420"/>
    <s v="DR. SIMI"/>
    <x v="86"/>
    <s v="PENCO"/>
    <s v="FREIRE 688"/>
    <d v="1899-12-30T09:00:00"/>
    <d v="1899-12-30T21:00:00"/>
    <n v="56412451962"/>
    <n v="-367367072604"/>
    <n v="-729929140177"/>
    <s v="martes"/>
    <n v="10"/>
    <n v="227"/>
    <n v="246"/>
  </r>
  <r>
    <d v="2021-01-19T00:00:00"/>
    <n v="2423"/>
    <s v="RENACER"/>
    <x v="86"/>
    <s v="PENCO"/>
    <s v="C. ENRIQUEZ 4 LIRQUÉN"/>
    <d v="1899-12-30T09:00:00"/>
    <d v="1899-12-30T21:00:00"/>
    <n v="56412386825"/>
    <n v="-368093006123"/>
    <n v="-730350606596"/>
    <s v="martes"/>
    <n v="10"/>
    <n v="227"/>
    <n v="246"/>
  </r>
  <r>
    <d v="2021-01-19T00:00:00"/>
    <n v="2426"/>
    <s v="FARMAX"/>
    <x v="87"/>
    <s v="QUILLON"/>
    <s v="AVDA. CAYUMANQUI N°407"/>
    <d v="1899-12-30T09:00:00"/>
    <d v="1899-12-30T21:00:00"/>
    <n v="56422581052"/>
    <n v="-367428280388855"/>
    <n v="-724740164764267"/>
    <s v="martes"/>
    <n v="16"/>
    <n v="232"/>
    <n v="251"/>
  </r>
  <r>
    <d v="2021-01-19T00:00:00"/>
    <n v="2429"/>
    <s v="FARMAX"/>
    <x v="88"/>
    <s v="QUIRIHUE"/>
    <s v="AVDA. ARTURO PRAT N°477 L-15"/>
    <d v="1899-12-30T09:00:00"/>
    <d v="1899-12-30T21:00:00"/>
    <n v="56422531296"/>
    <n v="-362831617976"/>
    <n v="-725451670814"/>
    <s v="martes"/>
    <n v="16"/>
    <n v="233"/>
    <n v="252"/>
  </r>
  <r>
    <d v="2021-01-19T00:00:00"/>
    <n v="2444"/>
    <s v="DR. SIMI"/>
    <x v="89"/>
    <s v="SAN PEDRO DE LA PAZ NORTE"/>
    <s v="VICTORIA Nº 7 LOCAL B"/>
    <d v="1899-12-30T09:00:00"/>
    <d v="1899-12-30T21:00:00"/>
    <n v="56412128682"/>
    <n v="-368394779553"/>
    <n v="-730954814116"/>
    <s v="martes"/>
    <n v="10"/>
    <n v="240"/>
    <n v="259"/>
  </r>
  <r>
    <d v="2021-01-19T00:00:00"/>
    <n v="2456"/>
    <s v="CRUZ VERDE"/>
    <x v="47"/>
    <s v="TALCAHUANO-HUALPEN CENTRO"/>
    <s v="AV. COLÓN 300"/>
    <d v="1899-12-30T09:00:00"/>
    <d v="1899-12-30T21:00:00"/>
    <n v="56412547836"/>
    <n v="-36713148579"/>
    <n v="-731136964531"/>
    <s v="martes"/>
    <n v="10"/>
    <n v="244"/>
    <n v="263"/>
  </r>
  <r>
    <d v="2021-01-19T00:00:00"/>
    <n v="2461"/>
    <s v="DR. SIMI"/>
    <x v="47"/>
    <s v="TALCAHUANO-HUALPEN CENTRO"/>
    <s v="AV. COLÓN 200 LOCAL- 5"/>
    <d v="1899-12-30T09:00:00"/>
    <d v="1899-12-30T21:00:00"/>
    <n v="56412857192"/>
    <n v="-367126551942"/>
    <n v="-731144138183"/>
    <s v="martes"/>
    <n v="10"/>
    <n v="244"/>
    <n v="263"/>
  </r>
  <r>
    <d v="2021-01-19T00:00:00"/>
    <n v="2462"/>
    <s v="ESTACIÓN"/>
    <x v="47"/>
    <s v="TALCAHUANO-HUALPEN CENTRO"/>
    <s v="BILBAO 445 LOCAL 2"/>
    <d v="1899-12-30T09:00:00"/>
    <d v="1899-12-30T21:00:00"/>
    <n v="56412556970"/>
    <n v="-36724683"/>
    <n v="-73116367"/>
    <s v="martes"/>
    <n v="10"/>
    <n v="244"/>
    <n v="263"/>
  </r>
  <r>
    <d v="2021-01-19T00:00:00"/>
    <n v="2470"/>
    <s v="SALCOBRAND"/>
    <x v="47"/>
    <s v="TALCAHUANO-HUALPEN CENTRO"/>
    <s v="AV. COLÓN 242"/>
    <d v="1899-12-30T09:00:00"/>
    <d v="1899-12-30T21:00:00"/>
    <n v="562428011"/>
    <n v="-36712875478"/>
    <n v="-73114094966"/>
    <s v="martes"/>
    <n v="10"/>
    <n v="244"/>
    <n v="263"/>
  </r>
  <r>
    <d v="2021-01-19T00:00:00"/>
    <n v="2478"/>
    <s v="DR. SIMI"/>
    <x v="48"/>
    <s v="TOME"/>
    <s v="MANUEL MONTT 1115"/>
    <d v="1899-12-30T09:00:00"/>
    <d v="1899-12-30T21:00:00"/>
    <n v="56412651874"/>
    <n v="-366186715158"/>
    <n v="-729559722805"/>
    <s v="martes"/>
    <n v="10"/>
    <n v="246"/>
    <n v="265"/>
  </r>
  <r>
    <d v="2021-01-19T00:00:00"/>
    <n v="2510"/>
    <s v="DR. SIMI"/>
    <x v="90"/>
    <s v="NACIMIENTO"/>
    <s v="SAN MARTIN 549-B"/>
    <d v="1899-12-30T09:00:00"/>
    <d v="1899-12-30T21:00:00"/>
    <n v="56432511498"/>
    <n v="-37500921"/>
    <n v="-72673111"/>
    <s v="martes"/>
    <n v="10"/>
    <n v="223"/>
    <n v="242"/>
  </r>
  <r>
    <d v="2021-01-19T00:00:00"/>
    <n v="2511"/>
    <s v="REDFARMA"/>
    <x v="91"/>
    <s v="LAJA"/>
    <s v="BALMACEDA 243 LOCAL 3"/>
    <d v="1899-12-30T09:00:00"/>
    <d v="1899-12-30T21:00:00"/>
    <n v="56432462369"/>
    <n v="-372805317590446"/>
    <n v="-727147528015445"/>
    <s v="martes"/>
    <n v="10"/>
    <n v="217"/>
    <n v="236"/>
  </r>
  <r>
    <d v="2021-01-19T00:00:00"/>
    <n v="2527"/>
    <s v="SALCOBRAND"/>
    <x v="92"/>
    <s v="CORONEL CENTRO"/>
    <s v="MANUEL MONTT 360 LOCAL 2"/>
    <d v="1899-12-30T09:00:00"/>
    <d v="1899-12-30T21:00:00"/>
    <n v="56412774624"/>
    <n v="-37026338837"/>
    <n v="-73147885084"/>
    <s v="martes"/>
    <n v="10"/>
    <n v="212"/>
    <n v="231"/>
  </r>
  <r>
    <d v="2021-01-19T00:00:00"/>
    <n v="2528"/>
    <s v="ZURITA"/>
    <x v="92"/>
    <s v="CORONEL CENTRO"/>
    <s v="MANUEL MONTT 400"/>
    <d v="1899-12-30T09:00:00"/>
    <d v="1899-12-30T21:00:00"/>
    <n v="56412710226"/>
    <n v="-37026757379"/>
    <n v="-73147560163"/>
    <s v="martes"/>
    <n v="10"/>
    <n v="212"/>
    <n v="231"/>
  </r>
  <r>
    <d v="2021-01-19T00:00:00"/>
    <n v="2530"/>
    <s v="FARMAX"/>
    <x v="93"/>
    <s v="FLORIDA"/>
    <s v="E. RAMÍREZ 563"/>
    <d v="1899-12-30T09:00:00"/>
    <d v="1899-12-30T21:00:00"/>
    <n v="56412645269"/>
    <n v="-36822954263"/>
    <n v="-72662973152"/>
    <s v="martes"/>
    <n v="10"/>
    <n v="215"/>
    <n v="234"/>
  </r>
  <r>
    <d v="2021-01-19T00:00:00"/>
    <n v="2543"/>
    <s v="DR. SIMI"/>
    <x v="94"/>
    <s v="YUMBEL - LOCALIDAD 1"/>
    <s v="O'HIGGINS 751 LOCAL 1"/>
    <d v="1899-12-30T09:00:00"/>
    <d v="1899-12-30T21:00:00"/>
    <n v="56432439111"/>
    <n v="-37099056"/>
    <n v="-72561352"/>
    <s v="martes"/>
    <n v="10"/>
    <n v="249"/>
    <n v="268"/>
  </r>
  <r>
    <d v="2021-01-19T00:00:00"/>
    <n v="3095"/>
    <s v="FARMACIA SALCOBRAND"/>
    <x v="37"/>
    <s v="SECTOR CENTRO"/>
    <s v="ANTONIO VARAS 549"/>
    <d v="1899-12-30T09:00:00"/>
    <d v="1899-12-30T21:00:00"/>
    <n v="56652259440"/>
    <n v="-414725917"/>
    <n v="-7.29423996E+23"/>
    <s v="martes"/>
    <n v="13"/>
    <n v="311"/>
    <n v="384"/>
  </r>
  <r>
    <d v="2021-01-19T00:00:00"/>
    <n v="3097"/>
    <s v="FARMACIAS CRUZ VERDE"/>
    <x v="37"/>
    <s v="SECTOR CENTRO"/>
    <s v="ANTONIO VARAS N° 665"/>
    <d v="1899-12-30T09:00:00"/>
    <d v="1899-12-30T21:00:00"/>
    <n v="56652312098"/>
    <n v="-414728719"/>
    <n v="-7.2944262800000001E+23"/>
    <s v="martes"/>
    <n v="13"/>
    <n v="311"/>
    <n v="384"/>
  </r>
  <r>
    <d v="2021-01-19T00:00:00"/>
    <n v="3099"/>
    <s v="FARMACIAS CRUZ VERDE"/>
    <x v="37"/>
    <s v="SECTOR CENTRO"/>
    <s v="ANTONIO VARAS 952"/>
    <d v="1899-12-30T09:00:00"/>
    <d v="1899-12-30T21:00:00"/>
    <n v="56652312012"/>
    <n v="-414745746"/>
    <n v="-7.2948260199999995E+23"/>
    <s v="martes"/>
    <n v="13"/>
    <n v="311"/>
    <n v="384"/>
  </r>
  <r>
    <d v="2021-01-19T00:00:00"/>
    <n v="3112"/>
    <s v="FARMACIAS CRUZ VERDE"/>
    <x v="37"/>
    <s v="SECTOR MIRASOL"/>
    <s v="CRUCERO  1915"/>
    <d v="1899-12-30T09:00:00"/>
    <d v="1899-12-30T21:00:00"/>
    <n v="56652244298"/>
    <n v="-414768588"/>
    <n v="-7.2967748299999994E+23"/>
    <s v="martes"/>
    <n v="13"/>
    <n v="311"/>
    <n v="381"/>
  </r>
  <r>
    <d v="2021-01-19T00:00:00"/>
    <n v="3148"/>
    <s v="FARMACIA PUNTA NEGRA"/>
    <x v="56"/>
    <s v="COPIAPO"/>
    <s v="LOS CARRERA   N° 5926"/>
    <d v="1899-12-30T09:00:00"/>
    <d v="1899-12-30T21:00:00"/>
    <n v="56522369900"/>
    <n v="-274089945"/>
    <n v="-702863246"/>
    <s v="martes"/>
    <n v="4"/>
    <n v="24"/>
    <n v="80"/>
  </r>
  <r>
    <d v="2021-01-19T00:00:00"/>
    <n v="3150"/>
    <s v="FARMACIA MULET"/>
    <x v="95"/>
    <s v="VALLENAR"/>
    <s v="ARTURO PRAT N° 1410"/>
    <d v="1899-12-30T09:00:00"/>
    <d v="1899-12-30T21:00:00"/>
    <n v="56522612304"/>
    <n v="-285782538"/>
    <n v="-7.0756148900000005E+23"/>
    <s v="martes"/>
    <n v="4"/>
    <n v="29"/>
    <n v="85"/>
  </r>
  <r>
    <d v="2021-01-19T00:00:00"/>
    <n v="3156"/>
    <s v="FARMACIA DEL DR.  SIMI"/>
    <x v="56"/>
    <s v="COPIAPO"/>
    <s v="ATACAMA N° 592"/>
    <d v="1899-12-30T09:00:00"/>
    <d v="1899-12-30T21:00:00"/>
    <n v="56522381337"/>
    <n v="-273673035"/>
    <n v="-7.0334162900000005E+23"/>
    <s v="martes"/>
    <n v="4"/>
    <n v="24"/>
    <n v="80"/>
  </r>
  <r>
    <d v="2021-01-19T00:00:00"/>
    <n v="3157"/>
    <s v="FARMACIA DEL DR. SIMI"/>
    <x v="56"/>
    <s v="COPIAPO"/>
    <s v="MAIPU   N° 445"/>
    <d v="1899-12-30T09:00:00"/>
    <d v="1899-12-30T21:00:00"/>
    <n v="56522384916"/>
    <n v="-273650779"/>
    <n v="-7.0333510900000004E+23"/>
    <s v="martes"/>
    <n v="4"/>
    <n v="24"/>
    <n v="80"/>
  </r>
  <r>
    <d v="2021-01-19T00:00:00"/>
    <n v="3158"/>
    <s v="FARMACIA DEL DR. SIMI"/>
    <x v="95"/>
    <s v="VALLENAR"/>
    <s v="ARTURO PRAT N° 850"/>
    <d v="1899-12-30T09:00:00"/>
    <d v="1899-12-30T21:00:00"/>
    <n v="56512547431"/>
    <n v="-285757166"/>
    <n v="-7.0760629700000005E+23"/>
    <s v="martes"/>
    <n v="4"/>
    <n v="29"/>
    <n v="85"/>
  </r>
  <r>
    <d v="2021-01-19T00:00:00"/>
    <n v="3171"/>
    <s v="CENTRO"/>
    <x v="96"/>
    <s v="PAILLACO"/>
    <s v="O´HIGGINS Nº 36"/>
    <d v="1899-12-30T09:00:00"/>
    <d v="1899-12-30T21:00:00"/>
    <n v="56632421339"/>
    <n v="-40071527"/>
    <n v="-728764726"/>
    <s v="martes"/>
    <n v="12"/>
    <n v="292"/>
    <n v="311"/>
  </r>
  <r>
    <d v="2021-01-19T00:00:00"/>
    <n v="3175"/>
    <s v="CRUZ VERDE"/>
    <x v="97"/>
    <s v="RIO BUENO"/>
    <s v="COMERCIO Nº 585"/>
    <d v="1899-12-30T09:00:00"/>
    <d v="1899-12-30T21:00:00"/>
    <n v="56632340379"/>
    <n v="-40333972"/>
    <n v="-7295611"/>
    <s v="martes"/>
    <n v="12"/>
    <n v="293"/>
    <n v="312"/>
  </r>
  <r>
    <d v="2021-01-19T00:00:00"/>
    <n v="3177"/>
    <s v="REDFARMA"/>
    <x v="97"/>
    <s v="RIO BUENO"/>
    <s v="PEDRO LAGOS Nº 601"/>
    <d v="1899-12-30T09:00:00"/>
    <d v="1899-12-30T21:00:00"/>
    <n v="56632344729"/>
    <n v="-4033425"/>
    <n v="-7295463888888"/>
    <s v="martes"/>
    <n v="12"/>
    <n v="293"/>
    <n v="312"/>
  </r>
  <r>
    <d v="2021-01-19T00:00:00"/>
    <n v="3186"/>
    <s v="DEL DR. SIMI"/>
    <x v="98"/>
    <s v="PANGUIPULLI"/>
    <s v="MARTINEZ DE ROSAS Nº 531"/>
    <d v="1899-12-30T09:00:00"/>
    <d v="1899-12-30T21:00:00"/>
    <n v="56632311500"/>
    <n v="-39643055555556"/>
    <n v="-723296944444444"/>
    <s v="martes"/>
    <n v="12"/>
    <n v="291"/>
    <n v="310"/>
  </r>
  <r>
    <d v="2021-01-19T00:00:00"/>
    <n v="3188"/>
    <s v="FARMACIA SALCOBRAND"/>
    <x v="62"/>
    <s v="TEMUCO"/>
    <s v="MANUEL RODRIGUEZ 911"/>
    <d v="1899-12-30T09:00:00"/>
    <d v="1899-12-30T21:00:00"/>
    <n v="56452210936"/>
    <n v="-3.8736469585698102E+30"/>
    <n v="-7.2588523784655795E+29"/>
    <s v="martes"/>
    <n v="11"/>
    <n v="275"/>
    <n v="294"/>
  </r>
  <r>
    <d v="2021-01-19T00:00:00"/>
    <n v="3207"/>
    <s v="CRUZ VERDE"/>
    <x v="58"/>
    <s v="VALDIVIA"/>
    <s v="INDEPENDENCIA Nº 550"/>
    <d v="1899-12-30T09:00:00"/>
    <d v="1899-12-30T21:00:00"/>
    <n v="56632203391"/>
    <n v="-398145587"/>
    <n v="-7.3247096400000002E+23"/>
    <s v="martes"/>
    <n v="12"/>
    <n v="290"/>
    <n v="309"/>
  </r>
  <r>
    <d v="2021-01-19T00:00:00"/>
    <n v="3212"/>
    <s v="ECOFARMACIA"/>
    <x v="75"/>
    <s v="LOS ANDES"/>
    <s v="MAIPU N°256"/>
    <d v="1899-12-30T09:00:00"/>
    <d v="1899-12-30T21:00:00"/>
    <n v="560342345151"/>
    <n v="-328330058543418"/>
    <n v="-705971225178211"/>
    <s v="martes"/>
    <n v="6"/>
    <n v="61"/>
    <n v="20"/>
  </r>
  <r>
    <d v="2021-01-19T00:00:00"/>
    <n v="3214"/>
    <s v="FARMACIA SALCOBRAND"/>
    <x v="62"/>
    <s v="TEMUCO"/>
    <s v="MANUEL MONTT 701"/>
    <d v="1899-12-30T09:00:00"/>
    <d v="1899-12-30T21:00:00"/>
    <n v="56452237321"/>
    <n v="-387381759"/>
    <n v="-7.2591747699999996E+23"/>
    <s v="martes"/>
    <n v="11"/>
    <n v="275"/>
    <n v="294"/>
  </r>
  <r>
    <d v="2021-01-19T00:00:00"/>
    <n v="3216"/>
    <s v="FARMACIA DR. SIMI"/>
    <x v="62"/>
    <s v="TEMUCO"/>
    <s v="MANUEL BULNES 274"/>
    <d v="1899-12-30T09:00:00"/>
    <d v="1899-12-30T21:00:00"/>
    <n v="56452273134"/>
    <n v="-3.8736254977165603E+29"/>
    <n v="-7.2588644936597498E+29"/>
    <s v="martes"/>
    <n v="11"/>
    <n v="275"/>
    <n v="294"/>
  </r>
  <r>
    <d v="2021-01-19T00:00:00"/>
    <n v="3242"/>
    <s v="FARMACIA CHILHUE"/>
    <x v="99"/>
    <s v="QUELLON"/>
    <s v="JUAN LADRILLERO #202"/>
    <d v="1899-12-30T09:00:00"/>
    <d v="1899-12-30T21:00:00"/>
    <s v="+5665(65) 2681712"/>
    <n v="-431164894"/>
    <n v="-736302719"/>
    <s v="martes"/>
    <n v="13"/>
    <n v="318"/>
    <n v="337"/>
  </r>
  <r>
    <d v="2021-01-19T00:00:00"/>
    <n v="3243"/>
    <s v="FARMACIA REDFARMA 104"/>
    <x v="100"/>
    <s v="QUINCHAO"/>
    <s v="ARTURO PRAT 46, ACHAO"/>
    <d v="1899-12-30T09:00:00"/>
    <d v="1899-12-30T21:00:00"/>
    <n v="56652661101"/>
    <n v="-42472032"/>
    <n v="-7.3489771999999996E+22"/>
    <s v="martes"/>
    <n v="13"/>
    <n v="320"/>
    <n v="339"/>
  </r>
  <r>
    <d v="2021-01-19T00:00:00"/>
    <n v="3244"/>
    <s v="FARMACIA USYDAL"/>
    <x v="101"/>
    <s v="DALCAHUE"/>
    <s v="RAMÓN FREIRE 506"/>
    <d v="1899-12-30T09:00:00"/>
    <d v="1899-12-30T21:00:00"/>
    <n v="56652641727"/>
    <n v="-423788566"/>
    <n v="-736499556"/>
    <s v="martes"/>
    <n v="13"/>
    <n v="301"/>
    <n v="320"/>
  </r>
  <r>
    <d v="2021-01-19T00:00:00"/>
    <n v="3245"/>
    <s v="FARMACIA AUSTRAL"/>
    <x v="101"/>
    <s v="DALCAHUE"/>
    <s v="RAMON FREIRE 480"/>
    <d v="1899-12-30T09:00:00"/>
    <d v="1899-12-30T21:00:00"/>
    <n v="56652642219"/>
    <n v="-423793656"/>
    <n v="-7.3647766600000004E+23"/>
    <s v="martes"/>
    <n v="13"/>
    <n v="301"/>
    <n v="320"/>
  </r>
  <r>
    <d v="2021-01-19T00:00:00"/>
    <n v="3246"/>
    <s v="FARMACIA AUSTRAL"/>
    <x v="102"/>
    <s v="CHONCHI"/>
    <s v="SARGENTO CANDELARIA 286"/>
    <d v="1899-12-30T09:00:00"/>
    <d v="1899-12-30T21:00:00"/>
    <n v="56652671501"/>
    <n v="-426229172"/>
    <n v="-737785645"/>
    <s v="martes"/>
    <n v="13"/>
    <n v="298"/>
    <n v="317"/>
  </r>
  <r>
    <d v="2021-01-19T00:00:00"/>
    <n v="3249"/>
    <s v="FARMACIA SALCOBRAND"/>
    <x v="39"/>
    <s v="ANCUD"/>
    <s v="PUDETO Nº301"/>
    <d v="1899-12-30T09:00:00"/>
    <d v="1899-12-30T21:00:00"/>
    <n v="56652624287"/>
    <n v="-418689461"/>
    <n v="-738261185"/>
    <s v="martes"/>
    <n v="13"/>
    <n v="294"/>
    <n v="313"/>
  </r>
  <r>
    <d v="2021-01-19T00:00:00"/>
    <n v="3250"/>
    <s v="FARMACIA NUEVA ERA"/>
    <x v="39"/>
    <s v="ANCUD"/>
    <s v="ARTURO PRAT 183"/>
    <d v="1899-12-30T09:00:00"/>
    <d v="1899-12-30T21:00:00"/>
    <n v="56652623628"/>
    <n v="-418665733"/>
    <n v="-738279114"/>
    <s v="martes"/>
    <n v="13"/>
    <n v="294"/>
    <n v="313"/>
  </r>
  <r>
    <d v="2021-01-19T00:00:00"/>
    <n v="3255"/>
    <s v="FARMACIA CRUZ VERDE"/>
    <x v="39"/>
    <s v="ANCUD"/>
    <s v="PUDETO Nº254"/>
    <d v="1899-12-30T09:00:00"/>
    <d v="1899-12-30T21:00:00"/>
    <n v="56652622283"/>
    <n v="-418687706"/>
    <n v="-738270569"/>
    <s v="martes"/>
    <n v="13"/>
    <n v="294"/>
    <n v="313"/>
  </r>
  <r>
    <d v="2021-01-19T00:00:00"/>
    <n v="3259"/>
    <s v="FARMACIA PUDETO"/>
    <x v="39"/>
    <s v="ANCUD"/>
    <s v="PUDETO 341 LOCAL 11"/>
    <d v="1899-12-30T09:00:00"/>
    <d v="1899-12-30T21:00:00"/>
    <n v="56652626108"/>
    <n v="-418671989"/>
    <n v="-738295364"/>
    <s v="martes"/>
    <n v="13"/>
    <n v="294"/>
    <n v="313"/>
  </r>
  <r>
    <d v="2021-01-19T00:00:00"/>
    <n v="3267"/>
    <s v="FARMACIA AUSTRAL"/>
    <x v="103"/>
    <s v="CASTRO"/>
    <s v="GALVARINO RIVEROS 1000"/>
    <d v="1899-12-30T09:00:00"/>
    <d v="1899-12-30T21:00:00"/>
    <n v="56652531433"/>
    <n v="-424737517"/>
    <n v="-7.3773977099999996E+23"/>
    <s v="martes"/>
    <n v="13"/>
    <n v="296"/>
    <n v="315"/>
  </r>
  <r>
    <d v="2021-01-19T00:00:00"/>
    <n v="3274"/>
    <s v="FARMACIA REDFARMA"/>
    <x v="37"/>
    <s v="SECTOR MIRASOL"/>
    <s v="AVDA. LA CRUZ 2006 (INTERIOR UNIMARC MIRASOL)"/>
    <d v="1899-12-30T09:00:00"/>
    <d v="1899-12-30T21:00:00"/>
    <n v="5665652314679"/>
    <n v="-4.1475049275772797E+29"/>
    <n v="-7.2983508110046403E+29"/>
    <s v="martes"/>
    <n v="13"/>
    <n v="311"/>
    <n v="381"/>
  </r>
  <r>
    <d v="2021-01-19T00:00:00"/>
    <n v="3277"/>
    <s v="FARMACIA SALCOBRAND"/>
    <x v="37"/>
    <s v="SECTOR CUARTA TERRAZA"/>
    <s v="VOLCÁN HORNOPIRÉN Nº1728, LOCAL 6 Y 7"/>
    <d v="1899-12-30T09:00:00"/>
    <d v="1899-12-30T21:00:00"/>
    <n v="56652220073"/>
    <n v="-414509109"/>
    <n v="-7.2921023600000006E+23"/>
    <s v="martes"/>
    <n v="13"/>
    <n v="311"/>
    <n v="382"/>
  </r>
  <r>
    <d v="2021-01-19T00:00:00"/>
    <n v="3288"/>
    <s v="FARMACIAS CRUZ VERDE"/>
    <x v="37"/>
    <s v="SECTOR ALERCE"/>
    <s v="GABRIELA MISTRAL 900 LOCAL9,10 Y 11 PUERTO MONTT"/>
    <d v="1899-12-30T09:00:00"/>
    <d v="1899-12-30T21:00:00"/>
    <n v="560226944000"/>
    <n v="-4.1404247577123202E+29"/>
    <n v="-7.2916506528854397E+29"/>
    <s v="martes"/>
    <n v="13"/>
    <n v="311"/>
    <n v="383"/>
  </r>
  <r>
    <d v="2021-01-19T00:00:00"/>
    <n v="3303"/>
    <s v="BOTICA NILSSON 1"/>
    <x v="41"/>
    <s v="LA SERENA - CENTRO 1"/>
    <s v="BALMACEDA 674"/>
    <d v="1899-12-30T09:00:00"/>
    <d v="1899-12-30T21:00:00"/>
    <n v="56512211133"/>
    <n v="-2.9905188295855299E+29"/>
    <n v="-7.12500674145599E+29"/>
    <s v="martes"/>
    <n v="5"/>
    <n v="36"/>
    <n v="92"/>
  </r>
  <r>
    <d v="2021-01-19T00:00:00"/>
    <n v="3319"/>
    <s v="FARMACIAS CRUZ VERDE"/>
    <x v="104"/>
    <s v="CALBUCO"/>
    <s v="FEDERICO ERRAZURIZ 370, CALBUCO"/>
    <d v="1899-12-30T09:00:00"/>
    <d v="1899-12-30T21:00:00"/>
    <n v="5665652462250"/>
    <n v="-41770456"/>
    <n v="-7.31273123E+23"/>
    <s v="martes"/>
    <n v="13"/>
    <n v="295"/>
    <n v="314"/>
  </r>
  <r>
    <d v="2021-01-19T00:00:00"/>
    <n v="3340"/>
    <s v="FARMACIA SALCOBRAND"/>
    <x v="105"/>
    <s v="SECTOR LYNCH"/>
    <s v="CESAR ERCILLA 1075"/>
    <d v="1899-12-30T09:00:00"/>
    <d v="1899-12-30T21:00:00"/>
    <n v="56642428274"/>
    <n v="-405814352"/>
    <n v="-731169736"/>
    <s v="martes"/>
    <n v="13"/>
    <n v="309"/>
    <n v="387"/>
  </r>
  <r>
    <d v="2021-01-19T00:00:00"/>
    <n v="3344"/>
    <s v="FARMACIA SALCOBRAND"/>
    <x v="105"/>
    <s v="SECTOR CENTRO"/>
    <s v="ZENTENO 1530"/>
    <d v="1899-12-30T09:00:00"/>
    <d v="1899-12-30T21:00:00"/>
    <n v="56642253120"/>
    <n v="-40583654"/>
    <n v="-731222075"/>
    <s v="martes"/>
    <n v="13"/>
    <n v="309"/>
    <n v="328"/>
  </r>
  <r>
    <d v="2021-01-19T00:00:00"/>
    <n v="3345"/>
    <s v="FARMACIA SALCOBRAND"/>
    <x v="105"/>
    <s v="SECTOR CENTRO"/>
    <s v="ELEUTERIO RAMIREZ 935"/>
    <d v="1899-12-30T09:00:00"/>
    <d v="1899-12-30T21:00:00"/>
    <n v="56642253035"/>
    <n v="-405732155"/>
    <n v="-7.3134493600000002E+23"/>
    <s v="martes"/>
    <n v="13"/>
    <n v="309"/>
    <n v="328"/>
  </r>
  <r>
    <d v="2021-01-19T00:00:00"/>
    <n v="3353"/>
    <s v="FARMACIA PLAZA"/>
    <x v="106"/>
    <s v="LLANQUIHUE"/>
    <s v="ERRÁZURRIZ N° 410 LLANQUIHUE"/>
    <d v="1899-12-30T09:00:00"/>
    <d v="1899-12-30T21:00:00"/>
    <n v="56652243729"/>
    <n v="-412576258613788"/>
    <n v="-7.3005024790763904E+29"/>
    <s v="martes"/>
    <n v="13"/>
    <n v="306"/>
    <n v="325"/>
  </r>
  <r>
    <d v="2021-01-19T00:00:00"/>
    <n v="3379"/>
    <s v="JERUSALEM"/>
    <x v="107"/>
    <s v="PICA"/>
    <s v="BALMACEDA 272"/>
    <d v="1899-12-30T09:00:00"/>
    <d v="1899-12-30T21:00:00"/>
    <n v="56954109335"/>
    <n v="-204906225"/>
    <n v="-6932795763"/>
    <s v="martes"/>
    <n v="2"/>
    <n v="10"/>
    <n v="66"/>
  </r>
  <r>
    <d v="2021-01-19T00:00:00"/>
    <n v="3384"/>
    <s v="ISAIAS 4"/>
    <x v="108"/>
    <s v="ARICA - PERIFERIA"/>
    <s v="AV. SANTA MARÍA Nº 2141, LOCAL 7"/>
    <d v="1899-12-30T09:00:00"/>
    <d v="1899-12-30T21:00:00"/>
    <n v="56582248737"/>
    <n v="-184698238"/>
    <n v="-70303988"/>
    <s v="martes"/>
    <n v="1"/>
    <n v="1"/>
    <n v="424"/>
  </r>
  <r>
    <d v="2021-01-19T00:00:00"/>
    <n v="3398"/>
    <s v="DR. SIMI"/>
    <x v="108"/>
    <s v="ARICA"/>
    <s v="21 DE MAYO N° 345-A"/>
    <d v="1899-12-30T09:00:00"/>
    <d v="1899-12-30T21:00:00"/>
    <n v="56582321893"/>
    <n v="-18478768"/>
    <n v="-7.03184246E+23"/>
    <s v="martes"/>
    <n v="1"/>
    <n v="1"/>
    <n v="57"/>
  </r>
  <r>
    <d v="2021-01-19T00:00:00"/>
    <n v="3422"/>
    <s v="CRUZ VERDE"/>
    <x v="109"/>
    <s v="PUNTA ARENAS"/>
    <s v="SARMIENTO 722"/>
    <d v="1899-12-30T09:00:00"/>
    <d v="1899-12-30T21:00:00"/>
    <n v="56612613727"/>
    <n v="-5.31564064E+23"/>
    <n v="-7.0901823999999998E+22"/>
    <s v="martes"/>
    <n v="15"/>
    <n v="339"/>
    <n v="358"/>
  </r>
  <r>
    <d v="2021-01-19T00:00:00"/>
    <n v="3427"/>
    <s v="FARMACIA SALCOBRAND"/>
    <x v="105"/>
    <s v="SECTOR CENTRO"/>
    <s v="COCHRANE 586"/>
    <d v="1899-12-30T09:00:00"/>
    <d v="1899-12-30T21:00:00"/>
    <n v="5664"/>
    <n v="-405730809"/>
    <n v="-7.3133336199999999E+23"/>
    <s v="martes"/>
    <n v="13"/>
    <n v="309"/>
    <n v="328"/>
  </r>
  <r>
    <d v="2021-01-19T00:00:00"/>
    <n v="3428"/>
    <s v="DR. SIMI"/>
    <x v="109"/>
    <s v="PUNTA ARENAS"/>
    <s v="BORIES 781"/>
    <d v="1899-12-30T09:00:00"/>
    <d v="1899-12-30T21:00:00"/>
    <n v="56612242002"/>
    <n v="-5.3159406427348399E+29"/>
    <n v="-7.0905675888061501E+29"/>
    <s v="martes"/>
    <n v="15"/>
    <n v="339"/>
    <n v="358"/>
  </r>
  <r>
    <d v="2021-01-19T00:00:00"/>
    <n v="3433"/>
    <s v="FARMACIA REPUBLICA"/>
    <x v="105"/>
    <s v="SECTOR RAHUE"/>
    <s v="REPUBLICA 440"/>
    <d v="1899-12-30T09:00:00"/>
    <d v="1899-12-30T21:00:00"/>
    <n v="56642315655"/>
    <n v="-40573883"/>
    <n v="-7.3151847999999998E+22"/>
    <s v="martes"/>
    <n v="13"/>
    <n v="309"/>
    <n v="386"/>
  </r>
  <r>
    <d v="2021-01-19T00:00:00"/>
    <n v="3434"/>
    <s v="FARMACIA DROGUETT"/>
    <x v="110"/>
    <s v="PURRANQUE"/>
    <s v="PEDRO MONTT 296"/>
    <d v="1899-12-30T09:00:00"/>
    <d v="1899-12-30T21:00:00"/>
    <n v="56642651296"/>
    <n v="-40912669"/>
    <n v="-73159155"/>
    <s v="martes"/>
    <n v="13"/>
    <n v="315"/>
    <n v="334"/>
  </r>
  <r>
    <d v="2021-01-19T00:00:00"/>
    <n v="3436"/>
    <s v="FARMACIA SUR"/>
    <x v="110"/>
    <s v="PURRANQUE"/>
    <s v="PEDRO MONTT 126"/>
    <d v="1899-12-30T09:00:00"/>
    <d v="1899-12-30T21:00:00"/>
    <n v="56642351320"/>
    <n v="-4.0914323348261502E+29"/>
    <n v="-731590747833252"/>
    <s v="martes"/>
    <n v="13"/>
    <n v="315"/>
    <n v="334"/>
  </r>
  <r>
    <d v="2021-01-19T00:00:00"/>
    <n v="3453"/>
    <s v="FARMACIA AHUMADA"/>
    <x v="111"/>
    <s v="CALAMA"/>
    <s v="ELEUTERIO RAMIREZ Nº 2092"/>
    <d v="1899-12-30T09:00:00"/>
    <d v="1899-12-30T21:00:00"/>
    <n v="560226313802"/>
    <n v="-224619083"/>
    <n v="-689269157"/>
    <s v="martes"/>
    <n v="3"/>
    <n v="13"/>
    <n v="69"/>
  </r>
  <r>
    <d v="2021-01-19T00:00:00"/>
    <n v="3456"/>
    <s v="FARMACIA QUINCHAO"/>
    <x v="100"/>
    <s v="QUINCHAO"/>
    <s v="SERRANO Nº 019, ACHAO"/>
    <d v="1899-12-30T09:00:00"/>
    <d v="1899-12-30T21:00:00"/>
    <n v="56652661466"/>
    <n v="-42471176"/>
    <n v="-73491798"/>
    <s v="martes"/>
    <n v="13"/>
    <n v="320"/>
    <n v="339"/>
  </r>
  <r>
    <d v="2021-01-19T00:00:00"/>
    <n v="3459"/>
    <s v="FARMACIAS DR SIMI"/>
    <x v="112"/>
    <s v="COYHAIQUE"/>
    <s v="ARTURO PRAT Nº 615. COYHAIQUE"/>
    <d v="1899-12-30T09:00:00"/>
    <d v="1899-12-30T21:00:00"/>
    <n v="56672255675"/>
    <n v="-455751624"/>
    <n v="-720725319"/>
    <s v="martes"/>
    <n v="14"/>
    <n v="328"/>
    <n v="347"/>
  </r>
  <r>
    <d v="2021-01-19T00:00:00"/>
    <n v="3482"/>
    <s v="DR SIMI"/>
    <x v="36"/>
    <s v="ANTOFAGASTA CENTRO"/>
    <s v="MAIPU Nº 745"/>
    <d v="1899-12-30T09:00:00"/>
    <d v="1899-12-30T21:00:00"/>
    <n v="56552265182"/>
    <n v="-236513861"/>
    <n v="-703970822"/>
    <s v="martes"/>
    <n v="3"/>
    <n v="12"/>
    <n v="68"/>
  </r>
  <r>
    <d v="2021-01-19T00:00:00"/>
    <n v="3509"/>
    <s v="FARMACIA SALCOBRAND"/>
    <x v="62"/>
    <s v="TEMUCO"/>
    <s v="AV. PRIETO NORTE Nº 0320"/>
    <d v="1899-12-30T09:00:00"/>
    <d v="1899-12-30T21:00:00"/>
    <n v="56452223983"/>
    <n v="-3.8728967077893802E+29"/>
    <n v="-725999982259246"/>
    <s v="martes"/>
    <n v="11"/>
    <n v="275"/>
    <n v="294"/>
  </r>
  <r>
    <d v="2021-01-19T00:00:00"/>
    <n v="3516"/>
    <s v="FARMACIA FARMAX"/>
    <x v="113"/>
    <s v="PADRE LAS CASAS"/>
    <s v="CORVALAN Nº 804"/>
    <d v="1899-12-30T09:00:00"/>
    <d v="1899-12-30T21:00:00"/>
    <n v="56452734474"/>
    <n v="-3.8760971502491899E+29"/>
    <n v="-7.2591130621287597E+29"/>
    <s v="martes"/>
    <n v="11"/>
    <n v="268"/>
    <n v="287"/>
  </r>
  <r>
    <d v="2021-01-19T00:00:00"/>
    <n v="3520"/>
    <s v="FARMACIA SALCOBRAND"/>
    <x v="114"/>
    <s v="ANGOL"/>
    <s v="PEDRO AGUIRRE Nº 421 L-1 Y 2"/>
    <d v="1899-12-30T09:00:00"/>
    <d v="1899-12-30T21:00:00"/>
    <n v="56452778127"/>
    <n v="-3.7798324457950403E+29"/>
    <n v="-7.2710664673016395E+29"/>
    <s v="martes"/>
    <n v="11"/>
    <n v="251"/>
    <n v="270"/>
  </r>
  <r>
    <d v="2021-01-19T00:00:00"/>
    <n v="3522"/>
    <s v="FARMACIA CRUZ VERDE"/>
    <x v="114"/>
    <s v="ANGOL"/>
    <s v="LAUTARO Nº 20"/>
    <d v="1899-12-30T09:00:00"/>
    <d v="1899-12-30T21:00:00"/>
    <n v="56452711828"/>
    <n v="-3.77979239736478E+29"/>
    <n v="-7.2705695013818596E+29"/>
    <s v="martes"/>
    <n v="11"/>
    <n v="251"/>
    <n v="270"/>
  </r>
  <r>
    <d v="2021-01-19T00:00:00"/>
    <n v="3528"/>
    <s v="FARMACIA SALCOBRAND"/>
    <x v="115"/>
    <s v="PUCON"/>
    <s v="OHIGGINS Nº 717 L- 1 Y 2"/>
    <d v="1899-12-30T09:00:00"/>
    <d v="1899-12-30T21:00:00"/>
    <n v="56452443970"/>
    <n v="-3.9275012541835497E+29"/>
    <n v="-7.19702565280029E+29"/>
    <s v="martes"/>
    <n v="11"/>
    <n v="271"/>
    <n v="290"/>
  </r>
  <r>
    <d v="2021-01-19T00:00:00"/>
    <n v="3529"/>
    <s v="FARMACIA RELMU"/>
    <x v="115"/>
    <s v="PUCON"/>
    <s v="FRESIA Nº 374"/>
    <d v="1899-12-30T09:00:00"/>
    <d v="1899-12-30T21:00:00"/>
    <n v="56452441204"/>
    <n v="-3.92763589692705E+29"/>
    <n v="-719762637556114"/>
    <s v="martes"/>
    <n v="11"/>
    <n v="271"/>
    <n v="290"/>
  </r>
  <r>
    <d v="2021-01-19T00:00:00"/>
    <n v="3533"/>
    <s v="FARMACIA PUCÓN"/>
    <x v="115"/>
    <s v="PUCON"/>
    <s v="CAM. INTERNACIONAL Nº 2000 L-3"/>
    <d v="1899-12-30T09:00:00"/>
    <d v="1899-12-30T21:00:00"/>
    <n v="56452685917"/>
    <n v="-3.9282953945838502E+30"/>
    <n v="-7.1950243831554405E+29"/>
    <s v="martes"/>
    <n v="11"/>
    <n v="271"/>
    <n v="290"/>
  </r>
  <r>
    <d v="2021-01-19T00:00:00"/>
    <n v="3538"/>
    <s v="FARMACIA CRUZ VERDE"/>
    <x v="61"/>
    <s v="VICTORIA"/>
    <s v="PISAGUA Nº 1257-A"/>
    <d v="1899-12-30T09:00:00"/>
    <d v="1899-12-30T21:00:00"/>
    <n v="56452844539"/>
    <n v="-3.82350308232841E+30"/>
    <n v="-7.2333616827911406E+29"/>
    <s v="martes"/>
    <n v="11"/>
    <n v="279"/>
    <n v="298"/>
  </r>
  <r>
    <d v="2021-01-19T00:00:00"/>
    <n v="3542"/>
    <s v="FARMACIA SALCOBRAND"/>
    <x v="116"/>
    <s v="TRAIGUEN"/>
    <s v="SANTA CRUZ Nº 813"/>
    <d v="1899-12-30T09:00:00"/>
    <d v="1899-12-30T21:00:00"/>
    <n v="56452869095"/>
    <n v="-3.8249532381213999E+28"/>
    <n v="-7.2668606859016493E+29"/>
    <s v="martes"/>
    <n v="11"/>
    <n v="278"/>
    <n v="297"/>
  </r>
  <r>
    <d v="2021-01-19T00:00:00"/>
    <n v="3545"/>
    <s v="FARMACIA DR. SIMI"/>
    <x v="117"/>
    <s v="CURACAUTIN"/>
    <s v="OHIGGINS Nº 640"/>
    <d v="1899-12-30T09:00:00"/>
    <d v="1899-12-30T21:00:00"/>
    <n v="56452882640"/>
    <n v="-3.8437855107952598E+29"/>
    <n v="-718898533181382"/>
    <s v="martes"/>
    <n v="11"/>
    <n v="255"/>
    <n v="274"/>
  </r>
  <r>
    <d v="2021-01-19T00:00:00"/>
    <n v="3547"/>
    <s v="FARMACIA CRUZ VERDE"/>
    <x v="118"/>
    <s v="NUEVA IMPERIAL"/>
    <s v="A. PRAT Nº 269"/>
    <d v="1899-12-30T09:00:00"/>
    <d v="1899-12-30T21:00:00"/>
    <n v="56452613008"/>
    <n v="-3.8744480160513799E+29"/>
    <n v="-7.2952825306251599E+29"/>
    <s v="martes"/>
    <n v="11"/>
    <n v="267"/>
    <n v="286"/>
  </r>
  <r>
    <d v="2021-01-19T00:00:00"/>
    <n v="3548"/>
    <s v="FARMACIA DR. SIMI"/>
    <x v="119"/>
    <s v="CARAHUE"/>
    <s v="P. DE VALDIVIA Nº 117"/>
    <d v="1899-12-30T09:00:00"/>
    <d v="1899-12-30T21:00:00"/>
    <n v="56452651811"/>
    <n v="-3.8711343369375598E+30"/>
    <n v="-7.3166719603496506E+29"/>
    <s v="martes"/>
    <n v="11"/>
    <n v="252"/>
    <n v="271"/>
  </r>
  <r>
    <d v="2021-01-19T00:00:00"/>
    <n v="3563"/>
    <s v="DR. SIMI"/>
    <x v="120"/>
    <s v="VILLARRICA"/>
    <s v="CAMILO HENRIQUEZ Nº 490"/>
    <d v="1899-12-30T09:00:00"/>
    <d v="1899-12-30T21:00:00"/>
    <n v="56452415690"/>
    <n v="-3.92819107303325E+29"/>
    <n v="-7.2226933943968499E+29"/>
    <s v="martes"/>
    <n v="11"/>
    <n v="281"/>
    <n v="300"/>
  </r>
  <r>
    <d v="2021-01-19T00:00:00"/>
    <n v="3565"/>
    <s v="DR. SIMI"/>
    <x v="121"/>
    <s v="LAUTARO"/>
    <s v="OHIGGINS Nº 707"/>
    <d v="1899-12-30T09:00:00"/>
    <d v="1899-12-30T21:00:00"/>
    <n v="56452533246"/>
    <n v="-3.8530931598914697E+29"/>
    <n v="-7.2434028161224394E+29"/>
    <s v="martes"/>
    <n v="11"/>
    <n v="261"/>
    <n v="280"/>
  </r>
  <r>
    <d v="2021-01-19T00:00:00"/>
    <n v="3568"/>
    <s v="F. SALCOBRAND"/>
    <x v="121"/>
    <s v="LAUTARO"/>
    <s v="OHIGGINS Nº 812"/>
    <d v="1899-12-30T09:00:00"/>
    <d v="1899-12-30T21:00:00"/>
    <n v="5645"/>
    <n v="-3.8531549407991403E+29"/>
    <n v="-724346465594162"/>
    <s v="martes"/>
    <n v="11"/>
    <n v="261"/>
    <n v="280"/>
  </r>
  <r>
    <d v="2021-01-19T00:00:00"/>
    <n v="3569"/>
    <s v="F. CRUZ VERDE"/>
    <x v="122"/>
    <s v="PITRUFQUEN"/>
    <s v="AV. FCO. BILBAO Nº 496"/>
    <d v="1899-12-30T09:00:00"/>
    <d v="1899-12-30T21:00:00"/>
    <n v="56452392627"/>
    <n v="-3.89863501012112E+29"/>
    <n v="-7.2638239829723304E+29"/>
    <s v="martes"/>
    <n v="11"/>
    <n v="270"/>
    <n v="289"/>
  </r>
  <r>
    <d v="2021-01-19T00:00:00"/>
    <n v="3571"/>
    <s v="DR. SIMI"/>
    <x v="123"/>
    <s v="COLLIPULLI"/>
    <s v="OCARROL Nº 964"/>
    <d v="1899-12-30T09:00:00"/>
    <d v="1899-12-30T21:00:00"/>
    <n v="56452519138"/>
    <n v="-3.7956958656333702E+29"/>
    <n v="-7.2436272466646395E+29"/>
    <s v="martes"/>
    <n v="11"/>
    <n v="253"/>
    <n v="272"/>
  </r>
  <r>
    <d v="2021-01-19T00:00:00"/>
    <n v="3610"/>
    <s v="DR SIMI"/>
    <x v="124"/>
    <s v="ILLAPEL"/>
    <s v="CONSTITUCIÓN 389"/>
    <d v="1899-12-30T09:00:00"/>
    <d v="1899-12-30T21:00:00"/>
    <n v="56532525267"/>
    <n v="-3.16298041431183E+30"/>
    <n v="-7.1163842967463793E+29"/>
    <s v="martes"/>
    <n v="5"/>
    <n v="34"/>
    <n v="90"/>
  </r>
  <r>
    <d v="2021-01-19T00:00:00"/>
    <n v="3639"/>
    <s v="DR. SIMI"/>
    <x v="41"/>
    <s v="LA SERENA"/>
    <s v="CIENFUEGOS 375"/>
    <d v="1899-12-30T09:00:00"/>
    <d v="1899-12-30T21:00:00"/>
    <n v="56512546511"/>
    <n v="-299594"/>
    <n v="-71404"/>
    <s v="martes"/>
    <n v="5"/>
    <n v="36"/>
    <n v="402"/>
  </r>
  <r>
    <d v="2021-01-19T00:00:00"/>
    <n v="3641"/>
    <s v="SALAMANCA"/>
    <x v="125"/>
    <s v="SALAMANCA"/>
    <s v="MANUEL BULNES 421-A"/>
    <d v="1899-12-30T09:00:00"/>
    <d v="1899-12-30T21:00:00"/>
    <n v="56532553433"/>
    <n v="-31781463"/>
    <n v="-7.0964401800000002E+23"/>
    <s v="martes"/>
    <n v="5"/>
    <n v="43"/>
    <n v="99"/>
  </r>
  <r>
    <d v="2021-01-19T00:00:00"/>
    <n v="3649"/>
    <s v="DR. SIMI"/>
    <x v="40"/>
    <s v="VICUÑA"/>
    <s v="GABRIELA MISTRAL 514"/>
    <d v="1899-12-30T09:00:00"/>
    <d v="1899-12-30T21:00:00"/>
    <n v="56512411435"/>
    <n v="-3.0033695138506897E+30"/>
    <n v="-7.0710460819110004E+27"/>
    <s v="martes"/>
    <n v="5"/>
    <n v="44"/>
    <n v="100"/>
  </r>
  <r>
    <d v="2021-01-19T00:00:00"/>
    <n v="3660"/>
    <s v="FARMACIA AHUMADA"/>
    <x v="52"/>
    <s v="RANCAGUA"/>
    <s v="INDEPENDENCIA N°598"/>
    <d v="1899-12-30T09:00:00"/>
    <d v="1899-12-30T21:00:00"/>
    <n v="560226313727"/>
    <n v="-34169945"/>
    <n v="-70743275"/>
    <s v="martes"/>
    <n v="8"/>
    <n v="162"/>
    <n v="181"/>
  </r>
  <r>
    <d v="2021-01-19T00:00:00"/>
    <n v="3661"/>
    <s v="FARMACIA AHUMADA"/>
    <x v="52"/>
    <s v="RANCAGUA"/>
    <s v="CARRETERA EL COBRE N° 1002"/>
    <d v="1899-12-30T09:00:00"/>
    <d v="1899-12-30T21:00:00"/>
    <n v="560226313777"/>
    <n v="-3.4186976931846101E+29"/>
    <n v="-7.0719654036462406E+29"/>
    <s v="martes"/>
    <n v="8"/>
    <n v="162"/>
    <n v="181"/>
  </r>
  <r>
    <d v="2021-01-19T00:00:00"/>
    <n v="3687"/>
    <s v="FARMACIA SALCOBRAND"/>
    <x v="126"/>
    <s v="SAN FERNANDO"/>
    <s v="MANUEL RODRIGUEZ 796"/>
    <d v="1899-12-30T09:00:00"/>
    <d v="1899-12-30T21:00:00"/>
    <n v="56722710656"/>
    <n v="-3.4587772228863802E+30"/>
    <n v="-7.0986797060374704E+29"/>
    <s v="martes"/>
    <n v="8"/>
    <n v="165"/>
    <n v="184"/>
  </r>
  <r>
    <d v="2021-01-19T00:00:00"/>
    <n v="3693"/>
    <s v="GRANEROS"/>
    <x v="127"/>
    <s v="GRANEROS"/>
    <s v="AVENIDA LA COMPAÑÍA N° 329"/>
    <d v="1899-12-30T09:00:00"/>
    <d v="1899-12-30T21:00:00"/>
    <n v="56722471115"/>
    <n v="-34067408"/>
    <n v="-70728391"/>
    <s v="martes"/>
    <n v="8"/>
    <n v="142"/>
    <n v="161"/>
  </r>
  <r>
    <d v="2021-01-19T00:00:00"/>
    <n v="3699"/>
    <s v="FARCO"/>
    <x v="128"/>
    <s v="PERALILLO"/>
    <s v="AVENIDA ERRÁZURIZ N° 562"/>
    <d v="1899-12-30T09:00:00"/>
    <d v="1899-12-30T21:00:00"/>
    <n v="567295304625"/>
    <n v="-3.4478990414527398E+30"/>
    <n v="-7.1481234758552503E+29"/>
    <s v="martes"/>
    <n v="8"/>
    <n v="155"/>
    <n v="174"/>
  </r>
  <r>
    <d v="2021-01-19T00:00:00"/>
    <n v="3700"/>
    <s v="PERALILLO"/>
    <x v="128"/>
    <s v="PERALILLO"/>
    <s v="AVENIDA ERRÁZURIZ N° 368"/>
    <d v="1899-12-30T09:00:00"/>
    <d v="1899-12-30T21:00:00"/>
    <n v="56722861335"/>
    <n v="-3.44799212553313E+29"/>
    <n v="-7.1479137271102806E+29"/>
    <s v="martes"/>
    <n v="8"/>
    <n v="155"/>
    <n v="174"/>
  </r>
  <r>
    <d v="2021-01-19T00:00:00"/>
    <n v="3713"/>
    <s v="MATUS"/>
    <x v="129"/>
    <s v="QUINTA DE TILCOCO"/>
    <s v="ARGOMEDO N° 1895"/>
    <d v="1899-12-30T09:00:00"/>
    <d v="1899-12-30T21:00:00"/>
    <n v="56722541596"/>
    <n v="-343554976499123"/>
    <n v="-7.0963502680505105E+29"/>
    <s v="martes"/>
    <n v="8"/>
    <n v="161"/>
    <n v="180"/>
  </r>
  <r>
    <d v="2021-01-19T00:00:00"/>
    <n v="3715"/>
    <s v="MAGISTRAL"/>
    <x v="50"/>
    <s v="RENGO"/>
    <s v="DEMOCRACIA N° 135-B"/>
    <d v="1899-12-30T09:00:00"/>
    <d v="1899-12-30T21:00:00"/>
    <n v="56722513840"/>
    <n v="-3.4406926426291698E+29"/>
    <n v="-7.0860834799475103E+29"/>
    <s v="martes"/>
    <n v="8"/>
    <n v="163"/>
    <n v="182"/>
  </r>
  <r>
    <d v="2021-01-19T00:00:00"/>
    <n v="3720"/>
    <s v="LOURDES"/>
    <x v="126"/>
    <s v="SAN FERNANDO"/>
    <s v="MANUEL RODRÍGUEZ N° 1079"/>
    <d v="1899-12-30T09:00:00"/>
    <d v="1899-12-30T21:00:00"/>
    <n v="56722712209"/>
    <n v="-345885004874895"/>
    <n v="-7.0982472596589997E+27"/>
    <s v="martes"/>
    <n v="8"/>
    <n v="165"/>
    <n v="184"/>
  </r>
  <r>
    <d v="2021-01-19T00:00:00"/>
    <n v="3741"/>
    <s v="CUGAT VIDA BAQUEDANO"/>
    <x v="52"/>
    <s v="RANCAGUA"/>
    <s v="CAMINO SAN RAMÓN N° 3202, INTERIOR SUPERMERCADO"/>
    <d v="1899-12-30T09:00:00"/>
    <d v="1899-12-30T21:00:00"/>
    <n v="56722323158"/>
    <n v="-3.41658430336475E+29"/>
    <n v="-7.0774822071008304E+29"/>
    <s v="martes"/>
    <n v="8"/>
    <n v="162"/>
    <n v="181"/>
  </r>
  <r>
    <d v="2021-01-19T00:00:00"/>
    <n v="3742"/>
    <s v="CUGAT VIDA"/>
    <x v="52"/>
    <s v="RANCAGUA"/>
    <s v="SANTA MARÍA ESQUINA BRASIL N° 381"/>
    <d v="1899-12-30T09:00:00"/>
    <d v="1899-12-30T21:00:00"/>
    <n v="56722236753"/>
    <n v="-341699327586022"/>
    <n v="-7.0750529314294501E+29"/>
    <s v="martes"/>
    <n v="8"/>
    <n v="162"/>
    <n v="181"/>
  </r>
  <r>
    <d v="2021-01-19T00:00:00"/>
    <n v="3751"/>
    <s v="BELÉN"/>
    <x v="52"/>
    <s v="RANCAGUA"/>
    <s v="AVENIDA BRASIL N° 1016, LOCAL 7"/>
    <d v="1899-12-30T09:00:00"/>
    <d v="1899-12-30T21:00:00"/>
    <n v="56722237268"/>
    <n v="-3.4168957446400097E+30"/>
    <n v="-7.0748535121765104E+29"/>
    <s v="martes"/>
    <n v="8"/>
    <n v="162"/>
    <n v="181"/>
  </r>
  <r>
    <d v="2021-01-19T00:00:00"/>
    <n v="3755"/>
    <s v="DR. SIMI"/>
    <x v="126"/>
    <s v="SAN FERNANDO"/>
    <s v="AVENIDA MANUEL RODRÍGUEZ N° 976"/>
    <d v="1899-12-30T09:00:00"/>
    <d v="1899-12-30T21:00:00"/>
    <n v="56722710264"/>
    <n v="-3.4588383204298301E+29"/>
    <n v="-7.09841266341639E+29"/>
    <s v="martes"/>
    <n v="8"/>
    <n v="165"/>
    <n v="184"/>
  </r>
  <r>
    <d v="2021-01-19T00:00:00"/>
    <n v="3757"/>
    <s v="DR. SIMI"/>
    <x v="130"/>
    <s v="SAN VICENTE"/>
    <s v="EXEQUIEL GONZÁLEZ N° 399"/>
    <d v="1899-12-30T09:00:00"/>
    <d v="1899-12-30T21:00:00"/>
    <n v="56722959650"/>
    <n v="-3.4440084609297997E+29"/>
    <n v="-7.1079200017211895E+29"/>
    <s v="martes"/>
    <n v="8"/>
    <n v="167"/>
    <n v="186"/>
  </r>
  <r>
    <d v="2021-01-19T00:00:00"/>
    <n v="3760"/>
    <s v="FARMAX"/>
    <x v="126"/>
    <s v="SAN FERNANDO"/>
    <s v="AVENIDA MANUEL RODRÍGUEZ N° 939"/>
    <d v="1899-12-30T09:00:00"/>
    <d v="1899-12-30T21:00:00"/>
    <n v="56722721536"/>
    <n v="-3.4588063334056701E+29"/>
    <n v="-7.0984634569646604E+29"/>
    <s v="martes"/>
    <n v="8"/>
    <n v="165"/>
    <n v="184"/>
  </r>
  <r>
    <d v="2021-01-19T00:00:00"/>
    <n v="3764"/>
    <s v="DR. SIMI"/>
    <x v="50"/>
    <s v="RENGO"/>
    <s v="ARTURO PRAT N° 206-B"/>
    <d v="1899-12-30T09:00:00"/>
    <d v="1899-12-30T21:00:00"/>
    <n v="56722585739"/>
    <n v="-3.4407041051957098E+30"/>
    <n v="-708599258542074"/>
    <s v="martes"/>
    <n v="8"/>
    <n v="163"/>
    <n v="182"/>
  </r>
  <r>
    <d v="2021-01-19T00:00:00"/>
    <n v="3770"/>
    <s v="FARMACIA CRUZ VERDE"/>
    <x v="130"/>
    <s v="SAN VICENTE"/>
    <s v="GERMAN RIESCO N° 1001-1009"/>
    <d v="1899-12-30T09:00:00"/>
    <d v="1899-12-30T21:00:00"/>
    <n v="56722572374"/>
    <n v="-3.4438996171044199E+29"/>
    <n v="-7.1078639477951193E+29"/>
    <s v="martes"/>
    <n v="8"/>
    <n v="167"/>
    <n v="186"/>
  </r>
  <r>
    <d v="2021-01-19T00:00:00"/>
    <n v="3772"/>
    <s v="FARMACIA AHUMADA"/>
    <x v="130"/>
    <s v="SAN VICENTE"/>
    <s v="GERMAN RIESCO N° 698"/>
    <d v="1899-12-30T09:00:00"/>
    <d v="1899-12-30T21:00:00"/>
    <n v="560226313294"/>
    <n v="-3.4440312301499299E+30"/>
    <n v="-7.1075898276085106E+29"/>
    <s v="martes"/>
    <n v="8"/>
    <n v="167"/>
    <n v="186"/>
  </r>
  <r>
    <d v="2021-01-19T00:00:00"/>
    <n v="3773"/>
    <s v="FARMACIA SALCOBRAND"/>
    <x v="130"/>
    <s v="SAN VICENTE"/>
    <s v="GERMAN RIESCO N° 902"/>
    <d v="1899-12-30T09:00:00"/>
    <d v="1899-12-30T21:00:00"/>
    <n v="56722572374"/>
    <n v="-3.4439569527445097E+29"/>
    <n v="-7.1077497340537893E+29"/>
    <s v="martes"/>
    <n v="8"/>
    <n v="167"/>
    <n v="186"/>
  </r>
  <r>
    <d v="2021-01-19T00:00:00"/>
    <n v="3780"/>
    <s v="FARMACIA CRUZ VERDE"/>
    <x v="64"/>
    <s v="PICHILEMU"/>
    <s v="AVENIDA ORTUZAR N°323 LOCAL 1"/>
    <d v="1899-12-30T09:00:00"/>
    <d v="1899-12-30T21:00:00"/>
    <n v="56722842080"/>
    <n v="-3.4386548139349899E+29"/>
    <n v="-7.2003530273016307E+29"/>
    <s v="martes"/>
    <n v="8"/>
    <n v="158"/>
    <n v="177"/>
  </r>
  <r>
    <d v="2021-01-19T00:00:00"/>
    <n v="3783"/>
    <s v="FARMACIA AHUMADA"/>
    <x v="50"/>
    <s v="RENGO"/>
    <s v="CARLOS CONDELL N°100, LOCAL 1."/>
    <d v="1899-12-30T09:00:00"/>
    <d v="1899-12-30T21:00:00"/>
    <n v="567226313274"/>
    <n v="-3.44089948E+23"/>
    <n v="-7.0860887600000001E+23"/>
    <s v="martes"/>
    <n v="8"/>
    <n v="163"/>
    <n v="182"/>
  </r>
  <r>
    <d v="2021-01-19T00:00:00"/>
    <n v="3784"/>
    <s v="FARMACIA SALCOBRAND"/>
    <x v="50"/>
    <s v="RENGO"/>
    <s v="ARTURO PRAT N° 54"/>
    <d v="1899-12-30T09:00:00"/>
    <d v="1899-12-30T21:00:00"/>
    <n v="56722513101"/>
    <n v="-3.4408303912591799E+30"/>
    <n v="-7.0860649816550593E+29"/>
    <s v="martes"/>
    <n v="8"/>
    <n v="163"/>
    <n v="182"/>
  </r>
  <r>
    <d v="2021-01-19T00:00:00"/>
    <n v="3789"/>
    <s v="FARMACIA AHUMADA"/>
    <x v="36"/>
    <s v="ANTOFAGASTA CENTRO"/>
    <s v="MAIPÚ Nº 689"/>
    <d v="1899-12-30T09:00:00"/>
    <d v="1899-12-30T21:00:00"/>
    <n v="560226313122"/>
    <n v="-2.36509417134528E+30"/>
    <n v="-7.0397523599388303E+29"/>
    <s v="martes"/>
    <n v="3"/>
    <n v="12"/>
    <n v="68"/>
  </r>
  <r>
    <d v="2021-01-19T00:00:00"/>
    <n v="3794"/>
    <s v="FARMACIA AHUMADA"/>
    <x v="36"/>
    <s v="ANTOFAGASTA CENTRO"/>
    <s v="AV. ARGENTINA Nº 1105"/>
    <d v="1899-12-30T09:00:00"/>
    <d v="1899-12-30T21:00:00"/>
    <n v="560226313123"/>
    <n v="-2.36651014879651E+30"/>
    <n v="-703987637730163"/>
    <s v="martes"/>
    <n v="3"/>
    <n v="12"/>
    <n v="68"/>
  </r>
  <r>
    <d v="2021-01-19T00:00:00"/>
    <n v="3817"/>
    <s v="FARMACIA PRAT"/>
    <x v="42"/>
    <s v="HUALAÑE"/>
    <s v="ARTURO PRAT N° 212 HUALAÑÉ"/>
    <d v="1899-12-30T09:00:00"/>
    <d v="1899-12-30T21:00:00"/>
    <n v="-2425595"/>
    <n v="-34976380"/>
    <n v="-71802794"/>
    <s v="martes"/>
    <n v="9"/>
    <n v="176"/>
    <n v="195"/>
  </r>
  <r>
    <d v="2021-01-19T00:00:00"/>
    <n v="3913"/>
    <s v="CRUZ VERDE"/>
    <x v="131"/>
    <s v="LOS VILOS"/>
    <s v="CAUPOLICAN 575"/>
    <d v="1899-12-30T09:00:00"/>
    <d v="1899-12-30T21:00:00"/>
    <n v="56532548993"/>
    <n v="-3.1911016810374101E+29"/>
    <n v="-71505140578257"/>
    <s v="martes"/>
    <n v="5"/>
    <n v="37"/>
    <n v="93"/>
  </r>
  <r>
    <d v="2021-01-19T00:00:00"/>
    <n v="3975"/>
    <s v="FARMACIA CRUZ VERDE"/>
    <x v="132"/>
    <s v="COCHRANE"/>
    <s v="AVENIDA TENIENTE MERINO Nº 464"/>
    <d v="1899-12-30T09:00:00"/>
    <d v="1899-12-30T21:00:00"/>
    <n v="560228700747"/>
    <n v="-47253679"/>
    <n v="-72574097"/>
    <s v="martes"/>
    <n v="14"/>
    <n v="327"/>
    <n v="346"/>
  </r>
  <r>
    <d v="2021-01-19T00:00:00"/>
    <n v="4011"/>
    <s v="FARMACIAS DEL DR. SIMI"/>
    <x v="41"/>
    <s v="LA SERENA"/>
    <s v="CIENFUEGOS Nº344"/>
    <d v="1899-12-30T09:00:00"/>
    <d v="1899-12-30T21:00:00"/>
    <n v="56512630806"/>
    <n v="-2.9901648824288598E+30"/>
    <n v="-7.12469888158159E+29"/>
    <s v="martes"/>
    <n v="5"/>
    <n v="36"/>
    <n v="402"/>
  </r>
  <r>
    <d v="2021-01-19T00:00:00"/>
    <n v="4034"/>
    <s v="DR. SIMI"/>
    <x v="133"/>
    <s v="LAS CABRAS"/>
    <s v="GRAL. JOSE MIGUEL CARRERA 460, LAS CABRAS"/>
    <d v="1899-12-30T09:00:00"/>
    <d v="1899-12-30T21:00:00"/>
    <n v="56722501437"/>
    <n v="-3.4290943822838302E+29"/>
    <n v="-7.1308957287119906E+29"/>
    <s v="martes"/>
    <n v="8"/>
    <n v="144"/>
    <n v="163"/>
  </r>
  <r>
    <d v="2021-01-19T00:00:00"/>
    <n v="4059"/>
    <s v="FARMACIA CRUZ VERDE"/>
    <x v="50"/>
    <s v="RENGO"/>
    <s v="ARTURO PRAT Nº 61. RENGO"/>
    <d v="1899-12-30T09:00:00"/>
    <d v="1899-12-30T21:00:00"/>
    <n v="560222301889"/>
    <n v="-344079171"/>
    <n v="-7.08602279E+23"/>
    <s v="martes"/>
    <n v="8"/>
    <n v="163"/>
    <n v="182"/>
  </r>
  <r>
    <d v="2021-01-19T00:00:00"/>
    <n v="4071"/>
    <s v="FARMACIA SALCOBRAND"/>
    <x v="105"/>
    <s v="SECTOR CENTRO"/>
    <s v="ELEUTERIO RAMIREZ 1027 OSORNO"/>
    <d v="1899-12-30T09:00:00"/>
    <d v="1899-12-30T21:00:00"/>
    <n v="566527150399"/>
    <n v="-405733194"/>
    <n v="-7.3132450900000007E+23"/>
    <s v="martes"/>
    <n v="13"/>
    <n v="309"/>
    <n v="328"/>
  </r>
  <r>
    <d v="2021-01-19T00:00:00"/>
    <n v="4077"/>
    <s v="DEL VALLE"/>
    <x v="74"/>
    <s v="LA LIGUA"/>
    <s v="SERRANO N°276"/>
    <d v="1899-12-30T09:00:00"/>
    <d v="1899-12-30T21:00:00"/>
    <n v="56332711408"/>
    <n v="-324485150806967"/>
    <n v="-712323372674275"/>
    <s v="martes"/>
    <n v="6"/>
    <n v="58"/>
    <n v="14"/>
  </r>
  <r>
    <d v="2021-01-19T00:00:00"/>
    <n v="4082"/>
    <s v="COSMOFARMA"/>
    <x v="111"/>
    <s v="CALAMA"/>
    <s v="COBIJA Nº 2188, CALAMA"/>
    <d v="1899-12-30T09:00:00"/>
    <d v="1899-12-30T21:00:00"/>
    <n v="565578599424"/>
    <n v="-224654169"/>
    <n v="-689275824"/>
    <s v="martes"/>
    <n v="3"/>
    <n v="13"/>
    <n v="69"/>
  </r>
  <r>
    <d v="2021-01-19T00:00:00"/>
    <n v="4086"/>
    <s v="DR. SIMI"/>
    <x v="78"/>
    <s v="LLAY - LLAY"/>
    <s v="BALMACEDA N°393"/>
    <d v="1899-12-30T09:00:00"/>
    <d v="1899-12-30T21:00:00"/>
    <n v="56342612220"/>
    <n v="-328414462874015"/>
    <n v="-709560721264244"/>
    <s v="martes"/>
    <n v="6"/>
    <n v="60"/>
    <n v="18"/>
  </r>
  <r>
    <d v="2021-01-19T00:00:00"/>
    <n v="4124"/>
    <s v="OLIPAR"/>
    <x v="35"/>
    <s v="TALCA PERIMETRAL"/>
    <s v="AVENIDA COLÍN Nº0747, 27 Y 28 SUR"/>
    <d v="1899-12-30T09:00:00"/>
    <d v="1899-12-30T21:00:00"/>
    <n v="567184405331"/>
    <n v="-35445897"/>
    <n v="-71688625"/>
    <s v="martes"/>
    <n v="9"/>
    <n v="194"/>
    <n v="417"/>
  </r>
  <r>
    <d v="2021-01-19T00:00:00"/>
    <n v="4125"/>
    <s v="FARMACIA JULIAN"/>
    <x v="134"/>
    <s v="LOLOL"/>
    <s v="LOS ALERCES N° 125"/>
    <d v="1899-12-30T09:00:00"/>
    <d v="1899-12-30T21:00:00"/>
    <n v="56722941311"/>
    <n v="-3.4728201471048397E+30"/>
    <n v="-7.1645794233251894E+29"/>
    <s v="martes"/>
    <n v="8"/>
    <n v="146"/>
    <n v="165"/>
  </r>
  <r>
    <d v="2021-01-19T00:00:00"/>
    <n v="4135"/>
    <s v="ECOFARMACIAS"/>
    <x v="135"/>
    <s v="VILLA ALEMANA"/>
    <s v="VALPARAISO Nº 630"/>
    <d v="1899-12-30T09:00:00"/>
    <d v="1899-12-30T21:00:00"/>
    <n v="5658677"/>
    <n v="-330442020061431"/>
    <n v="-713728816554045"/>
    <s v="martes"/>
    <n v="6"/>
    <n v="79"/>
    <n v="40"/>
  </r>
  <r>
    <d v="2021-01-19T00:00:00"/>
    <n v="4202"/>
    <s v="DR. SIMI"/>
    <x v="68"/>
    <s v="QUILPUE"/>
    <s v="DIEGO PORTALES 748 L-3"/>
    <d v="1899-12-30T09:00:00"/>
    <d v="1899-12-30T21:00:00"/>
    <n v="56322368425"/>
    <n v="-330478225095204"/>
    <n v="-714426797016531"/>
    <s v="martes"/>
    <n v="6"/>
    <n v="70"/>
    <n v="33"/>
  </r>
  <r>
    <d v="2021-01-19T00:00:00"/>
    <n v="4212"/>
    <s v="BARRIO SALUD"/>
    <x v="54"/>
    <s v="CHILLAN - LOCALIDAD 1"/>
    <s v="ISABEL RIQUELME N° 602 LOCAL 1"/>
    <d v="1899-12-30T09:00:00"/>
    <d v="1899-12-30T21:00:00"/>
    <n v="56422211768"/>
    <n v="-3.6608465559299397E+29"/>
    <n v="-7.2099759556433097E+29"/>
    <s v="martes"/>
    <n v="16"/>
    <n v="205"/>
    <n v="224"/>
  </r>
  <r>
    <d v="2021-01-19T00:00:00"/>
    <n v="4288"/>
    <s v="CRUZ VERDE"/>
    <x v="30"/>
    <s v="SAN CLEMENTE"/>
    <s v="HUAMACHUCO Nº801"/>
    <d v="1899-12-30T09:00:00"/>
    <d v="1899-12-30T21:00:00"/>
    <n v="56400760"/>
    <m/>
    <m/>
    <s v="martes"/>
    <n v="9"/>
    <n v="191"/>
    <n v="210"/>
  </r>
  <r>
    <d v="2021-01-19T00:00:00"/>
    <n v="4309"/>
    <s v="CRUZ VERDE"/>
    <x v="30"/>
    <s v="SAN CLEMENTE"/>
    <s v="HUAMACHUCO Nº801, SAN CLEMENTE"/>
    <d v="1899-12-30T09:00:00"/>
    <d v="1899-12-30T21:00:00"/>
    <n v="56400760"/>
    <n v="-35538146"/>
    <n v="-71488065"/>
    <s v="martes"/>
    <n v="9"/>
    <n v="191"/>
    <n v="210"/>
  </r>
  <r>
    <d v="2021-01-19T00:00:00"/>
    <n v="4357"/>
    <s v="DR. SIMI"/>
    <x v="118"/>
    <s v="NUEVA IMPERIAL"/>
    <s v="A. PRAT N°232"/>
    <d v="1899-12-30T09:00:00"/>
    <d v="1899-12-30T21:00:00"/>
    <n v="56452611288"/>
    <n v="-3.8744145443741902E+30"/>
    <n v="-7.2952530263259898E+29"/>
    <s v="martes"/>
    <n v="11"/>
    <n v="267"/>
    <n v="286"/>
  </r>
  <r>
    <d v="2021-01-19T00:00:00"/>
    <n v="4358"/>
    <s v="FARMACIA DR. SIMI"/>
    <x v="62"/>
    <s v="TEMUCO"/>
    <s v="M. MONTT N°890"/>
    <d v="1899-12-30T09:00:00"/>
    <d v="1899-12-30T21:00:00"/>
    <n v="56452734666"/>
    <n v="-3.8738621063429801E+30"/>
    <n v="-7.2589383220199903E+29"/>
    <s v="martes"/>
    <n v="11"/>
    <n v="275"/>
    <n v="294"/>
  </r>
  <r>
    <d v="2021-01-19T00:00:00"/>
    <n v="4377"/>
    <s v="FARMACIA DR. SIMI"/>
    <x v="122"/>
    <s v="PITRUFQUEN"/>
    <s v="FCO. BILBAO 402"/>
    <d v="1899-12-30T09:00:00"/>
    <d v="1899-12-30T21:00:00"/>
    <n v="5645"/>
    <n v="-3.8985893642489202E+29"/>
    <n v="-7.2639177537017893E+29"/>
    <s v="martes"/>
    <n v="11"/>
    <n v="270"/>
    <n v="289"/>
  </r>
  <r>
    <d v="2021-01-19T00:00:00"/>
    <n v="4464"/>
    <s v="FARMACIA DR. SIMI"/>
    <x v="29"/>
    <s v="LONGAVI"/>
    <s v="1 ORIENTE Nº315 LONGAVÍ (77983309)"/>
    <d v="1899-12-30T09:00:00"/>
    <d v="1899-12-30T21:00:00"/>
    <n v="560983309"/>
    <n v="-35965945"/>
    <n v="-71683760"/>
    <s v="martes"/>
    <n v="9"/>
    <n v="179"/>
    <n v="198"/>
  </r>
  <r>
    <d v="2021-01-19T00:00:00"/>
    <n v="4472"/>
    <s v="FARMACIA ACEVEDO"/>
    <x v="36"/>
    <s v="ANTOFAGASTA NORTE"/>
    <s v="PEDRO AGUIRRE CERDA Nº 8251, LOCAL 24"/>
    <d v="1899-12-30T09:00:00"/>
    <d v="1899-12-30T21:00:00"/>
    <n v="5655"/>
    <n v="-2.35925171313893E+30"/>
    <n v="-7.0390227966934198E+29"/>
    <s v="martes"/>
    <n v="3"/>
    <n v="12"/>
    <n v="392"/>
  </r>
  <r>
    <d v="2021-01-19T00:00:00"/>
    <n v="4476"/>
    <s v="FARMACIA AHUMADA"/>
    <x v="47"/>
    <s v="AUTOPISTA-COLON"/>
    <s v="AV. JORGE ALESSANDRI 3177. L 6 BOULEVARD"/>
    <d v="1899-12-30T09:00:00"/>
    <d v="1899-12-30T21:00:00"/>
    <n v="56410226313678"/>
    <n v="-3.6790864401584701E+29"/>
    <n v="-7.3067901856683404E+29"/>
    <s v="martes"/>
    <n v="10"/>
    <n v="244"/>
    <n v="372"/>
  </r>
  <r>
    <d v="2021-01-19T00:00:00"/>
    <n v="4544"/>
    <s v="BELLFARMA"/>
    <x v="135"/>
    <s v="HUANHUALI"/>
    <s v="HUANHUALI 1331"/>
    <d v="1899-12-30T09:00:00"/>
    <d v="1899-12-30T21:00:00"/>
    <n v="56323118844"/>
    <n v="-33058657929509"/>
    <n v="-713860337445243"/>
    <s v="martes"/>
    <n v="6"/>
    <n v="79"/>
    <n v="429"/>
  </r>
  <r>
    <d v="2021-01-19T00:00:00"/>
    <n v="4563"/>
    <s v="FARMACIA FARMASALUD"/>
    <x v="34"/>
    <s v="CURICO CENTRO"/>
    <s v="PRAT Nº762 CURICÓ"/>
    <d v="1899-12-30T09:00:00"/>
    <d v="1899-12-30T21:00:00"/>
    <n v="5657985420"/>
    <n v="-34984247"/>
    <n v="-71245313"/>
    <s v="martes"/>
    <n v="9"/>
    <n v="174"/>
    <n v="193"/>
  </r>
  <r>
    <d v="2021-01-19T00:00:00"/>
    <n v="4590"/>
    <s v="MIFARMA"/>
    <x v="136"/>
    <s v="LONCOCHE"/>
    <s v="MANUEL BULNES  Nº 301 LONCOCHE"/>
    <d v="1899-12-30T09:00:00"/>
    <d v="1899-12-30T21:00:00"/>
    <n v="56452638923"/>
    <n v="-393681199"/>
    <n v="-7.26315127E+23"/>
    <s v="martes"/>
    <n v="11"/>
    <n v="262"/>
    <n v="281"/>
  </r>
  <r>
    <d v="2021-01-19T00:00:00"/>
    <n v="4593"/>
    <s v="FARMACIA DR: SIMI LABRANZA"/>
    <x v="62"/>
    <s v="LABRANZA"/>
    <s v="1 NORTE Nº 0115 LOCAL 1SECTOR LABRANZA"/>
    <d v="1899-12-30T09:00:00"/>
    <d v="1899-12-30T21:00:00"/>
    <n v="5645452755437"/>
    <n v="-387676946"/>
    <n v="-727556209"/>
    <s v="martes"/>
    <n v="11"/>
    <n v="275"/>
    <n v="380"/>
  </r>
  <r>
    <d v="2021-01-19T00:00:00"/>
    <n v="4599"/>
    <s v="FARMACIA BOTICA CUANCA DEL MATAQUITO"/>
    <x v="137"/>
    <s v="CUREPTO"/>
    <s v="CALLE JOSÉ MIGUEL CARRERA Nº19, LOCAL 2, CUREPTO"/>
    <d v="1899-12-30T09:00:00"/>
    <d v="1899-12-30T21:00:00"/>
    <n v="56076442359"/>
    <n v="-35092802"/>
    <n v="-72018041"/>
    <s v="martes"/>
    <n v="9"/>
    <n v="173"/>
    <n v="192"/>
  </r>
  <r>
    <d v="2021-01-19T00:00:00"/>
    <n v="4606"/>
    <s v="FARMAXPRESS"/>
    <x v="69"/>
    <s v="REÑACA"/>
    <s v="AVENIDA VICUÑA MACKENA 1050"/>
    <d v="1899-12-30T09:00:00"/>
    <d v="1899-12-30T21:00:00"/>
    <n v="56322832409"/>
    <n v="-329724723416225"/>
    <n v="-715320218686291"/>
    <s v="martes"/>
    <n v="6"/>
    <n v="80"/>
    <n v="36"/>
  </r>
  <r>
    <d v="2021-01-19T00:00:00"/>
    <n v="4621"/>
    <s v="BIOSANA"/>
    <x v="89"/>
    <s v="SUR"/>
    <s v="AVENIDA SAN PEDRO 25"/>
    <d v="1899-12-30T09:00:00"/>
    <d v="1899-12-30T21:00:00"/>
    <n v="5641987765292"/>
    <n v="-368397295"/>
    <n v="-731072274"/>
    <s v="martes"/>
    <n v="10"/>
    <n v="240"/>
    <n v="371"/>
  </r>
  <r>
    <d v="2021-01-19T00:00:00"/>
    <n v="4645"/>
    <s v="FARMACIA SAN CARLOS"/>
    <x v="124"/>
    <s v="ILLAPEL"/>
    <s v="CONSTITUCIóN N°260"/>
    <d v="1899-12-30T09:00:00"/>
    <d v="1899-12-30T21:00:00"/>
    <n v="56983628104"/>
    <n v="-3.1632404346135498E+30"/>
    <n v="-711664622190491"/>
    <s v="martes"/>
    <n v="5"/>
    <n v="34"/>
    <n v="90"/>
  </r>
  <r>
    <d v="2021-01-19T00:00:00"/>
    <n v="4662"/>
    <s v="BELLFARMA"/>
    <x v="49"/>
    <s v="SAN FELIPE"/>
    <s v="COIMAS N°157"/>
    <d v="1899-12-30T09:00:00"/>
    <d v="1899-12-30T21:00:00"/>
    <n v="56342311112"/>
    <n v="-327501141876669"/>
    <n v="-707240796763667"/>
    <s v="martes"/>
    <n v="6"/>
    <n v="75"/>
    <n v="37"/>
  </r>
  <r>
    <d v="2021-01-19T00:00:00"/>
    <n v="4665"/>
    <s v="FARMACIAS REGIONAL"/>
    <x v="70"/>
    <s v="PLAN VALPARAISO"/>
    <s v="AV. PEDRO MONTT  2743 LOCAL 01"/>
    <d v="1899-12-30T09:00:00"/>
    <d v="1899-12-30T21:00:00"/>
    <n v="56323189734"/>
    <n v="-330473053766465"/>
    <n v="-716075530676195"/>
    <s v="martes"/>
    <n v="6"/>
    <n v="78"/>
    <n v="2"/>
  </r>
  <r>
    <d v="2021-01-19T00:00:00"/>
    <n v="4677"/>
    <s v="FARMACIAS DEL DR. SIMI"/>
    <x v="131"/>
    <s v="LOS VILOS"/>
    <s v="CAUPOLICAN 840, LOS VILOS"/>
    <d v="1899-12-30T09:00:00"/>
    <d v="1899-12-30T21:00:00"/>
    <n v="560223673506"/>
    <n v="-319113643"/>
    <n v="-7.1505924699999999E+23"/>
    <s v="martes"/>
    <n v="5"/>
    <n v="37"/>
    <n v="93"/>
  </r>
  <r>
    <d v="2021-01-19T00:00:00"/>
    <n v="4680"/>
    <s v="SALCOBRAND HUANHUALI"/>
    <x v="41"/>
    <s v="LA SERENA"/>
    <s v="HUANHUALI 991, LA SERENA"/>
    <d v="1899-12-30T09:00:00"/>
    <d v="1899-12-30T21:00:00"/>
    <n v="5602224223300"/>
    <n v="-299165155"/>
    <n v="-7.1244660899999998E+23"/>
    <s v="martes"/>
    <n v="5"/>
    <n v="36"/>
    <n v="402"/>
  </r>
  <r>
    <d v="2021-01-19T00:00:00"/>
    <n v="4850"/>
    <s v="FARMACIAS DEL DR SIMIF0166"/>
    <x v="70"/>
    <s v="PLAN VALPARAISO"/>
    <s v="AV FRANCIA 586"/>
    <d v="1899-12-30T09:00:00"/>
    <d v="1899-12-30T21:00:00"/>
    <n v="56322599509"/>
    <n v="-33048427411368"/>
    <n v="-716129606396921"/>
    <s v="martes"/>
    <n v="6"/>
    <n v="78"/>
    <n v="2"/>
  </r>
  <r>
    <d v="2021-01-19T00:00:00"/>
    <n v="4898"/>
    <s v="DR SIMI"/>
    <x v="49"/>
    <s v="SAN FELIPE"/>
    <s v="TRASLAVIÑA N°221"/>
    <d v="1899-12-30T09:00:00"/>
    <d v="1899-12-30T21:00:00"/>
    <n v="56342517775"/>
    <n v="-327500106610513"/>
    <n v="-707270127009622"/>
    <s v="martes"/>
    <n v="6"/>
    <n v="75"/>
    <n v="37"/>
  </r>
  <r>
    <d v="2021-01-19T00:00:00"/>
    <n v="4970"/>
    <s v="FCIA. DR. SIMI"/>
    <x v="50"/>
    <s v="RENGO"/>
    <s v="SAN MARTIN Nº 170"/>
    <d v="1899-12-30T09:00:00"/>
    <d v="1899-12-30T21:00:00"/>
    <n v="56722758376"/>
    <n v="-343851868"/>
    <n v="-7.0847847799999997E+23"/>
    <s v="martes"/>
    <n v="8"/>
    <n v="163"/>
    <n v="182"/>
  </r>
  <r>
    <d v="2021-01-19T00:00:00"/>
    <n v="5110"/>
    <s v="MARGA MARGA"/>
    <x v="68"/>
    <s v="MARGA - MARGA"/>
    <s v="MARGA MARGA 1650."/>
    <d v="1899-12-30T09:00:00"/>
    <d v="1899-12-30T21:00:00"/>
    <n v="56990107454"/>
    <n v="-330565225519464"/>
    <n v="-714270512439142"/>
    <s v="martes"/>
    <n v="6"/>
    <n v="70"/>
    <n v="439"/>
  </r>
  <r>
    <d v="2021-01-19T00:00:00"/>
    <n v="5116"/>
    <s v="FARMACIA CRUZ VERDE"/>
    <x v="62"/>
    <s v="TEMUCO"/>
    <s v="INES DE SUAREZ N° 1513 LOCAL 2 TEMUCO"/>
    <d v="1899-12-30T09:00:00"/>
    <d v="1899-12-30T21:00:00"/>
    <n v="5645"/>
    <n v="-387426196"/>
    <n v="-7.2635787999999999E+22"/>
    <s v="martes"/>
    <n v="11"/>
    <n v="275"/>
    <n v="294"/>
  </r>
  <r>
    <d v="2021-01-19T00:00:00"/>
    <n v="5178"/>
    <s v="ALMACÉN FARMACÉUTICO SAN JOSÉ"/>
    <x v="138"/>
    <s v="LA HIGUERA"/>
    <s v="AVENIDA SAN JOSE S/N, LOS CHOROS, LA HIGUERA"/>
    <d v="1899-12-30T09:00:00"/>
    <d v="1899-12-30T21:00:00"/>
    <n v="569956367773"/>
    <n v="-2.92894043164723E+29"/>
    <n v="-7.1312426302992306E+29"/>
    <s v="martes"/>
    <n v="5"/>
    <n v="35"/>
    <n v="91"/>
  </r>
  <r>
    <d v="2021-01-19T00:00:00"/>
    <n v="5290"/>
    <s v="DR. SIMI CL 0179"/>
    <x v="139"/>
    <s v="TOCOPILLA"/>
    <s v="21 DE MAYO Nº 1512"/>
    <d v="1899-12-30T09:00:00"/>
    <d v="1899-12-30T21:00:00"/>
    <n v="569977983308"/>
    <n v="-334334687"/>
    <n v="-7.0650313399999996E+23"/>
    <s v="martes"/>
    <n v="3"/>
    <n v="20"/>
    <n v="76"/>
  </r>
  <r>
    <d v="2021-01-19T00:00:00"/>
    <n v="5375"/>
    <s v="CRUZ VERDE"/>
    <x v="54"/>
    <s v="CHILLAN - LOCALIDAD 1"/>
    <s v="ARAUCO Nº 623, LOCAL 8, CHILLáN"/>
    <d v="1899-12-30T09:00:00"/>
    <d v="1899-12-30T21:00:00"/>
    <n v="5642226944000"/>
    <n v="-366080136"/>
    <n v="-7.2103056699999997E+23"/>
    <s v="martes"/>
    <n v="16"/>
    <n v="205"/>
    <n v="224"/>
  </r>
  <r>
    <d v="2021-01-19T00:00:00"/>
    <n v="5376"/>
    <s v="HUEPE"/>
    <x v="54"/>
    <s v="CHILLAN - LOCALIDAD 2"/>
    <s v="AV. PAUL HARRIS 790, CHILLAN, CHILLáN, REGIóN DEL BíO BíO"/>
    <d v="1899-12-30T09:00:00"/>
    <d v="1899-12-30T21:00:00"/>
    <n v="56422327179"/>
    <n v="-3.6588278485482499E+29"/>
    <n v="-7.2092649124081402E+29"/>
    <s v="martes"/>
    <n v="16"/>
    <n v="205"/>
    <n v="406"/>
  </r>
  <r>
    <d v="2021-01-19T00:00:00"/>
    <n v="5396"/>
    <s v="FARMACIA DR. SIMI"/>
    <x v="140"/>
    <s v="GORBEA"/>
    <s v="LORD COCHRANE N° 520"/>
    <d v="1899-12-30T09:00:00"/>
    <d v="1899-12-30T21:00:00"/>
    <n v="56452491029"/>
    <n v="-3.9100658954919301E+29"/>
    <n v="-7.2674131393432598E+29"/>
    <s v="martes"/>
    <n v="11"/>
    <n v="260"/>
    <n v="279"/>
  </r>
  <r>
    <d v="2021-01-19T00:00:00"/>
    <n v="5401"/>
    <s v="FARMACIA CRUZ VERDE"/>
    <x v="62"/>
    <s v="TEMUCO"/>
    <s v="AVDA. PABLO NERUDA N° 02025"/>
    <d v="1899-12-30T09:00:00"/>
    <d v="1899-12-30T21:00:00"/>
    <n v="560226944000"/>
    <n v="-38737918"/>
    <n v="-7.2630957300000004E+23"/>
    <s v="martes"/>
    <n v="11"/>
    <n v="275"/>
    <n v="294"/>
  </r>
  <r>
    <d v="2021-01-19T00:00:00"/>
    <n v="5408"/>
    <s v="CRUZ VERDE"/>
    <x v="58"/>
    <s v="VALDIVIA PERIFERIA"/>
    <s v="AVENIDA FRANCIA N° 2651"/>
    <d v="1899-12-30T09:00:00"/>
    <d v="1899-12-30T21:00:00"/>
    <n v="569972121159"/>
    <n v="-3.9837620581639297E+30"/>
    <n v="-7.3230760936631806E+29"/>
    <s v="martes"/>
    <n v="12"/>
    <n v="290"/>
    <n v="388"/>
  </r>
  <r>
    <d v="2021-01-19T00:00:00"/>
    <n v="5418"/>
    <s v="BOTIQUÍN PROMED"/>
    <x v="51"/>
    <s v="QUILLOTA"/>
    <s v="DIEGO ECHEVERRIA 463 QUILLOTA"/>
    <d v="1899-12-30T09:00:00"/>
    <d v="1899-12-30T21:00:00"/>
    <n v="56332317963"/>
    <n v="-328827372"/>
    <n v="-712491961"/>
    <s v="martes"/>
    <n v="6"/>
    <n v="69"/>
    <n v="32"/>
  </r>
  <r>
    <d v="2021-01-19T00:00:00"/>
    <n v="5499"/>
    <s v="DR. SIMI"/>
    <x v="87"/>
    <s v="QUILLON"/>
    <s v="CAYUMANQUI Nº 428, QUILLóN, REGIóN DEL BIOBíO"/>
    <d v="1899-12-30T09:00:00"/>
    <d v="1899-12-30T21:00:00"/>
    <n v="569974472349"/>
    <n v="-3.6743012881134601E+30"/>
    <n v="-72473710704599"/>
    <s v="martes"/>
    <n v="16"/>
    <n v="232"/>
    <n v="251"/>
  </r>
  <r>
    <d v="2021-01-19T00:00:00"/>
    <n v="5528"/>
    <s v="PUNTO BLANCO"/>
    <x v="41"/>
    <s v="LA SERENA"/>
    <s v="HUANHUALí Nº 501"/>
    <d v="1899-12-30T09:00:00"/>
    <d v="1899-12-30T21:00:00"/>
    <n v="56931913323"/>
    <m/>
    <m/>
    <s v="martes"/>
    <n v="5"/>
    <n v="36"/>
    <n v="402"/>
  </r>
  <r>
    <d v="2021-01-19T00:00:00"/>
    <n v="5581"/>
    <s v="HOSPITAL VETERINARIO LIMARI"/>
    <x v="108"/>
    <s v="ARICA"/>
    <s v="GONZALO CERDA 1456"/>
    <d v="1899-12-30T09:00:00"/>
    <d v="1899-12-30T21:00:00"/>
    <n v="56582599944"/>
    <m/>
    <m/>
    <s v="martes"/>
    <n v="1"/>
    <n v="1"/>
    <n v="57"/>
  </r>
  <r>
    <d v="2021-01-19T00:00:00"/>
    <n v="5586"/>
    <s v="CLINICA PUCARÁ"/>
    <x v="141"/>
    <s v="IQUIQUE"/>
    <s v="ERNESTO RIQUELME N°776, EDIFICIO GALENO, PRIMER PISO, OFICINA 102, BOX N°2"/>
    <d v="1899-12-30T09:00:00"/>
    <d v="1899-12-30T21:00:00"/>
    <n v="56572225297"/>
    <n v="-20221342"/>
    <n v="-70148448"/>
    <s v="martes"/>
    <n v="2"/>
    <n v="9"/>
    <n v="65"/>
  </r>
  <r>
    <d v="2021-01-19T00:00:00"/>
    <n v="5589"/>
    <s v="FARMACIAS DEL DR. SIMI"/>
    <x v="60"/>
    <s v="SAN ANTONIO"/>
    <s v="AV. DIVINA PROVIDENCIA 132, LLOLLEO SAN ANTONIO"/>
    <d v="1899-12-30T09:00:00"/>
    <d v="1899-12-30T21:00:00"/>
    <s v="+560+56 998810391"/>
    <n v="-336117247"/>
    <n v="-7.1610805299999995E+23"/>
    <s v="martes"/>
    <n v="6"/>
    <n v="73"/>
    <n v="19"/>
  </r>
  <r>
    <d v="2021-01-19T00:00:00"/>
    <n v="5594"/>
    <s v="MARGA MARGA"/>
    <x v="68"/>
    <s v="QUILPUE"/>
    <s v="VICUÑA MAKENNA 797."/>
    <d v="1899-12-30T09:00:00"/>
    <d v="1899-12-30T21:00:00"/>
    <s v="+5609 8576 7772"/>
    <n v="-330465452"/>
    <n v="-7.1444589099999997E+23"/>
    <s v="martes"/>
    <n v="6"/>
    <n v="70"/>
    <n v="33"/>
  </r>
  <r>
    <d v="2021-01-19T00:00:00"/>
    <n v="5601"/>
    <s v="FARMAINTEGRAL"/>
    <x v="75"/>
    <s v="LOS ANDES"/>
    <s v="MAIPU N°384"/>
    <d v="1899-12-30T09:00:00"/>
    <d v="1899-12-30T21:00:00"/>
    <n v="569"/>
    <n v="-3.2834140851680298E+29"/>
    <n v="-7.0597460280950895E+29"/>
    <s v="martes"/>
    <n v="6"/>
    <n v="61"/>
    <n v="20"/>
  </r>
  <r>
    <d v="2021-01-19T00:00:00"/>
    <n v="5622"/>
    <s v="FARMACIA SAN AGUSTIN"/>
    <x v="142"/>
    <s v="MELIPEUCO"/>
    <s v="PEDRO LEON UGALDE N° 139"/>
    <d v="1899-12-30T09:00:00"/>
    <d v="1899-12-30T21:00:00"/>
    <n v="56978365856"/>
    <n v="-388528494"/>
    <n v="-7.1695976200000003E+23"/>
    <s v="martes"/>
    <n v="11"/>
    <n v="266"/>
    <n v="285"/>
  </r>
  <r>
    <d v="2021-01-19T00:00:00"/>
    <n v="5662"/>
    <s v="CRUZ VERDE"/>
    <x v="143"/>
    <s v="CABRERO"/>
    <s v="RIO CLARO 199"/>
    <d v="1899-12-30T09:00:00"/>
    <d v="1899-12-30T21:00:00"/>
    <n v="5643"/>
    <n v="-37034601"/>
    <n v="-72401928"/>
    <s v="martes"/>
    <n v="10"/>
    <n v="202"/>
    <n v="221"/>
  </r>
  <r>
    <d v="2021-01-19T00:00:00"/>
    <n v="5665"/>
    <s v="FARMACIAS +SALUD"/>
    <x v="144"/>
    <s v="LOS ANGELES - LOCALIDAD 1"/>
    <s v="JOSE MANSO DE VELASCO 221, LOCAL 103"/>
    <d v="1899-12-30T09:00:00"/>
    <d v="1899-12-30T21:00:00"/>
    <n v="56432211982"/>
    <n v="-37471438"/>
    <n v="-72347335"/>
    <s v="martes"/>
    <n v="10"/>
    <n v="220"/>
    <n v="239"/>
  </r>
  <r>
    <d v="2021-01-19T00:00:00"/>
    <n v="5700"/>
    <s v="BOTIQUIN FARMACEUTICO CARDIONORT"/>
    <x v="56"/>
    <s v="COPIAPO"/>
    <s v="MARATON N° 440, VILLA EL COBRE II"/>
    <d v="1899-12-30T09:00:00"/>
    <d v="1899-12-30T21:00:00"/>
    <n v="56522232448"/>
    <m/>
    <m/>
    <s v="martes"/>
    <n v="4"/>
    <n v="24"/>
    <n v="80"/>
  </r>
  <r>
    <d v="2021-01-19T00:00:00"/>
    <n v="5722"/>
    <s v="FARMACIA Y PERFUMERIA MI AROMA"/>
    <x v="145"/>
    <s v="HUASCO"/>
    <s v="RIQUELME N°  199-A"/>
    <d v="1899-12-30T09:00:00"/>
    <d v="1899-12-30T21:00:00"/>
    <n v="569993333530"/>
    <m/>
    <m/>
    <s v="martes"/>
    <n v="4"/>
    <n v="27"/>
    <n v="83"/>
  </r>
  <r>
    <d v="2021-01-19T00:00:00"/>
    <n v="5774"/>
    <s v="MIFARMA"/>
    <x v="79"/>
    <s v="ARAUCO"/>
    <s v="ESMERALDA 300"/>
    <d v="1899-12-30T09:00:00"/>
    <d v="1899-12-30T21:00:00"/>
    <n v="5643"/>
    <n v="-372464201"/>
    <n v="-7.3315431400000004E+23"/>
    <s v="martes"/>
    <n v="10"/>
    <n v="200"/>
    <n v="219"/>
  </r>
  <r>
    <d v="2021-01-19T00:00:00"/>
    <n v="5846"/>
    <s v="ECUVIDA"/>
    <x v="74"/>
    <s v="LA LIGUA"/>
    <s v="URIBE 434, L14, LA LIGUA"/>
    <d v="1899-12-30T09:00:00"/>
    <d v="1899-12-30T21:00:00"/>
    <n v="56965293030"/>
    <n v="-32446600"/>
    <n v="-71230052"/>
    <s v="martes"/>
    <n v="6"/>
    <n v="58"/>
    <n v="14"/>
  </r>
  <r>
    <d v="2021-01-19T00:00:00"/>
    <n v="5866"/>
    <s v="FARMACIA SAN MARCO"/>
    <x v="36"/>
    <s v="ANTOFAGASTA NORTE"/>
    <s v="AVENIDA LOS EXPLORADORES 14123"/>
    <d v="1899-12-30T09:00:00"/>
    <d v="1899-12-30T21:00:00"/>
    <n v="56996126649"/>
    <n v="-2.35282580586484E+30"/>
    <n v="-7.0397228524142997E+28"/>
    <s v="martes"/>
    <n v="3"/>
    <n v="12"/>
    <n v="392"/>
  </r>
  <r>
    <d v="2021-01-19T00:00:00"/>
    <n v="5867"/>
    <s v="FARMACIA DEL DESIERTO MEF"/>
    <x v="36"/>
    <s v="ANTOFAGASTA NORTE"/>
    <s v="AVENIDA PEDRO AGUIRRE CERDA 9630"/>
    <d v="1899-12-30T09:00:00"/>
    <d v="1899-12-30T21:00:00"/>
    <n v="56552866597"/>
    <n v="-2.3575887478799901E+29"/>
    <n v="-7.0390793682548896E+29"/>
    <s v="martes"/>
    <n v="3"/>
    <n v="12"/>
    <n v="392"/>
  </r>
  <r>
    <d v="2021-01-19T00:00:00"/>
    <n v="5899"/>
    <s v="ECOFARMACIAS"/>
    <x v="49"/>
    <s v="SAN FELIPE"/>
    <s v="ARTURO PRAT Nº692-A"/>
    <d v="1899-12-30T09:00:00"/>
    <d v="1899-12-30T21:00:00"/>
    <n v="56951488691"/>
    <m/>
    <m/>
    <s v="martes"/>
    <n v="6"/>
    <n v="75"/>
    <n v="37"/>
  </r>
  <r>
    <d v="2021-01-19T00:00:00"/>
    <n v="5912"/>
    <s v="FARMACIA CENTENARIO"/>
    <x v="146"/>
    <s v="COLBUN"/>
    <s v="BERNARDO O`HIGGINS Nº423"/>
    <d v="1899-12-30T09:00:00"/>
    <d v="1899-12-30T21:00:00"/>
    <n v="56991006303"/>
    <n v="-35696065"/>
    <n v="-71406484"/>
    <s v="martes"/>
    <n v="9"/>
    <n v="171"/>
    <n v="190"/>
  </r>
  <r>
    <d v="2021-01-19T00:00:00"/>
    <n v="5918"/>
    <s v="FARMACIA DR. SIMI"/>
    <x v="31"/>
    <s v="SAN JAVIER"/>
    <s v="AVENIDA ARTURO PRAT Nº2318 SAN JAVIER"/>
    <d v="1899-12-30T09:00:00"/>
    <d v="1899-12-30T21:00:00"/>
    <n v="56998039659"/>
    <m/>
    <m/>
    <s v="martes"/>
    <n v="9"/>
    <n v="192"/>
    <n v="211"/>
  </r>
  <r>
    <d v="2021-01-19T00:00:00"/>
    <n v="5962"/>
    <s v="FARMACIA PUNTO BLANCO"/>
    <x v="147"/>
    <s v="OVALLE"/>
    <s v="VICUÑA  MACKENNA 212"/>
    <d v="1899-12-30T09:00:00"/>
    <d v="1899-12-30T21:00:00"/>
    <n v="56931913323"/>
    <m/>
    <m/>
    <s v="martes"/>
    <n v="5"/>
    <n v="39"/>
    <n v="95"/>
  </r>
  <r>
    <d v="2021-01-19T00:00:00"/>
    <n v="5963"/>
    <s v="FARMACIA DEL DR. SIMI"/>
    <x v="41"/>
    <s v="LA SERENA - CENTRO 1"/>
    <s v="BALMACEDA 3070"/>
    <d v="1899-12-30T09:00:00"/>
    <d v="1899-12-30T21:00:00"/>
    <n v="569965669686"/>
    <m/>
    <m/>
    <s v="martes"/>
    <n v="5"/>
    <n v="36"/>
    <n v="92"/>
  </r>
  <r>
    <d v="2021-01-19T00:00:00"/>
    <n v="5965"/>
    <s v="FARMACIA VITASUR"/>
    <x v="114"/>
    <s v="ANGOL"/>
    <s v="LAUTARO N° 40  ANGOL"/>
    <d v="1899-12-30T09:00:00"/>
    <d v="1899-12-30T21:00:00"/>
    <n v="56452403216"/>
    <m/>
    <m/>
    <s v="martes"/>
    <n v="11"/>
    <n v="251"/>
    <n v="270"/>
  </r>
  <r>
    <d v="2021-01-19T00:00:00"/>
    <n v="6039"/>
    <s v="MARGA MARGA"/>
    <x v="68"/>
    <s v="QUILPUE"/>
    <s v="AV. ANDRES BELLO 627"/>
    <d v="1899-12-30T09:00:00"/>
    <d v="1899-12-30T21:00:00"/>
    <n v="569985767772"/>
    <m/>
    <m/>
    <s v="martes"/>
    <n v="6"/>
    <n v="70"/>
    <n v="33"/>
  </r>
  <r>
    <d v="2021-01-19T00:00:00"/>
    <n v="6051"/>
    <s v="CRUZ VERDE"/>
    <x v="144"/>
    <s v="LOS ANGELES - LOCALIDAD 1"/>
    <s v="ALMAGRO 596"/>
    <d v="1899-12-30T09:00:00"/>
    <d v="1899-12-30T21:00:00"/>
    <n v="560226944000"/>
    <n v="-37466377"/>
    <n v="-72349504"/>
    <s v="martes"/>
    <n v="10"/>
    <n v="220"/>
    <n v="239"/>
  </r>
  <r>
    <d v="2021-01-19T00:00:00"/>
    <n v="6056"/>
    <s v="FARMACIA TOCOPILLA"/>
    <x v="139"/>
    <s v="TOCOPILLA"/>
    <s v="21 DE MAYO 1532-1524"/>
    <d v="1899-12-30T09:00:00"/>
    <d v="1899-12-30T21:00:00"/>
    <n v="569931169654"/>
    <n v="-2.2093840823313601E+29"/>
    <n v="-702016776021005"/>
    <s v="martes"/>
    <n v="3"/>
    <n v="20"/>
    <n v="76"/>
  </r>
  <r>
    <d v="2021-01-19T00:00:00"/>
    <n v="6065"/>
    <s v="KNOP"/>
    <x v="54"/>
    <s v="CHILLAN - LOCALIDAD 2"/>
    <s v="EL ROBLE N° 787, CHILLAN"/>
    <d v="1899-12-30T09:00:00"/>
    <d v="1899-12-30T21:00:00"/>
    <n v="5602224889574"/>
    <n v="-36609288"/>
    <n v="-72100454"/>
    <s v="martes"/>
    <n v="16"/>
    <n v="205"/>
    <n v="406"/>
  </r>
  <r>
    <d v="2021-01-19T00:00:00"/>
    <n v="6071"/>
    <s v="FARMACIA BICENTENARIO II"/>
    <x v="36"/>
    <s v="ANTOFAGASTA NORTE"/>
    <s v="HUAMACHUCO 9594"/>
    <d v="1899-12-30T09:00:00"/>
    <d v="1899-12-30T21:00:00"/>
    <n v="5655224196726"/>
    <n v="-2.35758775308793E+30"/>
    <n v="-7.0381894180798399E+29"/>
    <s v="martes"/>
    <n v="3"/>
    <n v="12"/>
    <n v="392"/>
  </r>
  <r>
    <d v="2021-01-19T00:00:00"/>
    <n v="6076"/>
    <s v="FARMACIA REYES"/>
    <x v="33"/>
    <s v="LINARES"/>
    <s v="AVENIDA NGENERAL RENÉ SCHNEIDER Nº63, LOCAL 8 LINARES"/>
    <d v="1899-12-30T09:00:00"/>
    <d v="1899-12-30T21:00:00"/>
    <n v="560930109054"/>
    <n v="35834392"/>
    <n v="71598932"/>
    <s v="martes"/>
    <n v="9"/>
    <n v="178"/>
    <n v="197"/>
  </r>
  <r>
    <d v="2021-01-19T00:00:00"/>
    <n v="6080"/>
    <s v="SUFARMA"/>
    <x v="74"/>
    <s v="LA LIGUA"/>
    <s v="ORTIZ DE ROZAS Nº754"/>
    <d v="1899-12-30T09:00:00"/>
    <d v="1899-12-30T21:00:00"/>
    <n v="56993417440"/>
    <m/>
    <m/>
    <s v="martes"/>
    <n v="6"/>
    <n v="58"/>
    <n v="14"/>
  </r>
  <r>
    <d v="2021-01-19T00:00:00"/>
    <n v="6085"/>
    <s v="FARMACIA LA GLORIA"/>
    <x v="52"/>
    <s v="RANCAGUA"/>
    <s v="AVENIDA BERNARDO O'HIGGINS 0484"/>
    <d v="1899-12-30T09:00:00"/>
    <d v="1899-12-30T21:00:00"/>
    <n v="560993272670"/>
    <m/>
    <m/>
    <s v="martes"/>
    <n v="8"/>
    <n v="162"/>
    <n v="181"/>
  </r>
  <r>
    <d v="2021-01-19T00:00:00"/>
    <n v="6090"/>
    <s v="FARMACIA DR. SIMI"/>
    <x v="62"/>
    <s v="TEMUCO"/>
    <s v="AVDA. LUIS DURAND N° 02175 LOCAL B - 101 TEMUCO"/>
    <d v="1899-12-30T09:00:00"/>
    <d v="1899-12-30T21:00:00"/>
    <n v="56452949809"/>
    <n v="-38718058"/>
    <n v="-72651082"/>
    <s v="martes"/>
    <n v="11"/>
    <n v="275"/>
    <n v="294"/>
  </r>
  <r>
    <d v="2021-01-19T00:00:00"/>
    <n v="6092"/>
    <s v="FARMACIA VITASUR"/>
    <x v="120"/>
    <s v="VILLARRICA"/>
    <s v="CAMILO HENRIQUEZ N° 565 LOCAL 4 VILLARRICA"/>
    <d v="1899-12-30T09:00:00"/>
    <d v="1899-12-30T21:00:00"/>
    <n v="56452758020"/>
    <n v="-39281942"/>
    <n v="-72227197"/>
    <s v="martes"/>
    <n v="11"/>
    <n v="281"/>
    <n v="300"/>
  </r>
  <r>
    <d v="2021-01-19T00:00:00"/>
    <n v="6093"/>
    <s v="FARMACIA CRUZ VERDE"/>
    <x v="114"/>
    <s v="ANGOL"/>
    <s v="AVDA. O´HIGGINS N° 1744 LOCAL 4 - 5 - 6"/>
    <d v="1899-12-30T09:00:00"/>
    <d v="1899-12-30T21:00:00"/>
    <n v="56232793021"/>
    <n v="-3780738"/>
    <n v="-72690799"/>
    <s v="martes"/>
    <n v="11"/>
    <n v="251"/>
    <n v="270"/>
  </r>
  <r>
    <d v="2021-01-19T00:00:00"/>
    <n v="6144"/>
    <s v="FARMACIA REDFARMA"/>
    <x v="35"/>
    <s v="TALCA CENTRO"/>
    <s v="6 ORIENTE Nº1015 TALCA"/>
    <d v="1899-12-30T09:00:00"/>
    <d v="1899-12-30T21:00:00"/>
    <n v="56956404684"/>
    <n v="35428588"/>
    <n v="71658444"/>
    <s v="martes"/>
    <n v="9"/>
    <n v="194"/>
    <n v="213"/>
  </r>
  <r>
    <d v="2021-01-19T00:00:00"/>
    <n v="6169"/>
    <s v="MARGA MARGA"/>
    <x v="68"/>
    <s v="QUILPUE"/>
    <s v="FREIRE 120, LOCAL1"/>
    <d v="1899-12-30T09:00:00"/>
    <d v="1899-12-30T21:00:00"/>
    <n v="56985767772"/>
    <m/>
    <m/>
    <s v="martes"/>
    <n v="6"/>
    <n v="70"/>
    <n v="33"/>
  </r>
  <r>
    <d v="2021-01-19T00:00:00"/>
    <n v="6170"/>
    <s v="MARGA MARGA"/>
    <x v="135"/>
    <s v="VILLA ALEMANA"/>
    <s v="AVENIDA VALPARAISO 802, L-5"/>
    <d v="1899-12-30T09:00:00"/>
    <d v="1899-12-30T21:00:00"/>
    <n v="56985767772"/>
    <m/>
    <m/>
    <s v="martes"/>
    <n v="6"/>
    <n v="79"/>
    <n v="40"/>
  </r>
  <r>
    <d v="2021-01-19T00:00:00"/>
    <n v="6174"/>
    <s v="FARMACIA JUMBO"/>
    <x v="37"/>
    <s v="PELLUCO"/>
    <s v="EJERCITO N° 470, PUERTO MONTT"/>
    <d v="1899-12-30T09:00:00"/>
    <d v="1899-12-30T21:00:00"/>
    <n v="56652329742"/>
    <n v="-414685648"/>
    <n v="-729336654"/>
    <s v="martes"/>
    <n v="13"/>
    <n v="311"/>
    <n v="423"/>
  </r>
  <r>
    <d v="2021-01-19T00:00:00"/>
    <n v="6187"/>
    <s v="FARMACIA MARGA MARGA"/>
    <x v="135"/>
    <s v="VILLA ALEMANA"/>
    <s v="AV. MATURANA 115"/>
    <d v="1899-12-30T09:00:00"/>
    <d v="1899-12-30T21:00:00"/>
    <n v="56985767772"/>
    <m/>
    <m/>
    <s v="martes"/>
    <n v="6"/>
    <n v="79"/>
    <n v="40"/>
  </r>
  <r>
    <d v="2021-01-19T00:00:00"/>
    <n v="6189"/>
    <s v="FARMACIA SALCOBRAND"/>
    <x v="34"/>
    <s v="CURICO PERIMETRAL"/>
    <s v="CARMEN Nº1220, LOCAL 117 CURICÓ"/>
    <d v="1899-12-30T09:00:00"/>
    <d v="1899-12-30T21:00:00"/>
    <n v="56224223300"/>
    <n v="34975133"/>
    <n v="71239588"/>
    <s v="martes"/>
    <n v="9"/>
    <n v="174"/>
    <n v="418"/>
  </r>
  <r>
    <d v="2021-01-19T00:00:00"/>
    <n v="6205"/>
    <s v="ISAVET"/>
    <x v="135"/>
    <s v="VILLA ALEMANA"/>
    <s v="AV. VALPARAISO 1534"/>
    <d v="1899-12-30T09:00:00"/>
    <d v="1899-12-30T21:00:00"/>
    <n v="56322950405"/>
    <m/>
    <m/>
    <s v="martes"/>
    <n v="6"/>
    <n v="79"/>
    <n v="40"/>
  </r>
  <r>
    <d v="2021-01-19T00:00:00"/>
    <n v="6297"/>
    <s v="FARMACIA SALCOBRAND"/>
    <x v="34"/>
    <s v="CURICO PERIMETRAL"/>
    <s v="CARMEN Nº220 CURICÓ"/>
    <d v="1899-12-30T09:00:00"/>
    <d v="1899-12-30T21:00:00"/>
    <n v="56224223300"/>
    <n v="34975533"/>
    <n v="71239588"/>
    <s v="martes"/>
    <n v="9"/>
    <n v="174"/>
    <n v="418"/>
  </r>
  <r>
    <d v="2021-01-19T00:00:00"/>
    <n v="6323"/>
    <s v="FARMACIA FARMA ATACAMA"/>
    <x v="56"/>
    <s v="COPIAPO"/>
    <s v="EL PALOMAR 1419, COPIAPO"/>
    <d v="1899-12-30T09:00:00"/>
    <d v="1899-12-30T21:00:00"/>
    <n v="56976243712"/>
    <m/>
    <m/>
    <s v="martes"/>
    <n v="4"/>
    <n v="24"/>
    <n v="80"/>
  </r>
  <r>
    <d v="2021-01-19T00:00:00"/>
    <n v="6339"/>
    <s v="MARGA MARGA"/>
    <x v="66"/>
    <s v="LIMACHE"/>
    <s v="URMENETA 36"/>
    <d v="1899-12-30T09:00:00"/>
    <d v="1899-12-30T21:00:00"/>
    <n v="56985767772"/>
    <m/>
    <m/>
    <s v="martes"/>
    <n v="6"/>
    <n v="59"/>
    <n v="17"/>
  </r>
  <r>
    <d v="2021-01-19T00:00:00"/>
    <n v="6348"/>
    <s v="SALCOBRAND"/>
    <x v="79"/>
    <s v="ARAUCO"/>
    <s v="ESMERALDA 334"/>
    <d v="1899-12-30T09:00:00"/>
    <d v="1899-12-30T21:00:00"/>
    <n v="560224223300"/>
    <n v="-372464363"/>
    <n v="-733169704"/>
    <s v="martes"/>
    <n v="10"/>
    <n v="200"/>
    <n v="219"/>
  </r>
  <r>
    <d v="2021-01-19T00:00:00"/>
    <n v="6349"/>
    <s v="FARMACIA REDFARMA"/>
    <x v="43"/>
    <s v="MOLINA"/>
    <s v="QUECHEREGUAS Nº1797"/>
    <d v="1899-12-30T09:00:00"/>
    <d v="1899-12-30T21:00:00"/>
    <n v="56752343217"/>
    <n v="-35099171"/>
    <n v="-71279855"/>
    <s v="martes"/>
    <n v="9"/>
    <n v="181"/>
    <n v="200"/>
  </r>
  <r>
    <d v="2021-01-19T00:00:00"/>
    <n v="6356"/>
    <s v="MARGA MARGA"/>
    <x v="69"/>
    <s v="PLAN DE VIÑA"/>
    <s v="AV. VALPARAÍSO 502"/>
    <d v="1899-12-30T09:00:00"/>
    <d v="1899-12-30T21:00:00"/>
    <n v="56985767772"/>
    <n v="-33012874"/>
    <n v="-71331945"/>
    <s v="martes"/>
    <n v="6"/>
    <n v="80"/>
    <n v="28"/>
  </r>
  <r>
    <d v="2021-01-19T00:00:00"/>
    <n v="6366"/>
    <s v="FARMACIA SALCOBRAND"/>
    <x v="41"/>
    <s v="LA SERENA"/>
    <s v="AVENIDA LAS PARCELAS 990 LOCALES 1 2 3"/>
    <d v="1899-12-30T09:00:00"/>
    <d v="1899-12-30T21:00:00"/>
    <n v="56800224223300"/>
    <m/>
    <m/>
    <s v="martes"/>
    <n v="5"/>
    <n v="36"/>
    <n v="402"/>
  </r>
  <r>
    <d v="2021-01-19T00:00:00"/>
    <n v="6405"/>
    <s v="MARGA MARGA"/>
    <x v="69"/>
    <s v="PLAN DE VIÑA"/>
    <s v="AV. VALPARAÍSO 670"/>
    <d v="1899-12-30T09:00:00"/>
    <d v="1899-12-30T21:00:00"/>
    <s v="+5698576 7772"/>
    <n v="-33013026"/>
    <n v="-71331063"/>
    <s v="martes"/>
    <n v="6"/>
    <n v="80"/>
    <n v="28"/>
  </r>
  <r>
    <d v="2021-01-19T00:00:00"/>
    <n v="6415"/>
    <s v="FARMACIA DR SIMI"/>
    <x v="36"/>
    <s v="ANTOFAGASTA CENTRO"/>
    <s v="PRAT N°619"/>
    <d v="1899-12-30T09:00:00"/>
    <d v="1899-12-30T21:00:00"/>
    <n v="56976087311"/>
    <n v="-236489053"/>
    <m/>
    <s v="martes"/>
    <n v="3"/>
    <n v="12"/>
    <n v="68"/>
  </r>
  <r>
    <d v="2021-01-19T00:00:00"/>
    <n v="6420"/>
    <s v="PHARMACY Y DRUGSTORE"/>
    <x v="78"/>
    <s v="LLAY - LLAY"/>
    <s v="BALMACEDA Nº1121"/>
    <d v="1899-12-30T09:00:00"/>
    <d v="1899-12-30T21:00:00"/>
    <n v="569978945320"/>
    <m/>
    <m/>
    <s v="martes"/>
    <n v="6"/>
    <n v="60"/>
    <n v="18"/>
  </r>
  <r>
    <d v="2021-01-19T00:00:00"/>
    <n v="6422"/>
    <s v="FARMACIA CRUZ VERDE"/>
    <x v="147"/>
    <s v="OVALLE"/>
    <s v="TANGUE 26 - 36"/>
    <d v="1899-12-30T09:00:00"/>
    <d v="1899-12-30T21:00:00"/>
    <n v="56982996529"/>
    <m/>
    <m/>
    <s v="martes"/>
    <n v="5"/>
    <n v="39"/>
    <n v="95"/>
  </r>
  <r>
    <d v="2021-01-19T00:00:00"/>
    <n v="6441"/>
    <s v="MAS SALUD"/>
    <x v="71"/>
    <s v="CASABLANCA"/>
    <s v="AV. CONSTITUCION 793 L-1"/>
    <d v="1899-12-30T09:00:00"/>
    <d v="1899-12-30T21:00:00"/>
    <s v="+5696266 5398"/>
    <n v="-33184098"/>
    <n v="-71243498"/>
    <s v="martes"/>
    <n v="6"/>
    <n v="344"/>
    <n v="49"/>
  </r>
  <r>
    <d v="2021-01-19T00:00:00"/>
    <n v="6611"/>
    <s v="ECOFARMACIAS"/>
    <x v="68"/>
    <s v="QUILPUE"/>
    <s v="CLAUDIO VICUÑA 836"/>
    <d v="1899-12-30T09:00:00"/>
    <d v="1899-12-30T21:00:00"/>
    <n v="56322270400"/>
    <m/>
    <m/>
    <s v="martes"/>
    <n v="6"/>
    <n v="70"/>
    <n v="33"/>
  </r>
  <r>
    <d v="2021-01-19T00:00:00"/>
    <n v="6631"/>
    <s v="FARMACIA UNIFARMA"/>
    <x v="34"/>
    <s v="CURICO INTERIOR"/>
    <s v="AVENIDA MANUEL LABRA LILLO Nº1100 CURICÓ"/>
    <d v="1899-12-30T09:00:00"/>
    <d v="1899-12-30T21:00:00"/>
    <n v="560962665398"/>
    <n v="34990753"/>
    <n v="71209079"/>
    <s v="martes"/>
    <n v="9"/>
    <n v="174"/>
    <n v="461"/>
  </r>
  <r>
    <d v="2021-01-19T00:00:00"/>
    <n v="6650"/>
    <s v="FARMACIA FARMATOTAL"/>
    <x v="120"/>
    <s v="VILLARRICA"/>
    <s v="CAMILO HENRIQUEZ Nª 558 VILLARRICA"/>
    <d v="1899-12-30T09:00:00"/>
    <d v="1899-12-30T21:00:00"/>
    <n v="56452412746"/>
    <n v="-39282223"/>
    <n v="-72227565"/>
    <s v="martes"/>
    <n v="11"/>
    <n v="281"/>
    <n v="300"/>
  </r>
  <r>
    <d v="2021-01-19T00:00:00"/>
    <n v="6654"/>
    <s v="DR. SIMI"/>
    <x v="70"/>
    <s v="PLAN VALPARAISO"/>
    <s v="INDEPENDENCIA 1815 A 1843 PISO 1 LOCAL B-105"/>
    <d v="1899-12-30T09:00:00"/>
    <d v="1899-12-30T21:00:00"/>
    <s v="+5695748 2585"/>
    <n v="-33024909"/>
    <n v="-71370338"/>
    <s v="martes"/>
    <n v="6"/>
    <n v="78"/>
    <n v="2"/>
  </r>
  <r>
    <d v="2021-01-19T00:00:00"/>
    <n v="756"/>
    <s v="CRUZ VERDE"/>
    <x v="24"/>
    <s v="BUIN"/>
    <s v="JOSE MANUEL BALMACEDA 114"/>
    <d v="1899-12-30T09:00:00"/>
    <d v="1899-12-30T21:00:00"/>
    <n v="560228221985"/>
    <n v="-33733423"/>
    <n v="-70737859"/>
    <s v="martes"/>
    <n v="7"/>
    <n v="83"/>
    <n v="102"/>
  </r>
  <r>
    <d v="2021-01-19T00:00:00"/>
    <n v="759"/>
    <s v="KURTH"/>
    <x v="24"/>
    <s v="BUIN"/>
    <s v="ANIBAL PINTO 300"/>
    <d v="1899-12-30T09:00:00"/>
    <d v="1899-12-30T21:00:00"/>
    <n v="560228213296"/>
    <n v="-33733048"/>
    <n v="-7073906"/>
    <s v="martes"/>
    <n v="7"/>
    <n v="83"/>
    <n v="102"/>
  </r>
  <r>
    <d v="2021-01-19T00:00:00"/>
    <n v="761"/>
    <s v="SANTA CATALINA"/>
    <x v="24"/>
    <s v="BUIN"/>
    <s v="ANIBAL PINTO 436"/>
    <d v="1899-12-30T09:00:00"/>
    <d v="1899-12-30T21:00:00"/>
    <n v="560228215668"/>
    <n v="-33734744"/>
    <n v="-70739339"/>
    <s v="martes"/>
    <n v="7"/>
    <n v="83"/>
    <n v="102"/>
  </r>
  <r>
    <d v="2021-01-19T00:00:00"/>
    <n v="798"/>
    <s v="AHUMADA"/>
    <x v="8"/>
    <s v="COLINA"/>
    <s v="CALETERA ORIENTE. GENERAL SAN MARTIN 19000"/>
    <d v="1899-12-30T09:00:00"/>
    <d v="1899-12-30T21:00:00"/>
    <n v="560228448507"/>
    <n v="-33238284"/>
    <n v="-706955"/>
    <s v="martes"/>
    <n v="7"/>
    <n v="87"/>
    <n v="106"/>
  </r>
  <r>
    <d v="2021-01-19T00:00:00"/>
    <n v="800"/>
    <s v="BELEN"/>
    <x v="8"/>
    <s v="COLINA"/>
    <s v="CARRETERA GENERAL SAN MARTIN 381"/>
    <d v="1899-12-30T09:00:00"/>
    <d v="1899-12-30T21:00:00"/>
    <n v="560228442317"/>
    <n v="-33201996"/>
    <n v="-70673851"/>
    <s v="martes"/>
    <n v="7"/>
    <n v="87"/>
    <n v="106"/>
  </r>
  <r>
    <d v="2021-01-19T00:00:00"/>
    <n v="801"/>
    <s v="CRUZ VERDE"/>
    <x v="8"/>
    <s v="COLINA"/>
    <s v="AV. LA INMACULADA CONCEPCION 47  LOCALES 4,5,6. INTERIOR TOTTUS"/>
    <d v="1899-12-30T09:00:00"/>
    <d v="1899-12-30T21:00:00"/>
    <n v="560228442476"/>
    <n v="-33204402"/>
    <n v="-70676177"/>
    <s v="martes"/>
    <n v="7"/>
    <n v="87"/>
    <n v="106"/>
  </r>
  <r>
    <d v="2021-01-19T00:00:00"/>
    <n v="805"/>
    <s v="HELIFARMA"/>
    <x v="8"/>
    <s v="COLINA"/>
    <s v="AV. LA INMACULADA CONCEPCION  425"/>
    <d v="1899-12-30T09:00:00"/>
    <d v="1899-12-30T21:00:00"/>
    <n v="560228602659"/>
    <n v="-33203796"/>
    <n v="-70680483"/>
    <s v="martes"/>
    <n v="7"/>
    <n v="87"/>
    <n v="106"/>
  </r>
  <r>
    <d v="2021-01-19T00:00:00"/>
    <n v="827"/>
    <s v="CRUZ VERDE"/>
    <x v="148"/>
    <s v="CURACAVI"/>
    <s v="PRESBITERO MORAGA SUR 1"/>
    <d v="1899-12-30T09:00:00"/>
    <d v="1899-12-30T21:00:00"/>
    <n v="560228352715"/>
    <n v="-33402767"/>
    <n v="-71129139"/>
    <s v="martes"/>
    <n v="7"/>
    <n v="89"/>
    <n v="108"/>
  </r>
  <r>
    <d v="2021-01-19T00:00:00"/>
    <n v="830"/>
    <s v="ESMERALDA"/>
    <x v="148"/>
    <s v="CURACAVI"/>
    <s v="AMBROSIO O'HIGGINS   1793"/>
    <d v="1899-12-30T09:00:00"/>
    <d v="1899-12-30T21:00:00"/>
    <n v="560228353335"/>
    <n v="-33403179"/>
    <n v="-71131006"/>
    <s v="martes"/>
    <n v="7"/>
    <n v="89"/>
    <n v="108"/>
  </r>
  <r>
    <d v="2021-01-19T00:00:00"/>
    <n v="855"/>
    <s v="DON ANTONIO"/>
    <x v="149"/>
    <s v="EL MONTE"/>
    <s v="AV. LIBERTADORES   318-A"/>
    <d v="1899-12-30T09:00:00"/>
    <d v="1899-12-30T21:00:00"/>
    <n v="560228184112"/>
    <n v="-33680065"/>
    <n v="-70980118"/>
    <s v="martes"/>
    <n v="7"/>
    <n v="91"/>
    <n v="110"/>
  </r>
  <r>
    <d v="2021-01-19T00:00:00"/>
    <n v="871"/>
    <s v="DEL DR. SIMI"/>
    <x v="6"/>
    <s v="ESTACION CENTRAL"/>
    <s v="AV. LIBERTADOR BERNARDO O'HIGGINS 4102"/>
    <d v="1899-12-30T09:00:00"/>
    <d v="1899-12-30T21:00:00"/>
    <n v="560223610321"/>
    <n v="-33454199"/>
    <n v="-70692347"/>
    <s v="martes"/>
    <n v="7"/>
    <n v="92"/>
    <n v="111"/>
  </r>
  <r>
    <d v="2021-01-19T00:00:00"/>
    <n v="872"/>
    <s v="DEL DR. SIMI"/>
    <x v="6"/>
    <s v="ESTACION CENTRAL"/>
    <s v="AV. MATUCANA 24. L - 2G"/>
    <d v="1899-12-30T09:00:00"/>
    <d v="1899-12-30T21:00:00"/>
    <n v="560224401285"/>
    <n v="-33448949"/>
    <n v="-70679158"/>
    <s v="martes"/>
    <n v="7"/>
    <n v="92"/>
    <n v="111"/>
  </r>
  <r>
    <d v="2021-01-19T00:00:00"/>
    <n v="908"/>
    <s v="DEL DR. SIMI"/>
    <x v="21"/>
    <s v="INDEPENDENCIA"/>
    <s v="AV. INDEPENDENCIA 990"/>
    <d v="1899-12-30T09:00:00"/>
    <d v="1899-12-30T21:00:00"/>
    <n v="560223610316"/>
    <n v="-33419416"/>
    <n v="-70656062"/>
    <s v="martes"/>
    <n v="7"/>
    <n v="94"/>
    <n v="113"/>
  </r>
  <r>
    <d v="2021-01-19T00:00:00"/>
    <n v="911"/>
    <s v="NOVOA"/>
    <x v="21"/>
    <s v="INDEPENDENCIA"/>
    <s v="NUEVA DE MATTE  2599"/>
    <d v="1899-12-30T09:00:00"/>
    <d v="1899-12-30T21:00:00"/>
    <n v="560227754939"/>
    <n v="-33408777"/>
    <n v="-70671801"/>
    <s v="martes"/>
    <n v="7"/>
    <n v="94"/>
    <n v="113"/>
  </r>
  <r>
    <d v="2021-01-19T00:00:00"/>
    <n v="916"/>
    <s v="SALCOBRAND"/>
    <x v="21"/>
    <s v="INDEPENDENCIA"/>
    <s v="AV. INDEPENDENCIA 902-906"/>
    <d v="1899-12-30T09:00:00"/>
    <d v="1899-12-30T21:00:00"/>
    <n v="560224440812"/>
    <n v="-33420452"/>
    <n v="-70655914"/>
    <s v="martes"/>
    <n v="7"/>
    <n v="94"/>
    <n v="113"/>
  </r>
  <r>
    <d v="2021-01-19T00:00:00"/>
    <n v="919"/>
    <s v="ASFAR"/>
    <x v="21"/>
    <s v="INDEPENDENCIA"/>
    <s v="INDEPENDENCIA 1946. STRIP CENTER"/>
    <d v="1899-12-30T09:00:00"/>
    <d v="1899-12-30T21:00:00"/>
    <n v="560227772507"/>
    <n v="-33409206"/>
    <n v="-70660530"/>
    <s v="martes"/>
    <n v="7"/>
    <n v="94"/>
    <n v="113"/>
  </r>
  <r>
    <d v="2021-01-19T00:00:00"/>
    <n v="935"/>
    <s v="DEL DR. SIMI"/>
    <x v="11"/>
    <s v="LA CISTERNA"/>
    <s v="AMERICO VESPUCIO 75. ESTACION INTERMODAL LA CISTERNA"/>
    <d v="1899-12-30T09:00:00"/>
    <d v="1899-12-30T21:00:00"/>
    <n v="560225596686"/>
    <n v="-335378"/>
    <n v="-70663723"/>
    <s v="martes"/>
    <n v="7"/>
    <n v="96"/>
    <n v="115"/>
  </r>
  <r>
    <d v="2021-01-19T00:00:00"/>
    <n v="937"/>
    <s v="DEL DR. SIMI"/>
    <x v="11"/>
    <s v="LA CISTERNA"/>
    <s v="GRAN AVENIDA JOSE MIGUEL CARRERA 6486"/>
    <d v="1899-12-30T09:00:00"/>
    <d v="1899-12-30T21:00:00"/>
    <n v="560223610296"/>
    <n v="-33516263"/>
    <n v="-70658422"/>
    <s v="martes"/>
    <n v="7"/>
    <n v="96"/>
    <n v="115"/>
  </r>
  <r>
    <d v="2021-01-19T00:00:00"/>
    <n v="966"/>
    <s v="C.A."/>
    <x v="16"/>
    <s v="LA FLORIDA NORTE"/>
    <s v="AV. SANTA RAQUEL 9306. LOCAL D"/>
    <d v="1899-12-30T09:00:00"/>
    <d v="1899-12-30T21:00:00"/>
    <n v="560228103223"/>
    <n v="-33539579"/>
    <n v="-70603521"/>
    <s v="martes"/>
    <n v="7"/>
    <n v="97"/>
    <n v="116"/>
  </r>
  <r>
    <d v="2021-01-19T00:00:00"/>
    <n v="990"/>
    <s v="DEL DR. SIMI"/>
    <x v="16"/>
    <s v="LA FLORIDA NORTE"/>
    <s v="SERAFIN ZAMORA 35"/>
    <d v="1899-12-30T09:00:00"/>
    <d v="1899-12-30T21:00:00"/>
    <n v="560223671282"/>
    <n v="-33520843"/>
    <n v="-70600292"/>
    <s v="martes"/>
    <n v="7"/>
    <n v="97"/>
    <n v="116"/>
  </r>
  <r>
    <d v="2021-01-19T00:00:00"/>
    <n v="996"/>
    <s v="GALENICA"/>
    <x v="16"/>
    <s v="LA FLORIDA NORTE"/>
    <s v="AMERICO VESPUCIO 7500 LOCAL B3-1B"/>
    <d v="1899-12-30T09:00:00"/>
    <d v="1899-12-30T21:00:00"/>
    <n v="560225947947"/>
    <n v="-3352163"/>
    <n v="-70597311"/>
    <s v="martes"/>
    <n v="7"/>
    <n v="97"/>
    <n v="116"/>
  </r>
  <r>
    <d v="2021-01-19T00:00:00"/>
    <n v="1017"/>
    <s v="SALCOBRAND"/>
    <x v="16"/>
    <s v="LA FLORIDA NORTE"/>
    <s v="CABILDO 166"/>
    <d v="1899-12-30T09:00:00"/>
    <d v="1899-12-30T21:00:00"/>
    <n v="560222213624"/>
    <n v="-33519304"/>
    <n v="-70600465"/>
    <s v="martes"/>
    <n v="7"/>
    <n v="97"/>
    <n v="116"/>
  </r>
  <r>
    <d v="2021-01-19T00:00:00"/>
    <n v="1025"/>
    <s v="LOS PALTOS"/>
    <x v="15"/>
    <s v="LA GRANJA"/>
    <s v="JOAQUIN EDWARDS BELLO 10480"/>
    <d v="1899-12-30T09:00:00"/>
    <d v="1899-12-30T21:00:00"/>
    <n v="560225412042"/>
    <n v="-33555958"/>
    <n v="-70623943"/>
    <s v="martes"/>
    <n v="7"/>
    <n v="98"/>
    <n v="117"/>
  </r>
  <r>
    <d v="2021-01-19T00:00:00"/>
    <n v="1035"/>
    <s v="SALCOBRAND"/>
    <x v="150"/>
    <s v="LA PINTANA"/>
    <s v="BALDOMERO LILLO 1872"/>
    <d v="1899-12-30T09:00:00"/>
    <d v="1899-12-30T21:00:00"/>
    <n v="560225453794"/>
    <n v="-33582752"/>
    <n v="-70631836"/>
    <s v="martes"/>
    <n v="7"/>
    <n v="99"/>
    <n v="118"/>
  </r>
  <r>
    <d v="2021-01-19T00:00:00"/>
    <n v="1061"/>
    <s v="BELEN"/>
    <x v="151"/>
    <s v="LAMPA"/>
    <s v="ARTURO PRAT 1221 L-2"/>
    <d v="1899-12-30T09:00:00"/>
    <d v="1899-12-30T21:00:00"/>
    <n v="560228422432"/>
    <n v="-33287867"/>
    <n v="-70871476"/>
    <s v="martes"/>
    <n v="7"/>
    <n v="101"/>
    <n v="120"/>
  </r>
  <r>
    <d v="2021-01-19T00:00:00"/>
    <n v="1063"/>
    <s v="LETICIA"/>
    <x v="151"/>
    <s v="LAMPA"/>
    <s v="SARGENTO ALDEA 810 L- A YB"/>
    <d v="1899-12-30T09:00:00"/>
    <d v="1899-12-30T21:00:00"/>
    <n v="560228422173"/>
    <n v="-33284891"/>
    <n v="-70877341"/>
    <s v="martes"/>
    <n v="7"/>
    <n v="101"/>
    <n v="120"/>
  </r>
  <r>
    <d v="2021-01-19T00:00:00"/>
    <n v="1137"/>
    <s v="LORENA"/>
    <x v="22"/>
    <s v="LAS CONDES"/>
    <s v="ISABEL LA CATOLICA 6113"/>
    <d v="1899-12-30T09:00:00"/>
    <d v="1899-12-30T21:00:00"/>
    <n v="560222200796"/>
    <n v="-33425196"/>
    <n v="-70563362"/>
    <s v="martes"/>
    <n v="7"/>
    <n v="102"/>
    <n v="121"/>
  </r>
  <r>
    <d v="2021-01-19T00:00:00"/>
    <n v="1139"/>
    <s v="SALCOBRAND"/>
    <x v="22"/>
    <s v="LAS CONDES"/>
    <s v="ENCOMENDEROS 74"/>
    <d v="1899-12-30T09:00:00"/>
    <d v="1899-12-30T21:00:00"/>
    <n v="560227150399"/>
    <n v="-33417204"/>
    <n v="-7060186"/>
    <s v="martes"/>
    <n v="7"/>
    <n v="102"/>
    <n v="121"/>
  </r>
  <r>
    <d v="2021-01-19T00:00:00"/>
    <n v="1162"/>
    <s v="AHUMADA"/>
    <x v="7"/>
    <s v="LO BARNECHEA"/>
    <s v="AV. LAS CONDES 14791. LOCAL 2"/>
    <d v="1899-12-30T09:00:00"/>
    <d v="1899-12-30T21:00:00"/>
    <n v="560226313414"/>
    <n v="-33363743"/>
    <n v="-70494014"/>
    <s v="martes"/>
    <n v="7"/>
    <n v="103"/>
    <n v="122"/>
  </r>
  <r>
    <d v="2021-01-19T00:00:00"/>
    <n v="1183"/>
    <s v="DEL DR. SIMI"/>
    <x v="152"/>
    <s v="LO PRADO"/>
    <s v="NEPTUNO 814  L-C"/>
    <d v="1899-12-30T09:00:00"/>
    <d v="1899-12-30T21:00:00"/>
    <n v="560227721247"/>
    <n v="-33444155"/>
    <n v="-70723418"/>
    <s v="martes"/>
    <n v="7"/>
    <n v="105"/>
    <n v="124"/>
  </r>
  <r>
    <d v="2021-01-19T00:00:00"/>
    <n v="1199"/>
    <s v="CRUZ VERDE"/>
    <x v="14"/>
    <s v="MACUL"/>
    <s v="AV. JOSE PEDRO ALESSANDRI 2841  LOCAL1"/>
    <d v="1899-12-30T09:00:00"/>
    <d v="1899-12-30T21:00:00"/>
    <n v="560222370401"/>
    <n v="-33480686"/>
    <n v="-70599312"/>
    <s v="martes"/>
    <n v="7"/>
    <n v="106"/>
    <n v="125"/>
  </r>
  <r>
    <d v="2021-01-19T00:00:00"/>
    <n v="1200"/>
    <s v="CRUZ VERDE"/>
    <x v="14"/>
    <s v="MACUL"/>
    <s v="AVDA. JOSE PEDRO ALESSANDRI 4105"/>
    <d v="1899-12-30T09:00:00"/>
    <d v="1899-12-30T21:00:00"/>
    <n v="560222839983"/>
    <n v="-33491518"/>
    <n v="-70599723"/>
    <s v="martes"/>
    <n v="7"/>
    <n v="106"/>
    <n v="125"/>
  </r>
  <r>
    <d v="2021-01-19T00:00:00"/>
    <n v="1201"/>
    <s v="DEL DR. SIMI"/>
    <x v="14"/>
    <s v="MACUL"/>
    <s v="JOSE PEDRO ALESSANDRI  3354"/>
    <d v="1899-12-30T09:00:00"/>
    <d v="1899-12-30T21:00:00"/>
    <n v="560223610299"/>
    <n v="-33485057"/>
    <n v="-70599336"/>
    <s v="martes"/>
    <n v="7"/>
    <n v="106"/>
    <n v="125"/>
  </r>
  <r>
    <d v="2021-01-19T00:00:00"/>
    <n v="1248"/>
    <s v="DEL DR. SIMI"/>
    <x v="0"/>
    <s v="MAIPU NORTE"/>
    <s v="MONUMENTO N° 1991-1995"/>
    <d v="1899-12-30T09:00:00"/>
    <d v="1899-12-30T21:00:00"/>
    <n v="560227612084"/>
    <n v="-33509247"/>
    <n v="-70758702"/>
    <s v="martes"/>
    <n v="7"/>
    <n v="107"/>
    <n v="126"/>
  </r>
  <r>
    <d v="2021-01-19T00:00:00"/>
    <n v="1275"/>
    <s v="SAINT GERMAIN"/>
    <x v="0"/>
    <s v="MAIPU NORTE"/>
    <s v="PABLO BURCHARD 11"/>
    <d v="1899-12-30T09:00:00"/>
    <d v="1899-12-30T21:00:00"/>
    <n v="560227610831"/>
    <n v="-3347627"/>
    <n v="-70741378"/>
    <s v="martes"/>
    <n v="7"/>
    <n v="107"/>
    <n v="126"/>
  </r>
  <r>
    <d v="2021-01-19T00:00:00"/>
    <n v="1287"/>
    <s v="CRUZ VERDE"/>
    <x v="26"/>
    <s v="MELIPILLA"/>
    <s v="AV. SERRANO 395 L-4      MALL PLAZA LEYAN"/>
    <d v="1899-12-30T09:00:00"/>
    <d v="1899-12-30T21:00:00"/>
    <n v="560228312007"/>
    <n v="-33684917"/>
    <n v="-71213814"/>
    <s v="martes"/>
    <n v="7"/>
    <n v="109"/>
    <n v="128"/>
  </r>
  <r>
    <d v="2021-01-19T00:00:00"/>
    <n v="1290"/>
    <s v="EKONOFARMA"/>
    <x v="26"/>
    <s v="MELIPILLA"/>
    <s v="PLAZA DE ARMAS 468 L-A"/>
    <d v="1899-12-30T09:00:00"/>
    <d v="1899-12-30T21:00:00"/>
    <n v="560228321955"/>
    <n v="-33685574"/>
    <n v="-71215179"/>
    <s v="martes"/>
    <n v="7"/>
    <n v="109"/>
    <n v="128"/>
  </r>
  <r>
    <d v="2021-01-19T00:00:00"/>
    <n v="1291"/>
    <s v="PRIETO CENTRO"/>
    <x v="26"/>
    <s v="MELIPILLA"/>
    <s v="ORTUZAR 691"/>
    <d v="1899-12-30T09:00:00"/>
    <d v="1899-12-30T21:00:00"/>
    <n v="560228323157"/>
    <n v="-33688137"/>
    <n v="-71215378"/>
    <s v="martes"/>
    <n v="7"/>
    <n v="109"/>
    <n v="128"/>
  </r>
  <r>
    <d v="2021-01-19T00:00:00"/>
    <n v="1306"/>
    <s v="SALCOBRAND"/>
    <x v="12"/>
    <s v="ÑUÑOA"/>
    <s v="IRARRAZAVAL 2710"/>
    <d v="1899-12-30T09:00:00"/>
    <d v="1899-12-30T21:00:00"/>
    <n v="560222045874"/>
    <n v="-33454275"/>
    <n v="-70602898"/>
    <s v="martes"/>
    <n v="7"/>
    <n v="110"/>
    <n v="129"/>
  </r>
  <r>
    <d v="2021-01-19T00:00:00"/>
    <n v="1345"/>
    <s v="DEL DR. SIMI"/>
    <x v="12"/>
    <s v="ÑUÑOA"/>
    <s v="IRARRAZAVAL 020"/>
    <d v="1899-12-30T09:00:00"/>
    <d v="1899-12-30T21:00:00"/>
    <n v="560226353502"/>
    <n v="-33451961"/>
    <n v="-70630442"/>
    <s v="martes"/>
    <n v="7"/>
    <n v="110"/>
    <n v="129"/>
  </r>
  <r>
    <d v="2021-01-19T00:00:00"/>
    <n v="1347"/>
    <s v="DEL DR. SIMI"/>
    <x v="12"/>
    <s v="ÑUÑOA"/>
    <s v="AV. PEDRO DE VALDIVIA 3376"/>
    <d v="1899-12-30T09:00:00"/>
    <d v="1899-12-30T21:00:00"/>
    <n v="560227171293"/>
    <n v="-33453478"/>
    <n v="-70604792"/>
    <s v="martes"/>
    <n v="7"/>
    <n v="110"/>
    <n v="129"/>
  </r>
  <r>
    <d v="2021-01-19T00:00:00"/>
    <n v="1348"/>
    <s v="GALENICA"/>
    <x v="12"/>
    <s v="ÑUÑOA"/>
    <s v="IRARRAZAVAL 2661"/>
    <d v="1899-12-30T09:00:00"/>
    <d v="1899-12-30T21:00:00"/>
    <n v="560225947938"/>
    <n v="-3345427"/>
    <n v="-70603641"/>
    <s v="martes"/>
    <n v="7"/>
    <n v="110"/>
    <n v="129"/>
  </r>
  <r>
    <d v="2021-01-19T00:00:00"/>
    <n v="1362"/>
    <s v="SAN JUAN"/>
    <x v="13"/>
    <s v="PADRE HURTADO"/>
    <s v="CAMINO A MELIPILLA   2436  LOCAL 13"/>
    <d v="1899-12-30T09:00:00"/>
    <d v="1899-12-30T21:00:00"/>
    <n v="560228111354"/>
    <n v="-33569701"/>
    <n v="-70815772"/>
    <s v="martes"/>
    <n v="7"/>
    <n v="111"/>
    <n v="130"/>
  </r>
  <r>
    <d v="2021-01-19T00:00:00"/>
    <n v="1367"/>
    <s v="DR. SIMI"/>
    <x v="153"/>
    <s v="PAINE"/>
    <s v="GENERAL BAQUEDANO 1248. LOCAL 982"/>
    <d v="1899-12-30T09:00:00"/>
    <d v="1899-12-30T21:00:00"/>
    <n v="5602"/>
    <n v="-33815755"/>
    <n v="-70743052"/>
    <s v="martes"/>
    <n v="7"/>
    <n v="112"/>
    <n v="131"/>
  </r>
  <r>
    <d v="2021-01-19T00:00:00"/>
    <n v="1368"/>
    <s v="PLAZA PAINE"/>
    <x v="153"/>
    <s v="PAINE"/>
    <s v="LA CONCEPCION 264"/>
    <d v="1899-12-30T09:00:00"/>
    <d v="1899-12-30T21:00:00"/>
    <n v="560228242638"/>
    <n v="-33809498"/>
    <n v="-70738717"/>
    <s v="martes"/>
    <n v="7"/>
    <n v="112"/>
    <n v="131"/>
  </r>
  <r>
    <d v="2021-01-19T00:00:00"/>
    <n v="1392"/>
    <s v="DEL DR. SIMI"/>
    <x v="55"/>
    <s v="PEÑAFLOR"/>
    <s v="DOCTOR PRADO TAGLE 01"/>
    <d v="1899-12-30T09:00:00"/>
    <d v="1899-12-30T21:00:00"/>
    <n v="560228121984"/>
    <n v="-33608474"/>
    <n v="-70899997"/>
    <s v="martes"/>
    <n v="7"/>
    <n v="114"/>
    <n v="133"/>
  </r>
  <r>
    <d v="2021-01-19T00:00:00"/>
    <n v="1393"/>
    <s v="FARMAX"/>
    <x v="55"/>
    <s v="PEÑAFLOR"/>
    <s v="SAN MARTIN   150"/>
    <d v="1899-12-30T09:00:00"/>
    <d v="1899-12-30T21:00:00"/>
    <n v="560228122179"/>
    <n v="-33609598"/>
    <n v="-70904242"/>
    <s v="martes"/>
    <n v="7"/>
    <n v="114"/>
    <n v="133"/>
  </r>
  <r>
    <d v="2021-01-19T00:00:00"/>
    <n v="1478"/>
    <s v="DEL DR. SIMI"/>
    <x v="10"/>
    <s v="PROVIDENCIA"/>
    <s v="PROVIDENCIA 1470"/>
    <d v="1899-12-30T09:00:00"/>
    <d v="1899-12-30T21:00:00"/>
    <n v="560224401277"/>
    <n v="-33427663"/>
    <n v="-70617597"/>
    <s v="martes"/>
    <n v="7"/>
    <n v="117"/>
    <n v="136"/>
  </r>
  <r>
    <d v="2021-01-19T00:00:00"/>
    <n v="1480"/>
    <s v="DEL DR. SIMI"/>
    <x v="10"/>
    <s v="PROVIDENCIA"/>
    <s v="SEMINARIO 97"/>
    <d v="1899-12-30T09:00:00"/>
    <d v="1899-12-30T21:00:00"/>
    <n v="560222045550"/>
    <n v="-33440721"/>
    <n v="-70629962"/>
    <s v="martes"/>
    <n v="7"/>
    <n v="117"/>
    <n v="136"/>
  </r>
  <r>
    <d v="2021-01-19T00:00:00"/>
    <n v="1482"/>
    <s v="GALENICA"/>
    <x v="10"/>
    <s v="PROVIDENCIA"/>
    <s v="PROVIDENCIA 1438"/>
    <d v="1899-12-30T09:00:00"/>
    <d v="1899-12-30T21:00:00"/>
    <n v="560225947932"/>
    <n v="-33427875"/>
    <n v="-70618122"/>
    <s v="martes"/>
    <n v="7"/>
    <n v="117"/>
    <n v="136"/>
  </r>
  <r>
    <d v="2021-01-19T00:00:00"/>
    <n v="1502"/>
    <s v="SALCOBRAND"/>
    <x v="10"/>
    <s v="PROVIDENCIA"/>
    <s v="PROVIDENCIA 2295"/>
    <d v="1899-12-30T09:00:00"/>
    <d v="1899-12-30T21:00:00"/>
    <n v="560223343747"/>
    <n v="-33420786"/>
    <n v="-70608145"/>
    <s v="martes"/>
    <n v="7"/>
    <n v="117"/>
    <n v="136"/>
  </r>
  <r>
    <d v="2021-01-19T00:00:00"/>
    <n v="1518"/>
    <s v="GALENICA"/>
    <x v="3"/>
    <s v="PUDAHUEL"/>
    <s v="TENIENTE CRUZ 540. INTERIOR SUPERBODEGA ACUENTA"/>
    <d v="1899-12-30T09:00:00"/>
    <d v="1899-12-30T21:00:00"/>
    <n v="560225947945"/>
    <n v="-33458155"/>
    <n v="-70738266"/>
    <s v="martes"/>
    <n v="7"/>
    <n v="118"/>
    <n v="137"/>
  </r>
  <r>
    <d v="2021-01-19T00:00:00"/>
    <n v="1578"/>
    <s v="DEL DR. SIMI"/>
    <x v="20"/>
    <s v="PUENTE ALTO NORTE"/>
    <s v="AV. CONCHA Y TORO 3926-3928"/>
    <d v="1899-12-30T09:00:00"/>
    <d v="1899-12-30T21:00:00"/>
    <n v="560223610585"/>
    <n v="-3356988"/>
    <n v="-70583879"/>
    <s v="martes"/>
    <n v="7"/>
    <n v="119"/>
    <n v="138"/>
  </r>
  <r>
    <d v="2021-01-19T00:00:00"/>
    <n v="1579"/>
    <s v="DEL DR. SIMI"/>
    <x v="20"/>
    <s v="PUENTE ALTO NORTE"/>
    <s v="GABRIELA ORIENTE 02710. INTERIOR MONTSERRAT"/>
    <d v="1899-12-30T09:00:00"/>
    <d v="1899-12-30T21:00:00"/>
    <n v="560228744430"/>
    <n v="-33574457"/>
    <n v="-70555361"/>
    <s v="martes"/>
    <n v="7"/>
    <n v="119"/>
    <n v="138"/>
  </r>
  <r>
    <d v="2021-01-19T00:00:00"/>
    <n v="1580"/>
    <s v="DEL DR. SIMI"/>
    <x v="20"/>
    <s v="PUENTE ALTO SUR"/>
    <s v="JOSE LUIS COO 0137"/>
    <d v="1899-12-30T09:00:00"/>
    <d v="1899-12-30T21:00:00"/>
    <n v="560228391476"/>
    <n v="-3360908"/>
    <n v="-70574543"/>
    <s v="martes"/>
    <n v="7"/>
    <n v="119"/>
    <n v="378"/>
  </r>
  <r>
    <d v="2021-01-19T00:00:00"/>
    <n v="1584"/>
    <s v="FARMA-ULLOA"/>
    <x v="20"/>
    <s v="PUENTE ALTO NORTE"/>
    <s v="GABRIELA PONIENTE 835"/>
    <d v="1899-12-30T09:00:00"/>
    <d v="1899-12-30T21:00:00"/>
    <n v="560277627817"/>
    <n v="-33580687"/>
    <n v="-70592212"/>
    <s v="martes"/>
    <n v="7"/>
    <n v="119"/>
    <n v="138"/>
  </r>
  <r>
    <d v="2021-01-19T00:00:00"/>
    <n v="1587"/>
    <s v="GALENICA"/>
    <x v="20"/>
    <s v="PUENTE ALTO SUR"/>
    <s v="AV. CONCHA Y TORO 157"/>
    <d v="1899-12-30T09:00:00"/>
    <d v="1899-12-30T21:00:00"/>
    <n v="560225947936"/>
    <n v="-33610491"/>
    <n v="-70575739"/>
    <s v="martes"/>
    <n v="7"/>
    <n v="119"/>
    <n v="378"/>
  </r>
  <r>
    <d v="2021-01-19T00:00:00"/>
    <n v="1602"/>
    <s v="VALHFARM"/>
    <x v="12"/>
    <s v="ÑUÑOA"/>
    <s v="DIAGONAL ORIENTE N° 1921"/>
    <d v="1899-12-30T09:00:00"/>
    <d v="1899-12-30T21:00:00"/>
    <n v="560228499528"/>
    <n v="-33445510"/>
    <n v="-70607655"/>
    <s v="martes"/>
    <n v="7"/>
    <n v="110"/>
    <n v="129"/>
  </r>
  <r>
    <d v="2021-01-19T00:00:00"/>
    <n v="1605"/>
    <s v="LA REBAJA"/>
    <x v="5"/>
    <s v="QUILICURA"/>
    <s v="O'HIGGINS 358. LOCAL 12"/>
    <d v="1899-12-30T09:00:00"/>
    <d v="1899-12-30T21:00:00"/>
    <n v="560226071452"/>
    <n v="-33367345"/>
    <n v="-70730949"/>
    <s v="martes"/>
    <n v="7"/>
    <n v="120"/>
    <n v="139"/>
  </r>
  <r>
    <d v="2021-01-19T00:00:00"/>
    <n v="1618"/>
    <s v="HELIFARMA"/>
    <x v="5"/>
    <s v="QUILICURA"/>
    <s v="AV. SAN LUIS 405"/>
    <d v="1899-12-30T09:00:00"/>
    <d v="1899-12-30T21:00:00"/>
    <n v="560226071532"/>
    <n v="-333652095"/>
    <n v="-7.0747101200000003E+23"/>
    <s v="martes"/>
    <n v="7"/>
    <n v="120"/>
    <n v="139"/>
  </r>
  <r>
    <d v="2021-01-19T00:00:00"/>
    <n v="1623"/>
    <s v="FARMAVIDA"/>
    <x v="5"/>
    <s v="QUILICURA"/>
    <s v="AV. SANTA LUISA   226 L-B"/>
    <d v="1899-12-30T09:00:00"/>
    <d v="1899-12-30T21:00:00"/>
    <n v="560226037109"/>
    <n v="-33359495"/>
    <n v="-70736804"/>
    <s v="martes"/>
    <n v="7"/>
    <n v="120"/>
    <n v="139"/>
  </r>
  <r>
    <d v="2021-01-19T00:00:00"/>
    <n v="1640"/>
    <s v="AHUMADA"/>
    <x v="17"/>
    <s v="RECOLETA"/>
    <s v="AV. RECOLETA 2302-2304"/>
    <d v="1899-12-30T09:00:00"/>
    <d v="1899-12-30T21:00:00"/>
    <n v="560226222627"/>
    <n v="-33405714"/>
    <n v="-70643169"/>
    <s v="martes"/>
    <n v="7"/>
    <n v="122"/>
    <n v="141"/>
  </r>
  <r>
    <d v="2021-01-19T00:00:00"/>
    <n v="1642"/>
    <s v="B P M"/>
    <x v="17"/>
    <s v="RECOLETA"/>
    <s v="ZAPADORES 576"/>
    <d v="1899-12-30T09:00:00"/>
    <d v="1899-12-30T21:00:00"/>
    <n v="560226294601"/>
    <n v="-33391151"/>
    <n v="-70641205"/>
    <s v="martes"/>
    <n v="7"/>
    <n v="122"/>
    <n v="141"/>
  </r>
  <r>
    <d v="2021-01-19T00:00:00"/>
    <n v="1648"/>
    <s v="FARMARKET"/>
    <x v="17"/>
    <s v="RECOLETA"/>
    <s v="AV. EL SALTO 2506. INTERIOR MAYORISTA 10"/>
    <d v="1899-12-30T09:00:00"/>
    <d v="1899-12-30T21:00:00"/>
    <n v="560226225262"/>
    <n v="-33403864"/>
    <n v="-70631957"/>
    <s v="martes"/>
    <n v="7"/>
    <n v="122"/>
    <n v="141"/>
  </r>
  <r>
    <d v="2021-01-19T00:00:00"/>
    <n v="1656"/>
    <s v="DEL DR. SIMI"/>
    <x v="17"/>
    <s v="RECOLETA"/>
    <s v="AV. RECOLETA 2305"/>
    <d v="1899-12-30T09:00:00"/>
    <d v="1899-12-30T21:00:00"/>
    <n v="560223610297"/>
    <n v="-33405557"/>
    <n v="-70643163"/>
    <s v="martes"/>
    <n v="7"/>
    <n v="122"/>
    <n v="141"/>
  </r>
  <r>
    <d v="2021-01-19T00:00:00"/>
    <n v="1661"/>
    <s v="LA BOTICA CUBANA"/>
    <x v="17"/>
    <s v="RECOLETA"/>
    <s v="AV. RECOLETA 899"/>
    <d v="1899-12-30T09:00:00"/>
    <d v="1899-12-30T21:00:00"/>
    <n v="560227350790"/>
    <n v="-33422004"/>
    <n v="-70644768"/>
    <s v="martes"/>
    <n v="7"/>
    <n v="122"/>
    <n v="141"/>
  </r>
  <r>
    <d v="2021-01-19T00:00:00"/>
    <n v="1664"/>
    <s v="OCHOA"/>
    <x v="17"/>
    <s v="RECOLETA"/>
    <s v="AV. EL SALTO 2691  A"/>
    <d v="1899-12-30T09:00:00"/>
    <d v="1899-12-30T21:00:00"/>
    <n v="560226293916"/>
    <n v="-33402302"/>
    <n v="-70630699"/>
    <s v="martes"/>
    <n v="7"/>
    <n v="122"/>
    <n v="141"/>
  </r>
  <r>
    <d v="2021-01-19T00:00:00"/>
    <n v="1677"/>
    <s v="DEL DR. SIMI"/>
    <x v="1"/>
    <s v="RENCA"/>
    <s v="AV. DOMINGO SANTA MARIA 3795"/>
    <d v="1899-12-30T09:00:00"/>
    <d v="1899-12-30T21:00:00"/>
    <n v="560226464655"/>
    <n v="-33407449"/>
    <n v="-7069781"/>
    <s v="martes"/>
    <n v="7"/>
    <n v="123"/>
    <n v="142"/>
  </r>
  <r>
    <d v="2021-01-19T00:00:00"/>
    <n v="1687"/>
    <s v="SALCOBRAND"/>
    <x v="2"/>
    <s v="SAN BERNARDO"/>
    <s v="EYZAGUIRRE 566"/>
    <d v="1899-12-30T09:00:00"/>
    <d v="1899-12-30T21:00:00"/>
    <n v="560228598648"/>
    <n v="-33593692"/>
    <n v="-70705686"/>
    <s v="martes"/>
    <n v="7"/>
    <n v="124"/>
    <n v="143"/>
  </r>
  <r>
    <d v="2021-01-19T00:00:00"/>
    <n v="1716"/>
    <s v="GALENICA"/>
    <x v="2"/>
    <s v="SAN BERNARDO"/>
    <s v="EYZAGUIRRE  523"/>
    <d v="1899-12-30T09:00:00"/>
    <d v="1899-12-30T21:00:00"/>
    <n v="560225947948"/>
    <n v="-3359314"/>
    <n v="-70705474"/>
    <s v="martes"/>
    <n v="7"/>
    <n v="124"/>
    <n v="143"/>
  </r>
  <r>
    <d v="2021-01-19T00:00:00"/>
    <n v="1768"/>
    <s v="BELEN"/>
    <x v="154"/>
    <s v="SAN RAMON"/>
    <s v="AV. SANTA ROSA 8049"/>
    <d v="1899-12-30T09:00:00"/>
    <d v="1899-12-30T21:00:00"/>
    <n v="560225254675"/>
    <n v="-33533632"/>
    <n v="-70634773"/>
    <s v="martes"/>
    <n v="7"/>
    <n v="129"/>
    <n v="148"/>
  </r>
  <r>
    <d v="2021-01-19T00:00:00"/>
    <n v="1771"/>
    <s v="DEL DR. SIMI"/>
    <x v="154"/>
    <s v="SAN RAMON"/>
    <s v="AV. SANTA ROSA 8091"/>
    <d v="1899-12-30T09:00:00"/>
    <d v="1899-12-30T21:00:00"/>
    <n v="560225114322"/>
    <n v="-33533973"/>
    <n v="-70634794"/>
    <s v="martes"/>
    <n v="7"/>
    <n v="129"/>
    <n v="148"/>
  </r>
  <r>
    <d v="2021-01-19T00:00:00"/>
    <n v="1778"/>
    <s v="SALCOBRAND"/>
    <x v="18"/>
    <s v="SANTIAGO CENTRO"/>
    <s v="COMPAÑIA DE JESUS 1214. LOCALES 102 Y 103."/>
    <d v="1899-12-30T09:00:00"/>
    <d v="1899-12-30T21:00:00"/>
    <n v="560224632642"/>
    <n v="-33438783"/>
    <n v="-70654192"/>
    <s v="martes"/>
    <n v="7"/>
    <n v="130"/>
    <n v="149"/>
  </r>
  <r>
    <d v="2021-01-19T00:00:00"/>
    <n v="1793"/>
    <s v="SALCOBRAND"/>
    <x v="18"/>
    <s v="SANTIAGO ESTE"/>
    <s v="PASEO PUENTE 666 LOCAL 02"/>
    <d v="1899-12-30T09:00:00"/>
    <d v="1899-12-30T21:00:00"/>
    <n v="560223709580"/>
    <n v="-3343515"/>
    <n v="-70651572"/>
    <s v="martes"/>
    <n v="7"/>
    <n v="130"/>
    <n v="150"/>
  </r>
  <r>
    <d v="2021-01-19T00:00:00"/>
    <n v="1799"/>
    <s v="LA REBAJA"/>
    <x v="18"/>
    <s v="SANTIAGO ESTE"/>
    <s v="SAN ANTONIO 785"/>
    <d v="1899-12-30T09:00:00"/>
    <d v="1899-12-30T21:00:00"/>
    <n v="560226329142"/>
    <n v="-33434315"/>
    <n v="-70648925"/>
    <s v="martes"/>
    <n v="7"/>
    <n v="130"/>
    <n v="150"/>
  </r>
  <r>
    <d v="2021-01-19T00:00:00"/>
    <n v="1800"/>
    <s v="SALCOBRAND"/>
    <x v="18"/>
    <s v="SANTIAGO CENTRO"/>
    <s v="TEATINOS 316"/>
    <d v="1899-12-30T09:00:00"/>
    <d v="1899-12-30T21:00:00"/>
    <n v="5602"/>
    <n v="-33439741"/>
    <n v="-70655234"/>
    <s v="martes"/>
    <n v="7"/>
    <n v="130"/>
    <n v="149"/>
  </r>
  <r>
    <d v="2021-01-19T00:00:00"/>
    <n v="1879"/>
    <s v="DEL DR. SIMI"/>
    <x v="18"/>
    <s v="SANTIAGO ESTE"/>
    <s v="ARTURO PRAT 62"/>
    <d v="1899-12-30T09:00:00"/>
    <d v="1899-12-30T21:00:00"/>
    <n v="560223640310"/>
    <n v="-33445336"/>
    <n v="-70650068"/>
    <s v="martes"/>
    <n v="7"/>
    <n v="130"/>
    <n v="150"/>
  </r>
  <r>
    <d v="2021-01-19T00:00:00"/>
    <n v="1880"/>
    <s v="DEL DR. SIMI"/>
    <x v="18"/>
    <s v="SANTIAGO ESTE"/>
    <s v="BANDERA 602"/>
    <d v="1899-12-30T09:00:00"/>
    <d v="1899-12-30T21:00:00"/>
    <n v="560226721889"/>
    <n v="-33436267"/>
    <n v="-70652806"/>
    <s v="martes"/>
    <n v="7"/>
    <n v="130"/>
    <n v="150"/>
  </r>
  <r>
    <d v="2021-01-19T00:00:00"/>
    <n v="1882"/>
    <s v="DEL DR. SIMI"/>
    <x v="18"/>
    <s v="SANTIAGO CENTRO"/>
    <s v="CATEDRAL 2297"/>
    <d v="1899-12-30T09:00:00"/>
    <d v="1899-12-30T21:00:00"/>
    <n v="560226884197"/>
    <n v="-33439117"/>
    <n v="-70668408"/>
    <s v="martes"/>
    <n v="7"/>
    <n v="130"/>
    <n v="149"/>
  </r>
  <r>
    <d v="2021-01-19T00:00:00"/>
    <n v="1883"/>
    <s v="DEL DR. SIMI"/>
    <x v="18"/>
    <s v="SANTIAGO ESTE"/>
    <s v="ISMAEL VALDES VERGARA 830"/>
    <d v="1899-12-30T09:00:00"/>
    <d v="1899-12-30T21:00:00"/>
    <n v="560223610267"/>
    <n v="-33433792"/>
    <n v="-70649262"/>
    <s v="martes"/>
    <n v="7"/>
    <n v="130"/>
    <n v="150"/>
  </r>
  <r>
    <d v="2021-01-19T00:00:00"/>
    <n v="1884"/>
    <s v="DEL DR. SIMI"/>
    <x v="18"/>
    <s v="SANTIAGO ESTE"/>
    <s v="LIBERTADOR BERNARDO O'HIGGINS 1396"/>
    <d v="1899-12-30T09:00:00"/>
    <d v="1899-12-30T21:00:00"/>
    <n v="560227612084"/>
    <n v="-33445318"/>
    <n v="-70655397"/>
    <s v="martes"/>
    <n v="7"/>
    <n v="130"/>
    <n v="150"/>
  </r>
  <r>
    <d v="2021-01-19T00:00:00"/>
    <n v="1886"/>
    <s v="DEL DR. SIMI"/>
    <x v="18"/>
    <s v="SANTIAGO ESTE"/>
    <s v="MIRAFLORES 384"/>
    <d v="1899-12-30T09:00:00"/>
    <d v="1899-12-30T21:00:00"/>
    <n v="560223610303"/>
    <n v="-33438143"/>
    <n v="-70645596"/>
    <s v="martes"/>
    <n v="7"/>
    <n v="130"/>
    <n v="150"/>
  </r>
  <r>
    <d v="2021-01-19T00:00:00"/>
    <n v="1887"/>
    <s v="DEL DR. SIMI"/>
    <x v="18"/>
    <s v="SANTIAGO ESTE"/>
    <s v="SAN ANTONIO 248"/>
    <d v="1899-12-30T09:00:00"/>
    <d v="1899-12-30T21:00:00"/>
    <n v="560223610269"/>
    <n v="-33439945"/>
    <n v="-70648088"/>
    <s v="martes"/>
    <n v="7"/>
    <n v="130"/>
    <n v="150"/>
  </r>
  <r>
    <d v="2021-01-19T00:00:00"/>
    <n v="1888"/>
    <s v="DEL DR. SIMI"/>
    <x v="18"/>
    <s v="SANTIAGO ESTE"/>
    <s v="SAN ANTONIO 54"/>
    <d v="1899-12-30T09:00:00"/>
    <d v="1899-12-30T21:00:00"/>
    <n v="560223660312"/>
    <n v="-33442266"/>
    <n v="-7064779"/>
    <s v="martes"/>
    <n v="7"/>
    <n v="130"/>
    <n v="150"/>
  </r>
  <r>
    <d v="2021-01-19T00:00:00"/>
    <n v="1903"/>
    <s v="GALENICA"/>
    <x v="18"/>
    <s v="SANTIAGO ESTE"/>
    <s v="SAN ANTONIO 380"/>
    <d v="1899-12-30T09:00:00"/>
    <d v="1899-12-30T21:00:00"/>
    <n v="560225947931"/>
    <n v="-33438483"/>
    <n v="-70648308"/>
    <s v="martes"/>
    <n v="7"/>
    <n v="130"/>
    <n v="150"/>
  </r>
  <r>
    <d v="2021-01-19T00:00:00"/>
    <n v="1908"/>
    <s v="LA REBAJA"/>
    <x v="18"/>
    <s v="SANTIAGO SUR"/>
    <s v="SAN DIEGO 2163 2165"/>
    <d v="1899-12-30T09:00:00"/>
    <d v="1899-12-30T21:00:00"/>
    <n v="560224017057"/>
    <n v="-33473997"/>
    <n v="-70648445"/>
    <s v="martes"/>
    <n v="7"/>
    <n v="130"/>
    <n v="151"/>
  </r>
  <r>
    <d v="2021-01-19T00:00:00"/>
    <n v="1930"/>
    <s v="DEL DR. SIMI"/>
    <x v="18"/>
    <s v="SANTIAGO ESTE"/>
    <s v="SAN PABLO 984"/>
    <d v="1899-12-30T09:00:00"/>
    <d v="1899-12-30T21:00:00"/>
    <n v="560223610263"/>
    <n v="-33434257"/>
    <n v="-70651607"/>
    <s v="martes"/>
    <n v="7"/>
    <n v="130"/>
    <n v="150"/>
  </r>
  <r>
    <d v="2021-01-19T00:00:00"/>
    <n v="1939"/>
    <s v="SIERRA BELLA"/>
    <x v="18"/>
    <s v="SANTIAGO SUR"/>
    <s v="SIERRA BELLA 1499"/>
    <d v="1899-12-30T09:00:00"/>
    <d v="1899-12-30T21:00:00"/>
    <n v="560224014414"/>
    <n v="-33464062"/>
    <n v="-70635162"/>
    <s v="martes"/>
    <n v="7"/>
    <n v="130"/>
    <n v="151"/>
  </r>
  <r>
    <d v="2021-01-19T00:00:00"/>
    <n v="1944"/>
    <s v="DEL BARRIO"/>
    <x v="18"/>
    <s v="SANTIAGO SUR"/>
    <s v="ROBERTO ESPINOZA 1404"/>
    <d v="1899-12-30T09:00:00"/>
    <d v="1899-12-30T21:00:00"/>
    <n v="560225541902"/>
    <n v="-3346408"/>
    <n v="-70651942"/>
    <s v="martes"/>
    <n v="7"/>
    <n v="130"/>
    <n v="151"/>
  </r>
  <r>
    <d v="2021-01-19T00:00:00"/>
    <n v="1945"/>
    <s v="DEL DR. SIMI"/>
    <x v="18"/>
    <s v="SANTIAGO CENTRO"/>
    <s v="LIBERTADOR BERNARDO O'HIGGINS 3089"/>
    <d v="1899-12-30T09:00:00"/>
    <d v="1899-12-30T21:00:00"/>
    <n v="560226821969"/>
    <n v="-33450072"/>
    <n v="-70676595"/>
    <s v="martes"/>
    <n v="7"/>
    <n v="130"/>
    <n v="149"/>
  </r>
  <r>
    <d v="2021-01-19T00:00:00"/>
    <n v="1955"/>
    <s v="CRUZ VERDE"/>
    <x v="155"/>
    <s v="TALAGANTE"/>
    <s v="AV. BERNARDO O'HIGGINS 1092.  L 2 Y 3"/>
    <d v="1899-12-30T09:00:00"/>
    <d v="1899-12-30T21:00:00"/>
    <n v="560228157512"/>
    <n v="-33663947"/>
    <n v="-7092897"/>
    <s v="martes"/>
    <n v="7"/>
    <n v="133"/>
    <n v="152"/>
  </r>
  <r>
    <d v="2021-01-19T00:00:00"/>
    <n v="1956"/>
    <s v="MI FARMACIA"/>
    <x v="155"/>
    <s v="TALAGANTE"/>
    <s v="AV. BERNARDO O'HIGGINS 1092 B"/>
    <d v="1899-12-30T09:00:00"/>
    <d v="1899-12-30T21:00:00"/>
    <n v="560228151225"/>
    <n v="-33663996"/>
    <n v="-7092897"/>
    <s v="martes"/>
    <n v="7"/>
    <n v="133"/>
    <n v="152"/>
  </r>
  <r>
    <d v="2021-01-19T00:00:00"/>
    <n v="1961"/>
    <s v="SAN JUAN"/>
    <x v="155"/>
    <s v="TALAGANTE"/>
    <s v="BERNARDO O'HIGGINS   1010"/>
    <d v="1899-12-30T09:00:00"/>
    <d v="1899-12-30T21:00:00"/>
    <n v="560228150084"/>
    <n v="-3366351"/>
    <n v="-70927703"/>
    <s v="martes"/>
    <n v="7"/>
    <n v="133"/>
    <n v="152"/>
  </r>
  <r>
    <d v="2021-01-19T00:00:00"/>
    <n v="1963"/>
    <s v="BELEN"/>
    <x v="156"/>
    <s v="TIL-TIL"/>
    <s v="ARTURO PRAT 234"/>
    <d v="1899-12-30T09:00:00"/>
    <d v="1899-12-30T21:00:00"/>
    <n v="560228463904"/>
    <n v="-3308462"/>
    <n v="-70929154"/>
    <s v="martes"/>
    <n v="7"/>
    <n v="134"/>
    <n v="153"/>
  </r>
  <r>
    <d v="2021-01-19T00:00:00"/>
    <n v="2574"/>
    <s v="DEL DR. SIMI"/>
    <x v="19"/>
    <s v="LA REINA"/>
    <s v="LARRAIN 5819"/>
    <d v="1899-12-30T09:00:00"/>
    <d v="1899-12-30T21:00:00"/>
    <n v="560227617789"/>
    <n v="-33453339"/>
    <n v="-70569738"/>
    <s v="martes"/>
    <n v="7"/>
    <n v="100"/>
    <n v="119"/>
  </r>
  <r>
    <d v="2021-01-19T00:00:00"/>
    <n v="3125"/>
    <s v="DR. SIMI"/>
    <x v="18"/>
    <s v="SANTIAGO ESTE"/>
    <s v="ESTADO 377"/>
    <d v="1899-12-30T09:00:00"/>
    <d v="1899-12-30T21:00:00"/>
    <n v="560223611768"/>
    <n v="-3343898"/>
    <n v="-70649603"/>
    <s v="martes"/>
    <n v="7"/>
    <n v="130"/>
    <n v="150"/>
  </r>
  <r>
    <d v="2021-01-19T00:00:00"/>
    <n v="4019"/>
    <s v="DR. SIMI"/>
    <x v="3"/>
    <s v="PUDAHUEL"/>
    <s v="SAN PABLO 8315. LOCAL 5"/>
    <d v="1899-12-30T09:00:00"/>
    <d v="1899-12-30T21:00:00"/>
    <n v="560223673500"/>
    <n v="-33444602"/>
    <n v="-70740605"/>
    <s v="martes"/>
    <n v="7"/>
    <n v="118"/>
    <n v="137"/>
  </r>
  <r>
    <d v="2021-01-19T00:00:00"/>
    <n v="4023"/>
    <s v="CRUZ VERDE"/>
    <x v="19"/>
    <s v="LA REINA"/>
    <s v="AV. LARRAIN 5862. LOCAL BF-117. MALL PLAZA EGAÑA"/>
    <d v="1899-12-30T09:00:00"/>
    <d v="1899-12-30T21:00:00"/>
    <n v="560282098605"/>
    <n v="-33453321"/>
    <n v="-70569395"/>
    <s v="martes"/>
    <n v="7"/>
    <n v="100"/>
    <n v="119"/>
  </r>
  <r>
    <d v="2021-01-19T00:00:00"/>
    <n v="4103"/>
    <s v="GALENICA"/>
    <x v="10"/>
    <s v="PROVIDENCIA"/>
    <s v="AV. HOLANDA 0117. LOCAL 9"/>
    <d v="1899-12-30T09:00:00"/>
    <d v="1899-12-30T21:00:00"/>
    <n v="560274882698"/>
    <n v="-33420123"/>
    <n v="-70603877"/>
    <s v="martes"/>
    <n v="7"/>
    <n v="117"/>
    <n v="136"/>
  </r>
  <r>
    <d v="2021-01-19T00:00:00"/>
    <n v="4430"/>
    <s v="LEMBACH"/>
    <x v="10"/>
    <s v="PROVIDENCIA"/>
    <s v="AVENIDA MANUEL MONTT 536"/>
    <d v="1899-12-30T09:00:00"/>
    <d v="1899-12-30T21:00:00"/>
    <n v="560223357273"/>
    <n v="-3.3433161408034997E+29"/>
    <n v="-7.0617429221461098E+29"/>
    <s v="martes"/>
    <n v="7"/>
    <n v="117"/>
    <n v="136"/>
  </r>
  <r>
    <d v="2021-01-19T00:00:00"/>
    <n v="4471"/>
    <s v="VITAUD"/>
    <x v="152"/>
    <s v="LO PRADO"/>
    <s v="AVENIDA SAN PABLO 6600, LOCAL 16"/>
    <d v="1899-12-30T09:00:00"/>
    <d v="1899-12-30T21:00:00"/>
    <n v="560242694255"/>
    <n v="-334445215"/>
    <n v="-7.0728313299999996E+23"/>
    <s v="martes"/>
    <n v="7"/>
    <n v="105"/>
    <n v="124"/>
  </r>
  <r>
    <d v="2021-01-19T00:00:00"/>
    <n v="4504"/>
    <s v="SALCOBRAND"/>
    <x v="2"/>
    <s v="SAN BERNARDO"/>
    <s v="ALMIRANTE RIVEROS 1210-1214. LOCAL 3 Y 4"/>
    <d v="1899-12-30T09:00:00"/>
    <d v="1899-12-30T21:00:00"/>
    <n v="5602224227100"/>
    <n v="-33615891"/>
    <n v="-70684447"/>
    <s v="martes"/>
    <n v="7"/>
    <n v="124"/>
    <n v="143"/>
  </r>
  <r>
    <d v="2021-01-19T00:00:00"/>
    <n v="4567"/>
    <s v="V Y M"/>
    <x v="157"/>
    <s v="PEÑALOLEN"/>
    <s v="ICTINOS 1138"/>
    <d v="1899-12-30T09:00:00"/>
    <d v="1899-12-30T21:00:00"/>
    <n v="56022784643"/>
    <n v="-33466150"/>
    <n v="-70560600"/>
    <s v="martes"/>
    <n v="7"/>
    <n v="115"/>
    <n v="134"/>
  </r>
  <r>
    <d v="2021-01-19T00:00:00"/>
    <n v="4572"/>
    <s v="CRUZ VERDE"/>
    <x v="20"/>
    <s v="PUENTE ALTO NORTE"/>
    <s v="AV. CAMILO HENRíQUEZ 3692, LOCALES 114-116 A"/>
    <d v="1899-12-30T09:00:00"/>
    <d v="1899-12-30T21:00:00"/>
    <n v="5602226944000"/>
    <n v="-33567875"/>
    <n v="-70554729"/>
    <s v="martes"/>
    <n v="7"/>
    <n v="119"/>
    <n v="138"/>
  </r>
  <r>
    <d v="2021-01-19T00:00:00"/>
    <n v="4574"/>
    <s v="MEDDICA"/>
    <x v="18"/>
    <s v="SANTIAGO CENTRO"/>
    <s v="CATEDRAL 1850, LOCAL 1"/>
    <d v="1899-12-30T09:00:00"/>
    <d v="1899-12-30T21:00:00"/>
    <n v="5602228384400"/>
    <n v="-33438544"/>
    <n v="-70662868"/>
    <s v="martes"/>
    <n v="7"/>
    <n v="130"/>
    <n v="149"/>
  </r>
  <r>
    <d v="2021-01-19T00:00:00"/>
    <n v="4716"/>
    <s v="ESMERALDA"/>
    <x v="8"/>
    <s v="COLINA"/>
    <s v="PADRE SOTO 318, LOCAL E"/>
    <d v="1899-12-30T09:00:00"/>
    <d v="1899-12-30T21:00:00"/>
    <n v="56995196946"/>
    <n v="-3.3179823772526602E+30"/>
    <n v="-7.0657035276721202E+29"/>
    <s v="martes"/>
    <n v="7"/>
    <n v="87"/>
    <n v="106"/>
  </r>
  <r>
    <d v="2021-01-19T00:00:00"/>
    <n v="5848"/>
    <s v="KNOP"/>
    <x v="18"/>
    <s v="SANTIAGO CENTRO"/>
    <s v="ESTADO 30"/>
    <d v="1899-12-30T09:00:00"/>
    <d v="1899-12-30T21:00:00"/>
    <n v="56226328029"/>
    <n v="-33442888"/>
    <n v="-70649099"/>
    <s v="martes"/>
    <n v="7"/>
    <n v="130"/>
    <n v="149"/>
  </r>
  <r>
    <d v="2021-01-19T00:00:00"/>
    <n v="51"/>
    <s v="ECOFARMACIAS"/>
    <x v="68"/>
    <s v="QUILPUE"/>
    <s v="PORTALES N° 776"/>
    <d v="1899-12-30T09:00:00"/>
    <d v="1899-12-30T22:00:00"/>
    <n v="5641405"/>
    <n v="-330475305612827"/>
    <n v="-714423932657459"/>
    <s v="martes"/>
    <n v="6"/>
    <n v="70"/>
    <n v="33"/>
  </r>
  <r>
    <d v="2021-01-19T00:00:00"/>
    <n v="71"/>
    <s v="ECOFARMACIAS"/>
    <x v="135"/>
    <s v="VILLA ALEMANA"/>
    <s v="AV.VALPARAISO N° 855"/>
    <d v="1899-12-30T09:00:00"/>
    <d v="1899-12-30T22:00:00"/>
    <n v="56322541409"/>
    <n v="-330444421989303"/>
    <n v="-713763676925287"/>
    <s v="martes"/>
    <n v="6"/>
    <n v="79"/>
    <n v="40"/>
  </r>
  <r>
    <d v="2021-01-19T00:00:00"/>
    <n v="76"/>
    <s v="SALCOBRAND"/>
    <x v="135"/>
    <s v="VILLA ALEMANA"/>
    <s v="AV. VALPARAÍSO N° 1982, LOCAL N°7"/>
    <d v="1899-12-30T09:00:00"/>
    <d v="1899-12-30T22:00:00"/>
    <n v="56322944340"/>
    <n v="-330452510168172"/>
    <n v="-713906612023864"/>
    <s v="martes"/>
    <n v="6"/>
    <n v="79"/>
    <n v="40"/>
  </r>
  <r>
    <d v="2021-01-19T00:00:00"/>
    <n v="90"/>
    <s v="AHUMADA"/>
    <x v="69"/>
    <s v="MIRAFLORES ALTO"/>
    <s v="AVDA. EDO. FREI N° 4025, MIRAFLORES"/>
    <d v="1899-12-30T09:00:00"/>
    <d v="1899-12-30T22:00:00"/>
    <n v="56026313211"/>
    <n v="-33023488799197"/>
    <n v="-715092906016785"/>
    <s v="martes"/>
    <n v="6"/>
    <n v="80"/>
    <n v="22"/>
  </r>
  <r>
    <d v="2021-01-19T00:00:00"/>
    <n v="255"/>
    <s v="PORTALES"/>
    <x v="74"/>
    <s v="LA LIGUA"/>
    <s v="PORTALES N° 706"/>
    <d v="1899-12-30T09:00:00"/>
    <d v="1899-12-30T22:00:00"/>
    <n v="56716843"/>
    <n v="-324498941930026"/>
    <n v="-712333923268525"/>
    <s v="martes"/>
    <n v="6"/>
    <n v="58"/>
    <n v="14"/>
  </r>
  <r>
    <d v="2021-01-19T00:00:00"/>
    <n v="320"/>
    <s v="AHUMADA"/>
    <x v="68"/>
    <s v="QUILPUE"/>
    <s v="AV. RAMÓN FREIRE 1351"/>
    <d v="1899-12-30T09:00:00"/>
    <d v="1899-12-30T22:00:00"/>
    <n v="56964852626"/>
    <n v="-330456396394099"/>
    <n v="-714177377167955"/>
    <s v="martes"/>
    <n v="6"/>
    <n v="70"/>
    <n v="33"/>
  </r>
  <r>
    <d v="2021-01-19T00:00:00"/>
    <n v="754"/>
    <s v="AHUMADA"/>
    <x v="24"/>
    <s v="BUIN"/>
    <s v="BERNARDINO BRAVO  0115"/>
    <d v="1899-12-30T09:00:00"/>
    <d v="1899-12-30T22:00:00"/>
    <n v="560226313531"/>
    <n v="-33733602"/>
    <n v="-70733803"/>
    <s v="martes"/>
    <n v="7"/>
    <n v="83"/>
    <n v="102"/>
  </r>
  <r>
    <d v="2021-01-19T00:00:00"/>
    <n v="765"/>
    <s v="SALCOBRAND"/>
    <x v="24"/>
    <s v="BUIN"/>
    <s v="MAIPO 3147. INTERIOR UNIMARC"/>
    <d v="1899-12-30T09:00:00"/>
    <d v="1899-12-30T22:00:00"/>
    <n v="560228246538"/>
    <n v="-33730963"/>
    <n v="-70774937"/>
    <s v="martes"/>
    <n v="7"/>
    <n v="83"/>
    <n v="102"/>
  </r>
  <r>
    <d v="2021-01-19T00:00:00"/>
    <n v="771"/>
    <s v="AHUMADA"/>
    <x v="57"/>
    <s v="CERRILLOS"/>
    <s v="AMERICO VESPUCIO 2500. INTERIOR LIDER"/>
    <d v="1899-12-30T09:00:00"/>
    <d v="1899-12-30T22:00:00"/>
    <n v="560225397251"/>
    <n v="-33518821"/>
    <n v="-70707453"/>
    <s v="martes"/>
    <n v="7"/>
    <n v="85"/>
    <n v="104"/>
  </r>
  <r>
    <d v="2021-01-19T00:00:00"/>
    <n v="811"/>
    <s v="SALCOBRAND"/>
    <x v="8"/>
    <s v="COLINA"/>
    <s v="LA HIJUELA DE  ALGARROBAL. LOCAL 11-B"/>
    <d v="1899-12-30T09:00:00"/>
    <d v="1899-12-30T22:00:00"/>
    <n v="560297506433"/>
    <n v="-33278084"/>
    <n v="-70703552"/>
    <s v="martes"/>
    <n v="7"/>
    <n v="87"/>
    <n v="106"/>
  </r>
  <r>
    <d v="2021-01-19T00:00:00"/>
    <n v="836"/>
    <s v="BELEN"/>
    <x v="158"/>
    <s v="EL BOSQUE"/>
    <s v="AV. PADRE HURTADO 12135"/>
    <d v="1899-12-30T09:00:00"/>
    <d v="1899-12-30T22:00:00"/>
    <n v="560225150897"/>
    <n v="-33582698"/>
    <n v="-70676898"/>
    <s v="martes"/>
    <n v="7"/>
    <n v="90"/>
    <n v="109"/>
  </r>
  <r>
    <d v="2021-01-19T00:00:00"/>
    <n v="857"/>
    <s v="AHUMADA"/>
    <x v="6"/>
    <s v="ESTACION CENTRAL"/>
    <s v="AV. LIBERTADOR BERNARDO O'HIGGINS 5199. LOCAL - 2. INTERIOR ESPACIO URBANO"/>
    <d v="1899-12-30T09:00:00"/>
    <d v="1899-12-30T22:00:00"/>
    <n v="560226313387"/>
    <n v="-33457041"/>
    <n v="-7070509"/>
    <s v="martes"/>
    <n v="7"/>
    <n v="92"/>
    <n v="111"/>
  </r>
  <r>
    <d v="2021-01-19T00:00:00"/>
    <n v="874"/>
    <s v="ESPOZ"/>
    <x v="6"/>
    <s v="ESTACION CENTRAL"/>
    <s v="AV. GLADYS MARIN MILLIE 6997"/>
    <d v="1899-12-30T09:00:00"/>
    <d v="1899-12-30T22:00:00"/>
    <n v="5602228701938"/>
    <n v="-33467524"/>
    <n v="-70730906"/>
    <s v="martes"/>
    <n v="7"/>
    <n v="92"/>
    <n v="111"/>
  </r>
  <r>
    <d v="2021-01-19T00:00:00"/>
    <n v="875"/>
    <s v="ESPOZ"/>
    <x v="6"/>
    <s v="ESTACION CENTRAL"/>
    <s v="AV. LIBERTADOR BERNARDO O'HIGGINS 6002"/>
    <d v="1899-12-30T09:00:00"/>
    <d v="1899-12-30T22:00:00"/>
    <n v="560227791721"/>
    <n v="-3345794"/>
    <n v="-70707389"/>
    <s v="martes"/>
    <n v="7"/>
    <n v="92"/>
    <n v="111"/>
  </r>
  <r>
    <d v="2021-01-19T00:00:00"/>
    <n v="889"/>
    <s v="SALCOBRAND"/>
    <x v="4"/>
    <s v="HUECHURABA"/>
    <s v="AV. AMERICO VESPUCIO 1737. LOCAL 1005. MALL PLAZA NORTE"/>
    <d v="1899-12-30T09:00:00"/>
    <d v="1899-12-30T22:00:00"/>
    <n v="560225860511"/>
    <n v="-33368062"/>
    <n v="-70678301"/>
    <s v="martes"/>
    <n v="7"/>
    <n v="93"/>
    <n v="112"/>
  </r>
  <r>
    <d v="2021-01-19T00:00:00"/>
    <n v="899"/>
    <s v="SALCOBRAND"/>
    <x v="4"/>
    <s v="HUECHURABA"/>
    <s v="AV. PEDRO FONTOVA 7777.  L-2"/>
    <d v="1899-12-30T09:00:00"/>
    <d v="1899-12-30T22:00:00"/>
    <n v="560227210939"/>
    <n v="-33348222"/>
    <n v="-70670417"/>
    <s v="martes"/>
    <n v="7"/>
    <n v="93"/>
    <n v="112"/>
  </r>
  <r>
    <d v="2021-01-19T00:00:00"/>
    <n v="952"/>
    <s v="AHUMADA"/>
    <x v="16"/>
    <s v="LA FLORIDA NORTE"/>
    <s v="AV. AMERICO VESPUCIO 7310. INTERIOR MONTSERRAT"/>
    <d v="1899-12-30T09:00:00"/>
    <d v="1899-12-30T22:00:00"/>
    <n v="560226313252"/>
    <n v="-3.3519889859155896E+29"/>
    <n v="-7.0595603335967998E+28"/>
    <s v="martes"/>
    <n v="7"/>
    <n v="97"/>
    <n v="116"/>
  </r>
  <r>
    <d v="2021-01-19T00:00:00"/>
    <n v="955"/>
    <s v="AHUMADA"/>
    <x v="16"/>
    <s v="LA FLORIDA NORTE"/>
    <s v="ROJAS MAGALLANES 3638. CENTRO COMERCIAL LAS FLORES DE TOBALABA"/>
    <d v="1899-12-30T09:00:00"/>
    <d v="1899-12-30T22:00:00"/>
    <n v="560226313550"/>
    <n v="-33535917"/>
    <n v="-70555482"/>
    <s v="martes"/>
    <n v="7"/>
    <n v="97"/>
    <n v="116"/>
  </r>
  <r>
    <d v="2021-01-19T00:00:00"/>
    <n v="960"/>
    <s v="AHUMADA"/>
    <x v="16"/>
    <s v="LA FLORIDA NORTE"/>
    <s v="AV. VICUÑA MACKENNA 6540  PARADERO 11"/>
    <d v="1899-12-30T09:00:00"/>
    <d v="1899-12-30T22:00:00"/>
    <n v="560222940220"/>
    <n v="-33515655"/>
    <n v="-70606581"/>
    <s v="martes"/>
    <n v="7"/>
    <n v="97"/>
    <n v="116"/>
  </r>
  <r>
    <d v="2021-01-19T00:00:00"/>
    <n v="965"/>
    <s v="BELEN"/>
    <x v="16"/>
    <s v="LA FLORIDA NORTE"/>
    <s v="WALKER MARTINEZ 2051"/>
    <d v="1899-12-30T09:00:00"/>
    <d v="1899-12-30T22:00:00"/>
    <n v="560222962978"/>
    <n v="-33522497"/>
    <n v="-70574622"/>
    <s v="martes"/>
    <n v="7"/>
    <n v="97"/>
    <n v="116"/>
  </r>
  <r>
    <d v="2021-01-19T00:00:00"/>
    <n v="1049"/>
    <s v="LA REINA"/>
    <x v="19"/>
    <s v="LA REINA"/>
    <s v="LARRAIN 6997"/>
    <d v="1899-12-30T09:00:00"/>
    <d v="1899-12-30T22:00:00"/>
    <n v="560222661046"/>
    <n v="-33451793"/>
    <n v="-70555594"/>
    <s v="martes"/>
    <n v="7"/>
    <n v="100"/>
    <n v="119"/>
  </r>
  <r>
    <d v="2021-01-19T00:00:00"/>
    <n v="1065"/>
    <s v="SALCOBRAND"/>
    <x v="151"/>
    <s v="LAMPA"/>
    <s v="AV. LA MONTAÑA 2528   L- 9,10,11,12"/>
    <d v="1899-12-30T09:00:00"/>
    <d v="1899-12-30T22:00:00"/>
    <n v="560224227100"/>
    <n v="-33324002"/>
    <n v="-70745991"/>
    <s v="martes"/>
    <n v="7"/>
    <n v="101"/>
    <n v="120"/>
  </r>
  <r>
    <d v="2021-01-19T00:00:00"/>
    <n v="1066"/>
    <s v="SALCOBRAND"/>
    <x v="22"/>
    <s v="LAS CONDES"/>
    <s v="AMERICO VESPUCIO 1463"/>
    <d v="1899-12-30T09:00:00"/>
    <d v="1899-12-30T22:00:00"/>
    <n v="560222064008"/>
    <n v="-33425986"/>
    <n v="-70577036"/>
    <s v="martes"/>
    <n v="7"/>
    <n v="102"/>
    <n v="121"/>
  </r>
  <r>
    <d v="2021-01-19T00:00:00"/>
    <n v="1071"/>
    <s v="SALCOBRAND"/>
    <x v="22"/>
    <s v="LAS CONDES"/>
    <s v="CAMINO LAS FLORES 12640"/>
    <d v="1899-12-30T09:00:00"/>
    <d v="1899-12-30T22:00:00"/>
    <n v="560227150399"/>
    <n v="-33394132"/>
    <n v="-70515708"/>
    <s v="martes"/>
    <n v="7"/>
    <n v="102"/>
    <n v="121"/>
  </r>
  <r>
    <d v="2021-01-19T00:00:00"/>
    <n v="1140"/>
    <s v="SALCOBRAND"/>
    <x v="22"/>
    <s v="LAS CONDES"/>
    <s v="ALEXANDER FLEMING 8898"/>
    <d v="1899-12-30T09:00:00"/>
    <d v="1899-12-30T22:00:00"/>
    <n v="560222482163"/>
    <n v="-33423777"/>
    <n v="-70538633"/>
    <s v="martes"/>
    <n v="7"/>
    <n v="102"/>
    <n v="121"/>
  </r>
  <r>
    <d v="2021-01-19T00:00:00"/>
    <n v="1145"/>
    <s v="SALCOBRAND"/>
    <x v="22"/>
    <s v="LAS CONDES"/>
    <s v="LAS CONDES 14151"/>
    <d v="1899-12-30T09:00:00"/>
    <d v="1899-12-30T22:00:00"/>
    <n v="560222152674"/>
    <n v="-33367972"/>
    <n v="-70500964"/>
    <s v="martes"/>
    <n v="7"/>
    <n v="102"/>
    <n v="121"/>
  </r>
  <r>
    <d v="2021-01-19T00:00:00"/>
    <n v="1146"/>
    <s v="SALCOBRAND"/>
    <x v="22"/>
    <s v="LAS CONDES"/>
    <s v="LAS CONDES 8231"/>
    <d v="1899-12-30T09:00:00"/>
    <d v="1899-12-30T22:00:00"/>
    <n v="560223711629"/>
    <n v="-33398228"/>
    <n v="-70551397"/>
    <s v="martes"/>
    <n v="7"/>
    <n v="102"/>
    <n v="121"/>
  </r>
  <r>
    <d v="2021-01-19T00:00:00"/>
    <n v="1150"/>
    <s v="SALCOBRAND"/>
    <x v="22"/>
    <s v="LAS CONDES"/>
    <s v="MARTIN DE ZAMORA 2919"/>
    <d v="1899-12-30T09:00:00"/>
    <d v="1899-12-30T22:00:00"/>
    <n v="560222286693"/>
    <n v="-334245"/>
    <n v="-70592566"/>
    <s v="martes"/>
    <n v="7"/>
    <n v="102"/>
    <n v="121"/>
  </r>
  <r>
    <d v="2021-01-19T00:00:00"/>
    <n v="1151"/>
    <s v="SALCOBRAND"/>
    <x v="22"/>
    <s v="LAS CONDES"/>
    <s v="PADRE HURTADO 751"/>
    <d v="1899-12-30T09:00:00"/>
    <d v="1899-12-30T22:00:00"/>
    <n v="560223711541"/>
    <n v="-3341604"/>
    <n v="-70539075"/>
    <s v="martes"/>
    <n v="7"/>
    <n v="102"/>
    <n v="121"/>
  </r>
  <r>
    <d v="2021-01-19T00:00:00"/>
    <n v="1170"/>
    <s v="SALCOBRAND"/>
    <x v="7"/>
    <s v="LO BARNECHEA"/>
    <s v="AV. EL RODEO 13442"/>
    <d v="1899-12-30T09:00:00"/>
    <d v="1899-12-30T22:00:00"/>
    <n v="560224227100"/>
    <n v="-33351484"/>
    <n v="-70510665"/>
    <s v="martes"/>
    <n v="7"/>
    <n v="103"/>
    <n v="122"/>
  </r>
  <r>
    <d v="2021-01-19T00:00:00"/>
    <n v="1174"/>
    <s v="FARMAR"/>
    <x v="159"/>
    <s v="LO ESPEJO"/>
    <s v="BUENAVENTURA   3798. L-1"/>
    <d v="1899-12-30T09:00:00"/>
    <d v="1899-12-30T22:00:00"/>
    <n v="560225643388"/>
    <n v="-33506327"/>
    <n v="-7069199"/>
    <s v="martes"/>
    <n v="7"/>
    <n v="104"/>
    <n v="123"/>
  </r>
  <r>
    <d v="2021-01-19T00:00:00"/>
    <n v="1187"/>
    <s v="ESPOZ"/>
    <x v="152"/>
    <s v="LO PRADO"/>
    <s v="AV. SAN PABLO 7185"/>
    <d v="1899-12-30T09:00:00"/>
    <d v="1899-12-30T22:00:00"/>
    <n v="560226447704"/>
    <n v="-33444589"/>
    <n v="-70736032"/>
    <s v="martes"/>
    <n v="7"/>
    <n v="105"/>
    <n v="124"/>
  </r>
  <r>
    <d v="2021-01-19T00:00:00"/>
    <n v="1193"/>
    <s v="ESPOZ"/>
    <x v="152"/>
    <s v="LO PRADO"/>
    <s v="AV. SAN PABLO 6179"/>
    <d v="1899-12-30T09:00:00"/>
    <d v="1899-12-30T22:00:00"/>
    <n v="560227747027"/>
    <n v="-33444155"/>
    <n v="-70722897"/>
    <s v="martes"/>
    <n v="7"/>
    <n v="105"/>
    <n v="124"/>
  </r>
  <r>
    <d v="2021-01-19T00:00:00"/>
    <n v="1211"/>
    <s v="AHUMADA"/>
    <x v="0"/>
    <s v="MAIPU SUR"/>
    <s v="ALCALDE JOSE LUIS INFANTE LARRAIN 1541"/>
    <d v="1899-12-30T09:00:00"/>
    <d v="1899-12-30T22:00:00"/>
    <n v="560222221122"/>
    <n v="-33560708"/>
    <n v="-70780705"/>
    <s v="martes"/>
    <n v="7"/>
    <n v="107"/>
    <n v="377"/>
  </r>
  <r>
    <d v="2021-01-19T00:00:00"/>
    <n v="1296"/>
    <s v="SALCOBRAND"/>
    <x v="26"/>
    <s v="MELIPILLA"/>
    <s v="PLAZA DE ARMAS 489"/>
    <d v="1899-12-30T09:00:00"/>
    <d v="1899-12-30T22:00:00"/>
    <n v="560228318135"/>
    <n v="-33686211"/>
    <n v="-71213768"/>
    <s v="martes"/>
    <n v="7"/>
    <n v="109"/>
    <n v="128"/>
  </r>
  <r>
    <d v="2021-01-19T00:00:00"/>
    <n v="1301"/>
    <s v="SALCOBRAND"/>
    <x v="12"/>
    <s v="ÑUÑOA"/>
    <s v="ANTONIO VARAS 2108"/>
    <d v="1899-12-30T09:00:00"/>
    <d v="1899-12-30T22:00:00"/>
    <n v="560222742688"/>
    <n v="-33446473"/>
    <n v="-70611272"/>
    <s v="martes"/>
    <n v="7"/>
    <n v="110"/>
    <n v="129"/>
  </r>
  <r>
    <d v="2021-01-19T00:00:00"/>
    <n v="1302"/>
    <s v="SALCOBRAND"/>
    <x v="12"/>
    <s v="ÑUÑOA"/>
    <s v="CAMPO DE DEPORTE 180"/>
    <d v="1899-12-30T09:00:00"/>
    <d v="1899-12-30T22:00:00"/>
    <n v="560222049068"/>
    <n v="-33455188"/>
    <n v="-70609099"/>
    <s v="martes"/>
    <n v="7"/>
    <n v="110"/>
    <n v="129"/>
  </r>
  <r>
    <d v="2021-01-19T00:00:00"/>
    <n v="1309"/>
    <s v="SALCOBRAND"/>
    <x v="12"/>
    <s v="ÑUÑOA"/>
    <s v="JOSE DOMINGO CAÑAS 1701"/>
    <d v="1899-12-30T09:00:00"/>
    <d v="1899-12-30T22:00:00"/>
    <n v="560223431460"/>
    <n v="-33456271"/>
    <n v="-70613901"/>
    <s v="martes"/>
    <n v="7"/>
    <n v="110"/>
    <n v="129"/>
  </r>
  <r>
    <d v="2021-01-19T00:00:00"/>
    <n v="1321"/>
    <s v="AHUMADA"/>
    <x v="12"/>
    <s v="ÑUÑOA"/>
    <s v="PEDRO DE VALDIVIA 3774"/>
    <d v="1899-12-30T09:00:00"/>
    <d v="1899-12-30T22:00:00"/>
    <n v="560226313703"/>
    <n v="-33457269"/>
    <n v="-70605366"/>
    <s v="martes"/>
    <n v="7"/>
    <n v="110"/>
    <n v="129"/>
  </r>
  <r>
    <d v="2021-01-19T00:00:00"/>
    <n v="1323"/>
    <s v="AHUMADA"/>
    <x v="12"/>
    <s v="ÑUÑOA"/>
    <s v="SIMON BOLIVAR 4800 L- 115"/>
    <d v="1899-12-30T09:00:00"/>
    <d v="1899-12-30T22:00:00"/>
    <n v="560222221122"/>
    <n v="-33448273"/>
    <n v="-70580555"/>
    <s v="martes"/>
    <n v="7"/>
    <n v="110"/>
    <n v="129"/>
  </r>
  <r>
    <d v="2021-01-19T00:00:00"/>
    <n v="1369"/>
    <s v="CARDENAL CARO"/>
    <x v="160"/>
    <s v="PEDRO AGUIRRE CERDA"/>
    <s v="CENTRAL 6056"/>
    <d v="1899-12-30T09:00:00"/>
    <d v="1899-12-30T22:00:00"/>
    <n v="560229322820"/>
    <n v="-33499456"/>
    <n v="-70688726"/>
    <s v="martes"/>
    <n v="7"/>
    <n v="113"/>
    <n v="132"/>
  </r>
  <r>
    <d v="2021-01-19T00:00:00"/>
    <n v="1397"/>
    <s v="SAN JUAN"/>
    <x v="55"/>
    <s v="PEÑAFLOR"/>
    <s v="21 DE MAYO 4555 C,D"/>
    <d v="1899-12-30T09:00:00"/>
    <d v="1899-12-30T22:00:00"/>
    <n v="560228120568"/>
    <n v="-33609133"/>
    <n v="-70900701"/>
    <s v="martes"/>
    <n v="7"/>
    <n v="114"/>
    <n v="133"/>
  </r>
  <r>
    <d v="2021-01-19T00:00:00"/>
    <n v="1400"/>
    <s v="SALCOBRAND"/>
    <x v="157"/>
    <s v="PEÑALOLEN"/>
    <s v="AV. GRECIA 5532"/>
    <d v="1899-12-30T09:00:00"/>
    <d v="1899-12-30T22:00:00"/>
    <n v="560222710198"/>
    <n v="-33468936"/>
    <n v="-70575921"/>
    <s v="martes"/>
    <n v="7"/>
    <n v="115"/>
    <n v="134"/>
  </r>
  <r>
    <d v="2021-01-19T00:00:00"/>
    <n v="1407"/>
    <s v="BELEN"/>
    <x v="157"/>
    <s v="PEÑALOLEN"/>
    <s v="SAN LUIS DE MACUL 5171. VEGAMERCADO"/>
    <d v="1899-12-30T09:00:00"/>
    <d v="1899-12-30T22:00:00"/>
    <n v="560222848500"/>
    <n v="-33506258"/>
    <n v="-70579184"/>
    <s v="martes"/>
    <n v="7"/>
    <n v="115"/>
    <n v="134"/>
  </r>
  <r>
    <d v="2021-01-19T00:00:00"/>
    <n v="1421"/>
    <s v="GENNETIKA"/>
    <x v="157"/>
    <s v="PEÑALOLEN"/>
    <s v="LAS PARCELAS 8889"/>
    <d v="1899-12-30T09:00:00"/>
    <d v="1899-12-30T22:00:00"/>
    <n v="560222922740"/>
    <n v="-33472340"/>
    <n v="-70538712"/>
    <s v="martes"/>
    <n v="7"/>
    <n v="115"/>
    <n v="134"/>
  </r>
  <r>
    <d v="2021-01-19T00:00:00"/>
    <n v="1429"/>
    <s v="SALCOBRAND"/>
    <x v="157"/>
    <s v="PEÑALOLEN"/>
    <s v="AV. CONSISTORIAL  3477. LOCAL 9"/>
    <d v="1899-12-30T09:00:00"/>
    <d v="1899-12-30T22:00:00"/>
    <n v="560227580369"/>
    <n v="-33489299"/>
    <n v="-70549871"/>
    <s v="martes"/>
    <n v="7"/>
    <n v="115"/>
    <n v="134"/>
  </r>
  <r>
    <d v="2021-01-19T00:00:00"/>
    <n v="1499"/>
    <s v="SALCOBRAND"/>
    <x v="10"/>
    <s v="PROVIDENCIA"/>
    <s v="PROVIDENCIA 1694"/>
    <d v="1899-12-30T09:00:00"/>
    <d v="1899-12-30T22:00:00"/>
    <n v="560222351661"/>
    <n v="-33426402"/>
    <n v="-70615652"/>
    <s v="martes"/>
    <n v="7"/>
    <n v="117"/>
    <n v="136"/>
  </r>
  <r>
    <d v="2021-01-19T00:00:00"/>
    <n v="1506"/>
    <s v="FARMA UNO"/>
    <x v="3"/>
    <s v="PUDAHUEL"/>
    <s v="SAN DANIEL   8850-A"/>
    <d v="1899-12-30T09:00:00"/>
    <d v="1899-12-30T22:00:00"/>
    <n v="560226452966"/>
    <n v="-33432032"/>
    <n v="-70752579"/>
    <s v="martes"/>
    <n v="7"/>
    <n v="118"/>
    <n v="137"/>
  </r>
  <r>
    <d v="2021-01-19T00:00:00"/>
    <n v="1507"/>
    <s v="AHUMADA"/>
    <x v="3"/>
    <s v="PUDAHUEL"/>
    <s v="CAMINO DE LAS FLORES 20217. CIUDAD DE LOS VALLES"/>
    <d v="1899-12-30T09:00:00"/>
    <d v="1899-12-30T22:00:00"/>
    <n v="560226313538"/>
    <n v="-33449343"/>
    <n v="-70848439"/>
    <s v="martes"/>
    <n v="7"/>
    <n v="118"/>
    <n v="137"/>
  </r>
  <r>
    <d v="2021-01-19T00:00:00"/>
    <n v="1509"/>
    <s v="AHUMADA"/>
    <x v="3"/>
    <s v="PUDAHUEL"/>
    <s v="TENIENTE CRUZ 570. MAYORISTA 10"/>
    <d v="1899-12-30T09:00:00"/>
    <d v="1899-12-30T22:00:00"/>
    <n v="560226313653"/>
    <n v="-33454986"/>
    <n v="-70738717"/>
    <s v="martes"/>
    <n v="7"/>
    <n v="118"/>
    <n v="137"/>
  </r>
  <r>
    <d v="2021-01-19T00:00:00"/>
    <n v="1526"/>
    <s v="ESPOZ"/>
    <x v="3"/>
    <s v="PUDAHUEL"/>
    <s v="SAN PABLO 8735"/>
    <d v="1899-12-30T09:00:00"/>
    <d v="1899-12-30T22:00:00"/>
    <n v="560226434419"/>
    <n v="-33444047"/>
    <n v="-70753544"/>
    <s v="martes"/>
    <n v="7"/>
    <n v="118"/>
    <n v="137"/>
  </r>
  <r>
    <d v="2021-01-19T00:00:00"/>
    <n v="1546"/>
    <s v="AHUMADA"/>
    <x v="20"/>
    <s v="PUENTE ALTO SUR"/>
    <s v="AV. CONCHA Y TORO 494"/>
    <d v="1899-12-30T09:00:00"/>
    <d v="1899-12-30T22:00:00"/>
    <n v="560226313287"/>
    <n v="-33607167"/>
    <n v="-7057639"/>
    <s v="martes"/>
    <n v="7"/>
    <n v="119"/>
    <n v="378"/>
  </r>
  <r>
    <d v="2021-01-19T00:00:00"/>
    <n v="1547"/>
    <s v="AHUMADA"/>
    <x v="20"/>
    <s v="PUENTE ALTO NORTE"/>
    <s v="AV. CONCHA Y TORO 1149. L 43-44. INT. LíDER, FRENTE A PLAZUELA , P 37"/>
    <d v="1899-12-30T09:00:00"/>
    <d v="1899-12-30T22:00:00"/>
    <n v="560226313356"/>
    <n v="-33598678"/>
    <n v="-70577779"/>
    <s v="martes"/>
    <n v="7"/>
    <n v="119"/>
    <n v="138"/>
  </r>
  <r>
    <d v="2021-01-19T00:00:00"/>
    <n v="1560"/>
    <s v="CARMEN"/>
    <x v="20"/>
    <s v="PUENTE ALTO SUR"/>
    <s v="AV. EYZAGUIRRE  02051 L-5 A. STRIP CENTER MONTSERRAT"/>
    <d v="1899-12-30T09:00:00"/>
    <d v="1899-12-30T22:00:00"/>
    <n v="560228429938"/>
    <n v="-33609991"/>
    <n v="-70551392"/>
    <s v="martes"/>
    <n v="7"/>
    <n v="119"/>
    <n v="378"/>
  </r>
  <r>
    <d v="2021-01-19T00:00:00"/>
    <n v="1603"/>
    <s v="SALCOBRAND"/>
    <x v="20"/>
    <s v="PUENTE ALTO SUR"/>
    <s v="AV. CONCHA Y TORO 242"/>
    <d v="1899-12-30T09:00:00"/>
    <d v="1899-12-30T22:00:00"/>
    <n v="560228501488"/>
    <n v="-33609616"/>
    <n v="-70575918"/>
    <s v="martes"/>
    <n v="7"/>
    <n v="119"/>
    <n v="378"/>
  </r>
  <r>
    <d v="2021-01-19T00:00:00"/>
    <n v="1606"/>
    <s v="SALCOBRAND"/>
    <x v="5"/>
    <s v="QUILICURA"/>
    <s v="MANUEL ANTONIO MATTA 900. L-4A Y 5A. INTERIOR SUPERMERCADO"/>
    <d v="1899-12-30T09:00:00"/>
    <d v="1899-12-30T22:00:00"/>
    <n v="560224632642"/>
    <n v="-33366789"/>
    <n v="-70720092"/>
    <s v="martes"/>
    <n v="7"/>
    <n v="120"/>
    <n v="139"/>
  </r>
  <r>
    <d v="2021-01-19T00:00:00"/>
    <n v="1609"/>
    <s v="AHUMADA"/>
    <x v="5"/>
    <s v="QUILICURA"/>
    <s v="AV. LAS TORRES   450"/>
    <d v="1899-12-30T09:00:00"/>
    <d v="1899-12-30T22:00:00"/>
    <n v="560226313824"/>
    <n v="-3.3382305768560001E+27"/>
    <n v="-7.0730044889857497E+29"/>
    <s v="martes"/>
    <n v="7"/>
    <n v="120"/>
    <n v="139"/>
  </r>
  <r>
    <d v="2021-01-19T00:00:00"/>
    <n v="1617"/>
    <s v="FARMAX"/>
    <x v="5"/>
    <s v="QUILICURA"/>
    <s v="JOSE FRANCISCO VERGARA   190"/>
    <d v="1899-12-30T09:00:00"/>
    <d v="1899-12-30T22:00:00"/>
    <n v="560226079093"/>
    <n v="-33367148"/>
    <n v="-70734184"/>
    <s v="martes"/>
    <n v="7"/>
    <n v="120"/>
    <n v="139"/>
  </r>
  <r>
    <d v="2021-01-19T00:00:00"/>
    <n v="1626"/>
    <s v="SALCOBRAND"/>
    <x v="5"/>
    <s v="QUILICURA"/>
    <s v="RAIMUNDO ROMO   393"/>
    <d v="1899-12-30T09:00:00"/>
    <d v="1899-12-30T22:00:00"/>
    <n v="560226072226"/>
    <n v="-33367883"/>
    <n v="-70732212"/>
    <s v="martes"/>
    <n v="7"/>
    <n v="120"/>
    <n v="139"/>
  </r>
  <r>
    <d v="2021-01-19T00:00:00"/>
    <n v="1632"/>
    <s v="ESPOZ"/>
    <x v="9"/>
    <s v="QUINTA NORMAL"/>
    <s v="AV. CARRASCAL   4496"/>
    <d v="1899-12-30T09:00:00"/>
    <d v="1899-12-30T22:00:00"/>
    <n v="560227480066"/>
    <n v="-33422404"/>
    <n v="-70695852"/>
    <s v="martes"/>
    <n v="7"/>
    <n v="121"/>
    <n v="140"/>
  </r>
  <r>
    <d v="2021-01-19T00:00:00"/>
    <n v="1636"/>
    <s v="MACARENA"/>
    <x v="9"/>
    <s v="QUINTA NORMAL"/>
    <s v="SALVADOR GUTIERREZ   5769"/>
    <d v="1899-12-30T09:00:00"/>
    <d v="1899-12-30T22:00:00"/>
    <n v="560227867188"/>
    <n v="-3342251"/>
    <n v="-70713359"/>
    <s v="martes"/>
    <n v="7"/>
    <n v="121"/>
    <n v="140"/>
  </r>
  <r>
    <d v="2021-01-19T00:00:00"/>
    <n v="1688"/>
    <s v="SALCOBRAND"/>
    <x v="2"/>
    <s v="SAN BERNARDO"/>
    <s v="EYZAGUIRRE 599"/>
    <d v="1899-12-30T09:00:00"/>
    <d v="1899-12-30T22:00:00"/>
    <n v="560228596039"/>
    <n v="-33594272"/>
    <n v="-70705896"/>
    <s v="martes"/>
    <n v="7"/>
    <n v="124"/>
    <n v="143"/>
  </r>
  <r>
    <d v="2021-01-19T00:00:00"/>
    <n v="1699"/>
    <s v="BELEN"/>
    <x v="2"/>
    <s v="SAN BERNARDO"/>
    <s v="PADRE HURTADO 13694. UNIMARC"/>
    <d v="1899-12-30T09:00:00"/>
    <d v="1899-12-30T22:00:00"/>
    <n v="560225285230"/>
    <n v="-33587471"/>
    <n v="-70678018"/>
    <s v="martes"/>
    <n v="7"/>
    <n v="124"/>
    <n v="143"/>
  </r>
  <r>
    <d v="2021-01-19T00:00:00"/>
    <n v="1745"/>
    <s v="AHUMADA"/>
    <x v="25"/>
    <s v="SAN MIGUEL"/>
    <s v="GRAN AVENIDA JOSE MIGUEL CARRERA 6150. L-1008 Y 1076"/>
    <d v="1899-12-30T09:00:00"/>
    <d v="1899-12-30T22:00:00"/>
    <n v="560226313364"/>
    <n v="-33512247"/>
    <n v="-70657293"/>
    <s v="martes"/>
    <n v="7"/>
    <n v="127"/>
    <n v="146"/>
  </r>
  <r>
    <d v="2021-01-19T00:00:00"/>
    <n v="1749"/>
    <s v="ALEMANA"/>
    <x v="25"/>
    <s v="SAN MIGUEL"/>
    <s v="LEONIDAS VIAL 1103"/>
    <d v="1899-12-30T09:00:00"/>
    <d v="1899-12-30T22:00:00"/>
    <n v="560223629182"/>
    <n v="-33494985"/>
    <n v="-70652631"/>
    <s v="martes"/>
    <n v="7"/>
    <n v="127"/>
    <n v="146"/>
  </r>
  <r>
    <d v="2021-01-19T00:00:00"/>
    <n v="1797"/>
    <s v="SALCOBRAND"/>
    <x v="18"/>
    <s v="SANTIAGO ESTE"/>
    <s v="SAN FRANCISCO 521"/>
    <d v="1899-12-30T09:00:00"/>
    <d v="1899-12-30T22:00:00"/>
    <n v="560226398470"/>
    <n v="-33450905"/>
    <n v="-70646866"/>
    <s v="martes"/>
    <n v="7"/>
    <n v="130"/>
    <n v="150"/>
  </r>
  <r>
    <d v="2021-01-19T00:00:00"/>
    <n v="1801"/>
    <s v="SALCOBRAND"/>
    <x v="18"/>
    <s v="SANTIAGO SUR"/>
    <s v="TOESCA 1844 1882  LOCAL 3 Y 4"/>
    <d v="1899-12-30T09:00:00"/>
    <d v="1899-12-30T22:00:00"/>
    <n v="560227150399"/>
    <n v="-33453286"/>
    <n v="-70661319"/>
    <s v="martes"/>
    <n v="7"/>
    <n v="130"/>
    <n v="151"/>
  </r>
  <r>
    <d v="2021-01-19T00:00:00"/>
    <n v="1808"/>
    <s v="AHUMADA"/>
    <x v="18"/>
    <s v="SANTIAGO ESTE"/>
    <s v="NATANIEL COX 620"/>
    <d v="1899-12-30T09:00:00"/>
    <d v="1899-12-30T22:00:00"/>
    <n v="560226313919"/>
    <n v="-33453223"/>
    <n v="-70652669"/>
    <s v="martes"/>
    <n v="7"/>
    <n v="130"/>
    <n v="150"/>
  </r>
  <r>
    <d v="2021-01-19T00:00:00"/>
    <n v="1813"/>
    <s v="AHUMADA"/>
    <x v="18"/>
    <s v="SANTIAGO ESTE"/>
    <s v="PASEO AHUMADA 226"/>
    <d v="1899-12-30T09:00:00"/>
    <d v="1899-12-30T22:00:00"/>
    <n v="560226313069"/>
    <n v="-33440397"/>
    <n v="-70650848"/>
    <s v="martes"/>
    <n v="7"/>
    <n v="130"/>
    <n v="150"/>
  </r>
  <r>
    <d v="2021-01-19T00:00:00"/>
    <n v="1824"/>
    <s v="AHUMADA"/>
    <x v="18"/>
    <s v="SANTIAGO CENTRO"/>
    <s v="SAN PABLO 2302"/>
    <d v="1899-12-30T09:00:00"/>
    <d v="1899-12-30T22:00:00"/>
    <n v="560226313397"/>
    <n v="-33434942"/>
    <n v="-70669063"/>
    <s v="martes"/>
    <n v="7"/>
    <n v="130"/>
    <n v="149"/>
  </r>
  <r>
    <d v="2021-01-19T00:00:00"/>
    <n v="1934"/>
    <s v="SANTA  GEMITA"/>
    <x v="18"/>
    <s v="SANTIAGO ESTE"/>
    <s v="PORTUGAL 44"/>
    <d v="1899-12-30T09:00:00"/>
    <d v="1899-12-30T22:00:00"/>
    <n v="560222229212"/>
    <n v="-3344129"/>
    <n v="-70639325"/>
    <s v="martes"/>
    <n v="7"/>
    <n v="130"/>
    <n v="150"/>
  </r>
  <r>
    <d v="2021-01-19T00:00:00"/>
    <n v="2270"/>
    <s v="LA ESTRELLA"/>
    <x v="79"/>
    <s v="ARAUCO"/>
    <s v="CONDELL 654"/>
    <d v="1899-12-30T09:00:00"/>
    <d v="1899-12-30T22:00:00"/>
    <n v="56412551009"/>
    <n v="-372464406086"/>
    <n v="-733204820046"/>
    <s v="martes"/>
    <n v="10"/>
    <n v="200"/>
    <n v="219"/>
  </r>
  <r>
    <d v="2021-01-19T00:00:00"/>
    <n v="2273"/>
    <s v="FUTURO"/>
    <x v="79"/>
    <s v="ARAUCO"/>
    <s v="ESMERALDA Nº 515-B"/>
    <d v="1899-12-30T09:00:00"/>
    <d v="1899-12-30T22:00:00"/>
    <n v="56412552942"/>
    <n v="-37247087"/>
    <n v="-7.3318292999999999E+22"/>
    <s v="martes"/>
    <n v="10"/>
    <n v="200"/>
    <n v="219"/>
  </r>
  <r>
    <d v="2021-01-19T00:00:00"/>
    <n v="2291"/>
    <s v="SALCOBRAND"/>
    <x v="161"/>
    <s v="CHIGUAYANTE LOCALIDAD 1"/>
    <s v="M. RODRIGUEZ 575"/>
    <d v="1899-12-30T09:00:00"/>
    <d v="1899-12-30T22:00:00"/>
    <n v="56412356895"/>
    <n v="-369257459"/>
    <n v="-7.3024873000000001E+22"/>
    <s v="martes"/>
    <n v="10"/>
    <n v="204"/>
    <n v="223"/>
  </r>
  <r>
    <d v="2021-01-19T00:00:00"/>
    <n v="2292"/>
    <s v="SALCOBRAND"/>
    <x v="161"/>
    <s v="CHIGUAYANTE LOCALIDAD 1"/>
    <s v="8 ORIENTE 720 LOCALES 1 Y 2"/>
    <d v="1899-12-30T09:00:00"/>
    <d v="1899-12-30T22:00:00"/>
    <n v="56412361556"/>
    <n v="-368993137558"/>
    <n v="-730328105322"/>
    <s v="martes"/>
    <n v="10"/>
    <n v="204"/>
    <n v="223"/>
  </r>
  <r>
    <d v="2021-01-19T00:00:00"/>
    <n v="2295"/>
    <s v="AHUMADA"/>
    <x v="54"/>
    <s v="CHILLAN - LOCALIDAD 2"/>
    <s v="AVDA. LONG. NORTE N°134, L-1003 (JUMBO)"/>
    <d v="1899-12-30T09:00:00"/>
    <d v="1899-12-30T22:00:00"/>
    <n v="56422270627"/>
    <n v="-365957"/>
    <n v="-721070194444444"/>
    <s v="martes"/>
    <n v="16"/>
    <n v="205"/>
    <n v="406"/>
  </r>
  <r>
    <d v="2021-01-19T00:00:00"/>
    <n v="2296"/>
    <s v="AHUMADA"/>
    <x v="54"/>
    <s v="CHILLAN - LOCALIDAD 1"/>
    <s v="AVDA. COLLÍN N°698, L-12 Y 14 (LIDER)"/>
    <d v="1899-12-30T09:00:00"/>
    <d v="1899-12-30T22:00:00"/>
    <n v="56422240242"/>
    <n v="-366154611111111"/>
    <n v="-721040777777778"/>
    <s v="martes"/>
    <n v="16"/>
    <n v="205"/>
    <n v="224"/>
  </r>
  <r>
    <d v="2021-01-19T00:00:00"/>
    <n v="2323"/>
    <s v="MAS"/>
    <x v="83"/>
    <s v="COELEMU"/>
    <s v="JULIO LAMAS N°271"/>
    <d v="1899-12-30T09:00:00"/>
    <d v="1899-12-30T22:00:00"/>
    <n v="56422510031"/>
    <n v="-36486801632"/>
    <n v="-727031856439"/>
    <s v="martes"/>
    <n v="16"/>
    <n v="208"/>
    <n v="227"/>
  </r>
  <r>
    <d v="2021-01-19T00:00:00"/>
    <n v="2327"/>
    <s v="AHUMADA"/>
    <x v="27"/>
    <s v="LORENZO ARENAS"/>
    <s v="BARROS ARANA 724"/>
    <d v="1899-12-30T09:00:00"/>
    <d v="1899-12-30T22:00:00"/>
    <n v="-25749138"/>
    <n v="-36826279"/>
    <n v="-7.3049693399999996E+23"/>
    <s v="martes"/>
    <n v="10"/>
    <n v="210"/>
    <n v="367"/>
  </r>
  <r>
    <d v="2021-01-19T00:00:00"/>
    <n v="2375"/>
    <s v="SALCOBRAND"/>
    <x v="27"/>
    <s v="LOMAS"/>
    <s v="RAMÓN CARRASCO 292- 294"/>
    <d v="1899-12-30T09:00:00"/>
    <d v="1899-12-30T22:00:00"/>
    <n v="56412484137"/>
    <n v="-367897632507"/>
    <n v="-730588578493"/>
    <s v="martes"/>
    <n v="10"/>
    <n v="210"/>
    <n v="366"/>
  </r>
  <r>
    <d v="2021-01-19T00:00:00"/>
    <n v="2399"/>
    <s v="AHUMADA"/>
    <x v="59"/>
    <s v="HUALPEN LOCALIDAD 1"/>
    <s v="AUTOPISTA CONCEP. THNO Nº 9000 L-9"/>
    <d v="1899-12-30T09:00:00"/>
    <d v="1899-12-30T22:00:00"/>
    <n v="56412264757"/>
    <n v="-367942243474205"/>
    <n v="-7.3068839789410402E+29"/>
    <s v="martes"/>
    <n v="10"/>
    <n v="345"/>
    <n v="363"/>
  </r>
  <r>
    <d v="2021-01-19T00:00:00"/>
    <n v="2413"/>
    <s v="FARMATODO"/>
    <x v="46"/>
    <s v="LOS ALAMOS"/>
    <s v="IGNACIO CARRERA PINTO Nº 610"/>
    <d v="1899-12-30T09:00:00"/>
    <d v="1899-12-30T22:00:00"/>
    <n v="56412532073"/>
    <n v="-376277438675"/>
    <n v="-734592259276"/>
    <s v="martes"/>
    <n v="10"/>
    <n v="219"/>
    <n v="238"/>
  </r>
  <r>
    <d v="2021-01-19T00:00:00"/>
    <n v="2422"/>
    <s v="PENCO"/>
    <x v="86"/>
    <s v="PENCO"/>
    <s v="MAIPÚ 301"/>
    <d v="1899-12-30T09:00:00"/>
    <d v="1899-12-30T22:00:00"/>
    <n v="56412451235"/>
    <n v="-367391001409"/>
    <n v="-729926389162"/>
    <s v="martes"/>
    <n v="10"/>
    <n v="227"/>
    <n v="246"/>
  </r>
  <r>
    <d v="2021-01-19T00:00:00"/>
    <n v="2427"/>
    <s v="SUR"/>
    <x v="87"/>
    <s v="QUILLON"/>
    <s v="AVDA. CAYUMANQUI N°565"/>
    <d v="1899-12-30T09:00:00"/>
    <d v="1899-12-30T22:00:00"/>
    <n v="56422580113"/>
    <n v="-3.6742952699986101E+30"/>
    <n v="-7.2471661496911606E+29"/>
    <s v="martes"/>
    <n v="16"/>
    <n v="232"/>
    <n v="251"/>
  </r>
  <r>
    <d v="2021-01-19T00:00:00"/>
    <n v="2435"/>
    <s v="SALCOBRAND"/>
    <x v="162"/>
    <s v="SAN CARLOS - LOCALIDAD 1"/>
    <s v="IGNACIO SERRANO N°593"/>
    <d v="1899-12-30T09:00:00"/>
    <d v="1899-12-30T22:00:00"/>
    <n v="56422411476"/>
    <n v="-364255916666667"/>
    <n v="-719574527777778"/>
    <s v="martes"/>
    <n v="16"/>
    <n v="235"/>
    <n v="254"/>
  </r>
  <r>
    <d v="2021-01-19T00:00:00"/>
    <n v="2448"/>
    <s v="SALCOBRAND"/>
    <x v="89"/>
    <s v="SAN PEDRO DE LA PAZ NORTE"/>
    <s v="PORTAL DE SAN PEDRO 6950 L- 22-23-24"/>
    <d v="1899-12-30T09:00:00"/>
    <d v="1899-12-30T22:00:00"/>
    <n v="56412392320"/>
    <n v="-368838343317"/>
    <n v="-731411458357"/>
    <s v="martes"/>
    <n v="10"/>
    <n v="240"/>
    <n v="259"/>
  </r>
  <r>
    <d v="2021-01-19T00:00:00"/>
    <n v="2482"/>
    <s v="FARMITALIA"/>
    <x v="163"/>
    <s v="YUNGAY"/>
    <s v="HUAMACHUCO N°216 - B"/>
    <d v="1899-12-30T09:00:00"/>
    <d v="1899-12-30T22:00:00"/>
    <n v="562266311"/>
    <n v="-371203816986"/>
    <n v="-720164869339"/>
    <s v="martes"/>
    <n v="16"/>
    <n v="250"/>
    <n v="269"/>
  </r>
  <r>
    <d v="2021-01-19T00:00:00"/>
    <n v="2491"/>
    <s v="SALCOBRAND"/>
    <x v="144"/>
    <s v="LOS ANGELES - LOCALIDAD 1"/>
    <s v="COLÓN 412"/>
    <d v="1899-12-30T09:00:00"/>
    <d v="1899-12-30T22:00:00"/>
    <n v="5643327543"/>
    <n v="-37469134"/>
    <n v="-72350890"/>
    <s v="martes"/>
    <n v="10"/>
    <n v="220"/>
    <n v="239"/>
  </r>
  <r>
    <d v="2021-01-19T00:00:00"/>
    <n v="2526"/>
    <s v="SALCOBRAND"/>
    <x v="27"/>
    <s v="LOMAS"/>
    <s v="AV. COSME CHURRUCA 75 LOCALES 13,14 Y 15 LOMAS SAN SEBASTIAN"/>
    <d v="1899-12-30T09:00:00"/>
    <d v="1899-12-30T22:00:00"/>
    <n v="56414227100"/>
    <n v="-367908145"/>
    <n v="-730504411"/>
    <s v="martes"/>
    <n v="10"/>
    <n v="210"/>
    <n v="366"/>
  </r>
  <r>
    <d v="2021-01-19T00:00:00"/>
    <n v="2563"/>
    <s v="SALCOBRAND"/>
    <x v="153"/>
    <s v="PAINE"/>
    <s v="BAQUEDANO 502. INTERIOR CENTRO COMERCIAL"/>
    <d v="1899-12-30T09:00:00"/>
    <d v="1899-12-30T22:00:00"/>
    <n v="560227150399"/>
    <n v="-33808089"/>
    <n v="-70742343"/>
    <s v="martes"/>
    <n v="7"/>
    <n v="112"/>
    <n v="131"/>
  </r>
  <r>
    <d v="2021-01-19T00:00:00"/>
    <n v="2587"/>
    <s v="AHUMADA"/>
    <x v="27"/>
    <s v="PEDRO DE VALDIVIA"/>
    <s v="ARTURO PRAT Nº 651"/>
    <d v="1899-12-30T09:00:00"/>
    <d v="1899-12-30T22:00:00"/>
    <n v="56412409259"/>
    <n v="-368290785"/>
    <n v="-730606348"/>
    <s v="martes"/>
    <n v="10"/>
    <n v="210"/>
    <n v="369"/>
  </r>
  <r>
    <d v="2021-01-19T00:00:00"/>
    <n v="3092"/>
    <s v="CENTRO MEDICO"/>
    <x v="22"/>
    <s v="LAS CONDES"/>
    <s v="APOQUINDO 4124"/>
    <d v="1899-12-30T09:00:00"/>
    <d v="1899-12-30T22:00:00"/>
    <n v="560222086315"/>
    <n v="-33414786"/>
    <n v="-70587784"/>
    <s v="martes"/>
    <n v="7"/>
    <n v="102"/>
    <n v="121"/>
  </r>
  <r>
    <d v="2021-01-19T00:00:00"/>
    <n v="3093"/>
    <s v="FARMACIA GONZALEZ"/>
    <x v="37"/>
    <s v="SECTOR ANGELMO"/>
    <s v="DIEGO PORTALES Nº 1010 LOCAL 17 Y 18"/>
    <d v="1899-12-30T09:00:00"/>
    <d v="1899-12-30T22:00:00"/>
    <n v="56652255188"/>
    <n v="-4147594"/>
    <n v="-7.2949040100000003E+23"/>
    <s v="martes"/>
    <n v="13"/>
    <n v="311"/>
    <n v="330"/>
  </r>
  <r>
    <d v="2021-01-19T00:00:00"/>
    <n v="3102"/>
    <s v="FARMACIA SALCOBRAND"/>
    <x v="37"/>
    <s v="SECTOR CENTRO"/>
    <s v="ANTONIO VARAS 599"/>
    <d v="1899-12-30T09:00:00"/>
    <d v="1899-12-30T22:00:00"/>
    <n v="56652344089"/>
    <n v="-414727103"/>
    <n v="-7.2943189100000004E+23"/>
    <s v="martes"/>
    <n v="13"/>
    <n v="311"/>
    <n v="384"/>
  </r>
  <r>
    <d v="2021-01-19T00:00:00"/>
    <n v="3108"/>
    <s v="FARMACIA  AHUMADA"/>
    <x v="37"/>
    <s v="SECTOR CUARTA TERRAZA"/>
    <s v="AVDA. PARQUE INDUSTRIAL 400"/>
    <d v="1899-12-30T09:00:00"/>
    <d v="1899-12-30T22:00:00"/>
    <n v="5665232740380"/>
    <n v="-414608313"/>
    <n v="-7.2950095799999994E+23"/>
    <s v="martes"/>
    <n v="13"/>
    <n v="311"/>
    <n v="382"/>
  </r>
  <r>
    <d v="2021-01-19T00:00:00"/>
    <n v="3116"/>
    <s v="FARMACIA AHUMADA"/>
    <x v="105"/>
    <s v="SECTOR CENTRO"/>
    <s v="GUILLERMO BUHLER 1799"/>
    <d v="1899-12-30T09:00:00"/>
    <d v="1899-12-30T22:00:00"/>
    <n v="566528176555"/>
    <n v="-405873366"/>
    <n v="-731269441"/>
    <s v="martes"/>
    <n v="13"/>
    <n v="309"/>
    <n v="328"/>
  </r>
  <r>
    <d v="2021-01-19T00:00:00"/>
    <n v="3128"/>
    <s v="FARMACIA CRUZ VERDE"/>
    <x v="56"/>
    <s v="COPIAPO"/>
    <s v="ATACAMA    N°567"/>
    <d v="1899-12-30T09:00:00"/>
    <d v="1899-12-30T22:00:00"/>
    <n v="56522230220"/>
    <n v="-273670573"/>
    <n v="-7.0334397600000005E+23"/>
    <s v="martes"/>
    <n v="4"/>
    <n v="24"/>
    <n v="80"/>
  </r>
  <r>
    <d v="2021-01-19T00:00:00"/>
    <n v="3129"/>
    <s v="FARMACIA CRUZ VERDE"/>
    <x v="56"/>
    <s v="COPIAPO"/>
    <s v="COLIPI  N°484"/>
    <d v="1899-12-30T09:00:00"/>
    <d v="1899-12-30T22:00:00"/>
    <n v="56522242275"/>
    <n v="-273665639"/>
    <n v="-7.0331303E+22"/>
    <s v="martes"/>
    <n v="4"/>
    <n v="24"/>
    <n v="80"/>
  </r>
  <r>
    <d v="2021-01-19T00:00:00"/>
    <n v="3132"/>
    <s v="FARMACIA CRUZ VERDE"/>
    <x v="95"/>
    <s v="VALLENAR"/>
    <s v="ARTURO PRAT N° 1040"/>
    <d v="1899-12-30T09:00:00"/>
    <d v="1899-12-30T22:00:00"/>
    <n v="565122618851"/>
    <n v="-285766603"/>
    <n v="-7.0759100200000005E+23"/>
    <s v="martes"/>
    <n v="4"/>
    <n v="29"/>
    <n v="85"/>
  </r>
  <r>
    <d v="2021-01-19T00:00:00"/>
    <n v="3138"/>
    <s v="FARMACIA MILANO"/>
    <x v="56"/>
    <s v="COPIAPO"/>
    <s v="AVENIDA HENRIQUEZ  N°495"/>
    <d v="1899-12-30T09:00:00"/>
    <d v="1899-12-30T22:00:00"/>
    <n v="56522211305"/>
    <n v="-273679802"/>
    <n v="-7.0323938300000006E+23"/>
    <s v="martes"/>
    <n v="4"/>
    <n v="24"/>
    <n v="80"/>
  </r>
  <r>
    <d v="2021-01-19T00:00:00"/>
    <n v="3147"/>
    <s v="FARMACIA AHUMADA"/>
    <x v="56"/>
    <s v="COPIAPO"/>
    <s v="AVENIDA COPAYAPU N° 2296"/>
    <d v="1899-12-30T09:00:00"/>
    <d v="1899-12-30T22:00:00"/>
    <n v="5602232740630"/>
    <n v="-273834759"/>
    <n v="-703152579"/>
    <s v="martes"/>
    <n v="4"/>
    <n v="24"/>
    <n v="80"/>
  </r>
  <r>
    <d v="2021-01-19T00:00:00"/>
    <n v="3149"/>
    <s v="FARMACIA FARMATERRA"/>
    <x v="164"/>
    <s v="TIERRA AMARILLA"/>
    <s v="MIGUEL LEMEUR   N° 418"/>
    <d v="1899-12-30T09:00:00"/>
    <d v="1899-12-30T22:00:00"/>
    <n v="56522329554"/>
    <n v="-27467171"/>
    <n v="-7026522"/>
    <s v="martes"/>
    <n v="4"/>
    <n v="28"/>
    <n v="84"/>
  </r>
  <r>
    <d v="2021-01-19T00:00:00"/>
    <n v="3159"/>
    <s v="FARMACIA PAEZ"/>
    <x v="165"/>
    <s v="CHAÑARAL"/>
    <s v="RAUL BARRIONUEVO  N° 156"/>
    <d v="1899-12-30T09:00:00"/>
    <d v="1899-12-30T22:00:00"/>
    <n v="56522481455"/>
    <n v="-2.6335592704694699E+29"/>
    <n v="-7.0613899498147598E+29"/>
    <s v="martes"/>
    <n v="4"/>
    <n v="23"/>
    <n v="79"/>
  </r>
  <r>
    <d v="2021-01-19T00:00:00"/>
    <n v="3181"/>
    <s v="SALCOBRAND"/>
    <x v="98"/>
    <s v="PANGUIPULLI"/>
    <s v="MARTINEZ DE ROSAS Nº 720"/>
    <d v="1899-12-30T09:00:00"/>
    <d v="1899-12-30T22:00:00"/>
    <n v="5663"/>
    <n v="-396425833333333"/>
    <n v="-72331805555556"/>
    <s v="martes"/>
    <n v="12"/>
    <n v="291"/>
    <n v="310"/>
  </r>
  <r>
    <d v="2021-01-19T00:00:00"/>
    <n v="3185"/>
    <s v="PANGUIPULLI"/>
    <x v="98"/>
    <s v="PANGUIPULLI"/>
    <s v="BERNARDO O´HIGGINS Nº 491"/>
    <d v="1899-12-30T09:00:00"/>
    <d v="1899-12-30T22:00:00"/>
    <n v="5663311558"/>
    <n v="-396420833333333"/>
    <n v="-7232877777778"/>
    <s v="martes"/>
    <n v="12"/>
    <n v="291"/>
    <n v="310"/>
  </r>
  <r>
    <d v="2021-01-19T00:00:00"/>
    <n v="3195"/>
    <s v="SALCOBRAND"/>
    <x v="166"/>
    <s v="LA UNION"/>
    <s v="ESMERALDA Nº 731"/>
    <d v="1899-12-30T09:00:00"/>
    <d v="1899-12-30T22:00:00"/>
    <n v="56642426153"/>
    <n v="-402945"/>
    <n v="-73081"/>
    <s v="martes"/>
    <n v="12"/>
    <n v="284"/>
    <n v="303"/>
  </r>
  <r>
    <d v="2021-01-19T00:00:00"/>
    <n v="3197"/>
    <s v="FARMACIA CRUZ VERDE"/>
    <x v="62"/>
    <s v="TEMUCO"/>
    <s v="MANUEL MONTT 801"/>
    <d v="1899-12-30T09:00:00"/>
    <d v="1899-12-30T22:00:00"/>
    <n v="56452213467"/>
    <n v="-3.8738330764756898E+30"/>
    <n v="-7.2590279411639393E+29"/>
    <s v="martes"/>
    <n v="11"/>
    <n v="275"/>
    <n v="294"/>
  </r>
  <r>
    <d v="2021-01-19T00:00:00"/>
    <n v="3198"/>
    <s v="FARMACIA CRUZ VERDE"/>
    <x v="62"/>
    <s v="TEMUCO"/>
    <s v="AVENIDA SAN MARTIN 0831"/>
    <d v="1899-12-30T09:00:00"/>
    <d v="1899-12-30T22:00:00"/>
    <n v="56452261177"/>
    <n v="-3.87387518076971E+30"/>
    <n v="-726139705329096"/>
    <s v="martes"/>
    <n v="11"/>
    <n v="275"/>
    <n v="294"/>
  </r>
  <r>
    <d v="2021-01-19T00:00:00"/>
    <n v="3203"/>
    <s v="AHUMADA"/>
    <x v="58"/>
    <s v="VALDIVIA"/>
    <s v="BUERAS Nº 1400"/>
    <d v="1899-12-30T09:00:00"/>
    <d v="1899-12-30T22:00:00"/>
    <n v="560222221122"/>
    <n v="-3.9827357654800099E+29"/>
    <n v="-7.32357215881348E+29"/>
    <s v="martes"/>
    <n v="12"/>
    <n v="290"/>
    <n v="309"/>
  </r>
  <r>
    <d v="2021-01-19T00:00:00"/>
    <n v="3209"/>
    <s v="AHUMADA"/>
    <x v="58"/>
    <s v="VALDIVIA"/>
    <s v="RAMÓN PICARTE Nº 310"/>
    <d v="1899-12-30T09:00:00"/>
    <d v="1899-12-30T22:00:00"/>
    <n v="560226313194"/>
    <n v="-398141828"/>
    <n v="-7.32453875E+23"/>
    <s v="martes"/>
    <n v="12"/>
    <n v="290"/>
    <n v="309"/>
  </r>
  <r>
    <d v="2021-01-19T00:00:00"/>
    <n v="3213"/>
    <s v="SALCOBRAND"/>
    <x v="58"/>
    <s v="VALDIVIA"/>
    <s v="CAMILO HENRIQUEZ Nº 450"/>
    <d v="1899-12-30T09:00:00"/>
    <d v="1899-12-30T22:00:00"/>
    <n v="56632219399"/>
    <n v="-398137413"/>
    <n v="-7.3245414800000001E+23"/>
    <s v="martes"/>
    <n v="12"/>
    <n v="290"/>
    <n v="309"/>
  </r>
  <r>
    <d v="2021-01-19T00:00:00"/>
    <n v="3222"/>
    <s v="FARMACIA SALCOBRAND"/>
    <x v="62"/>
    <s v="TEMUCO"/>
    <s v="MANUEL BULNES 532"/>
    <d v="1899-12-30T09:00:00"/>
    <d v="1899-12-30T22:00:00"/>
    <n v="56452237144"/>
    <n v="-3.8738840281892298E+30"/>
    <n v="-7.2589133605522497E+29"/>
    <s v="martes"/>
    <n v="11"/>
    <n v="275"/>
    <n v="294"/>
  </r>
  <r>
    <d v="2021-01-19T00:00:00"/>
    <n v="3228"/>
    <s v="FARMACIA AHUMADA"/>
    <x v="62"/>
    <s v="TEMUCO"/>
    <s v="HOCHSTETTER N°890"/>
    <d v="1899-12-30T09:00:00"/>
    <d v="1899-12-30T22:00:00"/>
    <n v="564526313543"/>
    <n v="-3.87377605878506E+30"/>
    <n v="-7.2617252885548302E+29"/>
    <s v="martes"/>
    <n v="11"/>
    <n v="275"/>
    <n v="294"/>
  </r>
  <r>
    <d v="2021-01-19T00:00:00"/>
    <n v="3237"/>
    <s v="AHUMADA"/>
    <x v="2"/>
    <s v="SAN BERNARDO"/>
    <s v="PORTALES 3698. L1236"/>
    <d v="1899-12-30T09:00:00"/>
    <d v="1899-12-30T22:00:00"/>
    <n v="56026313273"/>
    <n v="-33622261"/>
    <n v="-707005997"/>
    <s v="martes"/>
    <n v="7"/>
    <n v="124"/>
    <n v="143"/>
  </r>
  <r>
    <d v="2021-01-19T00:00:00"/>
    <n v="3252"/>
    <s v="AHUMADA"/>
    <x v="108"/>
    <s v="ARICA"/>
    <s v="18 DE SEPTIEMBRE N° 1402"/>
    <d v="1899-12-30T09:00:00"/>
    <d v="1899-12-30T22:00:00"/>
    <n v="56582231724"/>
    <n v="-184842849"/>
    <n v="-7.0306433199999994E+23"/>
    <s v="martes"/>
    <n v="1"/>
    <n v="1"/>
    <n v="57"/>
  </r>
  <r>
    <d v="2021-01-19T00:00:00"/>
    <n v="3266"/>
    <s v="FARMACIA AHUMADA"/>
    <x v="103"/>
    <s v="CASTRO"/>
    <s v="SAN MARTIN 321"/>
    <d v="1899-12-30T09:00:00"/>
    <d v="1899-12-30T22:00:00"/>
    <n v="56652635870"/>
    <n v="-424826706"/>
    <n v="-7.3763637500000004E+23"/>
    <s v="martes"/>
    <n v="13"/>
    <n v="296"/>
    <n v="315"/>
  </r>
  <r>
    <d v="2021-01-19T00:00:00"/>
    <n v="3275"/>
    <s v="FARMACIA SALCOBRAND"/>
    <x v="37"/>
    <s v="SECTOR CUARTA TERRAZA"/>
    <s v="AVDA. RAMÓN MUNITA Nº1625, VILLA YOLANDA"/>
    <d v="1899-12-30T09:00:00"/>
    <d v="1899-12-30T22:00:00"/>
    <n v="56652560332"/>
    <n v="-4.14556574700272E+29"/>
    <n v="-7.2936000823974595E+29"/>
    <s v="martes"/>
    <n v="13"/>
    <n v="311"/>
    <n v="382"/>
  </r>
  <r>
    <d v="2021-01-19T00:00:00"/>
    <n v="3284"/>
    <s v="FARMACIAS CRUZ VERDE"/>
    <x v="37"/>
    <s v="SECTOR MIRASOL"/>
    <s v="AVDA. LOS NOTROS 1280 LOCAL 11,12,13 PUERTO MONTT"/>
    <d v="1899-12-30T09:00:00"/>
    <d v="1899-12-30T22:00:00"/>
    <n v="56652513723"/>
    <n v="-414810568"/>
    <n v="-7.2983873099999997E+23"/>
    <s v="martes"/>
    <n v="13"/>
    <n v="311"/>
    <n v="381"/>
  </r>
  <r>
    <d v="2021-01-19T00:00:00"/>
    <n v="3290"/>
    <s v="FARMACIA GALENO G"/>
    <x v="167"/>
    <s v="MEJILLONES"/>
    <s v="ALMIRANTE LATORRE N° 795-B"/>
    <d v="1899-12-30T09:00:00"/>
    <d v="1899-12-30T22:00:00"/>
    <n v="56552621755"/>
    <n v="-2.3099898570164699E+30"/>
    <n v="-7.0447474792599704E+29"/>
    <s v="martes"/>
    <n v="3"/>
    <n v="15"/>
    <n v="71"/>
  </r>
  <r>
    <d v="2021-01-19T00:00:00"/>
    <n v="3298"/>
    <s v="FARMACIA CRUZ VERDE"/>
    <x v="168"/>
    <s v="SAN PEDRO DE ATACAMA"/>
    <s v="CARACOLES Nº359"/>
    <d v="1899-12-30T09:00:00"/>
    <d v="1899-12-30T22:00:00"/>
    <n v="56552851285"/>
    <n v="-2.2911669993889301E+30"/>
    <n v="-68199882209301"/>
    <s v="martes"/>
    <n v="3"/>
    <n v="17"/>
    <n v="73"/>
  </r>
  <r>
    <d v="2021-01-19T00:00:00"/>
    <n v="3301"/>
    <s v="FARMACIAS CRUZ VERDE"/>
    <x v="169"/>
    <s v="SECTOR CENTRO"/>
    <s v="AVDA. DEL SALVADOR Nº 417 LOCAL 1 , PUERTO VAARAS"/>
    <d v="1899-12-30T09:00:00"/>
    <d v="1899-12-30T22:00:00"/>
    <n v="56022694400"/>
    <n v="-41317908"/>
    <n v="-729850495"/>
    <s v="martes"/>
    <n v="13"/>
    <n v="313"/>
    <n v="332"/>
  </r>
  <r>
    <d v="2021-01-19T00:00:00"/>
    <n v="3302"/>
    <s v="FARMACIAS CRUZ VERDE"/>
    <x v="169"/>
    <s v="SECTOR PERIFERIA"/>
    <s v="CENTRO COMERCIAL DOÑA EMA  LOCAL 30 KM 1.5 RUTA 225  CAMINO ENSENADA"/>
    <d v="1899-12-30T09:00:00"/>
    <d v="1899-12-30T22:00:00"/>
    <n v="560226944000"/>
    <n v="-4.1322620972494101E+29"/>
    <n v="-7.2949862480163598E+29"/>
    <s v="martes"/>
    <n v="13"/>
    <n v="313"/>
    <n v="385"/>
  </r>
  <r>
    <d v="2021-01-19T00:00:00"/>
    <n v="3305"/>
    <s v="FARMACIAS CRUZ VERDE"/>
    <x v="169"/>
    <s v="SECTOR CENTRO"/>
    <s v="SAN FRANCISCO Nº 400, PUERTO VARAS"/>
    <d v="1899-12-30T09:00:00"/>
    <d v="1899-12-30T22:00:00"/>
    <n v="56652232483"/>
    <n v="-41317269"/>
    <n v="-7.2985081299999997E+23"/>
    <s v="martes"/>
    <n v="13"/>
    <n v="313"/>
    <n v="332"/>
  </r>
  <r>
    <d v="2021-01-19T00:00:00"/>
    <n v="3312"/>
    <s v="FARMACIA SALCOBRAND"/>
    <x v="169"/>
    <s v="SECTOR CENTRO"/>
    <s v="AVDA. DEL SALVADOR Nº400"/>
    <d v="1899-12-30T09:00:00"/>
    <d v="1899-12-30T22:00:00"/>
    <n v="56652234544"/>
    <n v="-4.1317907226872197E+29"/>
    <n v="-7.2985267639160204E+29"/>
    <s v="martes"/>
    <n v="13"/>
    <n v="313"/>
    <n v="332"/>
  </r>
  <r>
    <d v="2021-01-19T00:00:00"/>
    <n v="3318"/>
    <s v="FARMACIA  AHUMADA"/>
    <x v="169"/>
    <s v="SECTOR CENTRO"/>
    <s v="AVDA. DEL SALVADOR 401-4011 PUERTO VARAS"/>
    <d v="1899-12-30T09:00:00"/>
    <d v="1899-12-30T22:00:00"/>
    <n v="560226313507"/>
    <n v="-4.1317890899999999E+23"/>
    <n v="-729851825000000"/>
    <s v="martes"/>
    <n v="13"/>
    <n v="313"/>
    <n v="332"/>
  </r>
  <r>
    <d v="2021-01-19T00:00:00"/>
    <n v="3327"/>
    <s v="JUMBO"/>
    <x v="22"/>
    <s v="LAS CONDES"/>
    <s v="FRANCISCO BILBAO 8750"/>
    <d v="1899-12-30T09:00:00"/>
    <d v="1899-12-30T22:00:00"/>
    <n v="560223362478"/>
    <n v="-33428755"/>
    <n v="-70540598"/>
    <s v="martes"/>
    <n v="7"/>
    <n v="102"/>
    <n v="121"/>
  </r>
  <r>
    <d v="2021-01-19T00:00:00"/>
    <n v="3336"/>
    <s v="FARMACIA AHUMADA"/>
    <x v="105"/>
    <s v="SECTOR CENTRO"/>
    <s v="ELEUTERIO  RAMIREZ 981"/>
    <d v="1899-12-30T09:00:00"/>
    <d v="1899-12-30T22:00:00"/>
    <n v="56642421561"/>
    <n v="-405731825"/>
    <n v="-7.3135099099999997E+23"/>
    <s v="martes"/>
    <n v="13"/>
    <n v="309"/>
    <n v="328"/>
  </r>
  <r>
    <d v="2021-01-19T00:00:00"/>
    <n v="3338"/>
    <s v="FARMACIA VERONICA"/>
    <x v="104"/>
    <s v="CALBUCO"/>
    <s v="ANTONIO VARAS 82 CALBUCO"/>
    <d v="1899-12-30T09:00:00"/>
    <d v="1899-12-30T22:00:00"/>
    <s v="+566565 2461682"/>
    <n v="-417695891"/>
    <n v="-7.3127646500000001E+23"/>
    <s v="martes"/>
    <n v="13"/>
    <n v="295"/>
    <n v="314"/>
  </r>
  <r>
    <d v="2021-01-19T00:00:00"/>
    <n v="3355"/>
    <s v="AHUMADA"/>
    <x v="170"/>
    <s v="SAN JOAQUIN"/>
    <s v="VICUÑA MACKENNA 3361 LOCAL 2  INTERIOR SUPER-LIDER"/>
    <d v="1899-12-30T09:00:00"/>
    <d v="1899-12-30T22:00:00"/>
    <n v="560226313208"/>
    <n v="-334835"/>
    <n v="-70620789"/>
    <s v="martes"/>
    <n v="7"/>
    <n v="125"/>
    <n v="144"/>
  </r>
  <r>
    <d v="2021-01-19T00:00:00"/>
    <n v="3356"/>
    <s v="FARMACIA JERUSALEN"/>
    <x v="171"/>
    <s v="POZO ALMONTE"/>
    <s v="COMERCIO 307, POZO ALMONTE, TARAPACA, CHILE"/>
    <d v="1899-12-30T09:00:00"/>
    <d v="1899-12-30T22:00:00"/>
    <n v="56572751030"/>
    <n v="-2.02591189093115E+30"/>
    <n v="-6.9785625626983594E+29"/>
    <s v="martes"/>
    <n v="2"/>
    <n v="11"/>
    <n v="67"/>
  </r>
  <r>
    <d v="2021-01-19T00:00:00"/>
    <n v="3359"/>
    <s v="LAS AMERICAS"/>
    <x v="172"/>
    <s v="ALTO HOSPICIO"/>
    <s v="AVENIDA LAS AMERICAS MANZANA 19 SITIO 1 LA PAMPA"/>
    <d v="1899-12-30T09:00:00"/>
    <d v="1899-12-30T22:00:00"/>
    <n v="56572493467"/>
    <n v="-20287895744"/>
    <n v="-701035130039"/>
    <s v="martes"/>
    <n v="2"/>
    <n v="5"/>
    <n v="61"/>
  </r>
  <r>
    <d v="2021-01-19T00:00:00"/>
    <n v="3365"/>
    <s v="FARMACIA CRUZ VERDE"/>
    <x v="105"/>
    <s v="SECTOR CENTRO"/>
    <s v="ZENTENO 1518"/>
    <d v="1899-12-30T09:00:00"/>
    <d v="1899-12-30T22:00:00"/>
    <n v="56642316623"/>
    <n v="-40583654"/>
    <n v="-731222075"/>
    <s v="martes"/>
    <n v="13"/>
    <n v="309"/>
    <n v="328"/>
  </r>
  <r>
    <d v="2021-01-19T00:00:00"/>
    <n v="3366"/>
    <s v="FARMACIAS CRUZ VERDE"/>
    <x v="173"/>
    <s v="AYSEN"/>
    <s v="SARGENTO ALDEA N° 743. PUERTO AYSEN"/>
    <d v="1899-12-30T09:00:00"/>
    <d v="1899-12-30T22:00:00"/>
    <n v="56672332543"/>
    <n v="-45405236"/>
    <n v="-72697167"/>
    <s v="martes"/>
    <n v="14"/>
    <n v="324"/>
    <n v="343"/>
  </r>
  <r>
    <d v="2021-01-19T00:00:00"/>
    <n v="3372"/>
    <s v="FARMACIA CRUZ VERDE"/>
    <x v="105"/>
    <s v="SECTOR LYNCH"/>
    <s v="JULIO BUSHMANN 2223"/>
    <d v="1899-12-30T09:00:00"/>
    <d v="1899-12-30T22:00:00"/>
    <n v="56642314941"/>
    <n v="-405752545"/>
    <n v="-7.31115262E+23"/>
    <s v="martes"/>
    <n v="13"/>
    <n v="309"/>
    <n v="387"/>
  </r>
  <r>
    <d v="2021-01-19T00:00:00"/>
    <n v="3386"/>
    <s v="CONCEPCION"/>
    <x v="108"/>
    <s v="ARICA"/>
    <s v="COLÓN N° 517"/>
    <d v="1899-12-30T09:00:00"/>
    <d v="1899-12-30T22:00:00"/>
    <n v="56582232180"/>
    <n v="-184776879"/>
    <n v="-7.0318106400000006E+23"/>
    <s v="martes"/>
    <n v="1"/>
    <n v="1"/>
    <n v="57"/>
  </r>
  <r>
    <d v="2021-01-19T00:00:00"/>
    <n v="3437"/>
    <s v="SALCOBRAND"/>
    <x v="109"/>
    <s v="PUNTA ARENAS"/>
    <s v="BORIES 683"/>
    <d v="1899-12-30T09:00:00"/>
    <d v="1899-12-30T22:00:00"/>
    <n v="56612222927"/>
    <n v="-531580992"/>
    <n v="-7.0904556300000003E+23"/>
    <s v="martes"/>
    <n v="15"/>
    <n v="339"/>
    <n v="358"/>
  </r>
  <r>
    <d v="2021-01-19T00:00:00"/>
    <n v="3439"/>
    <s v="SALCOBRAND"/>
    <x v="109"/>
    <s v="PUNTA ARENAS"/>
    <s v="BORIES 970-972"/>
    <d v="1899-12-30T09:00:00"/>
    <d v="1899-12-30T22:00:00"/>
    <n v="56612240973"/>
    <n v="-5.3161722212825402E+30"/>
    <n v="-7.0908422470092802E+29"/>
    <s v="martes"/>
    <n v="15"/>
    <n v="339"/>
    <n v="358"/>
  </r>
  <r>
    <d v="2021-01-19T00:00:00"/>
    <n v="3460"/>
    <s v="FARMACIAS SALCOBRAND"/>
    <x v="112"/>
    <s v="COYHAIQUE"/>
    <s v="FRANCISCO BILBAO Nº 326. COYHAIQUE"/>
    <d v="1899-12-30T09:00:00"/>
    <d v="1899-12-30T22:00:00"/>
    <n v="56672210460"/>
    <n v="-455722302"/>
    <n v="-7.2070380600000002E+23"/>
    <s v="martes"/>
    <n v="14"/>
    <n v="328"/>
    <n v="347"/>
  </r>
  <r>
    <d v="2021-01-19T00:00:00"/>
    <n v="3462"/>
    <s v="REDPOPULAR LOCAL N°1"/>
    <x v="111"/>
    <s v="CALAMA"/>
    <s v="LATORRE Nº 1903"/>
    <d v="1899-12-30T09:00:00"/>
    <d v="1899-12-30T22:00:00"/>
    <n v="56552362350"/>
    <n v="-224696522"/>
    <n v="-689244232"/>
    <s v="martes"/>
    <n v="3"/>
    <n v="13"/>
    <n v="69"/>
  </r>
  <r>
    <d v="2021-01-19T00:00:00"/>
    <n v="3476"/>
    <s v="FARMACIA AHUMADA"/>
    <x v="111"/>
    <s v="CALAMA"/>
    <s v="AV. BALMACEDA Nº 3242, INT. LIDER"/>
    <d v="1899-12-30T09:00:00"/>
    <d v="1899-12-30T22:00:00"/>
    <n v="560226313470"/>
    <n v="-2.2450468856122601E+30"/>
    <n v="-6.8921388387680102E+29"/>
    <s v="martes"/>
    <n v="3"/>
    <n v="13"/>
    <n v="69"/>
  </r>
  <r>
    <d v="2021-01-19T00:00:00"/>
    <n v="3483"/>
    <s v="SALCOBRAND"/>
    <x v="36"/>
    <s v="ANTOFAGASTA CENTRO"/>
    <s v="M. A. MATTA Nº 2483"/>
    <d v="1899-12-30T09:00:00"/>
    <d v="1899-12-30T22:00:00"/>
    <n v="56552283374"/>
    <n v="-236503169"/>
    <n v="-7.0396761700000002E+23"/>
    <s v="martes"/>
    <n v="3"/>
    <n v="12"/>
    <n v="68"/>
  </r>
  <r>
    <d v="2021-01-19T00:00:00"/>
    <n v="3490"/>
    <s v="FARMACIA AHUMADA"/>
    <x v="36"/>
    <s v="ANTOFAGASTA SUR"/>
    <s v="AV. UNIVERSIDAD DE ANTOFAGASTA Nº 2751"/>
    <d v="1899-12-30T09:00:00"/>
    <d v="1899-12-30T22:00:00"/>
    <n v="560226313051"/>
    <n v="-2.3698230568907299E+30"/>
    <n v="-7.04221802306885E+29"/>
    <s v="martes"/>
    <n v="3"/>
    <n v="12"/>
    <n v="391"/>
  </r>
  <r>
    <d v="2021-01-19T00:00:00"/>
    <n v="3495"/>
    <s v="FARMACIA AHUMADA"/>
    <x v="36"/>
    <s v="ANTOFAGASTA NORTE"/>
    <s v="CAPARROSA Nº355"/>
    <d v="1899-12-30T09:00:00"/>
    <d v="1899-12-30T22:00:00"/>
    <n v="560226313428"/>
    <n v="-2.3564861010310299E+30"/>
    <n v="-7.0390875843130494E+29"/>
    <s v="martes"/>
    <n v="3"/>
    <n v="12"/>
    <n v="392"/>
  </r>
  <r>
    <d v="2021-01-19T00:00:00"/>
    <n v="3497"/>
    <s v="DEL NORTE"/>
    <x v="36"/>
    <s v="ANTOFAGASTA NORTE"/>
    <s v="AV. PEDRO AGUIRRE CERDA Nº 5750"/>
    <d v="1899-12-30T09:00:00"/>
    <d v="1899-12-30T22:00:00"/>
    <n v="56552476902"/>
    <n v="-2.3617354030767901E+30"/>
    <n v="-7.0389057212164297E+29"/>
    <s v="martes"/>
    <n v="3"/>
    <n v="12"/>
    <n v="392"/>
  </r>
  <r>
    <d v="2021-01-19T00:00:00"/>
    <n v="3512"/>
    <s v="FARMACIA CRUZ VERDE"/>
    <x v="62"/>
    <s v="TEMUCO"/>
    <s v="RUDECINDO ORTEGA Nº 01575 L-1 Y 2"/>
    <d v="1899-12-30T09:00:00"/>
    <d v="1899-12-30T22:00:00"/>
    <n v="56452389283"/>
    <n v="-3.8717797257895801E+30"/>
    <n v="-7.2565412628686502E+29"/>
    <s v="martes"/>
    <n v="11"/>
    <n v="275"/>
    <n v="294"/>
  </r>
  <r>
    <d v="2021-01-19T00:00:00"/>
    <n v="3513"/>
    <s v="FARMACIA CRUZ VERDE"/>
    <x v="62"/>
    <s v="TEMUCO"/>
    <s v="AV. ALEMANIA Nº 0671 L-1011"/>
    <d v="1899-12-30T09:00:00"/>
    <d v="1899-12-30T22:00:00"/>
    <n v="56452230032"/>
    <n v="-3.8734296511047103E+30"/>
    <n v="-7.2611287670043895E+29"/>
    <s v="martes"/>
    <n v="11"/>
    <n v="275"/>
    <n v="294"/>
  </r>
  <r>
    <d v="2021-01-19T00:00:00"/>
    <n v="3525"/>
    <s v="FARMACIA VITASUR"/>
    <x v="114"/>
    <s v="ANGOL"/>
    <s v="OHIGGINS Nº 1257 L-4"/>
    <d v="1899-12-30T09:00:00"/>
    <d v="1899-12-30T22:00:00"/>
    <n v="56452464585"/>
    <n v="-3.7807191908986499E+30"/>
    <n v="-7.2689581319680506E+29"/>
    <s v="martes"/>
    <n v="11"/>
    <n v="251"/>
    <n v="270"/>
  </r>
  <r>
    <d v="2021-01-19T00:00:00"/>
    <n v="3526"/>
    <s v="FARMACIA FARMAEXPRESS"/>
    <x v="114"/>
    <s v="ANGOL"/>
    <s v="CRNEL. ILABACA Nº 810"/>
    <d v="1899-12-30T09:00:00"/>
    <d v="1899-12-30T22:00:00"/>
    <n v="56452713754"/>
    <n v="-3.7793573311128E+28"/>
    <n v="-7.2705792946746804E+29"/>
    <s v="martes"/>
    <n v="11"/>
    <n v="251"/>
    <n v="270"/>
  </r>
  <r>
    <d v="2021-01-19T00:00:00"/>
    <n v="3530"/>
    <s v="FARMACIA CRUZ VERDE"/>
    <x v="115"/>
    <s v="PUCON"/>
    <s v="OHIGGINS Nº 400"/>
    <d v="1899-12-30T09:00:00"/>
    <d v="1899-12-30T22:00:00"/>
    <n v="56452441230"/>
    <n v="-3.9276008073356698E+29"/>
    <n v="-7.1974592739395103E+29"/>
    <s v="martes"/>
    <n v="11"/>
    <n v="271"/>
    <n v="290"/>
  </r>
  <r>
    <d v="2021-01-19T00:00:00"/>
    <n v="3534"/>
    <s v="FARMACIA AHUMADA"/>
    <x v="61"/>
    <s v="VICTORIA"/>
    <s v="GRAL. LAGOS Nº 567"/>
    <d v="1899-12-30T09:00:00"/>
    <d v="1899-12-30T22:00:00"/>
    <n v="56452910252"/>
    <n v="-3.8234433009710799E+30"/>
    <n v="-7.2332753089910097E+29"/>
    <s v="martes"/>
    <n v="11"/>
    <n v="279"/>
    <n v="298"/>
  </r>
  <r>
    <d v="2021-01-19T00:00:00"/>
    <n v="3555"/>
    <s v="F. CRUZ VERDE"/>
    <x v="120"/>
    <s v="VILLARRICA"/>
    <s v="CAMILO HENRIQUEZ Nº445"/>
    <d v="1899-12-30T09:00:00"/>
    <d v="1899-12-30T22:00:00"/>
    <n v="56452411264"/>
    <n v="-3.9281407367353401E+30"/>
    <n v="-7.2226802010849206E+29"/>
    <s v="martes"/>
    <n v="11"/>
    <n v="281"/>
    <n v="300"/>
  </r>
  <r>
    <d v="2021-01-19T00:00:00"/>
    <n v="3561"/>
    <s v="F. AHUMADA"/>
    <x v="120"/>
    <s v="VILLARRICA"/>
    <s v="CAMILO HENRIQUEZ Nº555"/>
    <d v="1899-12-30T09:00:00"/>
    <d v="1899-12-30T22:00:00"/>
    <n v="56452416259"/>
    <n v="-3.92824414027773E+29"/>
    <n v="-7.2227852102803804E+29"/>
    <s v="martes"/>
    <n v="11"/>
    <n v="281"/>
    <n v="300"/>
  </r>
  <r>
    <d v="2021-01-19T00:00:00"/>
    <n v="3567"/>
    <s v="F. OHIGGINS"/>
    <x v="121"/>
    <s v="LAUTARO"/>
    <s v="OHIGGINS Nº 916"/>
    <d v="1899-12-30T09:00:00"/>
    <d v="1899-12-30T22:00:00"/>
    <n v="56452464600"/>
    <n v="-3.8532894340929802E+30"/>
    <n v="-7.2435225916563402E+29"/>
    <s v="martes"/>
    <n v="11"/>
    <n v="261"/>
    <n v="280"/>
  </r>
  <r>
    <d v="2021-01-19T00:00:00"/>
    <n v="3572"/>
    <s v="FARMACIA VITASUR IV"/>
    <x v="123"/>
    <s v="COLLIPULLI"/>
    <s v="OCARROL Nº 1002"/>
    <d v="1899-12-30T09:00:00"/>
    <d v="1899-12-30T22:00:00"/>
    <n v="56452464586"/>
    <n v="-3.7956759008907501E+29"/>
    <n v="-7.2436598289054899E+29"/>
    <s v="martes"/>
    <n v="11"/>
    <n v="253"/>
    <n v="272"/>
  </r>
  <r>
    <d v="2021-01-19T00:00:00"/>
    <n v="3576"/>
    <s v="FARMACIA AHUMADA"/>
    <x v="52"/>
    <s v="RANCAGUA"/>
    <s v="CARRETERA EL COBRE N° 759"/>
    <d v="1899-12-30T09:00:00"/>
    <d v="1899-12-30T22:00:00"/>
    <n v="560226313162"/>
    <n v="-3.4183959383869101E+29"/>
    <n v="-7.0725061369836506E+29"/>
    <s v="martes"/>
    <n v="8"/>
    <n v="162"/>
    <n v="181"/>
  </r>
  <r>
    <d v="2021-01-19T00:00:00"/>
    <n v="3587"/>
    <s v="AHUMADA"/>
    <x v="41"/>
    <s v="LA SERENA"/>
    <s v="REGIMIENTO ARICA 6145 LOCAL 5"/>
    <d v="1899-12-30T09:00:00"/>
    <d v="1899-12-30T22:00:00"/>
    <n v="560"/>
    <n v="-2.9949112283398102E+30"/>
    <n v="-7.1269610119937707E+29"/>
    <s v="martes"/>
    <n v="5"/>
    <n v="36"/>
    <n v="402"/>
  </r>
  <r>
    <d v="2021-01-19T00:00:00"/>
    <n v="3595"/>
    <s v="AHUMADA"/>
    <x v="38"/>
    <s v="PUNTA MIRA"/>
    <s v="LOS ALAMOS 580, SINDEMPART"/>
    <d v="1899-12-30T09:00:00"/>
    <d v="1899-12-30T22:00:00"/>
    <n v="560"/>
    <n v="-2.99879690523421E+29"/>
    <n v="-7.1335832203470296E+29"/>
    <s v="martes"/>
    <n v="5"/>
    <n v="33"/>
    <n v="420"/>
  </r>
  <r>
    <d v="2021-01-19T00:00:00"/>
    <n v="3596"/>
    <s v="SALCOBRAND"/>
    <x v="38"/>
    <s v="PUNTA MIRA"/>
    <s v="VARELA 1480"/>
    <d v="1899-12-30T09:00:00"/>
    <d v="1899-12-30T22:00:00"/>
    <n v="560"/>
    <n v="-2.9957598100164698E+30"/>
    <n v="-7.1337894901290004E+27"/>
    <s v="martes"/>
    <n v="5"/>
    <n v="33"/>
    <n v="420"/>
  </r>
  <r>
    <d v="2021-01-19T00:00:00"/>
    <n v="3602"/>
    <s v="SALCOBRAND"/>
    <x v="38"/>
    <s v="COQUIMBO"/>
    <s v="ALDUNATE 1447"/>
    <d v="1899-12-30T09:00:00"/>
    <d v="1899-12-30T22:00:00"/>
    <n v="560"/>
    <n v="-2.9956881323999397E+30"/>
    <n v="-7.1339301006008003E+28"/>
    <s v="martes"/>
    <n v="5"/>
    <n v="33"/>
    <n v="89"/>
  </r>
  <r>
    <d v="2021-01-19T00:00:00"/>
    <n v="3605"/>
    <s v="SALCOBRAND"/>
    <x v="147"/>
    <s v="OVALLE"/>
    <s v="V. MACKENNA 46"/>
    <d v="1899-12-30T09:00:00"/>
    <d v="1899-12-30T22:00:00"/>
    <n v="56"/>
    <n v="-299624953"/>
    <n v="-7.1330184500000001E+23"/>
    <s v="martes"/>
    <n v="5"/>
    <n v="39"/>
    <n v="95"/>
  </r>
  <r>
    <d v="2021-01-19T00:00:00"/>
    <n v="3606"/>
    <s v="AHUMADA"/>
    <x v="41"/>
    <s v="LA SERENA"/>
    <s v="AVDA. FCO. DE AGUIRRE 2 LOCAL 9 Y 10"/>
    <d v="1899-12-30T09:00:00"/>
    <d v="1899-12-30T22:00:00"/>
    <n v="560"/>
    <n v="-2.9901067055328698E+30"/>
    <n v="-7.1258111742327907E+29"/>
    <s v="martes"/>
    <n v="5"/>
    <n v="36"/>
    <n v="402"/>
  </r>
  <r>
    <d v="2021-01-19T00:00:00"/>
    <n v="3607"/>
    <s v="AHUMADA"/>
    <x v="38"/>
    <s v="PUNTA MIRA"/>
    <s v="DOMEYKO 55"/>
    <d v="1899-12-30T09:00:00"/>
    <d v="1899-12-30T22:00:00"/>
    <n v="560"/>
    <n v="-299642606"/>
    <n v="-713303492"/>
    <s v="martes"/>
    <n v="5"/>
    <n v="33"/>
    <n v="420"/>
  </r>
  <r>
    <d v="2021-01-19T00:00:00"/>
    <n v="3620"/>
    <s v="EL INDIECITO"/>
    <x v="131"/>
    <s v="LOS VILOS"/>
    <s v="CAUPOLICÁN 484"/>
    <d v="1899-12-30T09:00:00"/>
    <d v="1899-12-30T22:00:00"/>
    <n v="56532542595"/>
    <n v="-3.1910399260392297E+29"/>
    <n v="-7.1510279915344294E+29"/>
    <s v="martes"/>
    <n v="5"/>
    <n v="37"/>
    <n v="93"/>
  </r>
  <r>
    <d v="2021-01-19T00:00:00"/>
    <n v="3625"/>
    <s v="FARMACIA AHUMADA"/>
    <x v="52"/>
    <s v="RANCAGUA"/>
    <s v="CARRETERA EL COBRE N°190"/>
    <d v="1899-12-30T09:00:00"/>
    <d v="1899-12-30T22:00:00"/>
    <n v="560226313225"/>
    <n v="-341810659865006"/>
    <n v="-7.0730146838128705E+29"/>
    <s v="martes"/>
    <n v="8"/>
    <n v="162"/>
    <n v="181"/>
  </r>
  <r>
    <d v="2021-01-19T00:00:00"/>
    <n v="3667"/>
    <s v="FARMACIA CRUZ VERDE"/>
    <x v="52"/>
    <s v="RANCAGUA"/>
    <s v="RECREO N° 620, LOCALES 7,8 Y 9"/>
    <d v="1899-12-30T09:00:00"/>
    <d v="1899-12-30T22:00:00"/>
    <n v="56722252587"/>
    <n v="-3.41594654E+23"/>
    <n v="-7.07382010656068E+29"/>
    <s v="martes"/>
    <n v="8"/>
    <n v="162"/>
    <n v="181"/>
  </r>
  <r>
    <d v="2021-01-19T00:00:00"/>
    <n v="3672"/>
    <s v="FARMACIA CRUZ VERDE"/>
    <x v="36"/>
    <s v="ANTOFAGASTA NORTE"/>
    <s v="C.C. OVIEDO CAVADA Nº 5319"/>
    <d v="1899-12-30T09:00:00"/>
    <d v="1899-12-30T22:00:00"/>
    <n v="56552495908"/>
    <n v="-2.3623588533819501E+30"/>
    <n v="-7.0384753346443203E+29"/>
    <s v="martes"/>
    <n v="3"/>
    <n v="12"/>
    <n v="392"/>
  </r>
  <r>
    <d v="2021-01-19T00:00:00"/>
    <n v="3673"/>
    <s v="FARMACIA CRUZ VERDE"/>
    <x v="52"/>
    <s v="RANCAGUA"/>
    <s v="AVENIDA EINSTEIN N°287 LOCAL 116"/>
    <d v="1899-12-30T09:00:00"/>
    <d v="1899-12-30T22:00:00"/>
    <n v="56722216146"/>
    <n v="-3.4172918969959003E+29"/>
    <n v="-7.0717130869805904E+29"/>
    <s v="martes"/>
    <n v="8"/>
    <n v="162"/>
    <n v="181"/>
  </r>
  <r>
    <d v="2021-01-19T00:00:00"/>
    <n v="3675"/>
    <s v="FARMACIA CRUZ VERDE"/>
    <x v="52"/>
    <s v="RANCAGUA"/>
    <s v="SAMUEL ROMAN ROJAS N° 810 LOCAL 1"/>
    <d v="1899-12-30T09:00:00"/>
    <d v="1899-12-30T22:00:00"/>
    <n v="56722955190"/>
    <n v="-3.4139455677901999E+28"/>
    <n v="-7.0735900507379094E+29"/>
    <s v="martes"/>
    <n v="8"/>
    <n v="162"/>
    <n v="181"/>
  </r>
  <r>
    <d v="2021-01-19T00:00:00"/>
    <n v="3732"/>
    <s v="POSTO VERDE"/>
    <x v="174"/>
    <s v="PEUMO"/>
    <s v="SARMIENTO N° 378"/>
    <d v="1899-12-30T09:00:00"/>
    <d v="1899-12-30T22:00:00"/>
    <n v="56722561521"/>
    <n v="-3.43927092344468E+29"/>
    <n v="-7.1168941743377693E+29"/>
    <s v="martes"/>
    <n v="8"/>
    <n v="156"/>
    <n v="175"/>
  </r>
  <r>
    <d v="2021-01-19T00:00:00"/>
    <n v="3746"/>
    <s v="GALENO"/>
    <x v="52"/>
    <s v="RANCAGUA"/>
    <s v="FREIRE N° 480, LOCAL 6"/>
    <d v="1899-12-30T09:00:00"/>
    <d v="1899-12-30T22:00:00"/>
    <n v="56722427056"/>
    <n v="-3.4172046128818801E+30"/>
    <n v="-7.07350864809509E+29"/>
    <s v="martes"/>
    <n v="8"/>
    <n v="162"/>
    <n v="181"/>
  </r>
  <r>
    <d v="2021-01-19T00:00:00"/>
    <n v="3747"/>
    <s v="GALENO"/>
    <x v="52"/>
    <s v="RANCAGUA"/>
    <s v="AVENIDA REPÚBLICA DE CHILE N° 391, LOCAL 4"/>
    <d v="1899-12-30T09:00:00"/>
    <d v="1899-12-30T22:00:00"/>
    <n v="56722257576"/>
    <n v="-3.4154848481515399E+29"/>
    <n v="-7.0736658939131103E+29"/>
    <s v="martes"/>
    <n v="8"/>
    <n v="162"/>
    <n v="181"/>
  </r>
  <r>
    <d v="2021-01-19T00:00:00"/>
    <n v="3766"/>
    <s v="POSTO VERDE"/>
    <x v="130"/>
    <s v="SAN VICENTE"/>
    <s v="GERMAN RIESCO N° 924-928"/>
    <d v="1899-12-30T09:00:00"/>
    <d v="1899-12-30T22:00:00"/>
    <n v="56722573185"/>
    <n v="-3.4439542826459002E+28"/>
    <n v="-7.1077572757186299E+29"/>
    <s v="martes"/>
    <n v="8"/>
    <n v="167"/>
    <n v="186"/>
  </r>
  <r>
    <d v="2021-01-19T00:00:00"/>
    <n v="3769"/>
    <s v="FARMACIA AHUMADA"/>
    <x v="126"/>
    <s v="SAN FERNANDO"/>
    <s v="MANUEL RODRIGUEZ N° 902"/>
    <d v="1899-12-30T09:00:00"/>
    <d v="1899-12-30T22:00:00"/>
    <n v="560226313163"/>
    <n v="-34588039"/>
    <n v="-70985126"/>
    <s v="martes"/>
    <n v="8"/>
    <n v="165"/>
    <n v="184"/>
  </r>
  <r>
    <d v="2021-01-19T00:00:00"/>
    <n v="3779"/>
    <s v="FARMACIA AHUMADA"/>
    <x v="63"/>
    <s v="SANTA CRUZ"/>
    <s v="RAFAEL CASANOVA N°104"/>
    <d v="1899-12-30T09:00:00"/>
    <d v="1899-12-30T22:00:00"/>
    <n v="560226313236"/>
    <n v="-3.4640911061673701E+30"/>
    <n v="-7.1366356988885501E+29"/>
    <s v="martes"/>
    <n v="8"/>
    <n v="168"/>
    <n v="187"/>
  </r>
  <r>
    <d v="2021-01-19T00:00:00"/>
    <n v="3804"/>
    <s v="FARMACIA CRUZ VERDE"/>
    <x v="36"/>
    <s v="ANTOFAGASTA CENTRO"/>
    <s v="AV. BALMACEDA Nº 2355, INTERIOR TOTTUS"/>
    <d v="1899-12-30T09:00:00"/>
    <d v="1899-12-30T22:00:00"/>
    <n v="56552533536"/>
    <n v="-2.3646922248786601E+30"/>
    <n v="-7.0402643680572496E+29"/>
    <s v="martes"/>
    <n v="3"/>
    <n v="12"/>
    <n v="68"/>
  </r>
  <r>
    <d v="2021-01-19T00:00:00"/>
    <n v="3806"/>
    <s v="FARMACIA CRUZ VERDE"/>
    <x v="36"/>
    <s v="ANTOFAGASTA CENTRO"/>
    <s v="14 DE FEBRERO Nº2465"/>
    <d v="1899-12-30T09:00:00"/>
    <d v="1899-12-30T22:00:00"/>
    <n v="56552268416"/>
    <n v="-2.36519737353526E+29"/>
    <n v="-7.0395112037658695E+29"/>
    <s v="martes"/>
    <n v="3"/>
    <n v="12"/>
    <n v="68"/>
  </r>
  <r>
    <d v="2021-01-19T00:00:00"/>
    <n v="3807"/>
    <s v="FARMACIA AHUMADA"/>
    <x v="175"/>
    <s v="SAN FRANCISCO DE MOSTAZAL"/>
    <s v="HIJUELAS N°3 ( SERVICENTRO RUTA 5 SUR)"/>
    <d v="1899-12-30T09:00:00"/>
    <d v="1899-12-30T22:00:00"/>
    <n v="560226313029"/>
    <n v="-3.39688384094675E+30"/>
    <n v="-7.0708635459216303E+29"/>
    <s v="martes"/>
    <n v="8"/>
    <n v="166"/>
    <n v="185"/>
  </r>
  <r>
    <d v="2021-01-19T00:00:00"/>
    <n v="3810"/>
    <s v="FARMACIA AHUMADA"/>
    <x v="53"/>
    <s v="MACHALI"/>
    <s v="AVENIDA SAN JUAN N°133 LOCALES B Y C"/>
    <d v="1899-12-30T09:00:00"/>
    <d v="1899-12-30T22:00:00"/>
    <n v="560226313535"/>
    <n v="-3.4175170273205902E+30"/>
    <n v="-706928999650512"/>
    <s v="martes"/>
    <n v="8"/>
    <n v="147"/>
    <n v="166"/>
  </r>
  <r>
    <d v="2021-01-19T00:00:00"/>
    <n v="3831"/>
    <s v="FARMACIAS CRUZ VERDE"/>
    <x v="31"/>
    <s v="SAN JAVIER"/>
    <s v="ARTURO PRAT N° 2317"/>
    <d v="1899-12-30T09:00:00"/>
    <d v="1899-12-30T22:00:00"/>
    <n v="560"/>
    <n v="-355954666"/>
    <n v="-717297821"/>
    <s v="martes"/>
    <n v="9"/>
    <n v="192"/>
    <n v="211"/>
  </r>
  <r>
    <d v="2021-01-19T00:00:00"/>
    <n v="3842"/>
    <s v="FARMACIA AHUMADA"/>
    <x v="32"/>
    <s v="PARRAL"/>
    <s v="ANIBAL PINTO N° 640"/>
    <d v="1899-12-30T09:00:00"/>
    <d v="1899-12-30T22:00:00"/>
    <n v="560"/>
    <n v="-36140571"/>
    <n v="-71823840"/>
    <s v="martes"/>
    <n v="9"/>
    <n v="182"/>
    <n v="201"/>
  </r>
  <r>
    <d v="2021-01-19T00:00:00"/>
    <n v="3846"/>
    <s v="FARMACIA CRUZ VERDE"/>
    <x v="32"/>
    <s v="PARRAL"/>
    <s v="ANIBAL PINTO N°632"/>
    <d v="1899-12-30T09:00:00"/>
    <d v="1899-12-30T22:00:00"/>
    <n v="560"/>
    <n v="-36140561"/>
    <n v="-71823929"/>
    <s v="martes"/>
    <n v="9"/>
    <n v="182"/>
    <n v="201"/>
  </r>
  <r>
    <d v="2021-01-19T00:00:00"/>
    <n v="3850"/>
    <s v="FARMACIA ANTONIO VARAS"/>
    <x v="44"/>
    <s v="CAUQUENES"/>
    <s v="ANTONIO VARAS N° 505"/>
    <d v="1899-12-30T09:00:00"/>
    <d v="1899-12-30T22:00:00"/>
    <n v="560"/>
    <n v="-35966637"/>
    <n v="-72316617"/>
    <s v="martes"/>
    <n v="9"/>
    <n v="169"/>
    <n v="188"/>
  </r>
  <r>
    <d v="2021-01-19T00:00:00"/>
    <n v="3855"/>
    <s v="FARMACIA AHUMADA"/>
    <x v="44"/>
    <s v="CAUQUENES"/>
    <s v="VICTORIA N° 501"/>
    <d v="1899-12-30T09:00:00"/>
    <d v="1899-12-30T22:00:00"/>
    <n v="560"/>
    <n v="-35967629"/>
    <n v="-72317787"/>
    <s v="martes"/>
    <n v="9"/>
    <n v="169"/>
    <n v="188"/>
  </r>
  <r>
    <d v="2021-01-19T00:00:00"/>
    <n v="3859"/>
    <s v="FARMACIA CRUZ VERDE"/>
    <x v="44"/>
    <s v="CAUQUENES"/>
    <s v="VICTORIA N°545  LOCAL 100"/>
    <d v="1899-12-30T09:00:00"/>
    <d v="1899-12-30T22:00:00"/>
    <n v="560"/>
    <n v="-35967620"/>
    <n v="-72318295"/>
    <s v="martes"/>
    <n v="9"/>
    <n v="169"/>
    <n v="188"/>
  </r>
  <r>
    <d v="2021-01-19T00:00:00"/>
    <n v="3863"/>
    <s v="FARMACIA AHUMADA"/>
    <x v="33"/>
    <s v="LINARES"/>
    <s v="INDEPENDENCIA N° 535"/>
    <d v="1899-12-30T09:00:00"/>
    <d v="1899-12-30T22:00:00"/>
    <n v="560"/>
    <n v="-35846524"/>
    <n v="-71595831"/>
    <s v="martes"/>
    <n v="9"/>
    <n v="178"/>
    <n v="197"/>
  </r>
  <r>
    <d v="2021-01-19T00:00:00"/>
    <n v="3864"/>
    <s v="FARMACIA CRUZ VERDE"/>
    <x v="33"/>
    <s v="LINARES"/>
    <s v="INDEPENDENCIA N° 543"/>
    <d v="1899-12-30T09:00:00"/>
    <d v="1899-12-30T22:00:00"/>
    <n v="560"/>
    <n v="-35846322"/>
    <n v="-715955357"/>
    <s v="martes"/>
    <n v="9"/>
    <n v="178"/>
    <n v="197"/>
  </r>
  <r>
    <d v="2021-01-19T00:00:00"/>
    <n v="3866"/>
    <s v="FARMACIA SALCOBRAND"/>
    <x v="33"/>
    <s v="LINARES"/>
    <s v="INDEPENDENCIA N° 495"/>
    <d v="1899-12-30T09:00:00"/>
    <d v="1899-12-30T22:00:00"/>
    <n v="560"/>
    <n v="-35846443"/>
    <n v="-71596183"/>
    <s v="martes"/>
    <n v="9"/>
    <n v="178"/>
    <n v="197"/>
  </r>
  <r>
    <d v="2021-01-19T00:00:00"/>
    <n v="3878"/>
    <s v="FARMACIA CRUZ VERDE"/>
    <x v="33"/>
    <s v="LINARES"/>
    <s v="AVDA. INDEPENDENCIA N°504"/>
    <d v="1899-12-30T09:00:00"/>
    <d v="1899-12-30T22:00:00"/>
    <n v="560"/>
    <n v="-35846624"/>
    <n v="-71595883"/>
    <s v="martes"/>
    <n v="9"/>
    <n v="178"/>
    <n v="197"/>
  </r>
  <r>
    <d v="2021-01-19T00:00:00"/>
    <n v="3883"/>
    <s v="FARMACIA DR. SIMI"/>
    <x v="45"/>
    <s v="CONSTITUCION"/>
    <s v="FREIRE N° 702"/>
    <d v="1899-12-30T09:00:00"/>
    <d v="1899-12-30T22:00:00"/>
    <n v="560"/>
    <n v="-35333106"/>
    <n v="-72410259"/>
    <s v="martes"/>
    <n v="9"/>
    <n v="172"/>
    <n v="191"/>
  </r>
  <r>
    <d v="2021-01-19T00:00:00"/>
    <n v="3888"/>
    <s v="FARMACIA CRUZ VERDE"/>
    <x v="45"/>
    <s v="CONSTITUCION"/>
    <s v="FREIRE N° 664-A"/>
    <d v="1899-12-30T09:00:00"/>
    <d v="1899-12-30T22:00:00"/>
    <n v="560"/>
    <n v="-35332438"/>
    <n v="-72410707"/>
    <s v="martes"/>
    <n v="9"/>
    <n v="172"/>
    <n v="191"/>
  </r>
  <r>
    <d v="2021-01-19T00:00:00"/>
    <n v="3890"/>
    <s v="FARMACIA AHUMADA"/>
    <x v="34"/>
    <s v="CURICO PERIMETRAL"/>
    <s v="JESUS PONS N° 409"/>
    <d v="1899-12-30T09:00:00"/>
    <d v="1899-12-30T22:00:00"/>
    <n v="560"/>
    <n v="-3498580443"/>
    <n v="-7122672395"/>
    <s v="martes"/>
    <n v="9"/>
    <n v="174"/>
    <n v="418"/>
  </r>
  <r>
    <d v="2021-01-19T00:00:00"/>
    <n v="3894"/>
    <s v="FARMACIA CRUZ VERDE"/>
    <x v="34"/>
    <s v="CURICO PERIMETRAL"/>
    <s v="CARMEN N° 1190"/>
    <d v="1899-12-30T09:00:00"/>
    <d v="1899-12-30T22:00:00"/>
    <n v="56"/>
    <n v="-3497725835"/>
    <n v="-7123944965"/>
    <s v="martes"/>
    <n v="9"/>
    <n v="174"/>
    <n v="418"/>
  </r>
  <r>
    <d v="2021-01-19T00:00:00"/>
    <n v="3907"/>
    <s v="FARMACIA FERNANDEZ"/>
    <x v="34"/>
    <s v="CURICO INTERIOR"/>
    <s v="PRAT N° 780"/>
    <d v="1899-12-30T09:00:00"/>
    <d v="1899-12-30T22:00:00"/>
    <n v="560"/>
    <n v="-3498421212"/>
    <n v="-7124559789"/>
    <s v="martes"/>
    <n v="9"/>
    <n v="174"/>
    <n v="461"/>
  </r>
  <r>
    <d v="2021-01-19T00:00:00"/>
    <n v="3908"/>
    <s v="FARMACIA CRUZ VERDE"/>
    <x v="34"/>
    <s v="CURICO CENTRO"/>
    <s v="PEÑA N° 898"/>
    <d v="1899-12-30T09:00:00"/>
    <d v="1899-12-30T22:00:00"/>
    <n v="56"/>
    <n v="-3498140937"/>
    <n v="-7124196851"/>
    <s v="martes"/>
    <n v="9"/>
    <n v="174"/>
    <n v="193"/>
  </r>
  <r>
    <d v="2021-01-19T00:00:00"/>
    <n v="3921"/>
    <s v="FARMACIA CRUZ VERDE"/>
    <x v="35"/>
    <s v="TALCA CENTRO"/>
    <s v="1 SUR Nº 1196"/>
    <d v="1899-12-30T09:00:00"/>
    <d v="1899-12-30T22:00:00"/>
    <n v="56"/>
    <n v="-354276326151878"/>
    <n v="-716598401464283"/>
    <s v="martes"/>
    <n v="9"/>
    <n v="194"/>
    <n v="213"/>
  </r>
  <r>
    <d v="2021-01-19T00:00:00"/>
    <n v="3922"/>
    <s v="AHUMADA"/>
    <x v="41"/>
    <s v="LA SERENA"/>
    <s v="GUILLERMO ULRIKSEN 3128"/>
    <d v="1899-12-30T09:00:00"/>
    <d v="1899-12-30T22:00:00"/>
    <n v="560226313152"/>
    <n v="-2.9944303696415903E+30"/>
    <n v="-7.1242137281757794E+29"/>
    <s v="martes"/>
    <n v="5"/>
    <n v="36"/>
    <n v="402"/>
  </r>
  <r>
    <d v="2021-01-19T00:00:00"/>
    <n v="3923"/>
    <s v="FARMACIA CRUZ VERDE"/>
    <x v="35"/>
    <s v="TALCA CENTRO"/>
    <s v="1 NORTE Nº 1518"/>
    <d v="1899-12-30T09:00:00"/>
    <d v="1899-12-30T22:00:00"/>
    <n v="56"/>
    <n v="-354269897657219"/>
    <n v="-716554691293410"/>
    <s v="martes"/>
    <n v="9"/>
    <n v="194"/>
    <n v="213"/>
  </r>
  <r>
    <d v="2021-01-19T00:00:00"/>
    <n v="3925"/>
    <s v="FARMACIA SOCORRO"/>
    <x v="35"/>
    <s v="TALCA CENTRO"/>
    <s v="1 SUR Nº 1295"/>
    <d v="1899-12-30T09:00:00"/>
    <d v="1899-12-30T22:00:00"/>
    <n v="56"/>
    <n v="-354277685875250"/>
    <n v="-716585781915570"/>
    <s v="martes"/>
    <n v="9"/>
    <n v="194"/>
    <n v="213"/>
  </r>
  <r>
    <d v="2021-01-19T00:00:00"/>
    <n v="3926"/>
    <s v="FARMACIA SOCORRO"/>
    <x v="35"/>
    <s v="TALCA CENTRO"/>
    <s v="1 SUR Nº 901"/>
    <d v="1899-12-30T09:00:00"/>
    <d v="1899-12-30T22:00:00"/>
    <n v="56"/>
    <n v="-354271559838440"/>
    <n v="-716638770025449"/>
    <s v="martes"/>
    <n v="9"/>
    <n v="194"/>
    <n v="213"/>
  </r>
  <r>
    <d v="2021-01-19T00:00:00"/>
    <n v="3928"/>
    <s v="FARMACIA SALCOBRAND"/>
    <x v="35"/>
    <s v="TALCA CENTRO"/>
    <s v="1 SUR Nº 1403"/>
    <d v="1899-12-30T09:00:00"/>
    <d v="1899-12-30T22:00:00"/>
    <n v="560"/>
    <n v="-354277952088057"/>
    <n v="-716569602397663"/>
    <s v="martes"/>
    <n v="9"/>
    <n v="194"/>
    <n v="213"/>
  </r>
  <r>
    <d v="2021-01-19T00:00:00"/>
    <n v="3930"/>
    <s v="FARMACIA CRUZ VERDE"/>
    <x v="35"/>
    <s v="TALCA CENTRO"/>
    <s v="1 SUR Nº 1296"/>
    <d v="1899-12-30T09:00:00"/>
    <d v="1899-12-30T22:00:00"/>
    <n v="560"/>
    <n v="-354278228723846"/>
    <n v="-716585689643424"/>
    <s v="martes"/>
    <n v="9"/>
    <n v="194"/>
    <n v="213"/>
  </r>
  <r>
    <d v="2021-01-19T00:00:00"/>
    <n v="3931"/>
    <s v="FARMACIAS CRUZ VERDE"/>
    <x v="35"/>
    <s v="TALCA CENTRO"/>
    <s v="1 SUR Nº 1501"/>
    <d v="1899-12-30T09:00:00"/>
    <d v="1899-12-30T22:00:00"/>
    <n v="56"/>
    <n v="-354278902328126"/>
    <n v="-716555097197239"/>
    <s v="martes"/>
    <n v="9"/>
    <n v="194"/>
    <n v="213"/>
  </r>
  <r>
    <d v="2021-01-19T00:00:00"/>
    <n v="3933"/>
    <s v="FARMACIA SALCOBRAND"/>
    <x v="35"/>
    <s v="TALCA CENTRO"/>
    <s v="1 SUR Nº 1591"/>
    <d v="1899-12-30T09:00:00"/>
    <d v="1899-12-30T22:00:00"/>
    <n v="56"/>
    <n v="-354279884375411"/>
    <n v="-716543235993476"/>
    <s v="martes"/>
    <n v="9"/>
    <n v="194"/>
    <n v="213"/>
  </r>
  <r>
    <d v="2021-01-19T00:00:00"/>
    <n v="3934"/>
    <s v="FARMACIA SALCOBRAND"/>
    <x v="35"/>
    <s v="TALCA CENTRO"/>
    <s v="CALLE 1 NORTE N° 1466"/>
    <d v="1899-12-30T09:00:00"/>
    <d v="1899-12-30T22:00:00"/>
    <n v="560"/>
    <n v="-35426654"/>
    <n v="-71656073"/>
    <s v="martes"/>
    <n v="9"/>
    <n v="194"/>
    <n v="213"/>
  </r>
  <r>
    <d v="2021-01-19T00:00:00"/>
    <n v="3948"/>
    <s v="FARMACIA CRUZ VERDE"/>
    <x v="35"/>
    <s v="TALCA INTERIOR"/>
    <s v="EL ARENAL Nº 411 LOCAL 1018"/>
    <d v="1899-12-30T09:00:00"/>
    <d v="1899-12-30T22:00:00"/>
    <n v="560"/>
    <n v="-354294760092390"/>
    <n v="-716710566010186"/>
    <s v="martes"/>
    <n v="9"/>
    <n v="194"/>
    <n v="487"/>
  </r>
  <r>
    <d v="2021-01-19T00:00:00"/>
    <n v="3955"/>
    <s v="FARMACIA SAN MARTIN 2"/>
    <x v="35"/>
    <s v="TALCA PERIMETRAL"/>
    <s v="AVDA. JOSÉ IGNACIO CARRERA PINTO Nº 0170"/>
    <d v="1899-12-30T09:00:00"/>
    <d v="1899-12-30T22:00:00"/>
    <n v="560"/>
    <n v="-354389671840763"/>
    <n v="-716820317441349"/>
    <s v="martes"/>
    <n v="9"/>
    <n v="194"/>
    <n v="417"/>
  </r>
  <r>
    <d v="2021-01-19T00:00:00"/>
    <n v="3964"/>
    <s v="FARMACIA CARACOL"/>
    <x v="35"/>
    <s v="TALCA PERIMETRAL"/>
    <s v="AV. CARLOS SCHORR N°265"/>
    <d v="1899-12-30T09:00:00"/>
    <d v="1899-12-30T22:00:00"/>
    <n v="56"/>
    <m/>
    <m/>
    <s v="martes"/>
    <n v="9"/>
    <n v="194"/>
    <n v="417"/>
  </r>
  <r>
    <d v="2021-01-19T00:00:00"/>
    <n v="3965"/>
    <s v="FARMACIA AHUMADA"/>
    <x v="35"/>
    <s v="TALCA INTERIOR"/>
    <s v="EL ARENAL N°411 LOCAL 1.027"/>
    <d v="1899-12-30T09:00:00"/>
    <d v="1899-12-30T22:00:00"/>
    <n v="560"/>
    <m/>
    <m/>
    <s v="martes"/>
    <n v="9"/>
    <n v="194"/>
    <n v="487"/>
  </r>
  <r>
    <d v="2021-01-19T00:00:00"/>
    <n v="3966"/>
    <s v="FARMACIA CRUZ VERDE"/>
    <x v="35"/>
    <s v="TALCA PERIMETRAL"/>
    <s v="AVENIDA CIRCUNVALACIÓN N°1055 LOCALES 168-169-170"/>
    <d v="1899-12-30T09:00:00"/>
    <d v="1899-12-30T22:00:00"/>
    <n v="56"/>
    <m/>
    <m/>
    <s v="martes"/>
    <n v="9"/>
    <n v="194"/>
    <n v="417"/>
  </r>
  <r>
    <d v="2021-01-19T00:00:00"/>
    <n v="3968"/>
    <s v="SALCOBRAND"/>
    <x v="0"/>
    <s v="MAIPU SUR"/>
    <s v="AV. PARQUE CENTRAL PONIENTE 121 CIUDAD SATELITE"/>
    <d v="1899-12-30T09:00:00"/>
    <d v="1899-12-30T22:00:00"/>
    <n v="560227150399"/>
    <n v="-33554753"/>
    <n v="-70794807"/>
    <s v="martes"/>
    <n v="7"/>
    <n v="107"/>
    <n v="377"/>
  </r>
  <r>
    <d v="2021-01-19T00:00:00"/>
    <n v="3972"/>
    <s v="FARMACIA CRUZ VERDE"/>
    <x v="34"/>
    <s v="CURICO PERIMETRAL"/>
    <s v="AVDA. BERNARDO O´HIGGINS N° 201, LOCAL 1008"/>
    <d v="1899-12-30T09:00:00"/>
    <d v="1899-12-30T22:00:00"/>
    <n v="56"/>
    <m/>
    <m/>
    <s v="martes"/>
    <n v="9"/>
    <n v="174"/>
    <n v="418"/>
  </r>
  <r>
    <d v="2021-01-19T00:00:00"/>
    <n v="3992"/>
    <s v="SALCOBRAND"/>
    <x v="176"/>
    <s v="VITACURA"/>
    <s v="AV. SANTA MARIA 6674. LOCALES 11, 12, 13"/>
    <d v="1899-12-30T09:00:00"/>
    <d v="1899-12-30T22:00:00"/>
    <n v="5602"/>
    <n v="-33376878"/>
    <n v="-70570704"/>
    <s v="martes"/>
    <n v="7"/>
    <n v="135"/>
    <n v="154"/>
  </r>
  <r>
    <d v="2021-01-19T00:00:00"/>
    <n v="3993"/>
    <s v="SALCOBRAND"/>
    <x v="19"/>
    <s v="LA REINA"/>
    <s v="AV. LARRAIN 5862. LOCALES S-1076/S-1080. MALL PLAZA EGAÑA"/>
    <d v="1899-12-30T09:00:00"/>
    <d v="1899-12-30T22:00:00"/>
    <n v="56"/>
    <n v="-33453375"/>
    <n v="-70569373"/>
    <s v="martes"/>
    <n v="7"/>
    <n v="100"/>
    <n v="119"/>
  </r>
  <r>
    <d v="2021-01-19T00:00:00"/>
    <n v="4009"/>
    <s v="FARMACIA SANA SANA"/>
    <x v="147"/>
    <s v="OVALLE"/>
    <s v="LIBERTAD Nº249 OVALLE"/>
    <d v="1899-12-30T09:00:00"/>
    <d v="1899-12-30T22:00:00"/>
    <n v="56532621081"/>
    <m/>
    <m/>
    <s v="martes"/>
    <n v="5"/>
    <n v="39"/>
    <n v="95"/>
  </r>
  <r>
    <d v="2021-01-19T00:00:00"/>
    <n v="4013"/>
    <s v="FARMACIA CRUZ VERDE"/>
    <x v="38"/>
    <s v="PUNTA MIRA"/>
    <s v="AVENIDA LA CANTERA Nº1955, LOCALES 1,2 Y 3, COQUIMBO"/>
    <d v="1899-12-30T09:00:00"/>
    <d v="1899-12-30T22:00:00"/>
    <n v="56512278647"/>
    <n v="-2.9972634594579501E+29"/>
    <n v="-7.1301494603059703E+29"/>
    <s v="martes"/>
    <n v="5"/>
    <n v="33"/>
    <n v="420"/>
  </r>
  <r>
    <d v="2021-01-19T00:00:00"/>
    <n v="4067"/>
    <s v="FARMACIA CRUZ VERDE"/>
    <x v="126"/>
    <s v="SAN FERNANDO"/>
    <s v="AVENIDA LIBERTADOR BERNARDO O´HIGGINS N° 0450, LOCAL C9"/>
    <d v="1899-12-30T09:00:00"/>
    <d v="1899-12-30T22:00:00"/>
    <n v="56722718270"/>
    <n v="-345899275"/>
    <n v="-7098588359"/>
    <s v="martes"/>
    <n v="8"/>
    <n v="165"/>
    <n v="184"/>
  </r>
  <r>
    <d v="2021-01-19T00:00:00"/>
    <n v="4070"/>
    <s v="FARMACIA CRUZ VERDE"/>
    <x v="173"/>
    <s v="AYSEN"/>
    <s v="SARGENTO ALDEA 1070 PUERTO AYSEN"/>
    <d v="1899-12-30T09:00:00"/>
    <d v="1899-12-30T22:00:00"/>
    <n v="56672330289"/>
    <n v="-4.5404384499999999E+23"/>
    <n v="-726946926"/>
    <s v="martes"/>
    <n v="14"/>
    <n v="324"/>
    <n v="343"/>
  </r>
  <r>
    <d v="2021-01-19T00:00:00"/>
    <n v="4111"/>
    <s v="AHUMADA"/>
    <x v="150"/>
    <s v="LA PINTANA"/>
    <s v="AV. GABRIELA 02541. LOCAL 10"/>
    <d v="1899-12-30T09:00:00"/>
    <d v="1899-12-30T22:00:00"/>
    <n v="560"/>
    <n v="-33585702"/>
    <n v="-70628403"/>
    <s v="martes"/>
    <n v="7"/>
    <n v="99"/>
    <n v="118"/>
  </r>
  <r>
    <d v="2021-01-19T00:00:00"/>
    <n v="4117"/>
    <s v="AHUMADA"/>
    <x v="16"/>
    <s v="LA FLORIDA NORTE"/>
    <s v="WALKER MARTINEZ 3600. LOCAL 1"/>
    <d v="1899-12-30T09:00:00"/>
    <d v="1899-12-30T22:00:00"/>
    <n v="560"/>
    <n v="-33522238"/>
    <n v="-70556499"/>
    <s v="martes"/>
    <n v="7"/>
    <n v="97"/>
    <n v="116"/>
  </r>
  <r>
    <d v="2021-01-19T00:00:00"/>
    <n v="4129"/>
    <s v="SALCOBRAND"/>
    <x v="89"/>
    <s v="SAN PEDRO DE LA PAZ NORTE"/>
    <s v="CAMINO EL VENADO 716 CUMBRE DE ANDALUÉ"/>
    <d v="1899-12-30T09:00:00"/>
    <d v="1899-12-30T22:00:00"/>
    <n v="5641"/>
    <n v="-3.6849649416075199E+29"/>
    <n v="-7.3093105435443101E+29"/>
    <s v="martes"/>
    <n v="10"/>
    <n v="240"/>
    <n v="259"/>
  </r>
  <r>
    <d v="2021-01-19T00:00:00"/>
    <n v="4162"/>
    <s v="SALCOBRAND"/>
    <x v="2"/>
    <s v="SAN BERNARDO"/>
    <s v="COLON 787"/>
    <d v="1899-12-30T09:00:00"/>
    <d v="1899-12-30T22:00:00"/>
    <n v="56"/>
    <n v="-33589241"/>
    <n v="-70706917"/>
    <s v="martes"/>
    <n v="7"/>
    <n v="124"/>
    <n v="143"/>
  </r>
  <r>
    <d v="2021-01-19T00:00:00"/>
    <n v="4163"/>
    <s v="AHUMADA"/>
    <x v="57"/>
    <s v="CERRILLOS"/>
    <s v="AMERICO VESPUCIO 1501. LOCAL 102"/>
    <d v="1899-12-30T09:00:00"/>
    <d v="1899-12-30T22:00:00"/>
    <n v="56"/>
    <n v="-33515708"/>
    <n v="-70715736"/>
    <s v="martes"/>
    <n v="7"/>
    <n v="85"/>
    <n v="104"/>
  </r>
  <r>
    <d v="2021-01-19T00:00:00"/>
    <n v="4197"/>
    <s v="SALCOBRAND"/>
    <x v="22"/>
    <s v="LAS CONDES"/>
    <s v="AV. LA PLAZA 2501"/>
    <d v="1899-12-30T09:00:00"/>
    <d v="1899-12-30T22:00:00"/>
    <n v="560224227101"/>
    <n v="-33399901"/>
    <n v="-70506545"/>
    <s v="martes"/>
    <n v="7"/>
    <n v="102"/>
    <n v="121"/>
  </r>
  <r>
    <d v="2021-01-19T00:00:00"/>
    <n v="4256"/>
    <s v="AHUMADA"/>
    <x v="2"/>
    <s v="SAN BERNARDO"/>
    <s v="AV. PRESIDENTE JORGE ALESSANDRI 20040. MALL PLAZA SUR"/>
    <d v="1899-12-30T09:00:00"/>
    <d v="1899-12-30T22:00:00"/>
    <n v="560"/>
    <n v="-33632683"/>
    <n v="-70712988"/>
    <s v="martes"/>
    <n v="7"/>
    <n v="124"/>
    <n v="143"/>
  </r>
  <r>
    <d v="2021-01-19T00:00:00"/>
    <n v="4266"/>
    <s v="AHUMADA"/>
    <x v="176"/>
    <s v="VITACURA"/>
    <s v="GERÓNIMO DE ALDERETE 1291"/>
    <d v="1899-12-30T09:00:00"/>
    <d v="1899-12-30T22:00:00"/>
    <n v="560"/>
    <n v="-33391606"/>
    <n v="-70562988"/>
    <s v="martes"/>
    <n v="7"/>
    <n v="135"/>
    <n v="154"/>
  </r>
  <r>
    <d v="2021-01-19T00:00:00"/>
    <n v="4277"/>
    <s v="AHUMADA"/>
    <x v="12"/>
    <s v="ÑUÑOA"/>
    <s v="AV. JOSE PEDRO ALESSANDRI 1166. LOCAL 4014. PORTAL ÑUÑOA"/>
    <d v="1899-12-30T09:00:00"/>
    <d v="1899-12-30T22:00:00"/>
    <n v="560"/>
    <n v="-33464859"/>
    <n v="-70598253"/>
    <s v="martes"/>
    <n v="7"/>
    <n v="110"/>
    <n v="129"/>
  </r>
  <r>
    <d v="2021-01-19T00:00:00"/>
    <n v="4313"/>
    <s v=" FARMACIA CRUZ VERDE"/>
    <x v="177"/>
    <s v="FRUTILLAR"/>
    <s v="CARLOS RICHTER 200 FRUTILLAR"/>
    <d v="1899-12-30T09:00:00"/>
    <d v="1899-12-30T22:00:00"/>
    <n v="56656944000"/>
    <n v="-4.11272434407841E+29"/>
    <n v="-7.3057322502136195E+29"/>
    <s v="martes"/>
    <n v="13"/>
    <n v="303"/>
    <n v="322"/>
  </r>
  <r>
    <d v="2021-01-19T00:00:00"/>
    <n v="4316"/>
    <s v="AHUMADA"/>
    <x v="35"/>
    <s v="TALCA PERIMETRAL"/>
    <s v="AV. CIRCUNVALACIÓN ORIENTE Nº1055 LOCALES 101-102-103 TALCA"/>
    <d v="1899-12-30T09:00:00"/>
    <d v="1899-12-30T22:00:00"/>
    <n v="560"/>
    <m/>
    <m/>
    <s v="martes"/>
    <n v="9"/>
    <n v="194"/>
    <n v="417"/>
  </r>
  <r>
    <d v="2021-01-19T00:00:00"/>
    <n v="4336"/>
    <s v="FARMACIA CRUZ VERDE"/>
    <x v="53"/>
    <s v="MACHALI"/>
    <s v="AVENIDA SAN JUAN Nº 2184. MACHALI"/>
    <d v="1899-12-30T09:00:00"/>
    <d v="1899-12-30T22:00:00"/>
    <n v="560"/>
    <n v="-341709896"/>
    <n v="-7.0682028600000001E+23"/>
    <s v="martes"/>
    <n v="8"/>
    <n v="147"/>
    <n v="166"/>
  </r>
  <r>
    <d v="2021-01-19T00:00:00"/>
    <n v="4343"/>
    <s v="FARMACIA SALCOBRAND"/>
    <x v="113"/>
    <s v="PADRE LAS CASAS"/>
    <s v="MAQUEHUE N°1244 L.5 Y 6"/>
    <d v="1899-12-30T09:00:00"/>
    <d v="1899-12-30T22:00:00"/>
    <n v="56"/>
    <n v="-3.8771937669710103E+30"/>
    <n v="-7.2597585657147197E+29"/>
    <s v="martes"/>
    <n v="11"/>
    <n v="268"/>
    <n v="287"/>
  </r>
  <r>
    <d v="2021-01-19T00:00:00"/>
    <n v="4345"/>
    <s v="FARMACIA AHUMADA"/>
    <x v="62"/>
    <s v="TEMUCO"/>
    <s v="AV. GABRIELA MISTRAL 02621 L.1"/>
    <d v="1899-12-30T09:00:00"/>
    <d v="1899-12-30T22:00:00"/>
    <n v="560"/>
    <n v="-3.8735268708171698E+29"/>
    <n v="-7.2640481257177693E+29"/>
    <s v="martes"/>
    <n v="11"/>
    <n v="275"/>
    <n v="294"/>
  </r>
  <r>
    <d v="2021-01-19T00:00:00"/>
    <n v="4346"/>
    <s v="FARMACIA AHUMADA"/>
    <x v="62"/>
    <s v="TEMUCO"/>
    <s v="LOS PABLOS N°1880"/>
    <d v="1899-12-30T09:00:00"/>
    <d v="1899-12-30T22:00:00"/>
    <n v="560"/>
    <n v="-3.8744543922933903E+29"/>
    <n v="-7.2637751509478795E+29"/>
    <s v="martes"/>
    <n v="11"/>
    <n v="275"/>
    <n v="294"/>
  </r>
  <r>
    <d v="2021-01-19T00:00:00"/>
    <n v="4366"/>
    <s v="AHUMADA"/>
    <x v="8"/>
    <s v="COLINA"/>
    <s v="CAMINO CHICUREO 130. STRIP CENTER PUERTAS DE CHICUREO"/>
    <d v="1899-12-30T09:00:00"/>
    <d v="1899-12-30T22:00:00"/>
    <n v="560"/>
    <n v="-33285642"/>
    <n v="-70680653"/>
    <s v="martes"/>
    <n v="7"/>
    <n v="87"/>
    <n v="106"/>
  </r>
  <r>
    <d v="2021-01-19T00:00:00"/>
    <n v="4399"/>
    <s v="FARMACIA AHUMADA"/>
    <x v="62"/>
    <s v="TEMUCO"/>
    <s v="BARROS ARANA N°308 L.3"/>
    <d v="1899-12-30T09:00:00"/>
    <d v="1899-12-30T22:00:00"/>
    <n v="560"/>
    <n v="-387322646245236"/>
    <n v="-7.25740863382816E+29"/>
    <s v="martes"/>
    <n v="11"/>
    <n v="275"/>
    <n v="294"/>
  </r>
  <r>
    <d v="2021-01-19T00:00:00"/>
    <n v="4408"/>
    <s v="SALCOBRAND"/>
    <x v="0"/>
    <s v="MAIPU NORTE"/>
    <s v="AV. LOS PAJARITOS 2624. LOCALES 1-2-3-4"/>
    <d v="1899-12-30T09:00:00"/>
    <d v="1899-12-30T22:00:00"/>
    <n v="560224227100"/>
    <n v="-33503524"/>
    <n v="-70757514"/>
    <s v="martes"/>
    <n v="7"/>
    <n v="107"/>
    <n v="126"/>
  </r>
  <r>
    <d v="2021-01-19T00:00:00"/>
    <n v="4413"/>
    <s v="AHUMADA"/>
    <x v="147"/>
    <s v="OVALLE"/>
    <s v="AVENIDA VICUÑA MACKENNA Nº1"/>
    <d v="1899-12-30T09:00:00"/>
    <d v="1899-12-30T22:00:00"/>
    <n v="560226313682"/>
    <m/>
    <m/>
    <s v="martes"/>
    <n v="5"/>
    <n v="39"/>
    <n v="95"/>
  </r>
  <r>
    <d v="2021-01-19T00:00:00"/>
    <n v="4419"/>
    <s v="FARMACIA SALCOBRAND"/>
    <x v="36"/>
    <s v="ANTOFAGASTA CENTRO"/>
    <s v="M. A. MATTA Nº 2001, ANTOFAGASTA,CHILE"/>
    <d v="1899-12-30T09:00:00"/>
    <d v="1899-12-30T22:00:00"/>
    <n v="56"/>
    <n v="-2.3653621654618099E+30"/>
    <n v="-7.0401007795700805E+29"/>
    <s v="martes"/>
    <n v="3"/>
    <n v="12"/>
    <n v="68"/>
  </r>
  <r>
    <d v="2021-01-19T00:00:00"/>
    <n v="4452"/>
    <s v="SALCOBRAND"/>
    <x v="144"/>
    <s v="LOS ANGELES - LOCALIDAD 1"/>
    <s v="ALCáZAR 635 LOCAL 1"/>
    <d v="1899-12-30T09:00:00"/>
    <d v="1899-12-30T22:00:00"/>
    <n v="560224223300"/>
    <n v="-374796454"/>
    <n v="-7.2362870099999995E+23"/>
    <s v="martes"/>
    <n v="10"/>
    <n v="220"/>
    <n v="239"/>
  </r>
  <r>
    <d v="2021-01-19T00:00:00"/>
    <n v="4468"/>
    <s v="SALCOBRAND"/>
    <x v="12"/>
    <s v="ÑUÑOA"/>
    <s v="HAMBURGO 671 LOCAL 1"/>
    <d v="1899-12-30T09:00:00"/>
    <d v="1899-12-30T22:00:00"/>
    <n v="5602224223300"/>
    <n v="-334482699530571"/>
    <n v="-705766886423279"/>
    <s v="martes"/>
    <n v="7"/>
    <n v="110"/>
    <n v="129"/>
  </r>
  <r>
    <d v="2021-01-19T00:00:00"/>
    <n v="4477"/>
    <s v="FARMACIA AHUMADA"/>
    <x v="27"/>
    <s v="PEDRO DE VALDIVIA"/>
    <s v="AV. PEDRO DE VALDIVIA 904"/>
    <d v="1899-12-30T09:00:00"/>
    <d v="1899-12-30T22:00:00"/>
    <n v="560"/>
    <n v="-36844799"/>
    <n v="-73052546"/>
    <s v="martes"/>
    <n v="10"/>
    <n v="210"/>
    <n v="369"/>
  </r>
  <r>
    <d v="2021-01-19T00:00:00"/>
    <n v="4500"/>
    <s v="AHUMADA"/>
    <x v="144"/>
    <s v="LOS ANGELES - LOCALIDAD 2"/>
    <s v="AV. SOR VICENTA 2575 LOCAL 6"/>
    <d v="1899-12-30T09:00:00"/>
    <d v="1899-12-30T22:00:00"/>
    <n v="5643123456"/>
    <n v="-3.7445395279317799E+29"/>
    <n v="-7.2332442838592596E+29"/>
    <s v="martes"/>
    <n v="10"/>
    <n v="220"/>
    <n v="408"/>
  </r>
  <r>
    <d v="2021-01-19T00:00:00"/>
    <n v="4532"/>
    <s v="SALCOBRAND"/>
    <x v="12"/>
    <s v="ÑUÑOA"/>
    <s v="AV. TOBALABA 5151. LOCAL105"/>
    <d v="1899-12-30T09:00:00"/>
    <d v="1899-12-30T22:00:00"/>
    <n v="5602224223300"/>
    <n v="-33436560"/>
    <n v="-70577532"/>
    <s v="martes"/>
    <n v="7"/>
    <n v="110"/>
    <n v="129"/>
  </r>
  <r>
    <d v="2021-01-19T00:00:00"/>
    <n v="4564"/>
    <s v="FARMACIA AHUMADA"/>
    <x v="56"/>
    <s v="COPIAPO"/>
    <s v="LOS CARRERA N°3791"/>
    <d v="1899-12-30T09:00:00"/>
    <d v="1899-12-30T22:00:00"/>
    <n v="5602232740714"/>
    <n v="-273903366"/>
    <n v="-70302145"/>
    <s v="martes"/>
    <n v="4"/>
    <n v="24"/>
    <n v="80"/>
  </r>
  <r>
    <d v="2021-01-19T00:00:00"/>
    <n v="4601"/>
    <s v="SALCOBRAND"/>
    <x v="92"/>
    <s v="CORONEL CENTRO"/>
    <s v="MANUEL MONTT 1600"/>
    <d v="1899-12-30T09:00:00"/>
    <d v="1899-12-30T22:00:00"/>
    <n v="5641"/>
    <n v="-370025541"/>
    <n v="-7.3160604399999994E+23"/>
    <s v="martes"/>
    <n v="10"/>
    <n v="212"/>
    <n v="231"/>
  </r>
  <r>
    <d v="2021-01-19T00:00:00"/>
    <n v="4622"/>
    <s v="FARMACIA SIMI"/>
    <x v="36"/>
    <s v="ANTOFAGASTA CENTRO"/>
    <s v="MAIPU 364, ANTOFAGASTA"/>
    <d v="1899-12-30T09:00:00"/>
    <d v="1899-12-30T22:00:00"/>
    <n v="56552222807"/>
    <n v="-236482551"/>
    <n v="-7.0400066500000001E+23"/>
    <s v="martes"/>
    <n v="3"/>
    <n v="12"/>
    <n v="68"/>
  </r>
  <r>
    <d v="2021-01-19T00:00:00"/>
    <n v="4626"/>
    <s v="FARMACVIA SALCOBRAND"/>
    <x v="35"/>
    <s v="TALCA PERIMETRAL"/>
    <s v="AVENIDA COLÍN Nº665 TALCA"/>
    <d v="1899-12-30T09:00:00"/>
    <d v="1899-12-30T22:00:00"/>
    <n v="560"/>
    <m/>
    <m/>
    <s v="martes"/>
    <n v="9"/>
    <n v="194"/>
    <n v="417"/>
  </r>
  <r>
    <d v="2021-01-19T00:00:00"/>
    <n v="4676"/>
    <s v="FARMACIA VITASUR"/>
    <x v="114"/>
    <s v="ANGOL"/>
    <s v="LAUTARO N° 301 ANGOL"/>
    <d v="1899-12-30T09:00:00"/>
    <d v="1899-12-30T22:00:00"/>
    <n v="5645945345421"/>
    <n v="-37798409"/>
    <n v="-7.2709419600000002E+23"/>
    <s v="martes"/>
    <n v="11"/>
    <n v="251"/>
    <n v="270"/>
  </r>
  <r>
    <d v="2021-01-19T00:00:00"/>
    <n v="4799"/>
    <s v="MEDDICA"/>
    <x v="18"/>
    <s v="SANTIAGO CENTRO"/>
    <s v="SAN MARTIN 35, INTERIOR LIDER"/>
    <d v="1899-12-30T09:00:00"/>
    <d v="1899-12-30T22:00:00"/>
    <n v="56"/>
    <n v="-334438503"/>
    <n v="-7.0657621100000004E+23"/>
    <s v="martes"/>
    <n v="7"/>
    <n v="130"/>
    <n v="149"/>
  </r>
  <r>
    <d v="2021-01-19T00:00:00"/>
    <n v="4827"/>
    <s v="AHUMADA"/>
    <x v="21"/>
    <s v="INDEPENDENCIA"/>
    <s v="FERMÍN VIVACETA 1030, LOCALES 8 Y 9"/>
    <d v="1899-12-30T09:00:00"/>
    <d v="1899-12-30T22:00:00"/>
    <n v="56"/>
    <n v="-334185974"/>
    <n v="-706635713"/>
    <s v="martes"/>
    <n v="7"/>
    <n v="94"/>
    <n v="113"/>
  </r>
  <r>
    <d v="2021-01-19T00:00:00"/>
    <n v="4867"/>
    <s v="FARMACIA DR. SIMI"/>
    <x v="92"/>
    <s v="LAGUNILLAS"/>
    <s v="CARLOS PRATS 0901 LOCAL 1206"/>
    <d v="1899-12-30T09:00:00"/>
    <d v="1899-12-30T22:00:00"/>
    <n v="560"/>
    <n v="-37013501"/>
    <n v="-73159967"/>
    <s v="martes"/>
    <n v="10"/>
    <n v="212"/>
    <n v="370"/>
  </r>
  <r>
    <d v="2021-01-19T00:00:00"/>
    <n v="4920"/>
    <s v="SOLIDARIA POPULAR DE PUENTE ALTO"/>
    <x v="20"/>
    <s v="PUENTE ALTO SUR"/>
    <s v="BALMACEDA 265"/>
    <d v="1899-12-30T09:00:00"/>
    <d v="1899-12-30T22:00:00"/>
    <n v="560"/>
    <n v="-336096166"/>
    <n v="-705749222"/>
    <s v="martes"/>
    <n v="7"/>
    <n v="119"/>
    <n v="378"/>
  </r>
  <r>
    <d v="2021-01-19T00:00:00"/>
    <n v="5053"/>
    <s v="ECONOFARMA"/>
    <x v="0"/>
    <s v="MAIPU SUR"/>
    <s v="RENÉ OLIVARES 1427, L. 6-7"/>
    <d v="1899-12-30T09:00:00"/>
    <d v="1899-12-30T22:00:00"/>
    <n v="56"/>
    <n v="-3.3532953131156002E+28"/>
    <n v="-7.0774567931213395E+29"/>
    <s v="martes"/>
    <n v="7"/>
    <n v="107"/>
    <n v="377"/>
  </r>
  <r>
    <d v="2021-01-19T00:00:00"/>
    <n v="5070"/>
    <s v="SALCOBRAND"/>
    <x v="25"/>
    <s v="SAN MIGUEL"/>
    <s v="SALESIANOS 1334, LOCAL 1"/>
    <d v="1899-12-30T09:00:00"/>
    <d v="1899-12-30T22:00:00"/>
    <n v="560"/>
    <n v="-33490979"/>
    <n v="-7.0657376099999996E+23"/>
    <s v="martes"/>
    <n v="7"/>
    <n v="127"/>
    <n v="146"/>
  </r>
  <r>
    <d v="2021-01-19T00:00:00"/>
    <n v="5103"/>
    <s v="BOTICARE"/>
    <x v="18"/>
    <s v="SANTIAGO SUR"/>
    <s v="VICTORIA 790"/>
    <d v="1899-12-30T09:00:00"/>
    <d v="1899-12-30T22:00:00"/>
    <n v="560"/>
    <n v="-334633107"/>
    <n v="-7.0644506799999995E+23"/>
    <s v="martes"/>
    <n v="7"/>
    <n v="130"/>
    <n v="151"/>
  </r>
  <r>
    <d v="2021-01-19T00:00:00"/>
    <n v="5131"/>
    <s v="FARMACIA SALCOBRAND"/>
    <x v="109"/>
    <s v="PUNTA ARENAS"/>
    <s v="AV. ESPAñA 1395, PUNTA ARENAS. CHILE"/>
    <d v="1899-12-30T09:00:00"/>
    <d v="1899-12-30T22:00:00"/>
    <n v="-24166688"/>
    <n v="-531381532"/>
    <n v="-708903059"/>
    <s v="martes"/>
    <n v="15"/>
    <n v="339"/>
    <n v="358"/>
  </r>
  <r>
    <d v="2021-01-19T00:00:00"/>
    <n v="5183"/>
    <s v="FARMACIA AHORRO MAS"/>
    <x v="46"/>
    <s v="LOS ALAMOS"/>
    <s v="JUAN ANTONIO RIOS 43"/>
    <d v="1899-12-30T09:00:00"/>
    <d v="1899-12-30T22:00:00"/>
    <n v="56"/>
    <n v="-37626503"/>
    <n v="-73458692"/>
    <s v="martes"/>
    <n v="10"/>
    <n v="219"/>
    <n v="238"/>
  </r>
  <r>
    <d v="2021-01-19T00:00:00"/>
    <n v="5262"/>
    <s v="FARMACIA CRUZ VERDE"/>
    <x v="35"/>
    <s v="TALCA PERIMETRAL"/>
    <s v="AVENIDA LAS RASTRAS Nº1695, LOCAL Nº10 TALCA"/>
    <d v="1899-12-30T09:00:00"/>
    <d v="1899-12-30T22:00:00"/>
    <n v="562269440000"/>
    <m/>
    <m/>
    <s v="martes"/>
    <n v="9"/>
    <n v="194"/>
    <n v="417"/>
  </r>
  <r>
    <d v="2021-01-19T00:00:00"/>
    <n v="5306"/>
    <s v="SALCOBRAND"/>
    <x v="22"/>
    <s v="LAS CONDES"/>
    <s v="AVENIDA CRISTÓBAL COLÓN 5081"/>
    <d v="1899-12-30T09:00:00"/>
    <d v="1899-12-30T22:00:00"/>
    <n v="56"/>
    <n v="-334188645"/>
    <n v="-705721916"/>
    <s v="martes"/>
    <n v="7"/>
    <n v="102"/>
    <n v="121"/>
  </r>
  <r>
    <d v="2021-01-19T00:00:00"/>
    <n v="5337"/>
    <s v="FARMACIA CRUZ VERDE"/>
    <x v="36"/>
    <s v="ANTOFAGASTA NORTE"/>
    <s v="AV. PEDRO AGUIRRE CERDA Nº 10850, LOCAL 10"/>
    <d v="1899-12-30T09:00:00"/>
    <d v="1899-12-30T22:00:00"/>
    <n v="56026944000"/>
    <n v="-235622809"/>
    <n v="-7.03911513E+23"/>
    <s v="martes"/>
    <n v="3"/>
    <n v="12"/>
    <n v="392"/>
  </r>
  <r>
    <d v="2021-01-19T00:00:00"/>
    <n v="5344"/>
    <s v="FARMACIA AHUMADA"/>
    <x v="31"/>
    <s v="SAN JAVIER"/>
    <s v="AVENIDA CHORRRILLOS Nº1821, LOCAL 1 SAN JAVIER"/>
    <d v="1899-12-30T09:00:00"/>
    <d v="1899-12-30T22:00:00"/>
    <n v="560977766527"/>
    <m/>
    <m/>
    <s v="martes"/>
    <n v="9"/>
    <n v="192"/>
    <n v="211"/>
  </r>
  <r>
    <d v="2021-01-19T00:00:00"/>
    <n v="5429"/>
    <s v="SALCOBRAND"/>
    <x v="108"/>
    <s v="ARICA - PERIFERIA"/>
    <s v="DIEGO PORTALES 640 LOCALES BH 1121, 1125, 1129, 1133"/>
    <d v="1899-12-30T09:00:00"/>
    <d v="1899-12-30T22:00:00"/>
    <n v="5602224223300"/>
    <n v="-184702559"/>
    <n v="-703067876"/>
    <s v="martes"/>
    <n v="1"/>
    <n v="1"/>
    <n v="424"/>
  </r>
  <r>
    <d v="2021-01-19T00:00:00"/>
    <n v="5437"/>
    <s v="FARMACIA SANTA FE"/>
    <x v="34"/>
    <s v="CURICO PERIMETRAL"/>
    <s v="AVENIDA BALMACEDA Nº1598-C, VILLA LA PAZ II CURICÓ"/>
    <d v="1899-12-30T09:00:00"/>
    <d v="1899-12-30T22:00:00"/>
    <n v="560949015435"/>
    <n v="-34972274"/>
    <n v="-71248068"/>
    <s v="martes"/>
    <n v="9"/>
    <n v="174"/>
    <n v="418"/>
  </r>
  <r>
    <d v="2021-01-19T00:00:00"/>
    <n v="5443"/>
    <s v="FARMACIA CRUZ VERDE"/>
    <x v="56"/>
    <s v="COPIAPO"/>
    <s v="LOS CARRERA 4723"/>
    <d v="1899-12-30T09:00:00"/>
    <d v="1899-12-30T22:00:00"/>
    <n v="56981369881"/>
    <n v="-273978036"/>
    <n v="-7.0294046700000007E+23"/>
    <s v="martes"/>
    <n v="4"/>
    <n v="24"/>
    <n v="80"/>
  </r>
  <r>
    <d v="2021-01-19T00:00:00"/>
    <n v="5446"/>
    <s v="SALCOBRAND"/>
    <x v="41"/>
    <s v="LA SERENA"/>
    <s v="RUTA 5 NORTE 6650, LA SERENA, CHILE"/>
    <d v="1899-12-30T09:00:00"/>
    <d v="1899-12-30T22:00:00"/>
    <n v="560"/>
    <n v="-2.9947933857534301E+29"/>
    <n v="-7.1283823500768997E+28"/>
    <s v="martes"/>
    <n v="5"/>
    <n v="36"/>
    <n v="402"/>
  </r>
  <r>
    <d v="2021-01-19T00:00:00"/>
    <n v="5536"/>
    <s v="SALCOBRAND"/>
    <x v="10"/>
    <s v="PROVIDENCIA"/>
    <s v="DIAGONAL RANCAGUA 910, LOCAL 4 Y 5"/>
    <d v="1899-12-30T09:00:00"/>
    <d v="1899-12-30T22:00:00"/>
    <n v="560"/>
    <m/>
    <m/>
    <s v="martes"/>
    <n v="7"/>
    <n v="117"/>
    <n v="136"/>
  </r>
  <r>
    <d v="2021-01-19T00:00:00"/>
    <n v="5540"/>
    <s v="SALCOBRAND"/>
    <x v="18"/>
    <s v="SANTIAGO CENTRO"/>
    <s v="AGUSTINAS 841"/>
    <d v="1899-12-30T09:00:00"/>
    <d v="1899-12-30T22:00:00"/>
    <n v="56"/>
    <m/>
    <m/>
    <s v="martes"/>
    <n v="7"/>
    <n v="130"/>
    <n v="149"/>
  </r>
  <r>
    <d v="2021-01-19T00:00:00"/>
    <n v="5575"/>
    <s v="AHUMADA"/>
    <x v="16"/>
    <s v="LA FLORIDA SUR"/>
    <s v="AVENIDA VICUñA MACKENNA ORIENTE  7110, TORRE B, LOCALES 108 – 112"/>
    <d v="1899-12-30T09:00:00"/>
    <d v="1899-12-30T22:00:00"/>
    <n v="560"/>
    <n v="-33518401"/>
    <n v="-70599124"/>
    <s v="martes"/>
    <n v="7"/>
    <n v="97"/>
    <n v="376"/>
  </r>
  <r>
    <d v="2021-01-19T00:00:00"/>
    <n v="5599"/>
    <s v="SALCOBRAND LOCAL 620"/>
    <x v="36"/>
    <s v="ANTOFAGASTA SUR"/>
    <s v="AVENIDA ANGAMOS N°02170, LOCAL 103"/>
    <d v="1899-12-30T09:00:00"/>
    <d v="1899-12-30T22:00:00"/>
    <n v="5655"/>
    <m/>
    <m/>
    <s v="martes"/>
    <n v="3"/>
    <n v="12"/>
    <n v="391"/>
  </r>
  <r>
    <d v="2021-01-19T00:00:00"/>
    <n v="5651"/>
    <s v="ESSALUD"/>
    <x v="5"/>
    <s v="QUILICURA"/>
    <s v="AVENIDA O’HIGGINS 037-A"/>
    <d v="1899-12-30T09:00:00"/>
    <d v="1899-12-30T22:00:00"/>
    <n v="56"/>
    <m/>
    <m/>
    <s v="martes"/>
    <n v="7"/>
    <n v="120"/>
    <n v="139"/>
  </r>
  <r>
    <d v="2021-01-19T00:00:00"/>
    <n v="5731"/>
    <s v="MEGAPHARM"/>
    <x v="108"/>
    <s v="ARICA - PERIFERIA"/>
    <s v="LINDEROS PONIENTE 4711, ARICA"/>
    <d v="1899-12-30T09:00:00"/>
    <d v="1899-12-30T22:00:00"/>
    <n v="560"/>
    <n v="-184332522"/>
    <n v="-7.0287942699999996E+23"/>
    <s v="martes"/>
    <n v="1"/>
    <n v="1"/>
    <n v="424"/>
  </r>
  <r>
    <d v="2021-01-19T00:00:00"/>
    <n v="5787"/>
    <s v="FARMACIA UNO ORIENTE"/>
    <x v="35"/>
    <s v="TALCA PERIMETRAL"/>
    <s v="1 ORIENTE 16 1/2 SUR Nº0112 TALCA"/>
    <d v="1899-12-30T09:00:00"/>
    <d v="1899-12-30T22:00:00"/>
    <n v="-2414194"/>
    <n v="-35443419"/>
    <n v="-71666997"/>
    <s v="martes"/>
    <n v="9"/>
    <n v="194"/>
    <n v="417"/>
  </r>
  <r>
    <d v="2021-01-19T00:00:00"/>
    <n v="5818"/>
    <s v="AHUMADA"/>
    <x v="24"/>
    <s v="BUIN"/>
    <s v="AVENIDA BERNARDO O'HIGGINS 555, LOCAL 1, SUPERMERCADO LIDER"/>
    <d v="1899-12-30T09:00:00"/>
    <d v="1899-12-30T22:00:00"/>
    <n v="560"/>
    <n v="-33734141"/>
    <n v="-70749025"/>
    <s v="martes"/>
    <n v="7"/>
    <n v="83"/>
    <n v="102"/>
  </r>
  <r>
    <d v="2021-01-19T00:00:00"/>
    <n v="5819"/>
    <s v="AHUMADA"/>
    <x v="1"/>
    <s v="RENCA"/>
    <s v="AVENIDA MIRAFLORES 8702, LOCAL 1"/>
    <d v="1899-12-30T09:00:00"/>
    <d v="1899-12-30T22:00:00"/>
    <n v="560"/>
    <n v="-33397305"/>
    <n v="-70761807"/>
    <s v="martes"/>
    <n v="7"/>
    <n v="123"/>
    <n v="142"/>
  </r>
  <r>
    <d v="2021-01-19T00:00:00"/>
    <n v="5820"/>
    <s v="AHUMADA"/>
    <x v="10"/>
    <s v="PROVIDENCIA"/>
    <s v="ANDRÉS BELLO 2447, LOCAL 192, COSTANERA CENTER"/>
    <d v="1899-12-30T09:00:00"/>
    <d v="1899-12-30T22:00:00"/>
    <n v="560"/>
    <n v="-33418056"/>
    <n v="-70607297"/>
    <s v="martes"/>
    <n v="7"/>
    <n v="117"/>
    <n v="136"/>
  </r>
  <r>
    <d v="2021-01-19T00:00:00"/>
    <n v="5902"/>
    <s v="SU SALUD"/>
    <x v="18"/>
    <s v="SANTIAGO CENTRO"/>
    <s v="JOSÉ MANUEL CARRERA N° 405"/>
    <d v="1899-12-30T09:00:00"/>
    <d v="1899-12-30T22:00:00"/>
    <n v="56"/>
    <n v="-33452457"/>
    <n v="-70663262"/>
    <s v="martes"/>
    <n v="7"/>
    <n v="130"/>
    <n v="149"/>
  </r>
  <r>
    <d v="2021-01-19T00:00:00"/>
    <n v="5960"/>
    <s v="FARMACIAS LA REBJA"/>
    <x v="41"/>
    <s v="LA SERENA - CENTRO 1"/>
    <s v="AVDA. CUATRO ESQUINAS 1540, L-8"/>
    <d v="1899-12-30T09:00:00"/>
    <d v="1899-12-30T22:00:00"/>
    <n v="569998435083"/>
    <m/>
    <m/>
    <s v="martes"/>
    <n v="5"/>
    <n v="36"/>
    <n v="92"/>
  </r>
  <r>
    <d v="2021-01-19T00:00:00"/>
    <n v="5982"/>
    <s v="FARMACIA SALCOBRAND"/>
    <x v="43"/>
    <s v="MOLINA"/>
    <s v="AVENIDA QUECHEREGUAS Nº1987, LOCAL 2 MOLINA"/>
    <d v="1899-12-30T09:00:00"/>
    <d v="1899-12-30T22:00:00"/>
    <n v="56224223300"/>
    <m/>
    <m/>
    <s v="martes"/>
    <n v="9"/>
    <n v="181"/>
    <n v="200"/>
  </r>
  <r>
    <d v="2021-01-19T00:00:00"/>
    <n v="5994"/>
    <s v="FARMACIA SALCOBRAND"/>
    <x v="56"/>
    <s v="COPIAPO"/>
    <s v="COPAYAPU N° 2406, LOCAL 1008, PORTAL JUMBO COPIAPO"/>
    <d v="1899-12-30T09:00:00"/>
    <d v="1899-12-30T22:00:00"/>
    <n v="5652"/>
    <n v="-27382486"/>
    <n v="-70315557"/>
    <s v="martes"/>
    <n v="4"/>
    <n v="24"/>
    <n v="80"/>
  </r>
  <r>
    <d v="2021-01-19T00:00:00"/>
    <n v="6013"/>
    <s v="FARMACIA 24 HORAS"/>
    <x v="108"/>
    <s v="ARICA"/>
    <s v="LYNCH # 456"/>
    <d v="1899-12-30T09:00:00"/>
    <d v="1899-12-30T22:00:00"/>
    <n v="56582252778"/>
    <n v="-18479567"/>
    <n v="-70316930"/>
    <s v="martes"/>
    <n v="1"/>
    <n v="1"/>
    <n v="57"/>
  </r>
  <r>
    <d v="2021-01-19T00:00:00"/>
    <n v="6015"/>
    <s v="MAS SALUD"/>
    <x v="108"/>
    <s v="ARICA"/>
    <s v="LAS TORRES 2662"/>
    <d v="1899-12-30T09:00:00"/>
    <d v="1899-12-30T22:00:00"/>
    <n v="569979848365"/>
    <n v="-184847464"/>
    <n v="-702828643"/>
    <s v="martes"/>
    <n v="1"/>
    <n v="1"/>
    <n v="57"/>
  </r>
  <r>
    <d v="2021-01-19T00:00:00"/>
    <n v="6020"/>
    <s v="FARMACIA CRUZ VERDE"/>
    <x v="56"/>
    <s v="COPIAPO"/>
    <s v="CHACABUCO N° 209, INT. UNIMARC"/>
    <d v="1899-12-30T09:00:00"/>
    <d v="1899-12-30T22:00:00"/>
    <s v="+5652226944000, anexo 51077"/>
    <m/>
    <m/>
    <s v="martes"/>
    <n v="4"/>
    <n v="24"/>
    <n v="80"/>
  </r>
  <r>
    <d v="2021-01-19T00:00:00"/>
    <n v="6026"/>
    <s v="FARMAHORRO"/>
    <x v="108"/>
    <s v="ARICA"/>
    <s v="LUIS VALENTE ROSSI N° 2330-2332"/>
    <d v="1899-12-30T09:00:00"/>
    <d v="1899-12-30T22:00:00"/>
    <n v="569954062050"/>
    <n v="-18493710"/>
    <n v="-70294920"/>
    <s v="martes"/>
    <n v="1"/>
    <n v="1"/>
    <n v="57"/>
  </r>
  <r>
    <d v="2021-01-19T00:00:00"/>
    <n v="6027"/>
    <s v="FARMACIA AHUMADA"/>
    <x v="112"/>
    <s v="COYHAIQUE"/>
    <s v="FRANCISCO BILBAO 317, COYHAIQUE, CHILE"/>
    <d v="1899-12-30T09:00:00"/>
    <d v="1899-12-30T22:00:00"/>
    <n v="5667232740353"/>
    <m/>
    <m/>
    <s v="martes"/>
    <n v="14"/>
    <n v="328"/>
    <n v="347"/>
  </r>
  <r>
    <d v="2021-01-19T00:00:00"/>
    <n v="6059"/>
    <s v="FARMACIA DR. SIMI"/>
    <x v="47"/>
    <s v="AUTOPISTA-COLON"/>
    <s v="AVENIDA JORGE ALESSANDRI N° 3177 LOCAL 13/BG-194"/>
    <d v="1899-12-30T09:00:00"/>
    <d v="1899-12-30T22:00:00"/>
    <n v="56"/>
    <n v="-36791736"/>
    <n v="-73069236"/>
    <s v="martes"/>
    <n v="10"/>
    <n v="244"/>
    <n v="372"/>
  </r>
  <r>
    <d v="2021-01-19T00:00:00"/>
    <n v="6068"/>
    <s v="CRUZ VERDE L-06"/>
    <x v="111"/>
    <s v="CALAMA"/>
    <s v="HUAYTIQUINA 1425-B"/>
    <d v="1899-12-30T09:00:00"/>
    <d v="1899-12-30T22:00:00"/>
    <n v="5655552832613"/>
    <n v="-224363398"/>
    <n v="-689142246"/>
    <s v="martes"/>
    <n v="3"/>
    <n v="13"/>
    <n v="69"/>
  </r>
  <r>
    <d v="2021-01-19T00:00:00"/>
    <n v="6184"/>
    <s v="FARMACIA DE LA FAMILIA"/>
    <x v="35"/>
    <s v="TALCA CENTRO"/>
    <s v="5 ORIENTE Nº1120 TALCA"/>
    <d v="1899-12-30T09:00:00"/>
    <d v="1899-12-30T22:00:00"/>
    <n v="5609865415699"/>
    <n v="35427323"/>
    <n v="71659899"/>
    <s v="martes"/>
    <n v="9"/>
    <n v="194"/>
    <n v="213"/>
  </r>
  <r>
    <d v="2021-01-19T00:00:00"/>
    <n v="6269"/>
    <s v="FARMACIA SALCOBRAND"/>
    <x v="178"/>
    <s v="EL QUISCO"/>
    <s v="AVENIDA ISIDORO DUBOURNAIS Nº195, EL QUISCO"/>
    <d v="1899-12-30T09:00:00"/>
    <d v="1899-12-30T22:00:00"/>
    <n v="560"/>
    <m/>
    <m/>
    <s v="martes"/>
    <n v="6"/>
    <n v="51"/>
    <n v="9"/>
  </r>
  <r>
    <d v="2021-01-19T00:00:00"/>
    <n v="6290"/>
    <s v="FARMACIA CRUZ VERDE"/>
    <x v="35"/>
    <s v="TALCA CENTRO"/>
    <s v="9 ORIENTE Nº1241 TALCA"/>
    <d v="1899-12-30T09:00:00"/>
    <d v="1899-12-30T22:00:00"/>
    <n v="56981369881"/>
    <n v="35425768"/>
    <n v="71655202"/>
    <s v="martes"/>
    <n v="9"/>
    <n v="194"/>
    <n v="213"/>
  </r>
  <r>
    <d v="2021-01-19T00:00:00"/>
    <n v="6334"/>
    <s v="FARMACIA FARMAFEL"/>
    <x v="75"/>
    <s v="LOS ANDES"/>
    <s v="O'HIGGINS Nº493"/>
    <d v="1899-12-30T09:00:00"/>
    <d v="1899-12-30T22:00:00"/>
    <n v="569966450032"/>
    <m/>
    <m/>
    <s v="martes"/>
    <n v="6"/>
    <n v="61"/>
    <n v="20"/>
  </r>
  <r>
    <d v="2021-01-19T00:00:00"/>
    <n v="6351"/>
    <s v="FARMACIA CRUZ VERDE"/>
    <x v="27"/>
    <s v="CONCEPCION CENTRO"/>
    <s v="AV: ROOSEVELT N° 1694"/>
    <d v="1899-12-30T09:00:00"/>
    <d v="1899-12-30T22:00:00"/>
    <n v="56"/>
    <n v="-36822028"/>
    <n v="-73035950"/>
    <s v="martes"/>
    <n v="10"/>
    <n v="210"/>
    <n v="375"/>
  </r>
  <r>
    <d v="2021-01-19T00:00:00"/>
    <n v="6361"/>
    <s v="FARMACIA FARMAHORRO"/>
    <x v="108"/>
    <s v="ARICA"/>
    <s v="PARIS Nº 3510"/>
    <d v="1899-12-30T09:00:00"/>
    <d v="1899-12-30T22:00:00"/>
    <n v="56"/>
    <n v="-18449380"/>
    <n v="-70298363"/>
    <s v="martes"/>
    <n v="1"/>
    <n v="1"/>
    <n v="57"/>
  </r>
  <r>
    <d v="2021-01-19T00:00:00"/>
    <n v="6417"/>
    <s v="FARMACIA CRUZ VERDE"/>
    <x v="37"/>
    <s v="SECTOR ALERCE"/>
    <s v="AV. FERROCARRIL N° 2001, SECTOR LA PALOMA, LOCALES TC 6, 7, 8 Y 9, CENTRO COMERCIAL PASEO ALERCE"/>
    <d v="1899-12-30T09:00:00"/>
    <d v="1899-12-30T22:00:00"/>
    <n v="560226944000"/>
    <n v="-414379758"/>
    <n v="-729089146"/>
    <s v="martes"/>
    <n v="13"/>
    <n v="311"/>
    <n v="383"/>
  </r>
  <r>
    <d v="2021-01-19T00:00:00"/>
    <n v="6437"/>
    <s v="FARMACIA FARMATOTAL"/>
    <x v="120"/>
    <s v="VILLARRICA"/>
    <s v="CAMILO HENRIQUEZ N° 392"/>
    <d v="1899-12-30T09:00:00"/>
    <d v="1899-12-30T22:00:00"/>
    <n v="560"/>
    <n v="-39280869"/>
    <n v="-72226096"/>
    <s v="martes"/>
    <n v="11"/>
    <n v="281"/>
    <n v="300"/>
  </r>
  <r>
    <d v="2021-01-19T00:00:00"/>
    <n v="6610"/>
    <s v="FARMACIA NACIONAL"/>
    <x v="141"/>
    <s v="IQUIQUE"/>
    <s v="VIVAR N°630"/>
    <d v="1899-12-30T09:00:00"/>
    <d v="1899-12-30T22:00:00"/>
    <n v="56572225408"/>
    <n v="-20214376"/>
    <n v="-70148492"/>
    <s v="martes"/>
    <n v="2"/>
    <n v="9"/>
    <n v="65"/>
  </r>
  <r>
    <d v="2021-01-19T00:00:00"/>
    <n v="6632"/>
    <s v="FARMACIA ARAGÓN Nº3"/>
    <x v="35"/>
    <s v="TALCA INTERIOR"/>
    <s v="CAMINO LA VIÑA Nº4475 LOCAL 5 TALCA"/>
    <d v="1899-12-30T09:00:00"/>
    <d v="1899-12-30T22:00:00"/>
    <n v="560712463853"/>
    <n v="35430344"/>
    <n v="71603813"/>
    <s v="martes"/>
    <n v="9"/>
    <n v="194"/>
    <n v="487"/>
  </r>
  <r>
    <d v="2021-01-19T00:00:00"/>
    <n v="6646"/>
    <s v="FARMACIA DE TODOS E.I.R.L"/>
    <x v="115"/>
    <s v="PUCON"/>
    <s v="MIGUEL ANSORENA N° 425 C LOCAL 5 PUCON"/>
    <d v="1899-12-30T09:00:00"/>
    <d v="1899-12-30T22:00:00"/>
    <n v="56988822413"/>
    <n v="-39276581"/>
    <n v="-71974481"/>
    <s v="martes"/>
    <n v="11"/>
    <n v="271"/>
    <n v="290"/>
  </r>
  <r>
    <d v="2021-01-19T00:00:00"/>
    <n v="250"/>
    <s v="CRUZ VERDE"/>
    <x v="74"/>
    <s v="LA LIGUA"/>
    <s v="PEDRO POLANCO N° 263"/>
    <d v="1899-12-30T09:00:00"/>
    <d v="1899-12-30T22:00:00"/>
    <n v="56332714811"/>
    <n v="-324487343174696"/>
    <n v="-71231162111896"/>
    <s v="martes"/>
    <n v="6"/>
    <n v="58"/>
    <n v="14"/>
  </r>
  <r>
    <d v="2021-01-19T00:00:00"/>
    <n v="259"/>
    <s v="CRUZ VERDE"/>
    <x v="75"/>
    <s v="LOS ANDES"/>
    <s v="MAIPU N° 302"/>
    <d v="1899-12-30T09:00:00"/>
    <d v="1899-12-30T22:00:00"/>
    <n v="56342402955"/>
    <n v="-32833526665096"/>
    <n v="-705973027730903"/>
    <s v="martes"/>
    <n v="6"/>
    <n v="61"/>
    <n v="20"/>
  </r>
  <r>
    <d v="2021-01-19T00:00:00"/>
    <n v="278"/>
    <s v="CRUZ VERDE"/>
    <x v="49"/>
    <s v="SAN FELIPE"/>
    <s v="PRAT N° 199 B"/>
    <d v="1899-12-30T09:00:00"/>
    <d v="1899-12-30T22:00:00"/>
    <n v="56342510068"/>
    <n v="-327499960571596"/>
    <n v="-707254541910513"/>
    <s v="martes"/>
    <n v="6"/>
    <n v="75"/>
    <n v="37"/>
  </r>
  <r>
    <d v="2021-01-19T00:00:00"/>
    <n v="933"/>
    <s v="CRUZ VERDE"/>
    <x v="11"/>
    <s v="LA CISTERNA"/>
    <s v="GRAN AVENIDA JOSE MIGUEL CARRERA 7390"/>
    <d v="1899-12-30T09:00:00"/>
    <d v="1899-12-30T22:00:00"/>
    <n v="560225484135"/>
    <n v="-33522719"/>
    <n v="-70660394"/>
    <s v="martes"/>
    <n v="7"/>
    <n v="96"/>
    <n v="115"/>
  </r>
  <r>
    <d v="2021-01-19T00:00:00"/>
    <n v="971"/>
    <s v="CRUZ VERDE"/>
    <x v="16"/>
    <s v="LA FLORIDA NORTE"/>
    <s v="AV. LA FLORIDA 9660   LOCALES 9-10"/>
    <d v="1899-12-30T09:00:00"/>
    <d v="1899-12-30T22:00:00"/>
    <n v="560222972469"/>
    <n v="-33543129"/>
    <n v="-70569974"/>
    <s v="martes"/>
    <n v="7"/>
    <n v="97"/>
    <n v="116"/>
  </r>
  <r>
    <d v="2021-01-19T00:00:00"/>
    <n v="1046"/>
    <s v="CRUZ VERDE"/>
    <x v="19"/>
    <s v="LA REINA"/>
    <s v="AV. CARLOS OSSANDON 1188"/>
    <d v="1899-12-30T09:00:00"/>
    <d v="1899-12-30T22:00:00"/>
    <n v="560222737985"/>
    <n v="-33442901"/>
    <n v="-70543431"/>
    <s v="martes"/>
    <n v="7"/>
    <n v="100"/>
    <n v="119"/>
  </r>
  <r>
    <d v="2021-01-19T00:00:00"/>
    <n v="1102"/>
    <s v="CRUZ VERDE"/>
    <x v="22"/>
    <s v="LAS CONDES"/>
    <s v="ALEXANDER FLEMING 7759"/>
    <d v="1899-12-30T09:00:00"/>
    <d v="1899-12-30T22:00:00"/>
    <n v="560222111630"/>
    <n v="-33425209"/>
    <n v="-7055233"/>
    <s v="martes"/>
    <n v="7"/>
    <n v="102"/>
    <n v="121"/>
  </r>
  <r>
    <d v="2021-01-19T00:00:00"/>
    <n v="1110"/>
    <s v="CRUZ VERDE"/>
    <x v="22"/>
    <s v="LAS CONDES"/>
    <s v="AV. APOQUINDO  7272"/>
    <d v="1899-12-30T09:00:00"/>
    <d v="1899-12-30T22:00:00"/>
    <n v="560222128992"/>
    <n v="-33408266"/>
    <n v="-70553483"/>
    <s v="martes"/>
    <n v="7"/>
    <n v="102"/>
    <n v="121"/>
  </r>
  <r>
    <d v="2021-01-19T00:00:00"/>
    <n v="1117"/>
    <s v="CRUZ VERDE"/>
    <x v="22"/>
    <s v="LAS CONDES"/>
    <s v="AV. FRANCISCO BILBAO  8750  LOCAL  2018   PORTAL LA REINA"/>
    <d v="1899-12-30T09:00:00"/>
    <d v="1899-12-30T22:00:00"/>
    <n v="560222025624"/>
    <n v="-33428769"/>
    <n v="-70540587"/>
    <s v="martes"/>
    <n v="7"/>
    <n v="102"/>
    <n v="121"/>
  </r>
  <r>
    <d v="2021-01-19T00:00:00"/>
    <n v="1125"/>
    <s v="CRUZ VERDE"/>
    <x v="22"/>
    <s v="LAS CONDES"/>
    <s v="MARTIN DE ZAMORA 6089"/>
    <d v="1899-12-30T09:00:00"/>
    <d v="1899-12-30T22:00:00"/>
    <n v="560223428159"/>
    <n v="-33414768"/>
    <n v="-70565532"/>
    <s v="martes"/>
    <n v="7"/>
    <n v="102"/>
    <n v="121"/>
  </r>
  <r>
    <d v="2021-01-19T00:00:00"/>
    <n v="1242"/>
    <s v="CRUZ VERDE"/>
    <x v="0"/>
    <s v="MAIPU NORTE"/>
    <s v="INGENIERO EDUARDO DOMINGUEZ 666. LA FARFANA. STRIP CENTER SANTA ISABEL"/>
    <d v="1899-12-30T09:00:00"/>
    <d v="1899-12-30T22:00:00"/>
    <n v="560229427215"/>
    <n v="-33491272"/>
    <n v="-70777807"/>
    <s v="martes"/>
    <n v="7"/>
    <n v="107"/>
    <n v="126"/>
  </r>
  <r>
    <d v="2021-01-19T00:00:00"/>
    <n v="1243"/>
    <s v="CRUZ VERDE"/>
    <x v="0"/>
    <s v="MAIPU NORTE"/>
    <s v="AV. LOS PAJARITOS 1920"/>
    <d v="1899-12-30T09:00:00"/>
    <d v="1899-12-30T22:00:00"/>
    <n v="560225320364"/>
    <n v="-33509885"/>
    <n v="-70757388"/>
    <s v="martes"/>
    <n v="7"/>
    <n v="107"/>
    <n v="126"/>
  </r>
  <r>
    <d v="2021-01-19T00:00:00"/>
    <n v="1247"/>
    <s v="CRUZ VERDE"/>
    <x v="19"/>
    <s v="LA REINA"/>
    <s v="PRINCIPE DE GALES 7271"/>
    <d v="1899-12-30T09:00:00"/>
    <d v="1899-12-30T22:00:00"/>
    <n v="560225374254"/>
    <n v="-334398441"/>
    <n v="-7.0555659599999997E+23"/>
    <s v="martes"/>
    <n v="7"/>
    <n v="100"/>
    <n v="119"/>
  </r>
  <r>
    <d v="2021-01-19T00:00:00"/>
    <n v="1338"/>
    <s v="CRUZ VERDE"/>
    <x v="12"/>
    <s v="ÑUÑOA"/>
    <s v="AV. JOSE PEDRO ALESSANDRI 331 333"/>
    <d v="1899-12-30T09:00:00"/>
    <d v="1899-12-30T22:00:00"/>
    <n v="560222054200"/>
    <n v="-3345816"/>
    <n v="-70598017"/>
    <s v="martes"/>
    <n v="7"/>
    <n v="110"/>
    <n v="129"/>
  </r>
  <r>
    <d v="2021-01-19T00:00:00"/>
    <n v="1365"/>
    <s v="CRUZ VERDE"/>
    <x v="153"/>
    <s v="PAINE"/>
    <s v="GENERAL BAQUEDANO 890"/>
    <d v="1899-12-30T09:00:00"/>
    <d v="1899-12-30T22:00:00"/>
    <n v="560228252380"/>
    <n v="-33813498"/>
    <n v="-70743019"/>
    <s v="martes"/>
    <n v="7"/>
    <n v="112"/>
    <n v="131"/>
  </r>
  <r>
    <d v="2021-01-19T00:00:00"/>
    <n v="1388"/>
    <s v="CRUZ VERDE"/>
    <x v="55"/>
    <s v="PEÑAFLOR"/>
    <s v="BALMACEDA 503. LOCAL A. MONSERRAT"/>
    <d v="1899-12-30T09:00:00"/>
    <d v="1899-12-30T22:00:00"/>
    <n v="560228149389"/>
    <n v="-33606915"/>
    <n v="-70854744"/>
    <s v="martes"/>
    <n v="7"/>
    <n v="114"/>
    <n v="133"/>
  </r>
  <r>
    <d v="2021-01-19T00:00:00"/>
    <n v="1390"/>
    <s v="CRUZ VERDE"/>
    <x v="55"/>
    <s v="PEÑAFLOR"/>
    <s v="21 DE MAYO   4436"/>
    <d v="1899-12-30T09:00:00"/>
    <d v="1899-12-30T22:00:00"/>
    <n v="560228124917"/>
    <n v="-3360872"/>
    <n v="-70900199"/>
    <s v="martes"/>
    <n v="7"/>
    <n v="114"/>
    <n v="133"/>
  </r>
  <r>
    <d v="2021-01-19T00:00:00"/>
    <n v="1409"/>
    <s v="CRUZ VERDE"/>
    <x v="157"/>
    <s v="PEÑALOLEN"/>
    <s v="AV. GRECIA 8585, LOCAL B-14"/>
    <d v="1899-12-30T09:00:00"/>
    <d v="1899-12-30T22:00:00"/>
    <n v="560222782437"/>
    <n v="-33475988"/>
    <n v="-7054338"/>
    <s v="martes"/>
    <n v="7"/>
    <n v="115"/>
    <n v="134"/>
  </r>
  <r>
    <d v="2021-01-19T00:00:00"/>
    <n v="1474"/>
    <s v="CRUZ VERDE"/>
    <x v="10"/>
    <s v="PROVIDENCIA"/>
    <s v="RICARDO LYON 62"/>
    <d v="1899-12-30T09:00:00"/>
    <d v="1899-12-30T22:00:00"/>
    <n v="560222342256"/>
    <n v="-33422469"/>
    <n v="-70609555"/>
    <s v="martes"/>
    <n v="7"/>
    <n v="117"/>
    <n v="136"/>
  </r>
  <r>
    <d v="2021-01-19T00:00:00"/>
    <n v="1525"/>
    <s v="CRUZ VERDE"/>
    <x v="3"/>
    <s v="PUDAHUEL"/>
    <s v="SAN PABLO 8315"/>
    <d v="1899-12-30T09:00:00"/>
    <d v="1899-12-30T22:00:00"/>
    <n v="560226433137"/>
    <n v="-33444607"/>
    <n v="-70740637"/>
    <s v="martes"/>
    <n v="7"/>
    <n v="118"/>
    <n v="137"/>
  </r>
  <r>
    <d v="2021-01-19T00:00:00"/>
    <n v="1569"/>
    <s v="CRUZ VERDE"/>
    <x v="20"/>
    <s v="PUENTE ALTO NORTE"/>
    <s v="AV. DIEGO PORTALES 6330  LOCALES 5. SUPERMERCADO LIDER"/>
    <d v="1899-12-30T09:00:00"/>
    <d v="1899-12-30T22:00:00"/>
    <n v="560227558617"/>
    <n v="-33559537"/>
    <n v="-70551508"/>
    <s v="martes"/>
    <n v="7"/>
    <n v="119"/>
    <n v="138"/>
  </r>
  <r>
    <d v="2021-01-19T00:00:00"/>
    <n v="1628"/>
    <s v="CRUZ VERDE"/>
    <x v="9"/>
    <s v="QUINTA NORMAL"/>
    <s v="AV. WALKER MARTINEZ 1642. INTERIOR MONTSERRAT"/>
    <d v="1899-12-30T09:00:00"/>
    <d v="1899-12-30T22:00:00"/>
    <n v="560227748278"/>
    <n v="-33430501"/>
    <n v="-70692356"/>
    <s v="martes"/>
    <n v="7"/>
    <n v="121"/>
    <n v="140"/>
  </r>
  <r>
    <d v="2021-01-19T00:00:00"/>
    <n v="1651"/>
    <s v="CRUZ VERDE"/>
    <x v="17"/>
    <s v="RECOLETA"/>
    <s v="AV. RECOLETA 320. LOCAL 400. INTERIOR RECOLETA CENTER"/>
    <d v="1899-12-30T09:00:00"/>
    <d v="1899-12-30T22:00:00"/>
    <n v="560222476025"/>
    <n v="-33429534"/>
    <n v="-70647091"/>
    <s v="martes"/>
    <n v="7"/>
    <n v="122"/>
    <n v="141"/>
  </r>
  <r>
    <d v="2021-01-19T00:00:00"/>
    <n v="1652"/>
    <s v="CRUZ VERDE"/>
    <x v="17"/>
    <s v="RECOLETA"/>
    <s v="AV. PERU 805-831 L-A"/>
    <d v="1899-12-30T09:00:00"/>
    <d v="1899-12-30T22:00:00"/>
    <n v="560227380438"/>
    <n v="-33423839"/>
    <n v="-7063992"/>
    <s v="martes"/>
    <n v="7"/>
    <n v="122"/>
    <n v="141"/>
  </r>
  <r>
    <d v="2021-01-19T00:00:00"/>
    <n v="1675"/>
    <s v="CRUZ VERDE"/>
    <x v="1"/>
    <s v="RENCA"/>
    <s v="AV. DOMINGO SANTA MARIA 3962. INTERIOR SANTA ISABEL"/>
    <d v="1899-12-30T09:00:00"/>
    <d v="1899-12-30T22:00:00"/>
    <n v="560226413142"/>
    <n v="-33406582"/>
    <n v="-70700875"/>
    <s v="martes"/>
    <n v="7"/>
    <n v="123"/>
    <n v="142"/>
  </r>
  <r>
    <d v="2021-01-19T00:00:00"/>
    <n v="1676"/>
    <s v="CRUZ VERDE"/>
    <x v="1"/>
    <s v="RENCA"/>
    <s v="AV. DOMINGO SANTA MARIA 4112. INTERIOR MONTSERRAT"/>
    <d v="1899-12-30T09:00:00"/>
    <d v="1899-12-30T22:00:00"/>
    <n v="560226464927"/>
    <n v="-33405687"/>
    <n v="-70704351"/>
    <s v="martes"/>
    <n v="7"/>
    <n v="123"/>
    <n v="142"/>
  </r>
  <r>
    <d v="2021-01-19T00:00:00"/>
    <n v="1705"/>
    <s v="CRUZ VERDE"/>
    <x v="2"/>
    <s v="SAN BERNARDO"/>
    <s v="EYZAGUIRRE 574"/>
    <d v="1899-12-30T09:00:00"/>
    <d v="1899-12-30T22:00:00"/>
    <n v="560222301838"/>
    <n v="-33593808"/>
    <n v="-70705735"/>
    <s v="martes"/>
    <n v="7"/>
    <n v="124"/>
    <n v="143"/>
  </r>
  <r>
    <d v="2021-01-19T00:00:00"/>
    <n v="1706"/>
    <s v="CRUZ VERDE"/>
    <x v="2"/>
    <s v="SAN BERNARDO"/>
    <s v="AV. PRESIDENTE JORGE ALESSANDRI 20040. MALL PLAZA SUR"/>
    <d v="1899-12-30T09:00:00"/>
    <d v="1899-12-30T22:00:00"/>
    <n v="560228578170"/>
    <n v="-33630736"/>
    <n v="-70707929"/>
    <s v="martes"/>
    <n v="7"/>
    <n v="124"/>
    <n v="143"/>
  </r>
  <r>
    <d v="2021-01-19T00:00:00"/>
    <n v="1707"/>
    <s v="CRUZ VERDE"/>
    <x v="2"/>
    <s v="SAN BERNARDO"/>
    <s v="AV. LIBERTADOR  BERNARDO O'HIGGINS 572"/>
    <d v="1899-12-30T09:00:00"/>
    <d v="1899-12-30T22:00:00"/>
    <n v="560228592126"/>
    <n v="-335916"/>
    <n v="-70704514"/>
    <s v="martes"/>
    <n v="7"/>
    <n v="124"/>
    <n v="143"/>
  </r>
  <r>
    <d v="2021-01-19T00:00:00"/>
    <n v="1858"/>
    <s v="CRUZ VERDE"/>
    <x v="18"/>
    <s v="SANTIAGO CENTRO"/>
    <s v="SAN PABLO 2398"/>
    <d v="1899-12-30T09:00:00"/>
    <d v="1899-12-30T22:00:00"/>
    <n v="560226300370"/>
    <n v="-33435005"/>
    <n v="-70670935"/>
    <s v="martes"/>
    <n v="7"/>
    <n v="130"/>
    <n v="149"/>
  </r>
  <r>
    <d v="2021-01-19T00:00:00"/>
    <n v="1985"/>
    <s v="CRUZ VERDE"/>
    <x v="176"/>
    <s v="VITACURA"/>
    <s v="AV. COSTANERA SUR MONSEÑOR ESCRIVA DE BALAGUER 9499  LOCAL 6"/>
    <d v="1899-12-30T09:00:00"/>
    <d v="1899-12-30T22:00:00"/>
    <n v="560222128865"/>
    <n v="-33376251"/>
    <n v="-70544675"/>
    <s v="martes"/>
    <n v="7"/>
    <n v="135"/>
    <n v="154"/>
  </r>
  <r>
    <d v="2021-01-19T00:00:00"/>
    <n v="2277"/>
    <s v="CRUZ VERDE"/>
    <x v="81"/>
    <s v="CAÑETE LOCALIDAD 1"/>
    <s v="SAAVEDRA Nº 908"/>
    <d v="1899-12-30T09:00:00"/>
    <d v="1899-12-30T22:00:00"/>
    <n v="56412619233"/>
    <n v="-377989911593"/>
    <n v="-733991241995"/>
    <s v="martes"/>
    <n v="10"/>
    <n v="203"/>
    <n v="222"/>
  </r>
  <r>
    <d v="2021-01-19T00:00:00"/>
    <n v="2278"/>
    <s v="CRUZ VERDE"/>
    <x v="81"/>
    <s v="CAÑETE LOCALIDAD 1"/>
    <s v="COVADONGA Nº 267"/>
    <d v="1899-12-30T09:00:00"/>
    <d v="1899-12-30T22:00:00"/>
    <n v="56412853670"/>
    <n v="-378016826795"/>
    <n v="-733995544978"/>
    <s v="martes"/>
    <n v="10"/>
    <n v="203"/>
    <n v="222"/>
  </r>
  <r>
    <d v="2021-01-19T00:00:00"/>
    <n v="2280"/>
    <s v="CRUZ VERDE"/>
    <x v="81"/>
    <s v="CAÑETE LOCALIDAD 1"/>
    <s v="CONDELL 175"/>
    <d v="1899-12-30T09:00:00"/>
    <d v="1899-12-30T22:00:00"/>
    <n v="56412619817"/>
    <n v="-3780582"/>
    <n v="-73391974"/>
    <s v="martes"/>
    <n v="10"/>
    <n v="203"/>
    <n v="222"/>
  </r>
  <r>
    <d v="2021-01-19T00:00:00"/>
    <n v="2285"/>
    <s v="CRUZ VERDE"/>
    <x v="161"/>
    <s v="CHIGUAYANTE LOCALIDAD 1"/>
    <s v="O&quot;HIGGINS 2701"/>
    <d v="1899-12-30T09:00:00"/>
    <d v="1899-12-30T22:00:00"/>
    <n v="56412369254"/>
    <n v="-369150436905"/>
    <n v="-730285900924"/>
    <s v="martes"/>
    <n v="10"/>
    <n v="204"/>
    <n v="223"/>
  </r>
  <r>
    <d v="2021-01-19T00:00:00"/>
    <n v="2301"/>
    <s v="CRUZ VERDE"/>
    <x v="54"/>
    <s v="CHILLAN - LOCALIDAD 2"/>
    <s v="AVDA. LONGITUDINAL NORTE N°134 (JUMBO)"/>
    <d v="1899-12-30T09:00:00"/>
    <d v="1899-12-30T22:00:00"/>
    <n v="5642270750"/>
    <n v="-365957"/>
    <n v="-721070194444444"/>
    <s v="martes"/>
    <n v="16"/>
    <n v="205"/>
    <n v="406"/>
  </r>
  <r>
    <d v="2021-01-19T00:00:00"/>
    <n v="2351"/>
    <s v="CRUZ VERDE"/>
    <x v="27"/>
    <s v="LOMAS"/>
    <s v="RAMÓN CARRASCO Nº 52, LOCAL Nº 1820"/>
    <d v="1899-12-30T09:00:00"/>
    <d v="1899-12-30T22:00:00"/>
    <n v="56412486194"/>
    <n v="-367904159841"/>
    <n v="-730607464742"/>
    <s v="martes"/>
    <n v="10"/>
    <n v="210"/>
    <n v="366"/>
  </r>
  <r>
    <d v="2021-01-19T00:00:00"/>
    <n v="2404"/>
    <s v="CRUZ VERDE"/>
    <x v="59"/>
    <s v="HUALPEN LOCALIDAD 1"/>
    <s v="COSTANERA NORTE 1 9871"/>
    <d v="1899-12-30T09:00:00"/>
    <d v="1899-12-30T22:00:00"/>
    <n v="5641"/>
    <n v="-368021094056"/>
    <n v="-730876538479"/>
    <s v="martes"/>
    <n v="10"/>
    <n v="345"/>
    <n v="363"/>
  </r>
  <r>
    <d v="2021-01-19T00:00:00"/>
    <n v="2443"/>
    <s v="CRUZ VERDE"/>
    <x v="89"/>
    <s v="SAN PEDRO DE LA PAZ NORTE"/>
    <s v="AV. LAGUNA GRANDE Nº 115, SAN PEDRO DEL VALLE"/>
    <d v="1899-12-30T09:00:00"/>
    <d v="1899-12-30T22:00:00"/>
    <n v="56413168608"/>
    <n v="-36838951372"/>
    <n v="-731195813572"/>
    <s v="martes"/>
    <n v="10"/>
    <n v="240"/>
    <n v="259"/>
  </r>
  <r>
    <d v="2021-01-19T00:00:00"/>
    <n v="2460"/>
    <s v="CRUZ VERDE"/>
    <x v="47"/>
    <s v="TALCAHUANO-HUALPEN CENTRO"/>
    <s v="AV. J.ALESSANDRI 3177 L- BF 124-125-128-129-132-133-136-137"/>
    <d v="1899-12-30T09:00:00"/>
    <d v="1899-12-30T22:00:00"/>
    <n v="56412563754"/>
    <n v="-367915691592"/>
    <n v="-730690215156"/>
    <s v="martes"/>
    <n v="10"/>
    <n v="244"/>
    <n v="263"/>
  </r>
  <r>
    <d v="2021-01-19T00:00:00"/>
    <n v="2477"/>
    <s v="CRUZ VERDE"/>
    <x v="48"/>
    <s v="TOME"/>
    <s v="MANUEL MONTT 1065"/>
    <d v="1899-12-30T09:00:00"/>
    <d v="1899-12-30T22:00:00"/>
    <n v="56412657027"/>
    <n v="-366188474891"/>
    <n v="-729567726892"/>
    <s v="martes"/>
    <n v="10"/>
    <n v="246"/>
    <n v="265"/>
  </r>
  <r>
    <d v="2021-01-19T00:00:00"/>
    <n v="2515"/>
    <s v="CRUZ VERDE"/>
    <x v="179"/>
    <s v="MULCHEN - LOCALIDAD 2"/>
    <s v="VILLAGRAN 770"/>
    <d v="1899-12-30T09:00:00"/>
    <d v="1899-12-30T22:00:00"/>
    <n v="5643524246"/>
    <n v="-377222180030152"/>
    <n v="-722410136857326"/>
    <s v="martes"/>
    <n v="10"/>
    <n v="222"/>
    <n v="409"/>
  </r>
  <r>
    <d v="2021-01-19T00:00:00"/>
    <n v="2556"/>
    <s v="CRUZ VERDE"/>
    <x v="8"/>
    <s v="COLINA"/>
    <s v="AVENIDA CHICUREO  2300, LOCALES 10 Y 11"/>
    <d v="1899-12-30T09:00:00"/>
    <d v="1899-12-30T22:00:00"/>
    <n v="560224322413"/>
    <n v="-33286075"/>
    <n v="-70675307"/>
    <s v="martes"/>
    <n v="7"/>
    <n v="87"/>
    <n v="106"/>
  </r>
  <r>
    <d v="2021-01-19T00:00:00"/>
    <n v="3184"/>
    <s v="CRUZ VERDE"/>
    <x v="98"/>
    <s v="PANGUIPULLI"/>
    <s v="MARTINEZ DE ROSAS Nº 690"/>
    <d v="1899-12-30T09:00:00"/>
    <d v="1899-12-30T22:00:00"/>
    <n v="56632530441"/>
    <n v="-39642530555556"/>
    <n v="-723314722222222"/>
    <s v="martes"/>
    <n v="12"/>
    <n v="291"/>
    <n v="310"/>
  </r>
  <r>
    <d v="2021-01-19T00:00:00"/>
    <n v="3261"/>
    <s v="CRUZ VERDE"/>
    <x v="47"/>
    <s v="TALCAHUANO-HUALPEN CENTRO"/>
    <s v="COLON 180 LOCAL 2012"/>
    <d v="1899-12-30T09:00:00"/>
    <d v="1899-12-30T22:00:00"/>
    <n v="5641"/>
    <n v="-367124709"/>
    <n v="-7.3114523299999995E+23"/>
    <s v="martes"/>
    <n v="10"/>
    <n v="244"/>
    <n v="263"/>
  </r>
  <r>
    <d v="2021-01-19T00:00:00"/>
    <n v="3391"/>
    <s v="CRUZ VERDE"/>
    <x v="108"/>
    <s v="ARICA"/>
    <s v="21 DE MAYO N° 399"/>
    <d v="1899-12-30T09:00:00"/>
    <d v="1899-12-30T22:00:00"/>
    <n v="56582233504"/>
    <n v="-184789783"/>
    <n v="-7.0318212800000004E+23"/>
    <s v="martes"/>
    <n v="1"/>
    <n v="1"/>
    <n v="57"/>
  </r>
  <r>
    <d v="2021-01-19T00:00:00"/>
    <n v="3579"/>
    <s v="CRUZ VERDE"/>
    <x v="41"/>
    <s v="LA SERENA"/>
    <s v="BALMACEDA 3464"/>
    <d v="1899-12-30T09:00:00"/>
    <d v="1899-12-30T22:00:00"/>
    <n v="5651"/>
    <n v="-2.9932414384934699E+29"/>
    <n v="-71259184014308"/>
    <s v="martes"/>
    <n v="5"/>
    <n v="36"/>
    <n v="402"/>
  </r>
  <r>
    <d v="2021-01-19T00:00:00"/>
    <n v="3586"/>
    <s v="CRUZ VERDE"/>
    <x v="124"/>
    <s v="ILLAPEL"/>
    <s v="IGNACIO SILVA 217"/>
    <d v="1899-12-30T09:00:00"/>
    <d v="1899-12-30T22:00:00"/>
    <n v="56532524607"/>
    <n v="-3.1631243241736602E+29"/>
    <n v="-7.1165257155470395E+29"/>
    <s v="martes"/>
    <n v="5"/>
    <n v="34"/>
    <n v="90"/>
  </r>
  <r>
    <d v="2021-01-19T00:00:00"/>
    <n v="3635"/>
    <s v="CRUZ VERDE"/>
    <x v="41"/>
    <s v="LA SERENA"/>
    <s v="AVDA. EL LIBERTADOR 1401, LOCAL 1618, CENTRO COMERCIAL SISA NORTE, LAS COMPAÑIAS"/>
    <d v="1899-12-30T09:00:00"/>
    <d v="1899-12-30T22:00:00"/>
    <n v="56"/>
    <n v="-2.9888256968791001E+29"/>
    <n v="-7.1243466290954601E+29"/>
    <s v="martes"/>
    <n v="5"/>
    <n v="36"/>
    <n v="402"/>
  </r>
  <r>
    <d v="2021-01-19T00:00:00"/>
    <n v="3645"/>
    <s v="CRUZ VERDE"/>
    <x v="40"/>
    <s v="VICUÑA"/>
    <s v="CHACABUCO 302"/>
    <d v="1899-12-30T09:00:00"/>
    <d v="1899-12-30T22:00:00"/>
    <n v="56"/>
    <n v="-3.0034612192171299E+29"/>
    <n v="-707133142143249"/>
    <s v="martes"/>
    <n v="5"/>
    <n v="44"/>
    <n v="100"/>
  </r>
  <r>
    <d v="2021-01-19T00:00:00"/>
    <n v="3652"/>
    <s v="CRUZ VERDE"/>
    <x v="125"/>
    <s v="SALAMANCA"/>
    <s v="MATILDE SALAMANCA 221"/>
    <d v="1899-12-30T09:00:00"/>
    <d v="1899-12-30T22:00:00"/>
    <n v="56532553740"/>
    <n v="-299607"/>
    <n v="-71417"/>
    <s v="martes"/>
    <n v="5"/>
    <n v="43"/>
    <n v="99"/>
  </r>
  <r>
    <d v="2021-01-19T00:00:00"/>
    <n v="3995"/>
    <s v="CRUZ VERDE"/>
    <x v="2"/>
    <s v="SAN BERNARDO"/>
    <s v="AV. PORTALES 3698. LOCAL 1200"/>
    <d v="1899-12-30T09:00:00"/>
    <d v="1899-12-30T22:00:00"/>
    <n v="560226944000"/>
    <n v="-33637132"/>
    <n v="-70707496"/>
    <s v="martes"/>
    <n v="7"/>
    <n v="124"/>
    <n v="143"/>
  </r>
  <r>
    <d v="2021-01-19T00:00:00"/>
    <n v="4047"/>
    <s v="CRUZ VERDE"/>
    <x v="147"/>
    <s v="OVALLE"/>
    <s v="VICUÑA MACKENNA Nº890"/>
    <d v="1899-12-30T09:00:00"/>
    <d v="1899-12-30T22:00:00"/>
    <n v="5634833"/>
    <m/>
    <m/>
    <s v="martes"/>
    <n v="5"/>
    <n v="39"/>
    <n v="95"/>
  </r>
  <r>
    <d v="2021-01-19T00:00:00"/>
    <n v="4051"/>
    <s v="CRUZ VERDE"/>
    <x v="20"/>
    <s v="PUENTE ALTO NORTE"/>
    <s v="LOS TOROS 5441"/>
    <d v="1899-12-30T09:00:00"/>
    <d v="1899-12-30T22:00:00"/>
    <n v="560228749336"/>
    <n v="-33566394"/>
    <n v="-70556867"/>
    <s v="martes"/>
    <n v="7"/>
    <n v="119"/>
    <n v="138"/>
  </r>
  <r>
    <d v="2021-01-19T00:00:00"/>
    <n v="4089"/>
    <s v="CRUZ VERDE"/>
    <x v="147"/>
    <s v="OVALLE"/>
    <s v="PROLONGACIÓN BENAVENTE Nº1075, LOCAL 1270, MALL OPEN PLAZA, OVALLE"/>
    <d v="1899-12-30T09:00:00"/>
    <d v="1899-12-30T22:00:00"/>
    <n v="560"/>
    <m/>
    <m/>
    <s v="martes"/>
    <n v="5"/>
    <n v="39"/>
    <n v="95"/>
  </r>
  <r>
    <d v="2021-01-19T00:00:00"/>
    <n v="4237"/>
    <s v="CRUZ VERDE"/>
    <x v="22"/>
    <s v="LAS CONDES"/>
    <s v="AV. ISABEL LA CATOLICA 5075"/>
    <d v="1899-12-30T09:00:00"/>
    <d v="1899-12-30T22:00:00"/>
    <n v="56"/>
    <n v="-33425854"/>
    <n v="-70570385"/>
    <s v="martes"/>
    <n v="7"/>
    <n v="102"/>
    <n v="121"/>
  </r>
  <r>
    <d v="2021-01-19T00:00:00"/>
    <n v="4262"/>
    <s v="CRUZ VERDE"/>
    <x v="12"/>
    <s v="ÑUÑOA"/>
    <s v="DUBLÉ ALMEYDA 4231"/>
    <d v="1899-12-30T09:00:00"/>
    <d v="1899-12-30T22:00:00"/>
    <n v="56"/>
    <n v="-33457976"/>
    <n v="-70586044"/>
    <s v="martes"/>
    <n v="7"/>
    <n v="110"/>
    <n v="129"/>
  </r>
  <r>
    <d v="2021-01-19T00:00:00"/>
    <n v="4294"/>
    <s v="CRUZ VERDE"/>
    <x v="34"/>
    <s v="CURICO CENTRO"/>
    <s v="PEÑA Nº610 CURICÓ"/>
    <d v="1899-12-30T09:00:00"/>
    <d v="1899-12-30T22:00:00"/>
    <n v="560"/>
    <n v="-34984848"/>
    <n v="-71241450"/>
    <s v="martes"/>
    <n v="9"/>
    <n v="174"/>
    <n v="193"/>
  </r>
  <r>
    <d v="2021-01-19T00:00:00"/>
    <n v="4301"/>
    <s v="CRUZ VERDE"/>
    <x v="35"/>
    <s v="TALCA CENTRO"/>
    <s v="1 SUR Nº1296 TALCA"/>
    <d v="1899-12-30T09:00:00"/>
    <d v="1899-12-30T22:00:00"/>
    <n v="56"/>
    <m/>
    <m/>
    <s v="martes"/>
    <n v="9"/>
    <n v="194"/>
    <n v="213"/>
  </r>
  <r>
    <d v="2021-01-19T00:00:00"/>
    <n v="4306"/>
    <s v="CRUZ VERDE"/>
    <x v="34"/>
    <s v="CURICO PERIMETRAL"/>
    <s v="AVENIDA LEÓN JUAN LUIS DIEZ Nº1900, LOCAL 2 CURICÓ."/>
    <d v="1899-12-30T09:00:00"/>
    <d v="1899-12-30T22:00:00"/>
    <n v="560"/>
    <n v="-34970276"/>
    <n v="-71230598"/>
    <s v="martes"/>
    <n v="9"/>
    <n v="174"/>
    <n v="418"/>
  </r>
  <r>
    <d v="2021-01-19T00:00:00"/>
    <n v="4526"/>
    <s v="CRUZ VERDE"/>
    <x v="12"/>
    <s v="ÑUÑOA"/>
    <s v="AV. HOLANDA 2954, LOCAL 1"/>
    <d v="1899-12-30T09:00:00"/>
    <d v="1899-12-30T22:00:00"/>
    <n v="5602"/>
    <n v="-33445742"/>
    <n v="-70597237"/>
    <s v="martes"/>
    <n v="7"/>
    <n v="110"/>
    <n v="129"/>
  </r>
  <r>
    <d v="2021-01-19T00:00:00"/>
    <n v="4543"/>
    <s v="CRUZ VERDE"/>
    <x v="12"/>
    <s v="ÑUÑOA"/>
    <s v="PEDRO TORRES 384. LOCAL 1"/>
    <d v="1899-12-30T09:00:00"/>
    <d v="1899-12-30T22:00:00"/>
    <n v="560284524027"/>
    <n v="-33451281"/>
    <n v="-70589247"/>
    <s v="martes"/>
    <n v="7"/>
    <n v="110"/>
    <n v="129"/>
  </r>
  <r>
    <d v="2021-01-19T00:00:00"/>
    <n v="4729"/>
    <s v="CRUZ VERDE"/>
    <x v="58"/>
    <s v="VALDIVIA"/>
    <s v="ANFIÓN MUÑOZ N° 360"/>
    <d v="1899-12-30T09:00:00"/>
    <d v="1899-12-30T22:00:00"/>
    <n v="560"/>
    <n v="-398149179"/>
    <n v="-732366476"/>
    <s v="martes"/>
    <n v="12"/>
    <n v="290"/>
    <n v="309"/>
  </r>
  <r>
    <d v="2021-01-19T00:00:00"/>
    <n v="4793"/>
    <s v="CRUZ VERDE"/>
    <x v="12"/>
    <s v="ÑUÑOA"/>
    <s v="AVENIDA IRARRAZAVAL 3965"/>
    <d v="1899-12-30T09:00:00"/>
    <d v="1899-12-30T22:00:00"/>
    <n v="56"/>
    <m/>
    <m/>
    <s v="martes"/>
    <n v="7"/>
    <n v="110"/>
    <n v="129"/>
  </r>
  <r>
    <d v="2021-01-19T00:00:00"/>
    <n v="4929"/>
    <s v="CRUZ VERDE"/>
    <x v="58"/>
    <s v="VALDIVIA"/>
    <s v="ERRAZURIZ N° 1040"/>
    <d v="1899-12-30T09:00:00"/>
    <d v="1899-12-30T22:00:00"/>
    <n v="560"/>
    <n v="-398179525"/>
    <n v="-732354843"/>
    <s v="martes"/>
    <n v="12"/>
    <n v="290"/>
    <n v="309"/>
  </r>
  <r>
    <d v="2021-01-19T00:00:00"/>
    <n v="5479"/>
    <s v="CRUZ VERDE"/>
    <x v="108"/>
    <s v="ARICA - PERIFERIA"/>
    <s v="DIEGO PORTALES 640 LOCALES B 1065/1068/1073, ARICA"/>
    <d v="1899-12-30T09:00:00"/>
    <d v="1899-12-30T22:00:00"/>
    <n v="5658232787305"/>
    <n v="-184702559"/>
    <n v="-703067876"/>
    <s v="martes"/>
    <n v="1"/>
    <n v="1"/>
    <n v="424"/>
  </r>
  <r>
    <d v="2021-01-19T00:00:00"/>
    <n v="5574"/>
    <s v="CRUZ VERDE"/>
    <x v="20"/>
    <s v="PUENTE ALTO SUR"/>
    <s v="AVENIDA CONCHA Y TORO 3458, LOCALES 5,6 Y 7, METRO ESTACIóN SóTERO DEL RíO"/>
    <d v="1899-12-30T09:00:00"/>
    <d v="1899-12-30T22:00:00"/>
    <n v="56"/>
    <m/>
    <m/>
    <s v="martes"/>
    <n v="7"/>
    <n v="119"/>
    <n v="378"/>
  </r>
  <r>
    <d v="2021-01-19T00:00:00"/>
    <n v="5623"/>
    <s v="CRUZ VERDE"/>
    <x v="176"/>
    <s v="VITACURA"/>
    <s v="AVENIDA VITACURA 6980, LOCAL 4, SUPERMERCADO TOTTUS"/>
    <d v="1899-12-30T09:00:00"/>
    <d v="1899-12-30T22:00:00"/>
    <n v="56"/>
    <m/>
    <m/>
    <s v="martes"/>
    <n v="7"/>
    <n v="135"/>
    <n v="154"/>
  </r>
  <r>
    <d v="2021-01-19T00:00:00"/>
    <n v="5642"/>
    <s v="CRUZ VERDE"/>
    <x v="38"/>
    <s v="PUNTA MIRA"/>
    <s v="AVENIDA EL AMANECER 1401, LOCALES 5 Y 6"/>
    <d v="1899-12-30T09:00:00"/>
    <d v="1899-12-30T22:00:00"/>
    <n v="560"/>
    <n v="-299636773"/>
    <n v="-7.1295129299999999E+23"/>
    <s v="martes"/>
    <n v="5"/>
    <n v="33"/>
    <n v="420"/>
  </r>
  <r>
    <d v="2021-01-19T00:00:00"/>
    <n v="5811"/>
    <s v="CRUZ VERDE"/>
    <x v="26"/>
    <s v="MELIPILLA"/>
    <s v="AVENIDA VICUñA MACKENNA N° 302, LOCAL 19"/>
    <d v="1899-12-30T09:00:00"/>
    <d v="1899-12-30T22:00:00"/>
    <n v="560"/>
    <m/>
    <m/>
    <s v="martes"/>
    <n v="7"/>
    <n v="109"/>
    <n v="128"/>
  </r>
  <r>
    <d v="2021-01-19T00:00:00"/>
    <n v="5828"/>
    <s v="CRUZ VERDE"/>
    <x v="22"/>
    <s v="LAS CONDES"/>
    <s v="AVENIDA AMéRICO VESPUCIO N° 1307 / ISABEL LA CATóLICA N° 4394, LOCAL 102"/>
    <d v="1899-12-30T09:00:00"/>
    <d v="1899-12-30T22:00:00"/>
    <n v="56"/>
    <m/>
    <m/>
    <s v="martes"/>
    <n v="7"/>
    <n v="102"/>
    <n v="121"/>
  </r>
  <r>
    <d v="2021-01-19T00:00:00"/>
    <n v="5923"/>
    <s v="CRUZ VERDE"/>
    <x v="4"/>
    <s v="HUECHURABA"/>
    <s v="AVENIDA AMERICO VESPUCIO N° 1737, LOCAL BH-1, MALL PLAZA NORTE"/>
    <d v="1899-12-30T09:00:00"/>
    <d v="1899-12-30T22:00:00"/>
    <n v="56"/>
    <n v="-33364142"/>
    <n v="-70679158"/>
    <s v="martes"/>
    <n v="7"/>
    <n v="93"/>
    <n v="112"/>
  </r>
  <r>
    <d v="2021-01-19T00:00:00"/>
    <n v="6018"/>
    <s v="CRUZ VERDE"/>
    <x v="144"/>
    <s v="LOS ANGELES - LOCALIDAD 1"/>
    <s v="AV. ALEMANIA 831, LOCAL 19, CENTRO COMERCIAL ALEMANIA"/>
    <d v="1899-12-30T09:00:00"/>
    <d v="1899-12-30T22:00:00"/>
    <n v="560"/>
    <n v="-37468200"/>
    <n v="-72335924"/>
    <s v="martes"/>
    <n v="10"/>
    <n v="220"/>
    <n v="239"/>
  </r>
  <r>
    <d v="2021-01-19T00:00:00"/>
    <n v="6192"/>
    <s v="CRUZ VERDE"/>
    <x v="180"/>
    <s v="CONCON"/>
    <s v="AV. MAGALLANES 1050 L-1"/>
    <d v="1899-12-30T09:00:00"/>
    <d v="1899-12-30T22:00:00"/>
    <n v="56323521308"/>
    <n v="-32555548"/>
    <n v="-71317420"/>
    <s v="martes"/>
    <n v="6"/>
    <n v="50"/>
    <n v="8"/>
  </r>
  <r>
    <d v="2021-01-19T00:00:00"/>
    <n v="6434"/>
    <s v="CRUZ VERDE"/>
    <x v="12"/>
    <s v="ÑUÑOA"/>
    <s v="AVENIDA MANUEL MONTT 2222, LOCAL 1"/>
    <d v="1899-12-30T09:00:00"/>
    <d v="1899-12-30T22:00:00"/>
    <n v="56"/>
    <n v="-33448112"/>
    <n v="-70613439"/>
    <s v="martes"/>
    <n v="7"/>
    <n v="110"/>
    <n v="129"/>
  </r>
  <r>
    <d v="2021-01-19T00:00:00"/>
    <n v="6592"/>
    <s v="CRUZ VERDE"/>
    <x v="181"/>
    <s v="PIRQUE"/>
    <s v="CAMINO CARLOS VIAL INFANTE 25"/>
    <d v="1899-12-30T09:00:00"/>
    <d v="1899-12-30T22:00:00"/>
    <n v="56"/>
    <n v="-33654566"/>
    <n v="-70573071"/>
    <s v="martes"/>
    <n v="7"/>
    <n v="116"/>
    <n v="135"/>
  </r>
  <r>
    <d v="2021-01-19T00:00:00"/>
    <n v="21"/>
    <s v="DR. SIMI"/>
    <x v="65"/>
    <s v="LA CALERA"/>
    <s v="CARRERA 580"/>
    <d v="1899-12-30T09:00:00"/>
    <d v="1899-12-30T20:00:00"/>
    <n v="56332342337"/>
    <n v="-327872136780971"/>
    <n v="-711894965921182"/>
    <s v="martes"/>
    <n v="6"/>
    <n v="56"/>
    <n v="12"/>
  </r>
  <r>
    <d v="2021-01-19T00:00:00"/>
    <n v="28"/>
    <s v="DR. SIMI"/>
    <x v="66"/>
    <s v="LIMACHE"/>
    <s v="PRAT 200"/>
    <d v="1899-12-30T09:00:00"/>
    <d v="1899-12-30T20:00:00"/>
    <n v="56322419182"/>
    <n v="-329842867294722"/>
    <n v="-712773152151847"/>
    <s v="martes"/>
    <n v="6"/>
    <n v="59"/>
    <n v="17"/>
  </r>
  <r>
    <d v="2021-01-19T00:00:00"/>
    <n v="36"/>
    <s v="SALCOBRAND"/>
    <x v="65"/>
    <s v="LA CALERA"/>
    <s v="J.J. PEREZ 152"/>
    <d v="1899-12-30T09:00:00"/>
    <d v="1899-12-30T20:00:00"/>
    <n v="56332228236"/>
    <n v="-327886912401306"/>
    <n v="-711895755139754"/>
    <s v="martes"/>
    <n v="6"/>
    <n v="56"/>
    <n v="12"/>
  </r>
  <r>
    <d v="2021-01-19T00:00:00"/>
    <n v="67"/>
    <s v="DR. SIMI"/>
    <x v="182"/>
    <s v="QUINTERO"/>
    <s v="AV. NORMADIE 2065"/>
    <d v="1899-12-30T09:00:00"/>
    <d v="1899-12-30T20:00:00"/>
    <n v="56322934798"/>
    <n v="-327868576166224"/>
    <n v="-715271948887773"/>
    <s v="martes"/>
    <n v="6"/>
    <n v="71"/>
    <n v="34"/>
  </r>
  <r>
    <d v="2021-01-19T00:00:00"/>
    <n v="70"/>
    <s v="DR. SIMI"/>
    <x v="135"/>
    <s v="VILLA ALEMANA"/>
    <s v="LATORRE N° 17, LOCAL 1"/>
    <d v="1899-12-30T09:00:00"/>
    <d v="1899-12-30T20:00:00"/>
    <n v="56322157245"/>
    <n v="-330439831572132"/>
    <n v="-713739571291521"/>
    <s v="martes"/>
    <n v="6"/>
    <n v="79"/>
    <n v="40"/>
  </r>
  <r>
    <d v="2021-01-19T00:00:00"/>
    <n v="107"/>
    <s v="DR. SIMI"/>
    <x v="69"/>
    <s v="PLAN DE VIÑA"/>
    <s v="AV. VALPARAISO 940"/>
    <d v="1899-12-30T09:00:00"/>
    <d v="1899-12-30T20:00:00"/>
    <n v="56322157233"/>
    <n v="-330256260447808"/>
    <n v="-715484088339143"/>
    <s v="martes"/>
    <n v="6"/>
    <n v="80"/>
    <n v="28"/>
  </r>
  <r>
    <d v="2021-01-19T00:00:00"/>
    <n v="108"/>
    <s v="DR. SIMI"/>
    <x v="69"/>
    <s v="PLAN DE VIÑA"/>
    <s v="AVDA. VALPARAISO N° 426-432"/>
    <d v="1899-12-30T09:00:00"/>
    <d v="1899-12-30T20:00:00"/>
    <n v="56322157237"/>
    <n v="-330244719120854"/>
    <n v="-715563389570447"/>
    <s v="martes"/>
    <n v="6"/>
    <n v="80"/>
    <n v="28"/>
  </r>
  <r>
    <d v="2021-01-19T00:00:00"/>
    <n v="110"/>
    <s v="DR. SIMI"/>
    <x v="69"/>
    <s v="PLAN DE VIÑA"/>
    <s v="AV 15 NORTE 960"/>
    <d v="1899-12-30T09:00:00"/>
    <d v="1899-12-30T20:00:00"/>
    <n v="56323288087"/>
    <n v="-330086941314005"/>
    <n v="-715452460885678"/>
    <s v="martes"/>
    <n v="6"/>
    <n v="80"/>
    <n v="28"/>
  </r>
  <r>
    <d v="2021-01-19T00:00:00"/>
    <n v="121"/>
    <s v="SALCOBRAND"/>
    <x v="69"/>
    <s v="PLAN DE VIÑA"/>
    <s v="AVDA. VALPARAISO N° 490"/>
    <d v="1899-12-30T09:00:00"/>
    <d v="1899-12-30T20:00:00"/>
    <n v="56322465189"/>
    <n v="-330245718914748"/>
    <n v="-715558601902845"/>
    <s v="martes"/>
    <n v="6"/>
    <n v="80"/>
    <n v="28"/>
  </r>
  <r>
    <d v="2021-01-19T00:00:00"/>
    <n v="124"/>
    <s v="SALCOBRAND"/>
    <x v="69"/>
    <s v="PLAN DE VIÑA"/>
    <s v="AVDA. LIBERTAD N° 1217-1223"/>
    <d v="1899-12-30T09:00:00"/>
    <d v="1899-12-30T20:00:00"/>
    <n v="56322696214"/>
    <n v="-330098795135676"/>
    <n v="-715490150470122"/>
    <s v="martes"/>
    <n v="6"/>
    <n v="80"/>
    <n v="28"/>
  </r>
  <r>
    <d v="2021-01-19T00:00:00"/>
    <n v="127"/>
    <s v="SALCOBRAND"/>
    <x v="69"/>
    <s v="PLAN DE VIÑA"/>
    <s v="AVDA. VALPARAISO N° 532"/>
    <d v="1899-12-30T09:00:00"/>
    <d v="1899-12-30T20:00:00"/>
    <n v="56322695892"/>
    <n v="-330246971243391"/>
    <n v="-715550289375734"/>
    <s v="martes"/>
    <n v="6"/>
    <n v="80"/>
    <n v="28"/>
  </r>
  <r>
    <d v="2021-01-19T00:00:00"/>
    <n v="128"/>
    <s v="SALCOBRAND"/>
    <x v="69"/>
    <s v="PLAN DE VIÑA"/>
    <s v="AV. LIBERTAD N° 800 - 828"/>
    <d v="1899-12-30T09:00:00"/>
    <d v="1899-12-30T20:00:00"/>
    <n v="56322691341"/>
    <n v="-330141538103662"/>
    <n v="-715494377574511"/>
    <s v="martes"/>
    <n v="6"/>
    <n v="80"/>
    <n v="28"/>
  </r>
  <r>
    <d v="2021-01-19T00:00:00"/>
    <n v="129"/>
    <s v="SALCOBRAND"/>
    <x v="69"/>
    <s v="PLAN DE VIÑA"/>
    <s v="JORGE MONTT N° 2300 LAS SALINAS"/>
    <d v="1899-12-30T09:00:00"/>
    <d v="1899-12-30T20:00:00"/>
    <n v="56322691142"/>
    <n v="-329995668458723"/>
    <n v="-715480120435948"/>
    <s v="martes"/>
    <n v="6"/>
    <n v="80"/>
    <n v="28"/>
  </r>
  <r>
    <d v="2021-01-19T00:00:00"/>
    <n v="143"/>
    <s v="SALCOBRAND"/>
    <x v="69"/>
    <s v="PLAN DE VIÑA"/>
    <s v="AV. LIBERTAD 269 L 101"/>
    <d v="1899-12-30T09:00:00"/>
    <d v="1899-12-30T20:00:00"/>
    <n v="56322979237"/>
    <n v="-330200786267391"/>
    <n v="-715511603069411"/>
    <s v="martes"/>
    <n v="6"/>
    <n v="80"/>
    <n v="28"/>
  </r>
  <r>
    <d v="2021-01-19T00:00:00"/>
    <n v="164"/>
    <s v="DR. SIMI"/>
    <x v="70"/>
    <s v="PLAN VALPARAISO"/>
    <s v="CONDELL Nº1509  LOCAL  2"/>
    <d v="1899-12-30T09:00:00"/>
    <d v="1899-12-30T20:00:00"/>
    <n v="56322157243"/>
    <n v="-33046159219172"/>
    <n v="-716213619359347"/>
    <s v="martes"/>
    <n v="6"/>
    <n v="78"/>
    <n v="2"/>
  </r>
  <r>
    <d v="2021-01-19T00:00:00"/>
    <n v="165"/>
    <s v="DR. SIMI"/>
    <x v="70"/>
    <s v="PLAN VALPARAISO"/>
    <s v="BELLAVISTA Nº 464"/>
    <d v="1899-12-30T09:00:00"/>
    <d v="1899-12-30T20:00:00"/>
    <n v="56322157240"/>
    <n v="-330446690976693"/>
    <n v="-71623619477189"/>
    <s v="martes"/>
    <n v="6"/>
    <n v="78"/>
    <n v="2"/>
  </r>
  <r>
    <d v="2021-01-19T00:00:00"/>
    <n v="179"/>
    <s v="SALCOBRAND"/>
    <x v="70"/>
    <s v="PLAN VALPARAISO"/>
    <s v="AV. PEDRO MONTT Nº  1898"/>
    <d v="1899-12-30T09:00:00"/>
    <d v="1899-12-30T20:00:00"/>
    <s v="+5632224223300 ANEXO 5376"/>
    <n v="-330469954632607"/>
    <n v="-716171792932502"/>
    <s v="martes"/>
    <n v="6"/>
    <n v="78"/>
    <n v="2"/>
  </r>
  <r>
    <d v="2021-01-19T00:00:00"/>
    <n v="252"/>
    <s v="DR. SIMI"/>
    <x v="74"/>
    <s v="LA LIGUA"/>
    <s v="ORTIZ DE ROZAS N° 600"/>
    <d v="1899-12-30T09:00:00"/>
    <d v="1899-12-30T20:00:00"/>
    <n v="56333318"/>
    <n v="-324489412038641"/>
    <n v="-712322095139911"/>
    <s v="martes"/>
    <n v="6"/>
    <n v="58"/>
    <n v="14"/>
  </r>
  <r>
    <d v="2021-01-19T00:00:00"/>
    <n v="289"/>
    <s v="CRUZ VERDE"/>
    <x v="183"/>
    <s v="ZAPALLAR"/>
    <s v="MOISES CHACON N° 140"/>
    <d v="1899-12-30T09:00:00"/>
    <d v="1899-12-30T20:00:00"/>
    <n v="56332741991"/>
    <n v="-325543541382821"/>
    <n v="-71455588123027"/>
    <s v="martes"/>
    <n v="6"/>
    <n v="81"/>
    <n v="42"/>
  </r>
  <r>
    <d v="2021-01-19T00:00:00"/>
    <n v="341"/>
    <s v="FARMACIA CRUZ VERDE"/>
    <x v="141"/>
    <s v="IQUIQUE"/>
    <s v="VIVAR 854"/>
    <d v="1899-12-30T09:00:00"/>
    <d v="1899-12-30T20:00:00"/>
    <n v="56572318321"/>
    <n v="-202161886"/>
    <n v="-7014863579"/>
    <s v="martes"/>
    <n v="2"/>
    <n v="9"/>
    <n v="65"/>
  </r>
  <r>
    <d v="2021-01-19T00:00:00"/>
    <n v="342"/>
    <s v="FARMACIA CRUZ VERDE"/>
    <x v="141"/>
    <s v="IQUIQUE"/>
    <s v="AV. FRANCISO BILBAO 3545 LOCAL 14"/>
    <d v="1899-12-30T09:00:00"/>
    <d v="1899-12-30T20:00:00"/>
    <n v="56572329247"/>
    <n v="-20257849"/>
    <n v="-70132513046"/>
    <s v="martes"/>
    <n v="2"/>
    <n v="9"/>
    <n v="65"/>
  </r>
  <r>
    <d v="2021-01-19T00:00:00"/>
    <n v="497"/>
    <s v="DR SIMI"/>
    <x v="135"/>
    <s v="VILLA ALEMANA"/>
    <s v="AV. VALPARAISO 715"/>
    <d v="1899-12-30T09:00:00"/>
    <d v="1899-12-30T20:00:00"/>
    <n v="56322955409"/>
    <n v="-330444385645918"/>
    <n v="-713746652714487"/>
    <s v="martes"/>
    <n v="6"/>
    <n v="79"/>
    <n v="40"/>
  </r>
  <r>
    <d v="2021-01-19T00:00:00"/>
    <n v="793"/>
    <s v="DEL DR. SIMI"/>
    <x v="184"/>
    <s v="CERRO NAVIA"/>
    <s v="AV. JOSE JOAQUIN PEREZ 7177"/>
    <d v="1899-12-30T09:00:00"/>
    <d v="1899-12-30T20:00:00"/>
    <n v="560227807389"/>
    <n v="-33429507"/>
    <n v="-70734104"/>
    <s v="martes"/>
    <n v="7"/>
    <n v="86"/>
    <n v="105"/>
  </r>
  <r>
    <d v="2021-01-19T00:00:00"/>
    <n v="804"/>
    <s v="DEL DR. SIMI"/>
    <x v="8"/>
    <s v="COLINA"/>
    <s v="FONTT 032"/>
    <d v="1899-12-30T09:00:00"/>
    <d v="1899-12-30T20:00:00"/>
    <n v="560228600488"/>
    <n v="-3320352"/>
    <n v="-70674931"/>
    <s v="martes"/>
    <n v="7"/>
    <n v="87"/>
    <n v="106"/>
  </r>
  <r>
    <d v="2021-01-19T00:00:00"/>
    <n v="842"/>
    <s v="DEL DR. SIMI"/>
    <x v="158"/>
    <s v="EL BOSQUE"/>
    <s v="GRAN AVENIDA JOSE MIGUEL CARRERA 9876 - 9878"/>
    <d v="1899-12-30T09:00:00"/>
    <d v="1899-12-30T20:00:00"/>
    <n v="560225581320"/>
    <n v="-33550408"/>
    <n v="-70671984"/>
    <s v="martes"/>
    <n v="7"/>
    <n v="90"/>
    <n v="109"/>
  </r>
  <r>
    <d v="2021-01-19T00:00:00"/>
    <n v="851"/>
    <s v="SALUD"/>
    <x v="158"/>
    <s v="EL BOSQUE"/>
    <s v="GENERAL KORNER   824"/>
    <d v="1899-12-30T09:00:00"/>
    <d v="1899-12-30T20:00:00"/>
    <n v="560225587425"/>
    <n v="-33549335"/>
    <n v="-70682112"/>
    <s v="martes"/>
    <n v="7"/>
    <n v="90"/>
    <n v="109"/>
  </r>
  <r>
    <d v="2021-01-19T00:00:00"/>
    <n v="864"/>
    <s v="CRUZ VERDE"/>
    <x v="18"/>
    <s v="SANTIAGO CENTRO"/>
    <s v="AV. LIBERTADOR BERNARDO O'HIGGINS 3002"/>
    <d v="1899-12-30T09:00:00"/>
    <d v="1899-12-30T20:00:00"/>
    <n v="560226892340"/>
    <n v="-33450529"/>
    <n v="-7067748"/>
    <s v="martes"/>
    <n v="7"/>
    <n v="130"/>
    <n v="149"/>
  </r>
  <r>
    <d v="2021-01-19T00:00:00"/>
    <n v="938"/>
    <s v="DEL DR. SIMI"/>
    <x v="11"/>
    <s v="LA CISTERNA"/>
    <s v="GRAN AVENIDA JOSE MIGUEL CARRERA 9253"/>
    <d v="1899-12-30T09:00:00"/>
    <d v="1899-12-30T20:00:00"/>
    <n v="560225591636"/>
    <n v="-3354304"/>
    <n v="-70666405"/>
    <s v="martes"/>
    <n v="7"/>
    <n v="96"/>
    <n v="115"/>
  </r>
  <r>
    <d v="2021-01-19T00:00:00"/>
    <n v="986"/>
    <s v="VITA"/>
    <x v="16"/>
    <s v="LA FLORIDA SUR"/>
    <s v="AV. VICUÑA MACKENNA 9705"/>
    <d v="1899-12-30T09:00:00"/>
    <d v="1899-12-30T20:00:00"/>
    <n v="560229816098"/>
    <n v="-33546051"/>
    <n v="-70588269"/>
    <s v="martes"/>
    <n v="7"/>
    <n v="97"/>
    <n v="376"/>
  </r>
  <r>
    <d v="2021-01-19T00:00:00"/>
    <n v="1134"/>
    <s v="FARPLUS"/>
    <x v="22"/>
    <s v="LAS CONDES"/>
    <s v="APOQUINDO 5841"/>
    <d v="1899-12-30T09:00:00"/>
    <d v="1899-12-30T20:00:00"/>
    <n v="560222028184"/>
    <n v="-33409471"/>
    <n v="-70569528"/>
    <s v="martes"/>
    <n v="7"/>
    <n v="102"/>
    <n v="121"/>
  </r>
  <r>
    <d v="2021-01-19T00:00:00"/>
    <n v="1351"/>
    <s v="PHARMA 93"/>
    <x v="12"/>
    <s v="ÑUÑOA"/>
    <s v="EXEQUIEL FERNANDEZ  93"/>
    <d v="1899-12-30T09:00:00"/>
    <d v="1899-12-30T20:00:00"/>
    <n v="560224810650"/>
    <n v="-33455528"/>
    <n v="-70599674"/>
    <s v="martes"/>
    <n v="7"/>
    <n v="110"/>
    <n v="129"/>
  </r>
  <r>
    <d v="2021-01-19T00:00:00"/>
    <n v="1470"/>
    <s v="CRUZ VERDE"/>
    <x v="10"/>
    <s v="PROVIDENCIA"/>
    <s v="AV. PROVIDENCIA 2502. LOCAL 1"/>
    <d v="1899-12-30T09:00:00"/>
    <d v="1899-12-30T20:00:00"/>
    <n v="560223351126"/>
    <n v="-33419248"/>
    <n v="-70604177"/>
    <s v="martes"/>
    <n v="7"/>
    <n v="117"/>
    <n v="136"/>
  </r>
  <r>
    <d v="2021-01-19T00:00:00"/>
    <n v="1488"/>
    <s v="PANONIA"/>
    <x v="10"/>
    <s v="PROVIDENCIA"/>
    <s v="MIGUEL CLARO 70"/>
    <d v="1899-12-30T09:00:00"/>
    <d v="1899-12-30T20:00:00"/>
    <n v="560222351465"/>
    <n v="-33429664"/>
    <n v="-70622559"/>
    <s v="martes"/>
    <n v="7"/>
    <n v="117"/>
    <n v="136"/>
  </r>
  <r>
    <d v="2021-01-19T00:00:00"/>
    <n v="1598"/>
    <s v="ROKI"/>
    <x v="20"/>
    <s v="PUENTE ALTO SUR"/>
    <s v="JOSE LUIS COO  0129"/>
    <d v="1899-12-30T09:00:00"/>
    <d v="1899-12-30T20:00:00"/>
    <n v="560228490195"/>
    <n v="-33609146"/>
    <n v="-70574638"/>
    <s v="martes"/>
    <n v="7"/>
    <n v="119"/>
    <n v="378"/>
  </r>
  <r>
    <d v="2021-01-19T00:00:00"/>
    <n v="1655"/>
    <s v="DEL DR. SIMI"/>
    <x v="17"/>
    <s v="RECOLETA"/>
    <s v="AV. RECOLETA 323. L-42"/>
    <d v="1899-12-30T09:00:00"/>
    <d v="1899-12-30T20:00:00"/>
    <n v="560223610301"/>
    <n v="-33429292"/>
    <n v="-70646867"/>
    <s v="martes"/>
    <n v="7"/>
    <n v="122"/>
    <n v="141"/>
  </r>
  <r>
    <d v="2021-01-19T00:00:00"/>
    <n v="1670"/>
    <s v="VITALE"/>
    <x v="17"/>
    <s v="RECOLETA"/>
    <s v="AV. RECOLETA 624"/>
    <d v="1899-12-30T09:00:00"/>
    <d v="1899-12-30T20:00:00"/>
    <n v="5602"/>
    <n v="-33424771"/>
    <n v="-70645658"/>
    <s v="martes"/>
    <n v="7"/>
    <n v="122"/>
    <n v="141"/>
  </r>
  <r>
    <d v="2021-01-19T00:00:00"/>
    <n v="1763"/>
    <s v="LO VIAL"/>
    <x v="25"/>
    <s v="SAN MIGUEL"/>
    <s v="GRAN AVENIDA JOSE MIGUEL CARRERA 4768"/>
    <d v="1899-12-30T09:00:00"/>
    <d v="1899-12-30T20:00:00"/>
    <n v="560225512553"/>
    <n v="-33497369"/>
    <n v="-7065305"/>
    <s v="martes"/>
    <n v="7"/>
    <n v="127"/>
    <n v="146"/>
  </r>
  <r>
    <d v="2021-01-19T00:00:00"/>
    <n v="1781"/>
    <s v="SALCOBRAND"/>
    <x v="18"/>
    <s v="SANTIAGO CENTRO"/>
    <s v="LIBERTADOR BERNARDO O'HIGGINS 1395"/>
    <d v="1899-12-30T09:00:00"/>
    <d v="1899-12-30T20:00:00"/>
    <n v="560226718768"/>
    <n v="-33444743"/>
    <n v="-70655576"/>
    <s v="martes"/>
    <n v="7"/>
    <n v="130"/>
    <n v="149"/>
  </r>
  <r>
    <d v="2021-01-19T00:00:00"/>
    <n v="1817"/>
    <s v="FRANCESA"/>
    <x v="18"/>
    <s v="SANTIAGO CENTRO"/>
    <s v="SAN PABLO 2090"/>
    <d v="1899-12-30T09:00:00"/>
    <d v="1899-12-30T20:00:00"/>
    <n v="560226713778"/>
    <n v="-33434817"/>
    <n v="-70666167"/>
    <s v="martes"/>
    <n v="7"/>
    <n v="130"/>
    <n v="149"/>
  </r>
  <r>
    <d v="2021-01-19T00:00:00"/>
    <n v="1833"/>
    <s v="CRUZ VERDE"/>
    <x v="18"/>
    <s v="SANTIAGO SUR"/>
    <s v="EJERCITO LIBERTADOR 303"/>
    <d v="1899-12-30T09:00:00"/>
    <d v="1899-12-30T20:00:00"/>
    <n v="560226986177"/>
    <n v="-33450824"/>
    <n v="-70660718"/>
    <s v="martes"/>
    <n v="7"/>
    <n v="130"/>
    <n v="151"/>
  </r>
  <r>
    <d v="2021-01-19T00:00:00"/>
    <n v="1840"/>
    <s v="FARMABIZA"/>
    <x v="18"/>
    <s v="SANTIAGO ESTE"/>
    <s v="AV. LIBERTADOR BERNARDO O'HIGGINS 1516"/>
    <d v="1899-12-30T09:00:00"/>
    <d v="1899-12-30T20:00:00"/>
    <n v="560226714500"/>
    <n v="-33445856"/>
    <n v="-70657296"/>
    <s v="martes"/>
    <n v="7"/>
    <n v="130"/>
    <n v="150"/>
  </r>
  <r>
    <d v="2021-01-19T00:00:00"/>
    <n v="1846"/>
    <s v="CRUZ VERDE"/>
    <x v="18"/>
    <s v="SANTIAGO ESTE"/>
    <s v="MATUCANA 775"/>
    <d v="1899-12-30T09:00:00"/>
    <d v="1899-12-30T20:00:00"/>
    <n v="560226813268"/>
    <n v="-3343624"/>
    <n v="-70680221"/>
    <s v="martes"/>
    <n v="7"/>
    <n v="130"/>
    <n v="150"/>
  </r>
  <r>
    <d v="2021-01-19T00:00:00"/>
    <n v="1889"/>
    <s v="DEL DR. SIMI"/>
    <x v="18"/>
    <s v="SANTIAGO SUR"/>
    <s v="SAN DIEGO 2090"/>
    <d v="1899-12-30T09:00:00"/>
    <d v="1899-12-30T20:00:00"/>
    <n v="560224817305"/>
    <n v="-33473156"/>
    <n v="-70648319"/>
    <s v="martes"/>
    <n v="7"/>
    <n v="130"/>
    <n v="151"/>
  </r>
  <r>
    <d v="2021-01-19T00:00:00"/>
    <n v="1896"/>
    <s v="EL GATO"/>
    <x v="18"/>
    <s v="SANTIAGO SUR"/>
    <s v="SAN ALFONSO 154. LOCAL 6"/>
    <d v="1899-12-30T09:00:00"/>
    <d v="1899-12-30T20:00:00"/>
    <n v="560226891910"/>
    <n v="-33452502"/>
    <n v="-70676273"/>
    <s v="martes"/>
    <n v="7"/>
    <n v="130"/>
    <n v="151"/>
  </r>
  <r>
    <d v="2021-01-19T00:00:00"/>
    <n v="1897"/>
    <s v="FARMA REBAJAS"/>
    <x v="18"/>
    <s v="SANTIAGO SUR"/>
    <s v="AV. LIBERTADOR BERNARDO O'HIGGINS 980"/>
    <d v="1899-12-30T09:00:00"/>
    <d v="1899-12-30T20:00:00"/>
    <n v="560226313119"/>
    <n v="-33443911"/>
    <n v="-70650349"/>
    <s v="martes"/>
    <n v="7"/>
    <n v="130"/>
    <n v="151"/>
  </r>
  <r>
    <d v="2021-01-19T00:00:00"/>
    <n v="1925"/>
    <s v="PHARMA 93"/>
    <x v="18"/>
    <s v="SANTIAGO ESTE"/>
    <s v="SAN ANTONIO 65. LOCAL 105 C"/>
    <d v="1899-12-30T09:00:00"/>
    <d v="1899-12-30T20:00:00"/>
    <n v="560224810654"/>
    <n v="-33442127"/>
    <n v="-70647777"/>
    <s v="martes"/>
    <n v="7"/>
    <n v="130"/>
    <n v="150"/>
  </r>
  <r>
    <d v="2021-01-19T00:00:00"/>
    <n v="1927"/>
    <s v="RECCIUS"/>
    <x v="18"/>
    <s v="SANTIAGO ESTE"/>
    <s v="SAN ANTONIO 229"/>
    <d v="1899-12-30T09:00:00"/>
    <d v="1899-12-30T20:00:00"/>
    <n v="560226392131"/>
    <n v="-33439983"/>
    <n v="-70648078"/>
    <s v="martes"/>
    <n v="7"/>
    <n v="130"/>
    <n v="150"/>
  </r>
  <r>
    <d v="2021-01-19T00:00:00"/>
    <n v="2279"/>
    <s v="DR. SIMI"/>
    <x v="81"/>
    <s v="CAÑETE LOCALIDAD 1"/>
    <s v="ESMERALDA Nº 80"/>
    <d v="1899-12-30T09:00:00"/>
    <d v="1899-12-30T20:00:00"/>
    <n v="56412613154"/>
    <n v="-377989441991"/>
    <n v="-733996476726"/>
    <s v="martes"/>
    <n v="10"/>
    <n v="203"/>
    <n v="222"/>
  </r>
  <r>
    <d v="2021-01-19T00:00:00"/>
    <n v="2306"/>
    <s v="EL LEON"/>
    <x v="54"/>
    <s v="CHILLAN - LOCALIDAD 1"/>
    <s v="CINCO DE ABRIL N°795"/>
    <d v="1899-12-30T09:00:00"/>
    <d v="1899-12-30T20:00:00"/>
    <n v="56422423544"/>
    <n v="-366103805555556"/>
    <n v="-721021416666667"/>
    <s v="martes"/>
    <n v="16"/>
    <n v="205"/>
    <n v="224"/>
  </r>
  <r>
    <d v="2021-01-19T00:00:00"/>
    <n v="2372"/>
    <s v="RIVERA"/>
    <x v="27"/>
    <s v="COLLAO"/>
    <s v="BAQUEDANO 210"/>
    <d v="1899-12-30T09:00:00"/>
    <d v="1899-12-30T20:00:00"/>
    <n v="56412733351"/>
    <n v="-368116295744"/>
    <n v="-730330955028"/>
    <s v="martes"/>
    <n v="10"/>
    <n v="210"/>
    <n v="229"/>
  </r>
  <r>
    <d v="2021-01-19T00:00:00"/>
    <n v="2416"/>
    <s v="DR. SIMI"/>
    <x v="185"/>
    <s v="LOTA"/>
    <s v="PEDRO AGUIRRE CERDA 617"/>
    <d v="1899-12-30T09:00:00"/>
    <d v="1899-12-30T20:00:00"/>
    <n v="56412878672"/>
    <n v="-370921688828"/>
    <n v="-731570621122"/>
    <s v="martes"/>
    <n v="10"/>
    <n v="221"/>
    <n v="240"/>
  </r>
  <r>
    <d v="2021-01-19T00:00:00"/>
    <n v="2428"/>
    <s v="ITATA"/>
    <x v="87"/>
    <s v="QUILLON"/>
    <s v="AVDA. CAYUMANQUI Nº510-C"/>
    <d v="1899-12-30T09:00:00"/>
    <d v="1899-12-30T20:00:00"/>
    <n v="56422581979"/>
    <n v="-3.67431504378683E+29"/>
    <n v="-724725412614685"/>
    <s v="martes"/>
    <n v="16"/>
    <n v="232"/>
    <n v="251"/>
  </r>
  <r>
    <d v="2021-01-19T00:00:00"/>
    <n v="2432"/>
    <s v="CENTRO"/>
    <x v="162"/>
    <s v="SAN CARLOS - LOCALIDAD 1"/>
    <s v="INDEPENDENCIA N°743"/>
    <d v="1899-12-30T09:00:00"/>
    <d v="1899-12-30T20:00:00"/>
    <n v="56422412142"/>
    <n v="-364234166666667"/>
    <n v="-719567833333333"/>
    <s v="martes"/>
    <n v="16"/>
    <n v="235"/>
    <n v="254"/>
  </r>
  <r>
    <d v="2021-01-19T00:00:00"/>
    <n v="2483"/>
    <s v="DR. SIMI"/>
    <x v="163"/>
    <s v="YUNGAY"/>
    <s v="ESMERALDA Nº 266-A"/>
    <d v="1899-12-30T09:00:00"/>
    <d v="1899-12-30T20:00:00"/>
    <n v="56422680705"/>
    <n v="-371201508755"/>
    <n v="-720173399406"/>
    <s v="martes"/>
    <n v="16"/>
    <n v="250"/>
    <n v="269"/>
  </r>
  <r>
    <d v="2021-01-19T00:00:00"/>
    <n v="2500"/>
    <s v="DR. SIMI"/>
    <x v="144"/>
    <s v="LOS ANGELES - LOCALIDAD 1"/>
    <s v="ALMAGRO 599"/>
    <d v="1899-12-30T09:00:00"/>
    <d v="1899-12-30T20:00:00"/>
    <n v="5643232556"/>
    <n v="-37466286"/>
    <n v="-72349491"/>
    <s v="martes"/>
    <n v="10"/>
    <n v="220"/>
    <n v="239"/>
  </r>
  <r>
    <d v="2021-01-19T00:00:00"/>
    <n v="2501"/>
    <s v="DR. SIMI"/>
    <x v="144"/>
    <s v="LOS ANGELES - LOCALIDAD 1"/>
    <s v="COLÓN 358-A"/>
    <d v="1899-12-30T09:00:00"/>
    <d v="1899-12-30T20:00:00"/>
    <n v="5643311780"/>
    <n v="-37469398"/>
    <n v="-72350869"/>
    <s v="martes"/>
    <n v="10"/>
    <n v="220"/>
    <n v="239"/>
  </r>
  <r>
    <d v="2021-01-19T00:00:00"/>
    <n v="3167"/>
    <s v="CRUZ VERDE"/>
    <x v="186"/>
    <s v="FUTRONO"/>
    <s v="BALMACEDA Nº 241"/>
    <d v="1899-12-30T09:00:00"/>
    <d v="1899-12-30T20:00:00"/>
    <n v="56632482895"/>
    <n v="-4013144444"/>
    <n v="-723898333333"/>
    <s v="martes"/>
    <n v="12"/>
    <n v="283"/>
    <n v="302"/>
  </r>
  <r>
    <d v="2021-01-19T00:00:00"/>
    <n v="3173"/>
    <s v="PLAZA"/>
    <x v="96"/>
    <s v="PAILLACO"/>
    <s v="O´HIGGINS Nº 367"/>
    <d v="1899-12-30T09:00:00"/>
    <d v="1899-12-30T20:00:00"/>
    <n v="56632422244"/>
    <n v="-400711944"/>
    <n v="-728724722"/>
    <s v="martes"/>
    <n v="12"/>
    <n v="292"/>
    <n v="311"/>
  </r>
  <r>
    <d v="2021-01-19T00:00:00"/>
    <n v="3176"/>
    <s v="DEL DR. SIMI"/>
    <x v="97"/>
    <s v="RIO BUENO"/>
    <s v="PEDRO LAGOS N° 622"/>
    <d v="1899-12-30T09:00:00"/>
    <d v="1899-12-30T20:00:00"/>
    <n v="56632341818"/>
    <n v="-40334403"/>
    <n v="-72954823"/>
    <s v="martes"/>
    <n v="12"/>
    <n v="293"/>
    <n v="312"/>
  </r>
  <r>
    <d v="2021-01-19T00:00:00"/>
    <n v="3234"/>
    <s v="FARMACIA CENTRAL"/>
    <x v="62"/>
    <s v="TEMUCO"/>
    <s v="MANUEL MONTT 730"/>
    <d v="1899-12-30T09:00:00"/>
    <d v="1899-12-30T20:00:00"/>
    <n v="56452910391"/>
    <n v="-3.8738351870541202E+29"/>
    <n v="-7.2591360493254095E+29"/>
    <s v="martes"/>
    <n v="11"/>
    <n v="275"/>
    <n v="294"/>
  </r>
  <r>
    <d v="2021-01-19T00:00:00"/>
    <n v="3239"/>
    <s v="FARMACIA CRUZ VERDE"/>
    <x v="99"/>
    <s v="QUELLON"/>
    <s v="LADRILLEROS 399"/>
    <d v="1899-12-30T09:00:00"/>
    <d v="1899-12-30T20:00:00"/>
    <n v="560987"/>
    <n v="-431175146"/>
    <n v="-7.3616780600000001E+23"/>
    <s v="martes"/>
    <n v="13"/>
    <n v="318"/>
    <n v="337"/>
  </r>
  <r>
    <d v="2021-01-19T00:00:00"/>
    <n v="3257"/>
    <s v="FARMACIA DR SIMI"/>
    <x v="39"/>
    <s v="ANCUD"/>
    <s v="ELEUTERIO RAMÍREZ Nº 330"/>
    <d v="1899-12-30T09:00:00"/>
    <d v="1899-12-30T20:00:00"/>
    <n v="56652621528"/>
    <n v="-418695296"/>
    <n v="-738258669"/>
    <s v="martes"/>
    <n v="13"/>
    <n v="294"/>
    <n v="313"/>
  </r>
  <r>
    <d v="2021-01-19T00:00:00"/>
    <n v="3269"/>
    <s v="FARMAUSTRAL"/>
    <x v="187"/>
    <s v="CHILE CHICO"/>
    <s v="BERNARDO O&quot;HIGGINS Nº 505 B"/>
    <d v="1899-12-30T09:00:00"/>
    <d v="1899-12-30T20:00:00"/>
    <n v="56672411461"/>
    <n v="-46540901"/>
    <n v="-7.1722280000000004E+21"/>
    <s v="martes"/>
    <n v="14"/>
    <n v="325"/>
    <n v="344"/>
  </r>
  <r>
    <d v="2021-01-19T00:00:00"/>
    <n v="3285"/>
    <s v="FARMACIA DEL DR. SIMI"/>
    <x v="37"/>
    <s v="SECTOR CENTRO"/>
    <s v="ANTONIO VARAS 875"/>
    <d v="1899-12-30T09:00:00"/>
    <d v="1899-12-30T20:00:00"/>
    <n v="5665652313006"/>
    <n v="-414741711"/>
    <n v="-729472571"/>
    <s v="martes"/>
    <n v="13"/>
    <n v="311"/>
    <n v="384"/>
  </r>
  <r>
    <d v="2021-01-19T00:00:00"/>
    <n v="3351"/>
    <s v="FARMACIA CRUZ VERDE"/>
    <x v="106"/>
    <s v="LLANQUIHUE"/>
    <s v="BAQUEDANO Nº 506  LLANQUIHUE"/>
    <d v="1899-12-30T09:00:00"/>
    <d v="1899-12-30T20:00:00"/>
    <n v="56652242666"/>
    <n v="-412546828"/>
    <n v="-730061713"/>
    <s v="martes"/>
    <n v="13"/>
    <n v="306"/>
    <n v="325"/>
  </r>
  <r>
    <d v="2021-01-19T00:00:00"/>
    <n v="3352"/>
    <s v="FARMACIA LYNCH"/>
    <x v="105"/>
    <s v="SECTOR LYNCH"/>
    <s v="PATRICIO LYNCH 1733"/>
    <d v="1899-12-30T09:00:00"/>
    <d v="1899-12-30T20:00:00"/>
    <n v="5664"/>
    <n v="-4.0574725662771098E+29"/>
    <n v="-7.3120086193084697E+29"/>
    <s v="martes"/>
    <n v="13"/>
    <n v="309"/>
    <n v="387"/>
  </r>
  <r>
    <d v="2021-01-19T00:00:00"/>
    <n v="3354"/>
    <s v="GENESIS"/>
    <x v="172"/>
    <s v="ALTO HOSPICIO"/>
    <s v="AVENIDA LOS AROMOS 3018 L 12"/>
    <d v="1899-12-30T09:00:00"/>
    <d v="1899-12-30T20:00:00"/>
    <n v="56572490672"/>
    <n v="-202692916"/>
    <n v="-7009529409"/>
    <s v="martes"/>
    <n v="2"/>
    <n v="5"/>
    <n v="61"/>
  </r>
  <r>
    <d v="2021-01-19T00:00:00"/>
    <n v="3358"/>
    <s v="FARMACIA AUSTRAL"/>
    <x v="188"/>
    <s v="HUALAIHUE"/>
    <s v="O'HIGGINS ESQ. PEDRO MALDONADO S/Nº HORNOPIREN COMUNA DE HUALAIHUE"/>
    <d v="1899-12-30T09:00:00"/>
    <d v="1899-12-30T20:00:00"/>
    <n v="56652217411"/>
    <n v="-41965623"/>
    <n v="-7.2470499999999997E+20"/>
    <s v="martes"/>
    <n v="13"/>
    <n v="305"/>
    <n v="324"/>
  </r>
  <r>
    <d v="2021-01-19T00:00:00"/>
    <n v="3380"/>
    <s v="FARMACIA REPUBLICA"/>
    <x v="105"/>
    <s v="SECTOR RAHUE"/>
    <s v="REAL 1293"/>
    <d v="1899-12-30T09:00:00"/>
    <d v="1899-12-30T20:00:00"/>
    <n v="56642249523"/>
    <n v="-4.0581855812256301E+29"/>
    <n v="-731623363494873"/>
    <s v="martes"/>
    <n v="13"/>
    <n v="309"/>
    <n v="386"/>
  </r>
  <r>
    <d v="2021-01-19T00:00:00"/>
    <n v="3445"/>
    <s v="CRUZ VERDE"/>
    <x v="189"/>
    <s v="PORVENIR"/>
    <s v="PADRE ZAVATTARO 388"/>
    <d v="1899-12-30T09:00:00"/>
    <d v="1899-12-30T20:00:00"/>
    <n v="56612580771"/>
    <n v="-5.3296260145214206E+30"/>
    <n v="-7.03682899475098E+29"/>
    <s v="martes"/>
    <n v="15"/>
    <n v="336"/>
    <n v="355"/>
  </r>
  <r>
    <d v="2021-01-19T00:00:00"/>
    <n v="3458"/>
    <s v="FARMACIA NACIMIENTO"/>
    <x v="102"/>
    <s v="CHONCHI"/>
    <s v="CALLE CENTENARIO Nº186, CHONCHI"/>
    <d v="1899-12-30T09:00:00"/>
    <d v="1899-12-30T20:00:00"/>
    <n v="56652671254"/>
    <n v="-4.2622765216198099E+29"/>
    <n v="-7.3772646188736001E+28"/>
    <s v="martes"/>
    <n v="13"/>
    <n v="298"/>
    <n v="317"/>
  </r>
  <r>
    <d v="2021-01-19T00:00:00"/>
    <n v="3523"/>
    <s v="FARMACIA DR. SIMI"/>
    <x v="114"/>
    <s v="ANGOL"/>
    <s v="LAUTARO Nº 1"/>
    <d v="1899-12-30T09:00:00"/>
    <d v="1899-12-30T20:00:00"/>
    <n v="56452755898"/>
    <n v="-3.77980752119134E+30"/>
    <n v="-7.2705470859603706E+29"/>
    <s v="martes"/>
    <n v="11"/>
    <n v="251"/>
    <n v="270"/>
  </r>
  <r>
    <d v="2021-01-19T00:00:00"/>
    <n v="3540"/>
    <s v="FARMACIA MIRAFLORES"/>
    <x v="116"/>
    <s v="TRAIGUEN"/>
    <s v="SANTA CRUZ Nº 730"/>
    <d v="1899-12-30T09:00:00"/>
    <d v="1899-12-30T20:00:00"/>
    <n v="56452861993"/>
    <n v="-3.8248630837405399E+30"/>
    <n v="-7.2668317180442804E+29"/>
    <s v="martes"/>
    <n v="11"/>
    <n v="278"/>
    <n v="297"/>
  </r>
  <r>
    <d v="2021-01-19T00:00:00"/>
    <n v="3551"/>
    <s v="FARMACIA CUNCO"/>
    <x v="190"/>
    <s v="CUNCO"/>
    <s v="AV. SANTA MARÍA Nº 520"/>
    <d v="1899-12-30T09:00:00"/>
    <d v="1899-12-30T20:00:00"/>
    <n v="56452573506"/>
    <n v="-3.8932732012445899E+30"/>
    <n v="-7.2031065858158093E+29"/>
    <s v="martes"/>
    <n v="11"/>
    <n v="254"/>
    <n v="273"/>
  </r>
  <r>
    <d v="2021-01-19T00:00:00"/>
    <n v="3552"/>
    <s v="FARMACIA PARIS"/>
    <x v="140"/>
    <s v="GORBEA"/>
    <s v="LORD COCHRANE Nº 600"/>
    <d v="1899-12-30T09:00:00"/>
    <d v="1899-12-30T20:00:00"/>
    <n v="56452492048"/>
    <n v="-3.9102336489509898E+29"/>
    <n v="-7.2674005649964804E+29"/>
    <s v="martes"/>
    <n v="11"/>
    <n v="260"/>
    <n v="279"/>
  </r>
  <r>
    <d v="2021-01-19T00:00:00"/>
    <n v="3678"/>
    <s v="FARMACIA SALCOBRAND"/>
    <x v="52"/>
    <s v="RANCAGUA"/>
    <s v="AVENIDA EINSTEIN N°287 LOCAL 110"/>
    <d v="1899-12-30T09:00:00"/>
    <d v="1899-12-30T20:00:00"/>
    <n v="56722216394"/>
    <n v="-3.41726323938367E+29"/>
    <n v="-7.07169494284058E+29"/>
    <s v="martes"/>
    <n v="8"/>
    <n v="162"/>
    <n v="181"/>
  </r>
  <r>
    <d v="2021-01-19T00:00:00"/>
    <n v="3702"/>
    <s v="LO MIRANDA"/>
    <x v="191"/>
    <s v="LO MIRANDA"/>
    <s v="LAS CARMELITAS N° 44-D"/>
    <d v="1899-12-30T09:00:00"/>
    <d v="1899-12-30T20:00:00"/>
    <n v="56722678141"/>
    <n v="-3.4198399865417602E+29"/>
    <n v="-7.0889690014680501E+29"/>
    <s v="martes"/>
    <n v="8"/>
    <n v="141"/>
    <n v="421"/>
  </r>
  <r>
    <d v="2021-01-19T00:00:00"/>
    <n v="3765"/>
    <s v="POSTO VERDE"/>
    <x v="130"/>
    <s v="SAN VICENTE"/>
    <s v="GERMAN RIESCO N° 995"/>
    <d v="1899-12-30T09:00:00"/>
    <d v="1899-12-30T20:00:00"/>
    <n v="56722573214"/>
    <n v="-3.4439066728901203E+29"/>
    <n v="-7.1078382592063401E+29"/>
    <s v="martes"/>
    <n v="8"/>
    <n v="167"/>
    <n v="186"/>
  </r>
  <r>
    <d v="2021-01-19T00:00:00"/>
    <n v="3774"/>
    <s v="FARMACIA DEL RECETARIO"/>
    <x v="109"/>
    <s v="PUNTA ARENAS"/>
    <s v="ERRAZURIZ Nº 567-B"/>
    <d v="1899-12-30T09:00:00"/>
    <d v="1899-12-30T20:00:00"/>
    <n v="56612246319"/>
    <n v="-531631381"/>
    <n v="-7.0911724700000004E+23"/>
    <s v="martes"/>
    <n v="15"/>
    <n v="339"/>
    <n v="358"/>
  </r>
  <r>
    <d v="2021-01-19T00:00:00"/>
    <n v="3809"/>
    <s v="FARMACIA SALCOBRAND"/>
    <x v="53"/>
    <s v="MACHALI"/>
    <s v="AVENIDA PADRE HURTADO N° 3, LOCALES 4B, 5 Y 6"/>
    <d v="1899-12-30T09:00:00"/>
    <d v="1899-12-30T20:00:00"/>
    <n v="56722280470"/>
    <n v="-34177393"/>
    <n v="-70695552"/>
    <s v="martes"/>
    <n v="8"/>
    <n v="147"/>
    <n v="166"/>
  </r>
  <r>
    <d v="2021-01-19T00:00:00"/>
    <n v="3820"/>
    <s v="FARMACIA DOCTOR FARMA"/>
    <x v="192"/>
    <s v="TENO"/>
    <s v="AVDA. COMALLE N° 102"/>
    <d v="1899-12-30T09:00:00"/>
    <d v="1899-12-30T20:00:00"/>
    <n v="560"/>
    <n v="-348704567"/>
    <n v="-711612778"/>
    <s v="martes"/>
    <n v="9"/>
    <n v="195"/>
    <n v="214"/>
  </r>
  <r>
    <d v="2021-01-19T00:00:00"/>
    <n v="3834"/>
    <s v="FARMACIA MIMIZA"/>
    <x v="193"/>
    <s v="VILLA ALEGRE"/>
    <s v="AVENIDA ABATE MOLINA Nº605 VILLA ALEGRE"/>
    <d v="1899-12-30T09:00:00"/>
    <d v="1899-12-30T20:00:00"/>
    <n v="560"/>
    <n v="-355989571"/>
    <n v="-717170029"/>
    <s v="martes"/>
    <n v="9"/>
    <n v="197"/>
    <n v="216"/>
  </r>
  <r>
    <d v="2021-01-19T00:00:00"/>
    <n v="3844"/>
    <s v="FARMACIA PARRAL"/>
    <x v="32"/>
    <s v="PARRAL"/>
    <s v="ANIBAL PINTO N° 550"/>
    <d v="1899-12-30T09:00:00"/>
    <d v="1899-12-30T20:00:00"/>
    <n v="560"/>
    <n v="-36140346"/>
    <n v="-71824904"/>
    <s v="martes"/>
    <n v="9"/>
    <n v="182"/>
    <n v="201"/>
  </r>
  <r>
    <d v="2021-01-19T00:00:00"/>
    <n v="3857"/>
    <s v="FARMACIA SAN MIGUEL"/>
    <x v="44"/>
    <s v="CAUQUENES"/>
    <s v="VICTORIA N° 611"/>
    <d v="1899-12-30T09:00:00"/>
    <d v="1899-12-30T20:00:00"/>
    <n v="560"/>
    <n v="-35967614"/>
    <n v="-72318462"/>
    <s v="martes"/>
    <n v="9"/>
    <n v="169"/>
    <n v="188"/>
  </r>
  <r>
    <d v="2021-01-19T00:00:00"/>
    <n v="3865"/>
    <s v="FARMACIA EL CARMEN"/>
    <x v="33"/>
    <s v="LINARES"/>
    <s v="BRASIL N° 699"/>
    <d v="1899-12-30T09:00:00"/>
    <d v="1899-12-30T20:00:00"/>
    <n v="560"/>
    <n v="-35845118"/>
    <n v="-71590645"/>
    <s v="martes"/>
    <n v="9"/>
    <n v="178"/>
    <n v="197"/>
  </r>
  <r>
    <d v="2021-01-19T00:00:00"/>
    <n v="3872"/>
    <s v="FARMACIA SANTA CRUZ"/>
    <x v="63"/>
    <s v="SANTA CRUZ"/>
    <s v="RAFAEL CASANOVA N° 454-C"/>
    <d v="1899-12-30T09:00:00"/>
    <d v="1899-12-30T20:00:00"/>
    <n v="5672722824448"/>
    <n v="-3.46416074960352E+29"/>
    <n v="-7.1371068102812406E+29"/>
    <s v="martes"/>
    <n v="8"/>
    <n v="168"/>
    <n v="187"/>
  </r>
  <r>
    <d v="2021-01-19T00:00:00"/>
    <n v="3898"/>
    <s v="FARMACIA BELMONTE"/>
    <x v="34"/>
    <s v="CURICO PERIMETRAL"/>
    <s v="AVENIDA. RAUQUEN N° 2229 CURICÓ"/>
    <d v="1899-12-30T09:00:00"/>
    <d v="1899-12-30T20:00:00"/>
    <n v="560952188070"/>
    <n v="-349717014"/>
    <n v="-7120965356"/>
    <s v="martes"/>
    <n v="9"/>
    <n v="174"/>
    <n v="418"/>
  </r>
  <r>
    <d v="2021-01-19T00:00:00"/>
    <n v="3899"/>
    <s v="FARMACIA UNIVERSO"/>
    <x v="34"/>
    <s v="CURICO CENTRO"/>
    <s v="CALLE BERNARDO O'HIGGINS N° 796 CURICÓ."/>
    <d v="1899-12-30T09:00:00"/>
    <d v="1899-12-30T20:00:00"/>
    <n v="560984281167"/>
    <n v="-3498286132"/>
    <n v="-7124452479"/>
    <s v="martes"/>
    <n v="9"/>
    <n v="174"/>
    <n v="193"/>
  </r>
  <r>
    <d v="2021-01-19T00:00:00"/>
    <n v="3900"/>
    <s v="FARMACIA PRAT"/>
    <x v="34"/>
    <s v="CURICO CENTRO"/>
    <s v="PRAT N° 619 - A"/>
    <d v="1899-12-30T09:00:00"/>
    <d v="1899-12-30T20:00:00"/>
    <n v="560"/>
    <n v="-3498173549"/>
    <n v="-7124353673"/>
    <s v="martes"/>
    <n v="9"/>
    <n v="174"/>
    <n v="193"/>
  </r>
  <r>
    <d v="2021-01-19T00:00:00"/>
    <n v="3973"/>
    <s v="FARMACIA DR. SIMI"/>
    <x v="35"/>
    <s v="TALCA CENTRO"/>
    <s v="8 ORIENTE N°1154"/>
    <d v="1899-12-30T09:00:00"/>
    <d v="1899-12-30T20:00:00"/>
    <n v="560"/>
    <n v="-35427217"/>
    <n v="-71655730"/>
    <s v="martes"/>
    <n v="9"/>
    <n v="194"/>
    <n v="213"/>
  </r>
  <r>
    <d v="2021-01-19T00:00:00"/>
    <n v="3977"/>
    <s v="DR. SIMI"/>
    <x v="180"/>
    <s v="CONCON"/>
    <s v="MAGALLANES 1050 L-16"/>
    <d v="1899-12-30T09:00:00"/>
    <d v="1899-12-30T20:00:00"/>
    <n v="56322588998"/>
    <n v="-329315445696606"/>
    <n v="-715182161956068"/>
    <s v="martes"/>
    <n v="6"/>
    <n v="50"/>
    <n v="8"/>
  </r>
  <r>
    <d v="2021-01-19T00:00:00"/>
    <n v="4029"/>
    <s v="AHUMADA"/>
    <x v="18"/>
    <s v="SANTIAGO ESTE"/>
    <s v="HUERFANOS 811"/>
    <d v="1899-12-30T09:00:00"/>
    <d v="1899-12-30T20:00:00"/>
    <n v="560289119196"/>
    <n v="-33439284"/>
    <n v="-70648337"/>
    <s v="martes"/>
    <n v="7"/>
    <n v="130"/>
    <n v="150"/>
  </r>
  <r>
    <d v="2021-01-19T00:00:00"/>
    <n v="4035"/>
    <s v="VIDA SANA"/>
    <x v="108"/>
    <s v="ARICA - PERIFERIA"/>
    <s v="AVENIDA CANCHA RAYADA Nº 4130"/>
    <d v="1899-12-30T09:00:00"/>
    <d v="1899-12-30T20:00:00"/>
    <n v="560582215494"/>
    <n v="-1.8438051879569201E+29"/>
    <n v="-7.0290323495864907E+29"/>
    <s v="martes"/>
    <n v="1"/>
    <n v="1"/>
    <n v="424"/>
  </r>
  <r>
    <d v="2021-01-19T00:00:00"/>
    <n v="4061"/>
    <s v="FARMACIA MED"/>
    <x v="50"/>
    <s v="RENGO"/>
    <s v="ARTURO PRAT  Nº 295. RENGO"/>
    <d v="1899-12-30T09:00:00"/>
    <d v="1899-12-30T20:00:00"/>
    <n v="56722753783"/>
    <n v="-3.4405488131763501E+30"/>
    <n v="-7.085875458812E+27"/>
    <s v="martes"/>
    <n v="8"/>
    <n v="163"/>
    <n v="182"/>
  </r>
  <r>
    <d v="2021-01-19T00:00:00"/>
    <n v="4062"/>
    <s v="FARMACIA DR. SIMI"/>
    <x v="169"/>
    <s v="SECTOR CENTRO"/>
    <s v="SAN FRANCISCO 685 PUERTO VARAS"/>
    <d v="1899-12-30T09:00:00"/>
    <d v="1899-12-30T20:00:00"/>
    <n v="5665234737"/>
    <n v="-413184043"/>
    <n v="-729852841"/>
    <s v="martes"/>
    <n v="13"/>
    <n v="313"/>
    <n v="332"/>
  </r>
  <r>
    <d v="2021-01-19T00:00:00"/>
    <n v="4126"/>
    <s v="FARMACIA BIOFARMA"/>
    <x v="34"/>
    <s v="CURICO CENTRO"/>
    <s v="ARTURO PRAT Nº116, LOCAL 3"/>
    <d v="1899-12-30T09:00:00"/>
    <d v="1899-12-30T20:00:00"/>
    <n v="560463"/>
    <n v="-34983450"/>
    <n v="-71236435"/>
    <s v="martes"/>
    <n v="9"/>
    <n v="174"/>
    <n v="193"/>
  </r>
  <r>
    <d v="2021-01-19T00:00:00"/>
    <n v="4130"/>
    <s v="FARMACIA KNOP"/>
    <x v="37"/>
    <s v="SECTOR CENTRO"/>
    <s v="TALCA Nº117 PUERTO MONTT"/>
    <d v="1899-12-30T09:00:00"/>
    <d v="1899-12-30T20:00:00"/>
    <n v="56652318888"/>
    <n v="-414726845"/>
    <n v="-7.2943233800000006E+23"/>
    <s v="martes"/>
    <n v="13"/>
    <n v="311"/>
    <n v="384"/>
  </r>
  <r>
    <d v="2021-01-19T00:00:00"/>
    <n v="4191"/>
    <s v="FARMACIA DEL DR. SIMI"/>
    <x v="37"/>
    <s v="SECTOR CENTRO"/>
    <s v="ANTONIO VARAS 503 PUERTO MONTT"/>
    <d v="1899-12-30T09:00:00"/>
    <d v="1899-12-30T20:00:00"/>
    <n v="5665"/>
    <n v="-4.1472517093075502E+29"/>
    <n v="-7.2941789031028799E+29"/>
    <s v="martes"/>
    <n v="13"/>
    <n v="311"/>
    <n v="384"/>
  </r>
  <r>
    <d v="2021-01-19T00:00:00"/>
    <n v="4248"/>
    <s v="DR. SIMI"/>
    <x v="52"/>
    <s v="RANCAGUA"/>
    <s v="AVENIDA SANTA MARÍA N° 375, 1B"/>
    <d v="1899-12-30T09:00:00"/>
    <d v="1899-12-30T20:00:00"/>
    <n v="56722585985"/>
    <n v="-34159228"/>
    <n v="-70747318"/>
    <s v="martes"/>
    <n v="8"/>
    <n v="162"/>
    <n v="181"/>
  </r>
  <r>
    <d v="2021-01-19T00:00:00"/>
    <n v="4297"/>
    <s v="FARMACIA FARMA PAZ"/>
    <x v="41"/>
    <s v="LA SERENA"/>
    <s v="BALMACEDA Nº1015, LOCAL 1, EDIFICIO FELEMING, LA SERENA"/>
    <d v="1899-12-30T09:00:00"/>
    <d v="1899-12-30T20:00:00"/>
    <n v="5651959749642"/>
    <n v="-29908893"/>
    <n v="-7.1250163999999997E+22"/>
    <s v="martes"/>
    <n v="5"/>
    <n v="36"/>
    <n v="402"/>
  </r>
  <r>
    <d v="2021-01-19T00:00:00"/>
    <n v="4323"/>
    <s v="REDFARMA"/>
    <x v="144"/>
    <s v="LOS ANGELES - LOCALIDAD 1"/>
    <s v="LOS CARRERA Nº 200"/>
    <d v="1899-12-30T09:00:00"/>
    <d v="1899-12-30T20:00:00"/>
    <n v="56432571742"/>
    <n v="-37474515"/>
    <n v="-72347962"/>
    <s v="martes"/>
    <n v="10"/>
    <n v="220"/>
    <n v="239"/>
  </r>
  <r>
    <d v="2021-01-19T00:00:00"/>
    <n v="4415"/>
    <s v="FARMACIA VICTORIA"/>
    <x v="35"/>
    <s v="TALCA PERIMETRAL"/>
    <s v="CALLE 11 ORIENTE Nº2759 VILLA DON ARTURO"/>
    <d v="1899-12-30T09:00:00"/>
    <d v="1899-12-30T20:00:00"/>
    <n v="560"/>
    <n v="-3541036"/>
    <n v="-71646312"/>
    <s v="martes"/>
    <n v="9"/>
    <n v="194"/>
    <n v="417"/>
  </r>
  <r>
    <d v="2021-01-19T00:00:00"/>
    <n v="4423"/>
    <s v="FARMACIA KNOP"/>
    <x v="52"/>
    <s v="RANCAGUA"/>
    <s v="INDEPENDENCIA Nº521 LOCAL B"/>
    <d v="1899-12-30T09:00:00"/>
    <d v="1899-12-30T20:00:00"/>
    <n v="560"/>
    <n v="-34169983"/>
    <n v="-70742444"/>
    <s v="martes"/>
    <n v="8"/>
    <n v="162"/>
    <n v="181"/>
  </r>
  <r>
    <d v="2021-01-19T00:00:00"/>
    <n v="4449"/>
    <s v="FARMACIA DR. SIMI"/>
    <x v="27"/>
    <s v="LORENZO ARENAS"/>
    <s v="AVENIDA 21 DE MAYO 3225 LOCAL 258"/>
    <d v="1899-12-30T09:00:00"/>
    <d v="1899-12-30T20:00:00"/>
    <n v="5641"/>
    <n v="-36808391989"/>
    <n v="-730781715677"/>
    <s v="martes"/>
    <n v="10"/>
    <n v="210"/>
    <n v="367"/>
  </r>
  <r>
    <d v="2021-01-19T00:00:00"/>
    <n v="4507"/>
    <s v="REDFARMA"/>
    <x v="27"/>
    <s v="CONCEPCION CENTRO"/>
    <s v="CAUPOLICÁN 713 LOCAL 4"/>
    <d v="1899-12-30T09:00:00"/>
    <d v="1899-12-30T20:00:00"/>
    <n v="56412855070"/>
    <n v="-368246553"/>
    <n v="-7.3052655099999995E+23"/>
    <s v="martes"/>
    <n v="10"/>
    <n v="210"/>
    <n v="375"/>
  </r>
  <r>
    <d v="2021-01-19T00:00:00"/>
    <n v="4512"/>
    <s v="FARMACIAS DEL DR SIMI"/>
    <x v="71"/>
    <s v="CASABLANCA"/>
    <s v="AV. CONSTITUCION 176 CASABLANCA CHILE"/>
    <d v="1899-12-30T09:00:00"/>
    <d v="1899-12-30T20:00:00"/>
    <n v="56322741422"/>
    <n v="-33319355407853"/>
    <n v="-714098706525237"/>
    <s v="martes"/>
    <n v="6"/>
    <n v="344"/>
    <n v="49"/>
  </r>
  <r>
    <d v="2021-01-19T00:00:00"/>
    <n v="4513"/>
    <s v="MOSAICO"/>
    <x v="70"/>
    <s v="PLAN VALPARAISO"/>
    <s v="SERRANO Nº 453 VALPARAISO"/>
    <d v="1899-12-30T09:00:00"/>
    <d v="1899-12-30T20:00:00"/>
    <n v="56322746534"/>
    <n v="-330375529481581"/>
    <n v="-716301416880918"/>
    <s v="martes"/>
    <n v="6"/>
    <n v="78"/>
    <n v="2"/>
  </r>
  <r>
    <d v="2021-01-19T00:00:00"/>
    <n v="4517"/>
    <s v="FARMACIA DR.SIMI"/>
    <x v="104"/>
    <s v="CALBUCO"/>
    <s v="FEDERICO ERRAZURIZ Nº 599 –B, COMUNA DE CALBUCO"/>
    <d v="1899-12-30T09:00:00"/>
    <d v="1899-12-30T20:00:00"/>
    <n v="5665652462360"/>
    <n v="-417745255"/>
    <n v="-731273185"/>
    <s v="martes"/>
    <n v="13"/>
    <n v="295"/>
    <n v="314"/>
  </r>
  <r>
    <d v="2021-01-19T00:00:00"/>
    <n v="4577"/>
    <s v="SANTO REMEDIO"/>
    <x v="194"/>
    <s v="RINCONADA"/>
    <s v="CARRETERA SAN MARTIN N°685, L-12"/>
    <d v="1899-12-30T09:00:00"/>
    <d v="1899-12-30T20:00:00"/>
    <n v="56957433084"/>
    <n v="-328334208343886"/>
    <n v="-706891530103657"/>
    <s v="martes"/>
    <n v="6"/>
    <n v="72"/>
    <n v="55"/>
  </r>
  <r>
    <d v="2021-01-19T00:00:00"/>
    <n v="4595"/>
    <s v="FARMACIA FIJA"/>
    <x v="123"/>
    <s v="COLLIPULLI"/>
    <s v="ALCAZAR Nº 1059 COLLIPULLI"/>
    <d v="1899-12-30T09:00:00"/>
    <d v="1899-12-30T20:00:00"/>
    <n v="56452812942"/>
    <n v="-379582687"/>
    <n v="-7.2432118700000004E+23"/>
    <s v="martes"/>
    <n v="11"/>
    <n v="253"/>
    <n v="272"/>
  </r>
  <r>
    <d v="2021-01-19T00:00:00"/>
    <n v="4597"/>
    <s v="DR. SIMI"/>
    <x v="58"/>
    <s v="VALDIVIA PERIFERIA"/>
    <s v="CAUPOLICAN 566-B"/>
    <d v="1899-12-30T09:00:00"/>
    <d v="1899-12-30T20:00:00"/>
    <n v="56632244880"/>
    <n v="-398151207"/>
    <n v="-732441753"/>
    <s v="martes"/>
    <n v="12"/>
    <n v="290"/>
    <n v="388"/>
  </r>
  <r>
    <d v="2021-01-19T00:00:00"/>
    <n v="4604"/>
    <s v="FARMACIA LA BOTICA CURICÓ"/>
    <x v="34"/>
    <s v="CURICO CENTRO"/>
    <s v="CALLE MONTT Nº625-B CURICÓ"/>
    <d v="1899-12-30T09:00:00"/>
    <d v="1899-12-30T20:00:00"/>
    <n v="56998804314"/>
    <n v="-34982724"/>
    <n v="-71243354"/>
    <s v="martes"/>
    <n v="9"/>
    <n v="174"/>
    <n v="193"/>
  </r>
  <r>
    <d v="2021-01-19T00:00:00"/>
    <n v="4658"/>
    <s v="DR SIMI"/>
    <x v="73"/>
    <s v="CABILDO"/>
    <s v="AV. HUMERES N°694"/>
    <d v="1899-12-30T09:00:00"/>
    <d v="1899-12-30T20:00:00"/>
    <n v="560223673506"/>
    <n v="-324265309900709"/>
    <n v="-710673825697176"/>
    <s v="martes"/>
    <n v="6"/>
    <n v="46"/>
    <n v="4"/>
  </r>
  <r>
    <d v="2021-01-19T00:00:00"/>
    <n v="4688"/>
    <s v="FARMACIA BIOFARMA"/>
    <x v="35"/>
    <s v="TALCA CENTRO"/>
    <s v="3 ORIENTE Nº1179 TALCA"/>
    <d v="1899-12-30T09:00:00"/>
    <d v="1899-12-30T20:00:00"/>
    <n v="560"/>
    <n v="-35427073"/>
    <n v="-71664596"/>
    <s v="martes"/>
    <n v="9"/>
    <n v="194"/>
    <n v="213"/>
  </r>
  <r>
    <d v="2021-01-19T00:00:00"/>
    <n v="4802"/>
    <s v="DEL DR. SIMI"/>
    <x v="26"/>
    <s v="MELIPILLA"/>
    <s v="ORTÚZAR N° 602"/>
    <d v="1899-12-30T09:00:00"/>
    <d v="1899-12-30T20:00:00"/>
    <n v="560"/>
    <n v="-33687302"/>
    <n v="-71215482"/>
    <s v="martes"/>
    <n v="7"/>
    <n v="109"/>
    <n v="128"/>
  </r>
  <r>
    <d v="2021-01-19T00:00:00"/>
    <n v="4855"/>
    <s v="FARMACIA FARMABOTICA"/>
    <x v="41"/>
    <s v="LA SERENA - CENTRO 1"/>
    <s v="BALMACEDA 1115, LA SERENA"/>
    <d v="1899-12-30T09:00:00"/>
    <d v="1899-12-30T20:00:00"/>
    <n v="569966873015"/>
    <n v="-2.9910069921377801E+29"/>
    <n v="-7.1251317719651205E+29"/>
    <s v="martes"/>
    <n v="5"/>
    <n v="36"/>
    <n v="92"/>
  </r>
  <r>
    <d v="2021-01-19T00:00:00"/>
    <n v="4886"/>
    <s v="FARMCIA TERMINAL"/>
    <x v="45"/>
    <s v="CONSTITUCION"/>
    <s v="BULNES Nº1098-D CONSTITUCIÓN"/>
    <d v="1899-12-30T09:00:00"/>
    <d v="1899-12-30T20:00:00"/>
    <n v="56062230282"/>
    <n v="-35335734"/>
    <n v="-72405489"/>
    <s v="martes"/>
    <n v="9"/>
    <n v="172"/>
    <n v="191"/>
  </r>
  <r>
    <d v="2021-01-19T00:00:00"/>
    <n v="4893"/>
    <s v="FARMACIA VIDA"/>
    <x v="34"/>
    <s v="CURICO CENTRO"/>
    <s v="AV. BERNARDO O´HIGGINS Nº322 CURICÓ"/>
    <d v="1899-12-30T09:00:00"/>
    <d v="1899-12-30T20:00:00"/>
    <n v="-2260031"/>
    <n v="-34988391"/>
    <n v="-71243887"/>
    <s v="martes"/>
    <n v="9"/>
    <n v="174"/>
    <n v="193"/>
  </r>
  <r>
    <d v="2021-01-19T00:00:00"/>
    <n v="4906"/>
    <s v="SALAMOVICH"/>
    <x v="18"/>
    <s v="SANTIAGO CENTRO"/>
    <s v="AVENIDA SAN PABLO 3242"/>
    <d v="1899-12-30T09:00:00"/>
    <d v="1899-12-30T20:00:00"/>
    <n v="560226812725"/>
    <n v="-334357571"/>
    <n v="-7.0679669199999999E+23"/>
    <s v="martes"/>
    <n v="7"/>
    <n v="130"/>
    <n v="149"/>
  </r>
  <r>
    <d v="2021-01-19T00:00:00"/>
    <n v="5048"/>
    <s v="ALMACÉN FARMACÉUTICO RÍO NEGRO"/>
    <x v="195"/>
    <s v="RIO NEGRO"/>
    <s v="PEDRO MONTT 66, RíO NEGRO, CHILE"/>
    <d v="1899-12-30T09:00:00"/>
    <d v="1899-12-30T20:00:00"/>
    <n v="-356564"/>
    <n v="-408025641"/>
    <n v="-7.3214996199999999E+23"/>
    <s v="martes"/>
    <n v="13"/>
    <n v="321"/>
    <n v="340"/>
  </r>
  <r>
    <d v="2021-01-19T00:00:00"/>
    <n v="5061"/>
    <s v="AHUMADA"/>
    <x v="4"/>
    <s v="HUECHURABA"/>
    <s v="DEL PARQUE 4722"/>
    <d v="1899-12-30T09:00:00"/>
    <d v="1899-12-30T20:00:00"/>
    <n v="560"/>
    <n v="-333898186"/>
    <n v="-7.0618584300000003E+23"/>
    <s v="martes"/>
    <n v="7"/>
    <n v="93"/>
    <n v="112"/>
  </r>
  <r>
    <d v="2021-01-19T00:00:00"/>
    <n v="5121"/>
    <s v="CTR TIEMPO DE ALEGRIA"/>
    <x v="51"/>
    <s v="QUILLOTA"/>
    <s v="BERNARDINO CONCHA Nº 1183"/>
    <d v="1899-12-30T09:00:00"/>
    <d v="1899-12-30T20:00:00"/>
    <n v="56332250363"/>
    <n v="-328899129970908"/>
    <n v="-712507200664685"/>
    <s v="martes"/>
    <n v="6"/>
    <n v="69"/>
    <n v="32"/>
  </r>
  <r>
    <d v="2021-01-19T00:00:00"/>
    <n v="5173"/>
    <s v="ALMACéN FARMACéUTICO FIGUEROA"/>
    <x v="196"/>
    <s v="PUNITAQUI"/>
    <s v="CAUPOLICáN 1018, PUNITAQUI, REGIóN DE COQUIMBO, CHILE"/>
    <d v="1899-12-30T09:00:00"/>
    <d v="1899-12-30T20:00:00"/>
    <n v="560"/>
    <n v="-308325811"/>
    <n v="-712582931"/>
    <s v="martes"/>
    <n v="5"/>
    <n v="41"/>
    <n v="97"/>
  </r>
  <r>
    <d v="2021-01-19T00:00:00"/>
    <n v="5223"/>
    <s v="DR. SIMI"/>
    <x v="144"/>
    <s v="LOS ANGELES - LOCALIDAD 2"/>
    <s v="AV. GABRIELA MISTRAL 1255, LOS ANGELES"/>
    <d v="1899-12-30T09:00:00"/>
    <d v="1899-12-30T20:00:00"/>
    <n v="56432319899"/>
    <n v="-3.7473346526137999E+28"/>
    <n v="-723293588285278"/>
    <s v="martes"/>
    <n v="10"/>
    <n v="220"/>
    <n v="408"/>
  </r>
  <r>
    <d v="2021-01-19T00:00:00"/>
    <n v="5249"/>
    <s v="PHARMA PUERTO"/>
    <x v="60"/>
    <s v="SAN ANTONIO"/>
    <s v="AV. BARROS LUCO 2058, SAN ANTONIO"/>
    <d v="1899-12-30T09:00:00"/>
    <d v="1899-12-30T20:00:00"/>
    <n v="5635632431689"/>
    <n v="-335985683"/>
    <n v="-716132"/>
    <s v="martes"/>
    <n v="6"/>
    <n v="73"/>
    <n v="19"/>
  </r>
  <r>
    <d v="2021-01-19T00:00:00"/>
    <n v="5255"/>
    <s v="DR. SIMI"/>
    <x v="68"/>
    <s v="QUILPUE"/>
    <s v="FREIRE 752 C."/>
    <d v="1899-12-30T09:00:00"/>
    <d v="1899-12-30T20:00:00"/>
    <n v="5632228392989"/>
    <n v="-3.3046537323655798E+29"/>
    <n v="-7.14070309270984E+29"/>
    <s v="martes"/>
    <n v="6"/>
    <n v="70"/>
    <n v="33"/>
  </r>
  <r>
    <d v="2021-01-19T00:00:00"/>
    <n v="5284"/>
    <s v="FARMACIA DR. SIMI"/>
    <x v="141"/>
    <s v="IQUIQUE"/>
    <s v="AVENIDA LA TIRANA N° 3745, IQUIQUE"/>
    <d v="1899-12-30T09:00:00"/>
    <d v="1899-12-30T20:00:00"/>
    <n v="569977902830"/>
    <n v="-2.0260729384646501E+30"/>
    <n v="-7.0125003080426001E+28"/>
    <s v="martes"/>
    <n v="2"/>
    <n v="9"/>
    <n v="65"/>
  </r>
  <r>
    <d v="2021-01-19T00:00:00"/>
    <n v="5318"/>
    <s v="MEGA AHORRO"/>
    <x v="20"/>
    <s v="PUENTE ALTO SUR"/>
    <s v="EYZAGUIRRE 082"/>
    <d v="1899-12-30T09:00:00"/>
    <d v="1899-12-30T20:00:00"/>
    <n v="560"/>
    <n v="-3.3612221460509499E+29"/>
    <n v="-7.0574527048132297E+29"/>
    <s v="martes"/>
    <n v="7"/>
    <n v="119"/>
    <n v="378"/>
  </r>
  <r>
    <d v="2021-01-19T00:00:00"/>
    <n v="5346"/>
    <s v="FARMACIA BICENTENARIO"/>
    <x v="35"/>
    <s v="TALCA PERIMETRAL"/>
    <s v="20 NORTE Nº3095 TALCA"/>
    <d v="1899-12-30T09:00:00"/>
    <d v="1899-12-30T20:00:00"/>
    <n v="560967260802"/>
    <n v="-35411986"/>
    <n v="-71624058"/>
    <s v="martes"/>
    <n v="9"/>
    <n v="194"/>
    <n v="417"/>
  </r>
  <r>
    <d v="2021-01-19T00:00:00"/>
    <n v="5351"/>
    <s v="FARMACIAS DEL DR SIMI F0213"/>
    <x v="70"/>
    <s v="PLAN VALPARAISO"/>
    <s v="AV. PEDRO MONTT 2513, VALPARAISO"/>
    <d v="1899-12-30T09:00:00"/>
    <d v="1899-12-30T20:00:00"/>
    <n v="56322253642"/>
    <n v="-3.30470843154713E+29"/>
    <n v="-7.1609558166939307E+29"/>
    <s v="martes"/>
    <n v="6"/>
    <n v="78"/>
    <n v="2"/>
  </r>
  <r>
    <d v="2021-01-19T00:00:00"/>
    <n v="5483"/>
    <s v="FARMACIAS DEL DR. SIMI"/>
    <x v="178"/>
    <s v="EL QUISCO"/>
    <s v="AV. ISIDORO DUBOURNAIS  0450 LOCAL 05 ,EL QUISCO"/>
    <d v="1899-12-30T09:00:00"/>
    <d v="1899-12-30T20:00:00"/>
    <s v="+569957182585 MARCO MORENO"/>
    <n v="-333869837"/>
    <n v="-7.1690284500000005E+23"/>
    <s v="martes"/>
    <n v="6"/>
    <n v="51"/>
    <n v="9"/>
  </r>
  <r>
    <d v="2021-01-19T00:00:00"/>
    <n v="5486"/>
    <s v="SANITO"/>
    <x v="70"/>
    <s v="RODELILLO"/>
    <s v="JUAN PABLO II 6120, RODELILLO , VALPARAISO"/>
    <d v="1899-12-30T09:00:00"/>
    <d v="1899-12-30T20:00:00"/>
    <n v="56932661962"/>
    <n v="-3306222"/>
    <n v="-715629573"/>
    <s v="martes"/>
    <n v="6"/>
    <n v="78"/>
    <n v="446"/>
  </r>
  <r>
    <d v="2021-01-19T00:00:00"/>
    <n v="5511"/>
    <s v="BOTIQUÍN DE MEDICAMENTOS LA ARAUCANA"/>
    <x v="51"/>
    <s v="QUILLOTA"/>
    <s v="FREIRE 150 QUILLOTA"/>
    <d v="1899-12-30T09:00:00"/>
    <d v="1899-12-30T20:00:00"/>
    <n v="56332265232"/>
    <n v="-328788047"/>
    <n v="-7.1245327799999999E+23"/>
    <s v="martes"/>
    <n v="6"/>
    <n v="69"/>
    <n v="32"/>
  </r>
  <r>
    <d v="2021-01-19T00:00:00"/>
    <n v="5532"/>
    <s v="DR. SIMI"/>
    <x v="18"/>
    <s v="SANTIAGO SUR"/>
    <s v="AVENIDA MANUEL ANTONIO MATTA 1564,   LOCAL 4"/>
    <d v="1899-12-30T09:00:00"/>
    <d v="1899-12-30T20:00:00"/>
    <n v="560"/>
    <m/>
    <m/>
    <s v="martes"/>
    <n v="7"/>
    <n v="130"/>
    <n v="151"/>
  </r>
  <r>
    <d v="2021-01-19T00:00:00"/>
    <n v="5543"/>
    <s v="ECOFARMACIAS"/>
    <x v="68"/>
    <s v="CANAL CHACAO"/>
    <s v="LOS LUNES N°13 QUILPUÉ"/>
    <d v="1899-12-30T09:00:00"/>
    <d v="1899-12-30T20:00:00"/>
    <n v="56322270418"/>
    <m/>
    <m/>
    <s v="martes"/>
    <n v="6"/>
    <n v="70"/>
    <n v="448"/>
  </r>
  <r>
    <d v="2021-01-19T00:00:00"/>
    <n v="5547"/>
    <s v="SALCOBRAND"/>
    <x v="60"/>
    <s v="SAN ANTONIO"/>
    <s v="AVDA. 21 DE MAYO N°950 LOCAL 7, SAN ANTONIO"/>
    <d v="1899-12-30T09:00:00"/>
    <d v="1899-12-30T20:00:00"/>
    <s v="+560224223300 ANEXO 5618"/>
    <n v="-335889925"/>
    <n v="-7.1611260799999995E+23"/>
    <s v="martes"/>
    <n v="6"/>
    <n v="73"/>
    <n v="19"/>
  </r>
  <r>
    <d v="2021-01-19T00:00:00"/>
    <n v="5587"/>
    <s v="DR SIMI"/>
    <x v="69"/>
    <s v="PLAN DE VIÑA"/>
    <s v="SAN ANTONIO 1195"/>
    <d v="1899-12-30T09:00:00"/>
    <d v="1899-12-30T20:00:00"/>
    <n v="560945815861"/>
    <n v="-33004052"/>
    <n v="-71323375"/>
    <s v="martes"/>
    <n v="6"/>
    <n v="80"/>
    <n v="28"/>
  </r>
  <r>
    <d v="2021-01-19T00:00:00"/>
    <n v="5624"/>
    <s v="ALMACEN FARMACEUTICO ESFARMAX"/>
    <x v="197"/>
    <s v="TEODORO SCHMIDT"/>
    <s v="AVDA. BALMACEDA N° 465"/>
    <d v="1899-12-30T09:00:00"/>
    <d v="1899-12-30T20:00:00"/>
    <n v="56998051738"/>
    <n v="-389991844"/>
    <n v="-7.3094296899999997E+23"/>
    <s v="martes"/>
    <n v="11"/>
    <n v="276"/>
    <n v="295"/>
  </r>
  <r>
    <d v="2021-01-19T00:00:00"/>
    <n v="5716"/>
    <s v="BOTIQUIN CENTRO MEDICO INDIREE"/>
    <x v="56"/>
    <s v="COPIAPO"/>
    <s v="O&quot;HIGGINS N° 901-907"/>
    <d v="1899-12-30T09:00:00"/>
    <d v="1899-12-30T20:00:00"/>
    <n v="56522213573"/>
    <m/>
    <m/>
    <s v="martes"/>
    <n v="4"/>
    <n v="24"/>
    <n v="80"/>
  </r>
  <r>
    <d v="2021-01-19T00:00:00"/>
    <n v="5750"/>
    <s v="FARMACIAS BURSAN"/>
    <x v="70"/>
    <s v="PLAN VALPARAISO"/>
    <s v="AV. PEDRO MONTT 2251 LOCAL3, VALPARAISO"/>
    <d v="1899-12-30T09:00:00"/>
    <d v="1899-12-30T20:00:00"/>
    <n v="56991443149"/>
    <n v="-33047365"/>
    <n v="-71607299"/>
    <s v="martes"/>
    <n v="6"/>
    <n v="78"/>
    <n v="2"/>
  </r>
  <r>
    <d v="2021-01-19T00:00:00"/>
    <n v="5771"/>
    <s v="BOTIQUÍN CLINICA AUREA"/>
    <x v="141"/>
    <s v="IQUIQUE"/>
    <s v="ANIBAL PINTO 1149"/>
    <d v="1899-12-30T09:00:00"/>
    <d v="1899-12-30T20:00:00"/>
    <n v="56972115778"/>
    <n v="-20218412"/>
    <n v="-70153040"/>
    <s v="martes"/>
    <n v="2"/>
    <n v="9"/>
    <n v="65"/>
  </r>
  <r>
    <d v="2021-01-19T00:00:00"/>
    <n v="5772"/>
    <s v="OCCA"/>
    <x v="198"/>
    <s v="PUCHUNCAVI"/>
    <s v="SANTIAGO TORRES 171, LOCAL 7, PUCHUNCAVí"/>
    <d v="1899-12-30T09:00:00"/>
    <d v="1899-12-30T20:00:00"/>
    <n v="56995009080"/>
    <n v="-32433477"/>
    <n v="-71244970"/>
    <s v="martes"/>
    <n v="6"/>
    <n v="67"/>
    <n v="30"/>
  </r>
  <r>
    <d v="2021-01-19T00:00:00"/>
    <n v="5796"/>
    <s v="BOTIQUIN BIOZELLEN"/>
    <x v="68"/>
    <s v="QUILPUE"/>
    <s v="SERRANO 1094"/>
    <d v="1899-12-30T09:00:00"/>
    <d v="1899-12-30T20:00:00"/>
    <n v="56323359367"/>
    <m/>
    <m/>
    <s v="martes"/>
    <n v="6"/>
    <n v="70"/>
    <n v="33"/>
  </r>
  <r>
    <d v="2021-01-19T00:00:00"/>
    <n v="5855"/>
    <s v="BOTIQUÍN SCANNER"/>
    <x v="51"/>
    <s v="QUILLOTA"/>
    <s v="FREIRE N° 366"/>
    <d v="1899-12-30T09:00:00"/>
    <d v="1899-12-30T20:00:00"/>
    <n v="56332231111"/>
    <m/>
    <m/>
    <s v="martes"/>
    <n v="6"/>
    <n v="69"/>
    <n v="32"/>
  </r>
  <r>
    <d v="2021-01-19T00:00:00"/>
    <n v="5857"/>
    <s v="FARMACIA CARLOS SCHORR"/>
    <x v="35"/>
    <s v="TALCA PERIMETRAL"/>
    <s v="AVENIDA CARLOS SCHORR Nº272 TALCA."/>
    <d v="1899-12-30T09:00:00"/>
    <d v="1899-12-30T20:00:00"/>
    <n v="560962557230"/>
    <n v="-35429364"/>
    <n v="-71674460"/>
    <s v="martes"/>
    <n v="9"/>
    <n v="194"/>
    <n v="417"/>
  </r>
  <r>
    <d v="2021-01-19T00:00:00"/>
    <n v="5881"/>
    <s v="SAN JUAN"/>
    <x v="70"/>
    <s v="PLAN VALPARAISO"/>
    <s v="AV. ARGENTINA 275-A"/>
    <d v="1899-12-30T09:00:00"/>
    <d v="1899-12-30T20:00:00"/>
    <n v="569963060175"/>
    <m/>
    <m/>
    <s v="martes"/>
    <n v="6"/>
    <n v="78"/>
    <n v="2"/>
  </r>
  <r>
    <d v="2021-01-19T00:00:00"/>
    <n v="5919"/>
    <s v="DR. SIMI"/>
    <x v="144"/>
    <s v="LOS ANGELES - LOCALIDAD 2"/>
    <s v="RENGO N° 107 LOCAL 5"/>
    <d v="1899-12-30T09:00:00"/>
    <d v="1899-12-30T20:00:00"/>
    <n v="56432353311"/>
    <n v="-37467551"/>
    <n v="-72348625"/>
    <s v="martes"/>
    <n v="10"/>
    <n v="220"/>
    <n v="408"/>
  </r>
  <r>
    <d v="2021-01-19T00:00:00"/>
    <n v="5946"/>
    <s v="ARCOIRIS"/>
    <x v="199"/>
    <s v="HUEPIL"/>
    <s v="12 DE FEBRERO N° 93-B"/>
    <d v="1899-12-30T09:00:00"/>
    <d v="1899-12-30T20:00:00"/>
    <n v="56432212200"/>
    <n v="-37242472"/>
    <n v="-71942691"/>
    <s v="martes"/>
    <n v="10"/>
    <n v="248"/>
    <n v="267"/>
  </r>
  <r>
    <d v="2021-01-19T00:00:00"/>
    <n v="6006"/>
    <s v="FARMACIA EL CARMEN Nº2"/>
    <x v="146"/>
    <s v="COLBUN"/>
    <s v="AVENIDA BERNARDO O´HIGGINS Nº479-B LINARES"/>
    <d v="1899-12-30T09:00:00"/>
    <d v="1899-12-30T20:00:00"/>
    <n v="560732219028"/>
    <m/>
    <m/>
    <s v="martes"/>
    <n v="9"/>
    <n v="171"/>
    <n v="190"/>
  </r>
  <r>
    <d v="2021-01-19T00:00:00"/>
    <n v="6019"/>
    <s v="DR. SIMI"/>
    <x v="69"/>
    <s v="PLAN DE VIÑA"/>
    <s v="AV. LIBERTAD N° 448 L-2"/>
    <d v="1899-12-30T09:00:00"/>
    <d v="1899-12-30T20:00:00"/>
    <n v="56323604441"/>
    <n v="-33010519"/>
    <n v="-71330128"/>
    <s v="martes"/>
    <n v="6"/>
    <n v="80"/>
    <n v="28"/>
  </r>
  <r>
    <d v="2021-01-19T00:00:00"/>
    <n v="6029"/>
    <s v="SALCOBRAND"/>
    <x v="51"/>
    <s v="QUILLOTA"/>
    <s v="CHACABUCO 274 - 278"/>
    <d v="1899-12-30T09:00:00"/>
    <d v="1899-12-30T20:00:00"/>
    <s v="+56024223300 ANEXO 5754"/>
    <m/>
    <m/>
    <s v="martes"/>
    <n v="6"/>
    <n v="69"/>
    <n v="32"/>
  </r>
  <r>
    <d v="2021-01-19T00:00:00"/>
    <n v="6034"/>
    <s v="BOTIQUÍN INALTO"/>
    <x v="51"/>
    <s v="QUILLOTA"/>
    <s v="BLANCO 470 QUILLOTA"/>
    <d v="1899-12-30T09:00:00"/>
    <d v="1899-12-30T20:00:00"/>
    <n v="56996197730"/>
    <m/>
    <m/>
    <s v="martes"/>
    <n v="6"/>
    <n v="69"/>
    <n v="32"/>
  </r>
  <r>
    <d v="2021-01-19T00:00:00"/>
    <n v="6037"/>
    <s v="CENTRO ODONTOLOGICO QUILPUE"/>
    <x v="68"/>
    <s v="QUILPUE"/>
    <s v="LOS CARRERA 325"/>
    <d v="1899-12-30T09:00:00"/>
    <d v="1899-12-30T20:00:00"/>
    <n v="56322914326"/>
    <m/>
    <m/>
    <s v="martes"/>
    <n v="6"/>
    <n v="70"/>
    <n v="33"/>
  </r>
  <r>
    <d v="2021-01-19T00:00:00"/>
    <n v="6062"/>
    <s v="FARMACIA DEL ELQUI"/>
    <x v="200"/>
    <s v="PAIHUANO"/>
    <s v="BALMACEDA S/N"/>
    <d v="1899-12-30T09:00:00"/>
    <d v="1899-12-30T20:00:00"/>
    <n v="56950014520"/>
    <m/>
    <m/>
    <s v="martes"/>
    <n v="5"/>
    <n v="40"/>
    <n v="96"/>
  </r>
  <r>
    <d v="2021-01-19T00:00:00"/>
    <n v="6074"/>
    <s v="FARMACIA MIMIZA"/>
    <x v="193"/>
    <s v="VILLA ALEGRE"/>
    <s v="ABATE MOLINA Nº605 VILLA ALEGRE"/>
    <d v="1899-12-30T09:00:00"/>
    <d v="1899-12-30T20:00:00"/>
    <n v="-2376655"/>
    <m/>
    <m/>
    <s v="martes"/>
    <n v="9"/>
    <n v="197"/>
    <n v="216"/>
  </r>
  <r>
    <d v="2021-01-19T00:00:00"/>
    <n v="6107"/>
    <s v="ALMACEN FARMACEUTICO LEAL"/>
    <x v="201"/>
    <s v="LOS SAUCES"/>
    <s v="ANIBAL PINTO N° 275 LOS SAUCES"/>
    <d v="1899-12-30T09:00:00"/>
    <d v="1899-12-30T20:00:00"/>
    <n v="569953178038"/>
    <n v="-37795848"/>
    <n v="-72651558"/>
    <s v="martes"/>
    <n v="11"/>
    <n v="264"/>
    <n v="283"/>
  </r>
  <r>
    <d v="2021-01-19T00:00:00"/>
    <n v="6111"/>
    <s v="BOTIQUIN SURGICAL"/>
    <x v="41"/>
    <s v="LA SERENA"/>
    <s v="AV. BALMACEDA 2195 OFICINA 2016"/>
    <d v="1899-12-30T09:00:00"/>
    <d v="1899-12-30T20:00:00"/>
    <n v="56963471526"/>
    <m/>
    <m/>
    <s v="martes"/>
    <n v="5"/>
    <n v="36"/>
    <n v="402"/>
  </r>
  <r>
    <d v="2021-01-19T00:00:00"/>
    <n v="6164"/>
    <s v="BOTIQUIN CLINICA MONTEGRANDE PCM"/>
    <x v="41"/>
    <s v="LA SERENA"/>
    <s v="AV. JUAN CISTERNAS 1780"/>
    <d v="1899-12-30T09:00:00"/>
    <d v="1899-12-30T20:00:00"/>
    <n v="569978085969"/>
    <m/>
    <m/>
    <s v="martes"/>
    <n v="5"/>
    <n v="36"/>
    <n v="402"/>
  </r>
  <r>
    <d v="2021-01-19T00:00:00"/>
    <n v="6171"/>
    <s v="DR. SIMI"/>
    <x v="135"/>
    <s v="VILLA ALEMANA"/>
    <s v="SANTIAGO Nº 907, L-2"/>
    <d v="1899-12-30T09:00:00"/>
    <d v="1899-12-30T20:00:00"/>
    <n v="569957482585"/>
    <m/>
    <m/>
    <s v="martes"/>
    <n v="6"/>
    <n v="79"/>
    <n v="40"/>
  </r>
  <r>
    <d v="2021-01-19T00:00:00"/>
    <n v="6172"/>
    <s v="SMILE"/>
    <x v="68"/>
    <s v="QUILPUE"/>
    <s v="LOS CARRERA Nº 325"/>
    <d v="1899-12-30T09:00:00"/>
    <d v="1899-12-30T20:00:00"/>
    <n v="56322914326"/>
    <m/>
    <m/>
    <s v="martes"/>
    <n v="6"/>
    <n v="70"/>
    <n v="33"/>
  </r>
  <r>
    <d v="2021-01-19T00:00:00"/>
    <n v="6263"/>
    <s v="FARMACIA DEL DOCTOR SIMI"/>
    <x v="65"/>
    <s v="LA CALERA"/>
    <s v="ALMIRANTE LATORRE 280"/>
    <d v="1899-12-30T09:00:00"/>
    <d v="1899-12-30T20:00:00"/>
    <n v="560"/>
    <m/>
    <m/>
    <s v="martes"/>
    <n v="6"/>
    <n v="56"/>
    <n v="12"/>
  </r>
  <r>
    <d v="2021-01-19T00:00:00"/>
    <n v="6354"/>
    <s v="DR. SIMI"/>
    <x v="69"/>
    <s v="PLAN DE VIÑA"/>
    <s v="AV. VALPARAÍSO 401 L-3"/>
    <d v="1899-12-30T09:00:00"/>
    <d v="1899-12-30T20:00:00"/>
    <s v="+56022367 3560"/>
    <n v="-33012711"/>
    <n v="-71332473"/>
    <s v="martes"/>
    <n v="6"/>
    <n v="80"/>
    <n v="28"/>
  </r>
  <r>
    <d v="2021-01-19T00:00:00"/>
    <n v="6357"/>
    <s v="MARGA MARGA"/>
    <x v="69"/>
    <s v="PLAN DE VIÑA"/>
    <s v="AV. VALPARAÍSO 929"/>
    <d v="1899-12-30T09:00:00"/>
    <d v="1899-12-30T20:00:00"/>
    <n v="56985767772"/>
    <n v="-33013166"/>
    <n v="-71325496"/>
    <s v="martes"/>
    <n v="6"/>
    <n v="80"/>
    <n v="28"/>
  </r>
  <r>
    <d v="2021-01-19T00:00:00"/>
    <n v="6371"/>
    <s v="FARMACIA ALIAGA"/>
    <x v="63"/>
    <s v="SANTA CRUZ"/>
    <s v="AVENIDA ERRAZURIZ 1479"/>
    <d v="1899-12-30T09:00:00"/>
    <d v="1899-12-30T20:00:00"/>
    <n v="56971418250"/>
    <m/>
    <m/>
    <s v="martes"/>
    <n v="8"/>
    <n v="168"/>
    <n v="187"/>
  </r>
  <r>
    <d v="2021-01-19T00:00:00"/>
    <n v="6379"/>
    <s v="DR. SIMI"/>
    <x v="69"/>
    <s v="REÑACA"/>
    <s v="AV. BORGOÑO 14768 L-4 REÑACA"/>
    <d v="1899-12-30T09:00:00"/>
    <d v="1899-12-30T20:00:00"/>
    <s v="+56022367 3560"/>
    <n v="-33581054"/>
    <n v="-71323994"/>
    <s v="martes"/>
    <n v="6"/>
    <n v="80"/>
    <n v="36"/>
  </r>
  <r>
    <d v="2021-01-19T00:00:00"/>
    <n v="6397"/>
    <s v="FARMACIA NOLY"/>
    <x v="126"/>
    <s v="SAN FERNANDO"/>
    <s v="CHILLAN 645- A1"/>
    <d v="1899-12-30T09:00:00"/>
    <d v="1899-12-30T20:00:00"/>
    <n v="56972653699"/>
    <m/>
    <m/>
    <s v="martes"/>
    <n v="8"/>
    <n v="165"/>
    <n v="184"/>
  </r>
  <r>
    <d v="2021-01-19T00:00:00"/>
    <n v="6411"/>
    <s v="FARMACIAS MARGA MARGA"/>
    <x v="68"/>
    <s v="QUILPUE"/>
    <s v="CLAUDIO VICUÑA 848"/>
    <d v="1899-12-30T09:00:00"/>
    <d v="1899-12-30T20:00:00"/>
    <n v="56985767772"/>
    <m/>
    <m/>
    <s v="martes"/>
    <n v="6"/>
    <n v="70"/>
    <n v="33"/>
  </r>
  <r>
    <d v="2021-01-19T00:00:00"/>
    <n v="6428"/>
    <s v="FRACCION"/>
    <x v="10"/>
    <s v="PROVIDENCIA"/>
    <s v="ANTONIO BELLET 302"/>
    <d v="1899-12-30T09:00:00"/>
    <d v="1899-12-30T20:00:00"/>
    <n v="560"/>
    <n v="-33424914"/>
    <n v="-70618937"/>
    <s v="martes"/>
    <n v="7"/>
    <n v="117"/>
    <n v="136"/>
  </r>
  <r>
    <d v="2021-01-19T00:00:00"/>
    <n v="6608"/>
    <s v="FARMACIA DR SIMI"/>
    <x v="61"/>
    <s v="VICTORIA"/>
    <s v="AVDA. PISAGUA N° 1150 LOCAL 1 Y 2 VICTORIA"/>
    <d v="1899-12-30T09:00:00"/>
    <d v="1899-12-30T20:00:00"/>
    <n v="560"/>
    <n v="-38233790"/>
    <n v="-72333485"/>
    <s v="martes"/>
    <n v="11"/>
    <n v="279"/>
    <n v="298"/>
  </r>
  <r>
    <d v="2021-01-19T00:00:00"/>
    <n v="6628"/>
    <s v="1000 FARMACOS"/>
    <x v="199"/>
    <s v="HUEPIL"/>
    <s v="ARTURO PRAT 499 B, HUEPIL"/>
    <d v="1899-12-30T09:00:00"/>
    <d v="1899-12-30T20:00:00"/>
    <n v="569949230071"/>
    <n v="-37241898"/>
    <n v="-71942108"/>
    <s v="martes"/>
    <n v="10"/>
    <n v="248"/>
    <n v="267"/>
  </r>
  <r>
    <d v="2021-01-19T00:00:00"/>
    <n v="6638"/>
    <s v="FARMACIA SAN RAFAEL"/>
    <x v="44"/>
    <s v="CAUQUENES"/>
    <s v="VICTORIA Nº405 CAUQUENES"/>
    <d v="1899-12-30T09:00:00"/>
    <d v="1899-12-30T20:00:00"/>
    <n v="56985274573"/>
    <n v="35967733"/>
    <n v="72315006"/>
    <s v="martes"/>
    <n v="9"/>
    <n v="169"/>
    <n v="188"/>
  </r>
  <r>
    <d v="2021-01-19T00:00:00"/>
    <n v="6639"/>
    <s v="SANTA BARBARA"/>
    <x v="202"/>
    <s v="SANTA BARBARA - LOCALIDAD 1"/>
    <s v="ARTURO PRAT 745, SANTA BARBARA"/>
    <d v="1899-12-30T09:00:00"/>
    <d v="1899-12-30T20:00:00"/>
    <n v="56988370360"/>
    <n v="-37670206"/>
    <n v="-72019197"/>
    <s v="martes"/>
    <n v="10"/>
    <n v="242"/>
    <n v="261"/>
  </r>
  <r>
    <d v="2021-01-19T00:00:00"/>
    <n v="6644"/>
    <s v="FARMACIA DR. SALUD"/>
    <x v="203"/>
    <s v="VILCUN"/>
    <s v="ARTURO PRAT N° 301 VILCUN"/>
    <d v="1899-12-30T09:00:00"/>
    <d v="1899-12-30T20:00:00"/>
    <n v="560"/>
    <n v="-38669823"/>
    <n v="-72223415"/>
    <s v="martes"/>
    <n v="11"/>
    <n v="280"/>
    <n v="299"/>
  </r>
  <r>
    <d v="2021-01-19T00:00:00"/>
    <n v="6648"/>
    <s v="FARMACIA DR SIMI"/>
    <x v="115"/>
    <s v="PUCON"/>
    <s v="PALGUIN N° 590 LOCAL 2 Y 4 PUCON"/>
    <d v="1899-12-30T09:00:00"/>
    <d v="1899-12-30T20:00:00"/>
    <n v="56452441164"/>
    <n v="-39277557"/>
    <n v="-71972722"/>
    <s v="martes"/>
    <n v="11"/>
    <n v="271"/>
    <n v="290"/>
  </r>
  <r>
    <d v="2021-01-19T00:00:00"/>
    <n v="6661"/>
    <s v="FARMACIA FARMAHORRO"/>
    <x v="204"/>
    <s v="CHANCO"/>
    <s v="LIBERTAD Nº247 CHANCO"/>
    <d v="1899-12-30T09:00:00"/>
    <d v="1899-12-30T20:00:00"/>
    <n v="56997717862"/>
    <n v="35733902"/>
    <n v="72532955"/>
    <s v="martes"/>
    <n v="9"/>
    <n v="170"/>
    <n v="189"/>
  </r>
  <r>
    <d v="2021-01-19T00:00:00"/>
    <n v="6689"/>
    <s v="FARMACIA MIMIZA"/>
    <x v="31"/>
    <s v="SAN JAVIER"/>
    <s v="ARTURO PRAT N°2599 SAN JAVIER"/>
    <d v="1899-12-30T09:00:00"/>
    <d v="1899-12-30T20:00:00"/>
    <n v="56983259741"/>
    <n v="35594582"/>
    <n v="71733838"/>
    <s v="martes"/>
    <n v="9"/>
    <n v="192"/>
    <n v="211"/>
  </r>
  <r>
    <d v="2021-01-19T00:00:00"/>
    <n v="6690"/>
    <s v="BOTIQUIN SAED"/>
    <x v="41"/>
    <s v="LA SERENA"/>
    <s v="AV. ESTADIO 1739"/>
    <d v="1899-12-30T09:00:00"/>
    <d v="1899-12-30T20:00:00"/>
    <n v="56512298012"/>
    <m/>
    <m/>
    <s v="martes"/>
    <n v="5"/>
    <n v="36"/>
    <n v="402"/>
  </r>
  <r>
    <d v="2021-01-19T00:00:00"/>
    <n v="11"/>
    <s v="SALCOBRAND"/>
    <x v="65"/>
    <s v="LA CALERA"/>
    <s v="J.J. PEREZ 205"/>
    <d v="1899-12-30T09:00:00"/>
    <d v="1899-12-30T19:30:00"/>
    <n v="56332225450"/>
    <n v="-327880523605412"/>
    <n v="-711894957968335"/>
    <s v="martes"/>
    <n v="6"/>
    <n v="56"/>
    <n v="12"/>
  </r>
  <r>
    <d v="2021-01-19T00:00:00"/>
    <n v="13"/>
    <s v="SALCOBRAND"/>
    <x v="51"/>
    <s v="QUILLOTA"/>
    <s v="CHACABUCO 299"/>
    <d v="1899-12-30T09:00:00"/>
    <d v="1899-12-30T19:00:00"/>
    <n v="56332269530"/>
    <n v="-328783291577425"/>
    <n v="-712464943929409"/>
    <s v="martes"/>
    <n v="6"/>
    <n v="69"/>
    <n v="32"/>
  </r>
  <r>
    <d v="2021-01-19T00:00:00"/>
    <n v="14"/>
    <s v="KNOP"/>
    <x v="51"/>
    <s v="QUILLOTA"/>
    <s v="CHACABUCO 225"/>
    <d v="1899-12-30T09:00:00"/>
    <d v="1899-12-30T19:00:00"/>
    <n v="56332315136"/>
    <n v="-328781586740176"/>
    <n v="-712459450658586"/>
    <s v="martes"/>
    <n v="6"/>
    <n v="69"/>
    <n v="32"/>
  </r>
  <r>
    <d v="2021-01-19T00:00:00"/>
    <n v="29"/>
    <s v="ECOFARMACIAS"/>
    <x v="51"/>
    <s v="QUILLOTA"/>
    <s v="O´HIGGINS 176, LB2"/>
    <d v="1899-12-30T09:00:00"/>
    <d v="1899-12-30T17:30:00"/>
    <n v="56332342235"/>
    <n v="-32878874763974"/>
    <n v="-712467432732965"/>
    <s v="martes"/>
    <n v="6"/>
    <n v="69"/>
    <n v="32"/>
  </r>
  <r>
    <d v="2021-01-19T00:00:00"/>
    <n v="32"/>
    <s v="ITALIA"/>
    <x v="51"/>
    <s v="QUILLOTA"/>
    <s v="FREIRE N° 57"/>
    <d v="1899-12-30T09:00:00"/>
    <d v="1899-12-30T18:00:00"/>
    <n v="56332310178"/>
    <n v="-328777193144105"/>
    <n v="-712453034649053"/>
    <s v="martes"/>
    <n v="6"/>
    <n v="69"/>
    <n v="32"/>
  </r>
  <r>
    <d v="2021-01-19T00:00:00"/>
    <n v="37"/>
    <s v="SALCOBRAND"/>
    <x v="67"/>
    <s v="LA CRUZ"/>
    <s v="21 DE MAYO 5628, LOCAL 1, LA CRUZ"/>
    <d v="1899-12-30T09:00:00"/>
    <d v="1899-12-30T18:00:00"/>
    <n v="56332320677"/>
    <n v="-328235326035501"/>
    <n v="-712260811844591"/>
    <s v="martes"/>
    <n v="6"/>
    <n v="57"/>
    <n v="13"/>
  </r>
  <r>
    <d v="2021-01-19T00:00:00"/>
    <n v="44"/>
    <s v="AHUMADA"/>
    <x v="68"/>
    <s v="QUILPUE"/>
    <s v="AV.FREIRE N° 2414  LOCAL 1082"/>
    <d v="1899-12-30T09:00:00"/>
    <d v="1899-12-30T23:00:00"/>
    <n v="56650226316549"/>
    <n v="-330452029096277"/>
    <n v="-71420263192104"/>
    <s v="martes"/>
    <n v="6"/>
    <n v="70"/>
    <n v="33"/>
  </r>
  <r>
    <d v="2021-01-19T00:00:00"/>
    <n v="52"/>
    <s v="ECOFARMACIAS"/>
    <x v="68"/>
    <s v="QUILPUE"/>
    <s v="CLAUDIO VICUÑA N ° 651"/>
    <d v="1899-12-30T09:00:00"/>
    <d v="1899-12-30T21:30:00"/>
    <n v="56392911449"/>
    <n v="-330461424876854"/>
    <n v="-714428260122648"/>
    <s v="martes"/>
    <n v="6"/>
    <n v="70"/>
    <n v="33"/>
  </r>
  <r>
    <d v="2021-01-19T00:00:00"/>
    <n v="53"/>
    <s v="KNOP"/>
    <x v="68"/>
    <s v="QUILPUE"/>
    <s v="THOMPSON N° 1491"/>
    <d v="1899-12-30T09:00:00"/>
    <d v="1899-12-30T19:00:00"/>
    <n v="56322910016"/>
    <n v="-330540703706198"/>
    <n v="-714385800611601"/>
    <s v="martes"/>
    <n v="6"/>
    <n v="70"/>
    <n v="33"/>
  </r>
  <r>
    <d v="2021-01-19T00:00:00"/>
    <n v="61"/>
    <s v="ECONOMICA"/>
    <x v="198"/>
    <s v="PUCHUNCAVI"/>
    <s v="SANTIAGO TORRES N° 149 PUCHUNCAVI"/>
    <d v="1899-12-30T09:00:00"/>
    <d v="1899-12-30T19:30:00"/>
    <n v="56322791499"/>
    <n v="-327264534554681"/>
    <n v="-714141798241623"/>
    <s v="martes"/>
    <n v="6"/>
    <n v="67"/>
    <n v="30"/>
  </r>
  <r>
    <d v="2021-01-19T00:00:00"/>
    <n v="64"/>
    <s v="CRUZ VERDE"/>
    <x v="182"/>
    <s v="QUINTERO"/>
    <s v="AV.NORMANDIE  N° 2017"/>
    <d v="1899-12-30T09:00:00"/>
    <d v="1899-12-30T19:30:00"/>
    <n v="56322932008"/>
    <n v="-327864956335481"/>
    <n v="-715272593704619"/>
    <s v="martes"/>
    <n v="6"/>
    <n v="71"/>
    <n v="34"/>
  </r>
  <r>
    <d v="2021-01-19T00:00:00"/>
    <n v="65"/>
    <s v="ECONOMICA"/>
    <x v="182"/>
    <s v="QUINTERO"/>
    <s v="PILOTO ALCAYAGA  N° 1919"/>
    <d v="1899-12-30T09:00:00"/>
    <d v="1899-12-30T19:00:00"/>
    <n v="56322932576"/>
    <n v="-327856824763479"/>
    <n v="-71526446430538"/>
    <s v="martes"/>
    <n v="6"/>
    <n v="71"/>
    <n v="34"/>
  </r>
  <r>
    <d v="2021-01-19T00:00:00"/>
    <n v="72"/>
    <s v="ECOFARMACIAS"/>
    <x v="135"/>
    <s v="VILLA ALEMANA"/>
    <s v="LATORRE N° 51"/>
    <d v="1899-12-30T09:00:00"/>
    <d v="1899-12-30T20:30:00"/>
    <n v="56322959620"/>
    <n v="-330432588449444"/>
    <n v="-713736379119588"/>
    <s v="martes"/>
    <n v="6"/>
    <n v="79"/>
    <n v="40"/>
  </r>
  <r>
    <d v="2021-01-19T00:00:00"/>
    <n v="83"/>
    <s v="AHUMADA"/>
    <x v="69"/>
    <s v="REÑACA"/>
    <s v="AV.RAFAEL SOTOMAYOR N°230"/>
    <d v="1899-12-30T09:00:00"/>
    <d v="1899-12-30T18:00:00"/>
    <n v="56026313153"/>
    <n v="-329707421611196"/>
    <n v="-715426159694221"/>
    <s v="martes"/>
    <n v="6"/>
    <n v="80"/>
    <n v="36"/>
  </r>
  <r>
    <d v="2021-01-19T00:00:00"/>
    <n v="87"/>
    <s v="AHUMADA"/>
    <x v="69"/>
    <s v="PLAN DE VIÑA"/>
    <s v="QUILLOTA N° 441"/>
    <d v="1899-12-30T09:00:00"/>
    <d v="1899-12-30T18:00:00"/>
    <n v="56026313281"/>
    <n v="-330183395945727"/>
    <n v="-715466899723292"/>
    <s v="martes"/>
    <n v="6"/>
    <n v="80"/>
    <n v="28"/>
  </r>
  <r>
    <d v="2021-01-19T00:00:00"/>
    <n v="88"/>
    <s v="AHUMADA"/>
    <x v="69"/>
    <s v="PLAN DE VIÑA"/>
    <s v="15 NORTE N° 961 L- 115-118"/>
    <d v="1899-12-30T09:00:00"/>
    <d v="1899-12-30T18:00:00"/>
    <n v="56026313371"/>
    <n v="-330076875960076"/>
    <n v="-715459662600821"/>
    <s v="martes"/>
    <n v="6"/>
    <n v="80"/>
    <n v="28"/>
  </r>
  <r>
    <d v="2021-01-19T00:00:00"/>
    <n v="91"/>
    <s v="AHUMADA"/>
    <x v="69"/>
    <s v="REÑACA"/>
    <s v="AV. EDMUNDO ELUCHANS N° 1850 L-1"/>
    <d v="1899-12-30T09:00:00"/>
    <d v="1899-12-30T18:30:00"/>
    <n v="56026313809"/>
    <n v="-329579725184071"/>
    <n v="-71544036119172"/>
    <s v="martes"/>
    <n v="6"/>
    <n v="80"/>
    <n v="36"/>
  </r>
  <r>
    <d v="2021-01-19T00:00:00"/>
    <n v="102"/>
    <s v="CRUZ VERDE"/>
    <x v="69"/>
    <s v="REÑACA"/>
    <s v="ANGAMOS  N° 242 L- 1"/>
    <d v="1899-12-30T09:00:00"/>
    <d v="1899-12-30T18:30:00"/>
    <n v="56322836951"/>
    <n v="-329717818854296"/>
    <n v="-715420360444942"/>
    <s v="martes"/>
    <n v="6"/>
    <n v="80"/>
    <n v="36"/>
  </r>
  <r>
    <d v="2021-01-19T00:00:00"/>
    <n v="112"/>
    <s v="GALENICA"/>
    <x v="69"/>
    <s v="PLAN DE VIÑA"/>
    <s v="ARLEGUI N° 580 L - 7 OF. 201"/>
    <d v="1899-12-30T09:00:00"/>
    <d v="1899-12-30T17:45:00"/>
    <n v="56322766221"/>
    <n v="-330236943992421"/>
    <n v="-715542400534807"/>
    <s v="martes"/>
    <n v="6"/>
    <n v="80"/>
    <n v="28"/>
  </r>
  <r>
    <d v="2021-01-19T00:00:00"/>
    <n v="117"/>
    <s v="NOVASALUD"/>
    <x v="69"/>
    <s v="PLAN DE VIÑA"/>
    <s v="AV.LIBERTAD N° 80"/>
    <d v="1899-12-30T09:00:00"/>
    <d v="1899-12-30T17:30:00"/>
    <n v="56322545640"/>
    <n v="-330216857152332"/>
    <n v="-71551056782581"/>
    <s v="martes"/>
    <n v="6"/>
    <n v="80"/>
    <n v="28"/>
  </r>
  <r>
    <d v="2021-01-19T00:00:00"/>
    <n v="119"/>
    <s v="SALCOBRAND"/>
    <x v="69"/>
    <s v="PLAN DE VIÑA"/>
    <s v="5 ORIENTE N° 58"/>
    <d v="1899-12-30T09:00:00"/>
    <d v="1899-12-30T19:00:00"/>
    <n v="56322882052"/>
    <n v="-330230380159395"/>
    <n v="-715448878583282"/>
    <s v="martes"/>
    <n v="6"/>
    <n v="80"/>
    <n v="28"/>
  </r>
  <r>
    <d v="2021-01-19T00:00:00"/>
    <n v="126"/>
    <s v="SALCOBRAND"/>
    <x v="69"/>
    <s v="REÑACA"/>
    <s v="AVDA.BORGOÑO N° 14410"/>
    <d v="1899-12-30T09:00:00"/>
    <d v="1899-12-30T19:00:00"/>
    <n v="56322833912"/>
    <n v="-329726899757208"/>
    <n v="-715439340847724"/>
    <s v="martes"/>
    <n v="6"/>
    <n v="80"/>
    <n v="36"/>
  </r>
  <r>
    <d v="2021-01-19T00:00:00"/>
    <n v="130"/>
    <s v="SALCOBRAND"/>
    <x v="69"/>
    <s v="PLAN DE VIÑA"/>
    <s v="3 NORTE N° 464 ( INT. MEGASALUD )"/>
    <d v="1899-12-30T09:00:00"/>
    <d v="1899-12-30T19:00:00"/>
    <n v="56322683206"/>
    <n v="-330201718355505"/>
    <n v="-715540955916006"/>
    <s v="martes"/>
    <n v="6"/>
    <n v="80"/>
    <n v="28"/>
  </r>
  <r>
    <d v="2021-01-19T00:00:00"/>
    <n v="139"/>
    <s v="ECOFARMACIAS"/>
    <x v="69"/>
    <s v="PLAN DE VIÑA"/>
    <s v="AV. VALPARAISO 421"/>
    <d v="1899-12-30T09:00:00"/>
    <d v="1899-12-30T17:30:00"/>
    <n v="56322270434"/>
    <n v="-3302430356829"/>
    <n v="-715566337898516"/>
    <s v="martes"/>
    <n v="6"/>
    <n v="80"/>
    <n v="28"/>
  </r>
  <r>
    <d v="2021-01-19T00:00:00"/>
    <n v="140"/>
    <s v="AHUMADA"/>
    <x v="69"/>
    <s v="PLAN DE VIÑA"/>
    <s v="AV. VALPARAISO N°1070 L 2116"/>
    <d v="1899-12-30T09:00:00"/>
    <d v="1899-12-30T18:00:00"/>
    <n v="56026313696"/>
    <n v="-330260329858954"/>
    <n v="-71547467928192"/>
    <s v="martes"/>
    <n v="6"/>
    <n v="80"/>
    <n v="28"/>
  </r>
  <r>
    <d v="2021-01-19T00:00:00"/>
    <n v="142"/>
    <s v="ECOFARMACIAS"/>
    <x v="69"/>
    <s v="PLAN DE VIÑA"/>
    <s v="AV. VALPARAISO 206"/>
    <d v="1899-12-30T09:00:00"/>
    <d v="1899-12-30T17:30:00"/>
    <n v="56322270436"/>
    <n v="-330237975033751"/>
    <n v="-715597659514479"/>
    <s v="martes"/>
    <n v="6"/>
    <n v="80"/>
    <n v="28"/>
  </r>
  <r>
    <d v="2021-01-19T00:00:00"/>
    <n v="160"/>
    <s v="CRUZ VERDE"/>
    <x v="70"/>
    <s v="PLAN VALPARAISO"/>
    <s v="CONDELL Nº 1202"/>
    <d v="1899-12-30T09:00:00"/>
    <d v="1899-12-30T17:00:00"/>
    <n v="56322236113"/>
    <n v="-330437324291283"/>
    <n v="-716244267194351"/>
    <s v="martes"/>
    <n v="6"/>
    <n v="78"/>
    <n v="2"/>
  </r>
  <r>
    <d v="2021-01-19T00:00:00"/>
    <n v="163"/>
    <s v="CRUZ VERDE"/>
    <x v="70"/>
    <s v="PLAN VALPARAISO"/>
    <s v="SOTOMAYOR N° 160"/>
    <d v="1899-12-30T09:00:00"/>
    <d v="1899-12-30T17:00:00"/>
    <n v="56322237022"/>
    <n v="-330382715977082"/>
    <n v="-716289855241279"/>
    <s v="martes"/>
    <n v="6"/>
    <n v="78"/>
    <n v="2"/>
  </r>
  <r>
    <d v="2021-01-19T00:00:00"/>
    <n v="168"/>
    <s v="IBERIA"/>
    <x v="70"/>
    <s v="PLAN VALPARAISO"/>
    <s v="VICTORIA Nº 3092"/>
    <d v="1899-12-30T09:00:00"/>
    <d v="1899-12-30T17:00:00"/>
    <n v="56322255096"/>
    <n v="-330507821994016"/>
    <n v="-716029768890481"/>
    <s v="martes"/>
    <n v="6"/>
    <n v="78"/>
    <n v="2"/>
  </r>
  <r>
    <d v="2021-01-19T00:00:00"/>
    <n v="174"/>
    <s v="ECONOMIKA"/>
    <x v="70"/>
    <s v="PLAN VALPARAISO"/>
    <s v="SERRANO Nº 301"/>
    <d v="1899-12-30T09:00:00"/>
    <d v="1899-12-30T19:00:00"/>
    <n v="56322210871"/>
    <n v="-330367735067177"/>
    <n v="-716303326058118"/>
    <s v="martes"/>
    <n v="6"/>
    <n v="78"/>
    <n v="2"/>
  </r>
  <r>
    <d v="2021-01-19T00:00:00"/>
    <n v="182"/>
    <s v="KNOP"/>
    <x v="70"/>
    <s v="PLAN VALPARAISO"/>
    <s v="AV. BRASIL 1302"/>
    <d v="1899-12-30T09:00:00"/>
    <d v="1899-12-30T18:00:00"/>
    <n v="56322214391"/>
    <n v="-330442766675741"/>
    <n v="-716229869102183"/>
    <s v="martes"/>
    <n v="6"/>
    <n v="78"/>
    <n v="2"/>
  </r>
  <r>
    <d v="2021-01-19T00:00:00"/>
    <n v="183"/>
    <s v="KNOP"/>
    <x v="70"/>
    <s v="PLAN VALPARAISO"/>
    <s v="AV. PEDRO MONTT Nº 1842 LOCAL A - 102"/>
    <d v="1899-12-30T09:00:00"/>
    <d v="1899-12-30T18:00:00"/>
    <n v="56322236692"/>
    <n v="-330469452672565"/>
    <n v="-716178522815687"/>
    <s v="martes"/>
    <n v="6"/>
    <n v="78"/>
    <n v="2"/>
  </r>
  <r>
    <d v="2021-01-19T00:00:00"/>
    <n v="184"/>
    <s v="KNOP"/>
    <x v="70"/>
    <s v="PLAN VALPARAISO"/>
    <s v="AV. ARGENTINA N° 241"/>
    <d v="1899-12-30T09:00:00"/>
    <d v="1899-12-30T18:00:00"/>
    <n v="56322259091"/>
    <n v="-330454941691382"/>
    <n v="-71604480623043"/>
    <s v="martes"/>
    <n v="6"/>
    <n v="78"/>
    <n v="2"/>
  </r>
  <r>
    <d v="2021-01-19T00:00:00"/>
    <n v="215"/>
    <s v="DR. SIMI"/>
    <x v="60"/>
    <s v="SAN ANTONIO"/>
    <s v="PEDRO MONTT Nº129 LOCAL 4"/>
    <d v="1899-12-30T09:00:00"/>
    <d v="1899-12-30T19:30:00"/>
    <n v="56352353168"/>
    <n v="-335800265651288"/>
    <n v="-716114186647732"/>
    <s v="martes"/>
    <n v="6"/>
    <n v="73"/>
    <n v="19"/>
  </r>
  <r>
    <d v="2021-01-19T00:00:00"/>
    <n v="218"/>
    <s v="SALCOBRAND"/>
    <x v="60"/>
    <s v="SAN ANTONIO"/>
    <s v="AV. CENTENARIO Nº 102"/>
    <d v="1899-12-30T09:00:00"/>
    <d v="1899-12-30T19:00:00"/>
    <s v="+5635224223300 anexo 5356"/>
    <n v="-335805083390525"/>
    <n v="-716116593880986"/>
    <s v="martes"/>
    <n v="6"/>
    <n v="73"/>
    <n v="19"/>
  </r>
  <r>
    <d v="2021-01-19T00:00:00"/>
    <n v="219"/>
    <s v="SALCOBRAND"/>
    <x v="60"/>
    <s v="SAN ANTONIO"/>
    <s v="AV: PROVIDENCIA  Nº 102"/>
    <d v="1899-12-30T09:00:00"/>
    <d v="1899-12-30T19:00:00"/>
    <s v="+5635224223300 anexo 5386"/>
    <n v="-33611391350083"/>
    <n v="-716106298652622"/>
    <s v="martes"/>
    <n v="6"/>
    <n v="73"/>
    <n v="19"/>
  </r>
  <r>
    <d v="2021-01-19T00:00:00"/>
    <n v="220"/>
    <s v="SAN ENRIQUE"/>
    <x v="60"/>
    <s v="SAN ANTONIO"/>
    <s v="AV. CENTENARIO  N° 67"/>
    <d v="1899-12-30T09:00:00"/>
    <d v="1899-12-30T20:30:00"/>
    <n v="56352216791"/>
    <n v="-335808947818732"/>
    <n v="-71612144987547"/>
    <s v="martes"/>
    <n v="6"/>
    <n v="73"/>
    <n v="19"/>
  </r>
  <r>
    <d v="2021-01-19T00:00:00"/>
    <n v="254"/>
    <s v="ECOFARMACIAS"/>
    <x v="74"/>
    <s v="LA LIGUA"/>
    <s v="ORTIZ DE ROZAS N° 498"/>
    <d v="1899-12-30T09:00:00"/>
    <d v="1899-12-30T22:30:00"/>
    <s v="+56713253, 3"/>
    <n v="-324488813729109"/>
    <n v="-71231006201479"/>
    <s v="martes"/>
    <n v="6"/>
    <n v="58"/>
    <n v="14"/>
  </r>
  <r>
    <d v="2021-01-19T00:00:00"/>
    <n v="256"/>
    <s v="AHUMADA"/>
    <x v="74"/>
    <s v="LA LIGUA"/>
    <s v="ORTIZ DE ROZAS N°476"/>
    <d v="1899-12-30T09:00:00"/>
    <d v="1899-12-30T21:30:00"/>
    <n v="560226313557"/>
    <n v="-324489133146027"/>
    <n v="-712307304599377"/>
    <s v="martes"/>
    <n v="6"/>
    <n v="58"/>
    <n v="14"/>
  </r>
  <r>
    <d v="2021-01-19T00:00:00"/>
    <n v="258"/>
    <s v="CRUZ VERDE"/>
    <x v="75"/>
    <s v="LOS ANDES"/>
    <s v="AV. ARGENTINA N° 805, L-1020"/>
    <d v="1899-12-30T09:00:00"/>
    <d v="1899-12-30T20:45:00"/>
    <n v="5634800802800"/>
    <n v="-328271626821526"/>
    <n v="-706026688445253"/>
    <s v="martes"/>
    <n v="6"/>
    <n v="61"/>
    <n v="20"/>
  </r>
  <r>
    <d v="2021-01-19T00:00:00"/>
    <n v="264"/>
    <s v="SALCOBRAND"/>
    <x v="75"/>
    <s v="LOS ANDES"/>
    <s v="ESMERALDA N° 299"/>
    <d v="1899-12-30T09:00:00"/>
    <d v="1899-12-30T20:30:00"/>
    <s v="+560224223300 anexo 5305"/>
    <n v="-328333471410356"/>
    <n v="-705972354596901"/>
    <s v="martes"/>
    <n v="6"/>
    <n v="61"/>
    <n v="20"/>
  </r>
  <r>
    <d v="2021-01-19T00:00:00"/>
    <n v="272"/>
    <s v="SAN JOSE PAPUDO"/>
    <x v="205"/>
    <s v="PAPUDO"/>
    <s v="CHORRILLOS N°93"/>
    <d v="1899-12-30T09:00:00"/>
    <d v="1899-12-30T18:00:00"/>
    <n v="56999993356"/>
    <n v="-325072043868488"/>
    <n v="-714471110053879"/>
    <s v="martes"/>
    <n v="6"/>
    <n v="65"/>
    <n v="25"/>
  </r>
  <r>
    <d v="2021-01-19T00:00:00"/>
    <n v="296"/>
    <s v="SALCOBRAND"/>
    <x v="206"/>
    <s v="JUAN FERNANDEZ"/>
    <s v="MANZANA 16, SITIO 7"/>
    <d v="1899-12-30T09:00:00"/>
    <d v="1899-12-30T17:00:00"/>
    <s v="+5671224223300 anexo 5499"/>
    <n v="-33635261"/>
    <n v="-78831572"/>
    <s v="martes"/>
    <n v="6"/>
    <n v="55"/>
    <n v="52"/>
  </r>
  <r>
    <d v="2021-01-19T00:00:00"/>
    <n v="297"/>
    <s v="FARMACIA AHUMADA"/>
    <x v="141"/>
    <s v="IQUIQUE"/>
    <s v="BILBAO ESQUINA PADRE HURTADO"/>
    <d v="1899-12-30T09:00:00"/>
    <d v="1899-12-30T19:00:00"/>
    <n v="56572384809"/>
    <n v="-20261497611"/>
    <n v="-70129213929"/>
    <s v="martes"/>
    <n v="2"/>
    <n v="9"/>
    <n v="65"/>
  </r>
  <r>
    <d v="2021-01-19T00:00:00"/>
    <n v="298"/>
    <s v="FARMACIA AHUMADA"/>
    <x v="141"/>
    <s v="IQUIQUE"/>
    <s v="VIVAR 723"/>
    <d v="1899-12-30T09:00:00"/>
    <d v="1899-12-30T19:00:00"/>
    <n v="560226313111"/>
    <n v="-202148853"/>
    <n v="-701485841"/>
    <s v="martes"/>
    <n v="2"/>
    <n v="9"/>
    <n v="65"/>
  </r>
  <r>
    <d v="2021-01-19T00:00:00"/>
    <n v="299"/>
    <s v="FARMACHILE"/>
    <x v="69"/>
    <s v="PLAN DE VIÑA"/>
    <s v="SIMON BOLIVAR 263-A"/>
    <d v="1899-12-30T09:00:00"/>
    <d v="1899-12-30T19:00:00"/>
    <n v="56322630526"/>
    <n v="-330280707126299"/>
    <n v="-715430523594368"/>
    <s v="martes"/>
    <n v="6"/>
    <n v="80"/>
    <n v="28"/>
  </r>
  <r>
    <d v="2021-01-19T00:00:00"/>
    <n v="306"/>
    <s v="SAN JAVIER"/>
    <x v="69"/>
    <s v="MIRAFLORES ALTO"/>
    <s v="EL MEMBRILLO 3150 LOCAL 8"/>
    <d v="1899-12-30T09:00:00"/>
    <d v="1899-12-30T20:15:00"/>
    <n v="56322646625"/>
    <n v="-330207553549397"/>
    <n v="-715156242808765"/>
    <s v="martes"/>
    <n v="6"/>
    <n v="80"/>
    <n v="22"/>
  </r>
  <r>
    <d v="2021-01-19T00:00:00"/>
    <n v="312"/>
    <s v="SALCOBRAND"/>
    <x v="180"/>
    <s v="CONCON"/>
    <s v="AV. CON CON REÑACA  3850 LOCAL 1004"/>
    <d v="1899-12-30T09:00:00"/>
    <d v="1899-12-30T19:00:00"/>
    <n v="56322857737"/>
    <n v="-329404983406804"/>
    <n v="-715462300353624"/>
    <s v="martes"/>
    <n v="6"/>
    <n v="50"/>
    <n v="8"/>
  </r>
  <r>
    <d v="2021-01-19T00:00:00"/>
    <n v="315"/>
    <s v="FARMACIA AHUMADA"/>
    <x v="141"/>
    <s v="IQUIQUE"/>
    <s v="TARAPACA 599"/>
    <d v="1899-12-30T09:00:00"/>
    <d v="1899-12-30T19:00:00"/>
    <n v="560226313267"/>
    <n v="-202138705"/>
    <n v="-701492774"/>
    <s v="martes"/>
    <n v="2"/>
    <n v="9"/>
    <n v="65"/>
  </r>
  <r>
    <d v="2021-01-19T00:00:00"/>
    <n v="319"/>
    <s v="FARMACIA ARAUCO"/>
    <x v="141"/>
    <s v="IQUIQUE"/>
    <s v="VIVAR 976"/>
    <d v="1899-12-30T09:00:00"/>
    <d v="1899-12-30T19:30:00"/>
    <n v="56572419122"/>
    <n v="-202171173"/>
    <n v="-701486324"/>
    <s v="martes"/>
    <n v="2"/>
    <n v="9"/>
    <n v="65"/>
  </r>
  <r>
    <d v="2021-01-19T00:00:00"/>
    <n v="327"/>
    <s v="VALPARAISO"/>
    <x v="135"/>
    <s v="VILLA ALEMANA"/>
    <s v="AV. VALPARAISO 1291"/>
    <d v="1899-12-30T09:00:00"/>
    <d v="1899-12-30T17:00:00"/>
    <s v="+5632319 6641"/>
    <n v="-330445576376443"/>
    <n v="-713816597755949"/>
    <s v="martes"/>
    <n v="6"/>
    <n v="79"/>
    <n v="40"/>
  </r>
  <r>
    <d v="2021-01-19T00:00:00"/>
    <n v="329"/>
    <s v="ECONOMICA"/>
    <x v="182"/>
    <s v="QUINTERO"/>
    <s v="NORMANDIE 1885"/>
    <d v="1899-12-30T09:00:00"/>
    <d v="1899-12-30T19:30:00"/>
    <n v="56322933034"/>
    <n v="-327849567205158"/>
    <n v="-715275574171605"/>
    <s v="martes"/>
    <n v="6"/>
    <n v="71"/>
    <n v="34"/>
  </r>
  <r>
    <d v="2021-01-19T00:00:00"/>
    <n v="332"/>
    <s v="CRUZ VERDE"/>
    <x v="69"/>
    <s v="PLAN DE VIÑA"/>
    <s v="AV. VALPARAISO 786"/>
    <d v="1899-12-30T09:00:00"/>
    <d v="1899-12-30T18:00:00"/>
    <n v="56322687977"/>
    <n v="-330253007676717"/>
    <n v="-715506472120462"/>
    <s v="martes"/>
    <n v="6"/>
    <n v="80"/>
    <n v="28"/>
  </r>
  <r>
    <d v="2021-01-19T00:00:00"/>
    <n v="336"/>
    <s v="FARMACIA CRUZ VERDE"/>
    <x v="141"/>
    <s v="IQUIQUE"/>
    <s v="VIVAR 685"/>
    <d v="1899-12-30T09:00:00"/>
    <d v="1899-12-30T22:30:00"/>
    <n v="56572428691"/>
    <n v="-202145705"/>
    <n v="-701485657"/>
    <s v="martes"/>
    <n v="2"/>
    <n v="9"/>
    <n v="65"/>
  </r>
  <r>
    <d v="2021-01-19T00:00:00"/>
    <n v="343"/>
    <s v="FARMACIA CRUZ VERDE"/>
    <x v="141"/>
    <s v="IQUIQUE"/>
    <s v="MANUEL RODRIGUEZ 964 LOCAL 8"/>
    <d v="1899-12-30T09:00:00"/>
    <d v="1899-12-30T19:30:00"/>
    <n v="56572329227"/>
    <n v="-20223261171"/>
    <n v="-7014669656"/>
    <s v="martes"/>
    <n v="2"/>
    <n v="9"/>
    <n v="65"/>
  </r>
  <r>
    <d v="2021-01-19T00:00:00"/>
    <n v="344"/>
    <s v="FARMACIA CRUZ VERDE"/>
    <x v="141"/>
    <s v="IQUIQUE"/>
    <s v="GENARO GALLO 2955 LOCAL 7"/>
    <d v="1899-12-30T09:00:00"/>
    <d v="1899-12-30T23:00:00"/>
    <n v="56572248817"/>
    <n v="-20242911558"/>
    <n v="-7014214754"/>
    <s v="martes"/>
    <n v="2"/>
    <n v="9"/>
    <n v="65"/>
  </r>
  <r>
    <d v="2021-01-19T00:00:00"/>
    <n v="351"/>
    <s v="FARMACIAS FAMILIAR"/>
    <x v="66"/>
    <s v="LIMACHE"/>
    <s v="REPUBLICA 221"/>
    <d v="1899-12-30T09:00:00"/>
    <d v="1899-12-30T18:00:00"/>
    <n v="56332417707"/>
    <n v="-330022386353404"/>
    <n v="-712660261659213"/>
    <s v="martes"/>
    <n v="6"/>
    <n v="59"/>
    <n v="17"/>
  </r>
  <r>
    <d v="2021-01-19T00:00:00"/>
    <n v="491"/>
    <s v="ECOFARMACIAS"/>
    <x v="69"/>
    <s v="PLAN DE VIÑA"/>
    <s v="AV. LIBERTAD 1279 L-1"/>
    <d v="1899-12-30T09:00:00"/>
    <d v="1899-12-30T17:30:00"/>
    <n v="56322270438"/>
    <n v="-330094386101488"/>
    <n v="-715489702508406"/>
    <s v="martes"/>
    <n v="6"/>
    <n v="80"/>
    <n v="28"/>
  </r>
  <r>
    <d v="2021-01-19T00:00:00"/>
    <n v="494"/>
    <s v="DR. SIMI"/>
    <x v="69"/>
    <s v="GOMEZ CARREÑO - REÑACA ALTO"/>
    <s v="AV. GOMEZ CARREÑO 3601 L-5"/>
    <d v="1899-12-30T09:00:00"/>
    <d v="1899-12-30T18:00:00"/>
    <n v="56322833952"/>
    <n v="-329889860065243"/>
    <n v="-715251538954139"/>
    <s v="martes"/>
    <n v="6"/>
    <n v="80"/>
    <n v="10"/>
  </r>
  <r>
    <d v="2021-01-19T00:00:00"/>
    <n v="766"/>
    <s v="CALERA DE TANGO"/>
    <x v="207"/>
    <s v="CALERA DE TANGO"/>
    <s v="CALERA DE TANGO 593-B. PARADERO 9. LOCAL 3"/>
    <d v="1899-12-30T09:00:00"/>
    <d v="1899-12-30T21:30:00"/>
    <n v="560228551067"/>
    <n v="-33629789"/>
    <n v="-70762771"/>
    <s v="martes"/>
    <n v="7"/>
    <n v="84"/>
    <n v="103"/>
  </r>
  <r>
    <d v="2021-01-19T00:00:00"/>
    <n v="813"/>
    <s v="AHUMADA"/>
    <x v="23"/>
    <s v="CONCHALI"/>
    <s v="PEDRO FONTOVA 5810. INTERIOR TOTTUS"/>
    <d v="1899-12-30T09:00:00"/>
    <d v="1899-12-30T21:30:00"/>
    <n v="560226313061"/>
    <n v="-33371545"/>
    <n v="-70671232"/>
    <s v="martes"/>
    <n v="7"/>
    <n v="88"/>
    <n v="107"/>
  </r>
  <r>
    <d v="2021-01-19T00:00:00"/>
    <n v="816"/>
    <s v="BELEN"/>
    <x v="23"/>
    <s v="CONCHALI"/>
    <s v="AV. INDEPENDENCIA 4884"/>
    <d v="1899-12-30T09:00:00"/>
    <d v="1899-12-30T23:15:00"/>
    <n v="560227342612"/>
    <n v="-33384673"/>
    <n v="-70680374"/>
    <s v="martes"/>
    <n v="7"/>
    <n v="88"/>
    <n v="107"/>
  </r>
  <r>
    <d v="2021-01-19T00:00:00"/>
    <n v="826"/>
    <s v="TEATINOS"/>
    <x v="23"/>
    <s v="CONCHALI"/>
    <s v="AVENID INDEPENDENCIA  3187 - B"/>
    <d v="1899-12-30T09:00:00"/>
    <d v="1899-12-30T23:00:00"/>
    <n v="560227287002"/>
    <n v="-33397903"/>
    <n v="-7066924"/>
    <s v="martes"/>
    <n v="7"/>
    <n v="88"/>
    <n v="107"/>
  </r>
  <r>
    <d v="2021-01-19T00:00:00"/>
    <n v="835"/>
    <s v="BELEN"/>
    <x v="158"/>
    <s v="EL BOSQUE"/>
    <s v="AV. LO BLANCO 996 A"/>
    <d v="1899-12-30T09:00:00"/>
    <d v="1899-12-30T00:00:00"/>
    <n v="560225282810"/>
    <n v="-3358241"/>
    <n v="-70676809"/>
    <s v="martes"/>
    <n v="7"/>
    <n v="90"/>
    <n v="109"/>
  </r>
  <r>
    <d v="2021-01-19T00:00:00"/>
    <n v="840"/>
    <s v="CRUZ VERDE"/>
    <x v="158"/>
    <s v="EL BOSQUE"/>
    <s v="GRAN AVENIDA JOSE MIGUEL CARRERA 9863"/>
    <d v="1899-12-30T09:00:00"/>
    <d v="1899-12-30T21:30:00"/>
    <n v="560225479262"/>
    <n v="-3355014"/>
    <n v="-70671941"/>
    <s v="martes"/>
    <n v="7"/>
    <n v="90"/>
    <n v="109"/>
  </r>
  <r>
    <d v="2021-01-19T00:00:00"/>
    <n v="858"/>
    <s v="AHUMADA"/>
    <x v="6"/>
    <s v="ESTACION CENTRAL"/>
    <s v="PADRE ALBERTO HURTADO 60. INTERIOR LIDER"/>
    <d v="1899-12-30T09:00:00"/>
    <d v="1899-12-30T22:30:00"/>
    <n v="560227645558"/>
    <n v="-33452695"/>
    <n v="-7069151"/>
    <s v="martes"/>
    <n v="7"/>
    <n v="92"/>
    <n v="111"/>
  </r>
  <r>
    <d v="2021-01-19T00:00:00"/>
    <n v="890"/>
    <s v="AHUMADA"/>
    <x v="4"/>
    <s v="HUECHURABA"/>
    <s v="AV. AMERICO VESPUCIO 1737. INTERIOR LIDER"/>
    <d v="1899-12-30T09:00:00"/>
    <d v="1899-12-30T22:30:00"/>
    <n v="560226313369"/>
    <n v="-33368062"/>
    <n v="-70678301"/>
    <s v="martes"/>
    <n v="7"/>
    <n v="93"/>
    <n v="112"/>
  </r>
  <r>
    <d v="2021-01-19T00:00:00"/>
    <n v="902"/>
    <s v="BENJAMIN"/>
    <x v="21"/>
    <s v="INDEPENDENCIA"/>
    <s v="GENERAL PRIETO  1034. L- 112"/>
    <d v="1899-12-30T09:00:00"/>
    <d v="1899-12-30T19:00:00"/>
    <n v="560227323328"/>
    <n v="-33429863"/>
    <n v="-70653707"/>
    <s v="martes"/>
    <n v="7"/>
    <n v="94"/>
    <n v="113"/>
  </r>
  <r>
    <d v="2021-01-19T00:00:00"/>
    <n v="913"/>
    <s v="RENACER"/>
    <x v="21"/>
    <s v="INDEPENDENCIA"/>
    <s v="AV. INDEPENDENCIA 179"/>
    <d v="1899-12-30T09:00:00"/>
    <d v="1899-12-30T17:00:00"/>
    <n v="560227356411"/>
    <n v="-33430315"/>
    <n v="-70653208"/>
    <s v="martes"/>
    <n v="7"/>
    <n v="94"/>
    <n v="113"/>
  </r>
  <r>
    <d v="2021-01-19T00:00:00"/>
    <n v="921"/>
    <s v="ECUANASER"/>
    <x v="208"/>
    <s v="ISLA DE MAIPO"/>
    <s v="BALMACEDA 3535-LA ISLITA"/>
    <d v="1899-12-30T09:00:00"/>
    <d v="1899-12-30T23:00:00"/>
    <n v="560228190532"/>
    <n v="-33745037"/>
    <n v="-70864777"/>
    <s v="martes"/>
    <n v="7"/>
    <n v="95"/>
    <n v="114"/>
  </r>
  <r>
    <d v="2021-01-19T00:00:00"/>
    <n v="922"/>
    <s v="ECUANASER"/>
    <x v="208"/>
    <s v="ISLA DE MAIPO"/>
    <s v="AV. SANTELICES 555-C"/>
    <d v="1899-12-30T09:00:00"/>
    <d v="1899-12-30T22:30:00"/>
    <n v="560228199380"/>
    <n v="-33754429"/>
    <n v="-70900940"/>
    <s v="martes"/>
    <n v="7"/>
    <n v="95"/>
    <n v="114"/>
  </r>
  <r>
    <d v="2021-01-19T00:00:00"/>
    <n v="929"/>
    <s v="BELEN"/>
    <x v="11"/>
    <s v="LA CISTERNA"/>
    <s v="GRAN AVENIDA JOSE MIGUEL CARRERA 8701"/>
    <d v="1899-12-30T09:00:00"/>
    <d v="1899-12-30T22:45:00"/>
    <n v="560225580674"/>
    <n v="-335358487"/>
    <n v="-7.0664092499999999E+23"/>
    <s v="martes"/>
    <n v="7"/>
    <n v="96"/>
    <n v="115"/>
  </r>
  <r>
    <d v="2021-01-19T00:00:00"/>
    <n v="934"/>
    <s v="CRUZ VERDE"/>
    <x v="11"/>
    <s v="LA CISTERNA"/>
    <s v="GRAN AVENIDA JOSE MIGUEL CARRERA 8501. PETROBRAS"/>
    <d v="1899-12-30T09:00:00"/>
    <d v="1899-12-30T23:00:00"/>
    <n v="560225271723"/>
    <n v="-33533328"/>
    <n v="-70663444"/>
    <s v="martes"/>
    <n v="7"/>
    <n v="96"/>
    <n v="115"/>
  </r>
  <r>
    <d v="2021-01-19T00:00:00"/>
    <n v="947"/>
    <s v="SALCOBRAND"/>
    <x v="11"/>
    <s v="LA CISTERNA"/>
    <s v="GRAN AVENIDA JOSE MIGUEL CARRERA 6701"/>
    <d v="1899-12-30T09:00:00"/>
    <d v="1899-12-30T22:30:00"/>
    <n v="560225243954"/>
    <n v="-33518528"/>
    <n v="-70659275"/>
    <s v="martes"/>
    <n v="7"/>
    <n v="96"/>
    <n v="115"/>
  </r>
  <r>
    <d v="2021-01-19T00:00:00"/>
    <n v="954"/>
    <s v="URGENCIA - AHUMADA"/>
    <x v="16"/>
    <s v="LA FLORIDA NORTE"/>
    <s v="LA FLORIDA 9497"/>
    <d v="1899-12-30T09:00:00"/>
    <d v="1899-12-30T00:00:00"/>
    <n v="560226313292"/>
    <n v="-33543243"/>
    <n v="-70570288"/>
    <s v="martes"/>
    <n v="7"/>
    <n v="97"/>
    <n v="116"/>
  </r>
  <r>
    <d v="2021-01-19T00:00:00"/>
    <n v="956"/>
    <s v="AHUMADA"/>
    <x v="16"/>
    <s v="LA FLORIDA SUR"/>
    <s v="SANTA AMALIA 1763. INTERIOR LIDER"/>
    <d v="1899-12-30T09:00:00"/>
    <d v="1899-12-30T22:30:00"/>
    <n v="560222874167"/>
    <n v="-33545723"/>
    <n v="-70569232"/>
    <s v="martes"/>
    <n v="7"/>
    <n v="97"/>
    <n v="376"/>
  </r>
  <r>
    <d v="2021-01-19T00:00:00"/>
    <n v="961"/>
    <s v="AHUMADA"/>
    <x v="16"/>
    <s v="LA FLORIDA NORTE"/>
    <s v="AV. VICUÑA MACKENNA 8733    METRO ROJAS MAGALLANES"/>
    <d v="1899-12-30T09:00:00"/>
    <d v="1899-12-30T23:00:00"/>
    <n v="560226313904"/>
    <n v="-33535135"/>
    <n v="-70593341"/>
    <s v="martes"/>
    <n v="7"/>
    <n v="97"/>
    <n v="116"/>
  </r>
  <r>
    <d v="2021-01-19T00:00:00"/>
    <n v="962"/>
    <s v="AHUMADA"/>
    <x v="16"/>
    <s v="LA FLORIDA SUR"/>
    <s v="AV. VICUÑA MACKENNA 9587. ESQUINA SANTA AMALIA."/>
    <d v="1899-12-30T09:00:00"/>
    <d v="1899-12-30T00:00:00"/>
    <n v="560226313201"/>
    <n v="-33543827"/>
    <n v="-7058935"/>
    <s v="martes"/>
    <n v="7"/>
    <n v="97"/>
    <n v="376"/>
  </r>
  <r>
    <d v="2021-01-19T00:00:00"/>
    <n v="983"/>
    <s v="CRUZ VERDE"/>
    <x v="16"/>
    <s v="LA FLORIDA SUR"/>
    <s v="AV. VICUÑA MACKENNA 9797   ESSO"/>
    <d v="1899-12-30T09:00:00"/>
    <d v="1899-12-30T23:30:00"/>
    <n v="560222627225"/>
    <n v="-33546543"/>
    <n v="-70588089"/>
    <s v="martes"/>
    <n v="7"/>
    <n v="97"/>
    <n v="376"/>
  </r>
  <r>
    <d v="2021-01-19T00:00:00"/>
    <n v="989"/>
    <s v="DEL DR. SIMI"/>
    <x v="16"/>
    <s v="LA FLORIDA NORTE"/>
    <s v="WALKER MARTINEZ 1786. COSTADO SANTA ISABEL"/>
    <d v="1899-12-30T09:00:00"/>
    <d v="1899-12-30T21:30:00"/>
    <n v="560229335541"/>
    <n v="-33521946"/>
    <n v="-70579651"/>
    <s v="martes"/>
    <n v="7"/>
    <n v="97"/>
    <n v="116"/>
  </r>
  <r>
    <d v="2021-01-19T00:00:00"/>
    <n v="1001"/>
    <s v="REY FARMA"/>
    <x v="16"/>
    <s v="LA FLORIDA SUR"/>
    <s v="GENERAL ARRIAGADA  440"/>
    <d v="1899-12-30T09:00:00"/>
    <d v="1899-12-30T19:00:00"/>
    <n v="560229961652"/>
    <n v="-33557606"/>
    <n v="-7059041"/>
    <s v="martes"/>
    <n v="7"/>
    <n v="97"/>
    <n v="376"/>
  </r>
  <r>
    <d v="2021-01-19T00:00:00"/>
    <n v="1010"/>
    <s v="SALCOBRAND"/>
    <x v="16"/>
    <s v="LA FLORIDA SUR"/>
    <s v="AV. VICUÑA MACKENNA 11091. STRIP CENTER"/>
    <d v="1899-12-30T09:00:00"/>
    <d v="1899-12-30T21:30:00"/>
    <n v="560222885778"/>
    <n v="-33560726"/>
    <n v="-70585402"/>
    <s v="martes"/>
    <n v="7"/>
    <n v="97"/>
    <n v="376"/>
  </r>
  <r>
    <d v="2021-01-19T00:00:00"/>
    <n v="1019"/>
    <s v="CRUZ VERDE"/>
    <x v="15"/>
    <s v="LA GRANJA"/>
    <s v="AV. LA SERENA 10297"/>
    <d v="1899-12-30T09:00:00"/>
    <d v="1899-12-30T21:30:00"/>
    <n v="560225469490"/>
    <n v="-33550386"/>
    <n v="-70617838"/>
    <s v="martes"/>
    <n v="7"/>
    <n v="98"/>
    <n v="117"/>
  </r>
  <r>
    <d v="2021-01-19T00:00:00"/>
    <n v="1023"/>
    <s v="FARMAR"/>
    <x v="15"/>
    <s v="LA GRANJA"/>
    <s v="SANTA ROSA 7668"/>
    <d v="1899-12-30T09:00:00"/>
    <d v="1899-12-30T21:30:00"/>
    <n v="560225258712"/>
    <n v="-33528156"/>
    <n v="-70634973"/>
    <s v="martes"/>
    <n v="7"/>
    <n v="98"/>
    <n v="117"/>
  </r>
  <r>
    <d v="2021-01-19T00:00:00"/>
    <n v="1027"/>
    <s v="CORDILLERA"/>
    <x v="150"/>
    <s v="LA PINTANA"/>
    <s v="ALMIRANTE LATORRE 10691   P. 30 STA.ROSA"/>
    <d v="1899-12-30T09:00:00"/>
    <d v="1899-12-30T00:00:00"/>
    <n v="560225412812"/>
    <n v="-33556595"/>
    <n v="-70645634"/>
    <s v="martes"/>
    <n v="7"/>
    <n v="99"/>
    <n v="118"/>
  </r>
  <r>
    <d v="2021-01-19T00:00:00"/>
    <n v="1050"/>
    <s v="SALCOBRAND"/>
    <x v="19"/>
    <s v="LA REINA"/>
    <s v="AV. PRINCIPE DE GALES 6880"/>
    <d v="1899-12-30T09:00:00"/>
    <d v="1899-12-30T23:00:00"/>
    <n v="560222271938"/>
    <n v="-33438685"/>
    <n v="-70560922"/>
    <s v="martes"/>
    <n v="7"/>
    <n v="100"/>
    <n v="119"/>
  </r>
  <r>
    <d v="2021-01-19T00:00:00"/>
    <n v="1054"/>
    <s v="CRUZ VERDE"/>
    <x v="7"/>
    <s v="LO BARNECHEA"/>
    <s v="AV. LA DEHESA 1751"/>
    <d v="1899-12-30T09:00:00"/>
    <d v="1899-12-30T23:00:00"/>
    <n v="560222167608"/>
    <n v="-33356144"/>
    <n v="-7051721"/>
    <s v="martes"/>
    <n v="7"/>
    <n v="103"/>
    <n v="122"/>
  </r>
  <r>
    <d v="2021-01-19T00:00:00"/>
    <n v="1055"/>
    <s v="SALCOBRAND"/>
    <x v="19"/>
    <s v="LA REINA"/>
    <s v="AV. LARRAIN 6563"/>
    <d v="1899-12-30T09:00:00"/>
    <d v="1899-12-30T21:30:00"/>
    <n v="560222274691"/>
    <n v="-33452677"/>
    <n v="-7056197"/>
    <s v="martes"/>
    <n v="7"/>
    <n v="100"/>
    <n v="119"/>
  </r>
  <r>
    <d v="2021-01-19T00:00:00"/>
    <n v="1058"/>
    <s v="SALCOBRAND"/>
    <x v="19"/>
    <s v="LA REINA"/>
    <s v="CARLOS OSSANDON 1300"/>
    <d v="1899-12-30T09:00:00"/>
    <d v="1899-12-30T23:00:00"/>
    <n v="560222759663"/>
    <n v="-33441182"/>
    <n v="-70543302"/>
    <s v="martes"/>
    <n v="7"/>
    <n v="100"/>
    <n v="119"/>
  </r>
  <r>
    <d v="2021-01-19T00:00:00"/>
    <n v="1077"/>
    <s v="SALCOBRAND"/>
    <x v="22"/>
    <s v="LAS CONDES"/>
    <s v="IV CENTENARIO 933"/>
    <d v="1899-12-30T09:00:00"/>
    <d v="1899-12-30T22:30:00"/>
    <n v="560224260823"/>
    <n v="-33416469"/>
    <n v="-70554331"/>
    <s v="martes"/>
    <n v="7"/>
    <n v="102"/>
    <n v="121"/>
  </r>
  <r>
    <d v="2021-01-19T00:00:00"/>
    <n v="1127"/>
    <s v="CRUZ VERDE"/>
    <x v="22"/>
    <s v="LAS CONDES"/>
    <s v="AV. PRESIDENTE KENNEDY 5413. LOCAL 350. PARQUE ARAUCO"/>
    <d v="1899-12-30T09:00:00"/>
    <d v="1899-12-30T22:30:00"/>
    <n v="560222190736"/>
    <n v="-33401871"/>
    <n v="-70580534"/>
    <s v="martes"/>
    <n v="7"/>
    <n v="102"/>
    <n v="121"/>
  </r>
  <r>
    <d v="2021-01-19T00:00:00"/>
    <n v="1128"/>
    <s v="CRUZ VERDE"/>
    <x v="22"/>
    <s v="LAS CONDES"/>
    <s v="AV. PRESIDENTE KENNEDY 7915"/>
    <d v="1899-12-30T09:00:00"/>
    <d v="1899-12-30T23:00:00"/>
    <n v="560222206110"/>
    <n v="-33392399"/>
    <n v="-7055434"/>
    <s v="martes"/>
    <n v="7"/>
    <n v="102"/>
    <n v="121"/>
  </r>
  <r>
    <d v="2021-01-19T00:00:00"/>
    <n v="1135"/>
    <s v="HERGOFAR"/>
    <x v="22"/>
    <s v="LAS CONDES"/>
    <s v="MALAGA 115"/>
    <d v="1899-12-30T09:00:00"/>
    <d v="1899-12-30T19:00:00"/>
    <n v="560222445958"/>
    <n v="-33415699"/>
    <n v="-70586818"/>
    <s v="martes"/>
    <n v="7"/>
    <n v="102"/>
    <n v="121"/>
  </r>
  <r>
    <d v="2021-01-19T00:00:00"/>
    <n v="1147"/>
    <s v="SALCOBRAND"/>
    <x v="22"/>
    <s v="LAS CONDES"/>
    <s v="LAS TERRAZAS 1203 1205"/>
    <d v="1899-12-30T09:00:00"/>
    <d v="1899-12-30T21:30:00"/>
    <n v="560222149954"/>
    <n v="-33392287"/>
    <n v="-70514933"/>
    <s v="martes"/>
    <n v="7"/>
    <n v="102"/>
    <n v="121"/>
  </r>
  <r>
    <d v="2021-01-19T00:00:00"/>
    <n v="1155"/>
    <s v="SALCOBRAND"/>
    <x v="22"/>
    <s v="LAS CONDES"/>
    <s v="TOMAS MORO 20"/>
    <d v="1899-12-30T09:00:00"/>
    <d v="1899-12-30T22:30:00"/>
    <n v="560222014521"/>
    <n v="-33408472"/>
    <n v="-70551813"/>
    <s v="martes"/>
    <n v="7"/>
    <n v="102"/>
    <n v="121"/>
  </r>
  <r>
    <d v="2021-01-19T00:00:00"/>
    <n v="1160"/>
    <s v="AHUMADA"/>
    <x v="7"/>
    <s v="LO BARNECHEA"/>
    <s v="EL RODEO 12850. STRIP CENTER SHOPPING LA DEHESA"/>
    <d v="1899-12-30T09:00:00"/>
    <d v="1899-12-30T22:30:00"/>
    <n v="560226313243"/>
    <n v="-33353025"/>
    <n v="-70520621"/>
    <s v="martes"/>
    <n v="7"/>
    <n v="103"/>
    <n v="122"/>
  </r>
  <r>
    <d v="2021-01-19T00:00:00"/>
    <n v="1163"/>
    <s v="CRUZ VERDE"/>
    <x v="7"/>
    <s v="LO BARNECHEA"/>
    <s v="JOSE ALCALDE DELANO 10630"/>
    <d v="1899-12-30T09:00:00"/>
    <d v="1899-12-30T23:00:00"/>
    <n v="560222178024"/>
    <n v="-33355517"/>
    <n v="-70537916"/>
    <s v="martes"/>
    <n v="7"/>
    <n v="103"/>
    <n v="122"/>
  </r>
  <r>
    <d v="2021-01-19T00:00:00"/>
    <n v="1164"/>
    <s v="CRUZ VERDE"/>
    <x v="7"/>
    <s v="LO BARNECHEA"/>
    <s v="AV. LA DEHESA 1445   LOCAL 2093   PORTAL LA DEHESA"/>
    <d v="1899-12-30T09:00:00"/>
    <d v="1899-12-30T21:30:00"/>
    <n v="560222166901"/>
    <n v="-33358008"/>
    <n v="-70517016"/>
    <s v="martes"/>
    <n v="7"/>
    <n v="103"/>
    <n v="122"/>
  </r>
  <r>
    <d v="2021-01-19T00:00:00"/>
    <n v="1205"/>
    <s v="SALCOBRAND"/>
    <x v="0"/>
    <s v="MAIPU SUR"/>
    <s v="ALBERTO LLONA 1670. INTERIOR MEGASALUD"/>
    <d v="1899-12-30T09:00:00"/>
    <d v="1899-12-30T20:30:00"/>
    <n v="560225312275"/>
    <n v="-33511849"/>
    <n v="-70755695"/>
    <s v="martes"/>
    <n v="7"/>
    <n v="107"/>
    <n v="377"/>
  </r>
  <r>
    <d v="2021-01-19T00:00:00"/>
    <n v="1206"/>
    <s v="SALCOBRAND"/>
    <x v="0"/>
    <s v="MAIPU NORTE"/>
    <s v="AV. AMERICO VESPUCIO 1001. MALL ARAUCO MAIPU"/>
    <d v="1899-12-30T09:00:00"/>
    <d v="1899-12-30T22:30:00"/>
    <n v="560227431770"/>
    <n v="-33481847"/>
    <n v="-70753649"/>
    <s v="martes"/>
    <n v="7"/>
    <n v="107"/>
    <n v="126"/>
  </r>
  <r>
    <d v="2021-01-19T00:00:00"/>
    <n v="1220"/>
    <s v="AHUMADA"/>
    <x v="0"/>
    <s v="MAIPU SUR"/>
    <s v="ALFREDO SILVA CARVALLO 1415"/>
    <d v="1899-12-30T09:00:00"/>
    <d v="1899-12-30T22:30:00"/>
    <n v="560227813712"/>
    <n v="-33531558"/>
    <n v="-70775088"/>
    <s v="martes"/>
    <n v="7"/>
    <n v="107"/>
    <n v="377"/>
  </r>
  <r>
    <d v="2021-01-19T00:00:00"/>
    <n v="1232"/>
    <s v="CERRILLOS"/>
    <x v="0"/>
    <s v="MAIPU NORTE"/>
    <s v="SIMON BOLIVAR 4435"/>
    <d v="1899-12-30T09:00:00"/>
    <d v="1899-12-30T21:30:00"/>
    <n v="560227412111"/>
    <n v="-33473639"/>
    <n v="-70722624"/>
    <s v="martes"/>
    <n v="7"/>
    <n v="107"/>
    <n v="126"/>
  </r>
  <r>
    <d v="2021-01-19T00:00:00"/>
    <n v="1236"/>
    <s v="CRUZ VERDE"/>
    <x v="0"/>
    <s v="MAIPU SUR"/>
    <s v="ALCALDE LUIS INFANTE LARRAIN 1280. LOCAL 7-8-9"/>
    <d v="1899-12-30T09:00:00"/>
    <d v="1899-12-30T22:30:00"/>
    <n v="560225374254"/>
    <n v="-33559993"/>
    <n v="-707844"/>
    <s v="martes"/>
    <n v="7"/>
    <n v="107"/>
    <n v="377"/>
  </r>
  <r>
    <d v="2021-01-19T00:00:00"/>
    <n v="1237"/>
    <s v="CRUZ VERDE"/>
    <x v="0"/>
    <s v="MAIPU SUR"/>
    <s v="ALFREDO SILVA CARVALLO 1401. INTERIOR MONTSERRAT"/>
    <d v="1899-12-30T09:00:00"/>
    <d v="1899-12-30T22:30:00"/>
    <n v="560227811012"/>
    <n v="-33531915"/>
    <n v="-70775603"/>
    <s v="martes"/>
    <n v="7"/>
    <n v="107"/>
    <n v="377"/>
  </r>
  <r>
    <d v="2021-01-19T00:00:00"/>
    <n v="1246"/>
    <s v="CRUZ VERDE"/>
    <x v="0"/>
    <s v="MAIPU SUR"/>
    <s v="AV. PARQUE CENTRAL PONIENTE 21  LOTE 1. CIUDAD SATELITE"/>
    <d v="1899-12-30T09:00:00"/>
    <d v="1899-12-30T23:00:00"/>
    <n v="560225376696"/>
    <n v="-33554432"/>
    <n v="-70795816"/>
    <s v="martes"/>
    <n v="7"/>
    <n v="107"/>
    <n v="377"/>
  </r>
  <r>
    <d v="2021-01-19T00:00:00"/>
    <n v="1269"/>
    <s v="PLUSVIDA"/>
    <x v="0"/>
    <s v="MAIPU SUR"/>
    <s v="AV. EL OLIMPO 1911  L- A Y B"/>
    <d v="1899-12-30T09:00:00"/>
    <d v="1899-12-30T15:00:00"/>
    <n v="560227692732"/>
    <n v="-33512774"/>
    <n v="-70775431"/>
    <s v="martes"/>
    <n v="7"/>
    <n v="107"/>
    <n v="377"/>
  </r>
  <r>
    <d v="2021-01-19T00:00:00"/>
    <n v="1271"/>
    <s v="PRINCIPAL"/>
    <x v="0"/>
    <s v="MAIPU NORTE"/>
    <s v="CHACABUCO 50  L-2. INTERIOR GALERIA"/>
    <d v="1899-12-30T09:00:00"/>
    <d v="1899-12-30T20:30:00"/>
    <n v="560225314668"/>
    <n v="-33508982"/>
    <n v="-70758115"/>
    <s v="martes"/>
    <n v="7"/>
    <n v="107"/>
    <n v="126"/>
  </r>
  <r>
    <d v="2021-01-19T00:00:00"/>
    <n v="1278"/>
    <s v="SU FARMACIA"/>
    <x v="0"/>
    <s v="MAIPU NORTE"/>
    <s v="DOS NORTE 1373. MAYORISTA 10"/>
    <d v="1899-12-30T09:00:00"/>
    <d v="1899-12-30T22:30:00"/>
    <n v="560227466932"/>
    <n v="-33501216"/>
    <n v="-70741035"/>
    <s v="martes"/>
    <n v="7"/>
    <n v="107"/>
    <n v="126"/>
  </r>
  <r>
    <d v="2021-01-19T00:00:00"/>
    <n v="1284"/>
    <s v="AHUMADA"/>
    <x v="26"/>
    <s v="MELIPILLA"/>
    <s v="VICUÑA MACKENNA 153"/>
    <d v="1899-12-30T09:00:00"/>
    <d v="1899-12-30T22:30:00"/>
    <n v="560228327526"/>
    <n v="-3368064"/>
    <n v="-71208747"/>
    <s v="martes"/>
    <n v="7"/>
    <n v="109"/>
    <n v="128"/>
  </r>
  <r>
    <d v="2021-01-19T00:00:00"/>
    <n v="1289"/>
    <s v="DEL DR. SIMI"/>
    <x v="26"/>
    <s v="MELIPILLA"/>
    <s v="SERRANO   388"/>
    <d v="1899-12-30T09:00:00"/>
    <d v="1899-12-30T20:30:00"/>
    <n v="560228318107"/>
    <n v="-336847282"/>
    <n v="-7.1213831800000001E+23"/>
    <s v="martes"/>
    <n v="7"/>
    <n v="109"/>
    <n v="128"/>
  </r>
  <r>
    <d v="2021-01-19T00:00:00"/>
    <n v="1292"/>
    <s v="REDONDO"/>
    <x v="26"/>
    <s v="MELIPILLA"/>
    <s v="ORTUZAR   857"/>
    <d v="1899-12-30T09:00:00"/>
    <d v="1899-12-30T20:30:00"/>
    <n v="560228326984"/>
    <n v="-33690830"/>
    <n v="-71215614"/>
    <s v="martes"/>
    <n v="7"/>
    <n v="109"/>
    <n v="128"/>
  </r>
  <r>
    <d v="2021-01-19T00:00:00"/>
    <n v="1294"/>
    <s v="SERRANO"/>
    <x v="26"/>
    <s v="MELIPILLA"/>
    <s v="CONDE DE MANSO   617"/>
    <d v="1899-12-30T09:00:00"/>
    <d v="1899-12-30T20:30:00"/>
    <n v="560228323171"/>
    <n v="-33691460"/>
    <n v="-71215843"/>
    <s v="martes"/>
    <n v="7"/>
    <n v="109"/>
    <n v="128"/>
  </r>
  <r>
    <d v="2021-01-19T00:00:00"/>
    <n v="1297"/>
    <s v="SALCOBRAND"/>
    <x v="26"/>
    <s v="MELIPILLA"/>
    <s v="ORTUZAR 548"/>
    <d v="1899-12-30T09:00:00"/>
    <d v="1899-12-30T23:00:00"/>
    <n v="560228310328"/>
    <n v="-33686588"/>
    <n v="-71215347"/>
    <s v="martes"/>
    <n v="7"/>
    <n v="109"/>
    <n v="128"/>
  </r>
  <r>
    <d v="2021-01-19T00:00:00"/>
    <n v="1305"/>
    <s v="SALCOBRAND"/>
    <x v="12"/>
    <s v="ÑUÑOA"/>
    <s v="IRARRAZAVAL 2305. MEGASALUD ÑUÑOA"/>
    <d v="1899-12-30T09:00:00"/>
    <d v="1899-12-30T19:00:00"/>
    <n v="560223412069"/>
    <n v="-33453939"/>
    <n v="-70607203"/>
    <s v="martes"/>
    <n v="7"/>
    <n v="110"/>
    <n v="129"/>
  </r>
  <r>
    <d v="2021-01-19T00:00:00"/>
    <n v="1334"/>
    <s v="CRUZ VERDE"/>
    <x v="12"/>
    <s v="ÑUÑOA"/>
    <s v="IRARRAZAVAL 3612"/>
    <d v="1899-12-30T09:00:00"/>
    <d v="1899-12-30T21:30:00"/>
    <n v="560222699067"/>
    <n v="-33455219"/>
    <n v="-70593017"/>
    <s v="martes"/>
    <n v="7"/>
    <n v="110"/>
    <n v="129"/>
  </r>
  <r>
    <d v="2021-01-19T00:00:00"/>
    <n v="1355"/>
    <s v="SALCOBRAND"/>
    <x v="12"/>
    <s v="ÑUÑOA"/>
    <s v="MATTA ORIENTE 301"/>
    <d v="1899-12-30T09:00:00"/>
    <d v="1899-12-30T22:30:00"/>
    <n v="560222098737"/>
    <n v="-33454772"/>
    <n v="-70627526"/>
    <s v="martes"/>
    <n v="7"/>
    <n v="110"/>
    <n v="129"/>
  </r>
  <r>
    <d v="2021-01-19T00:00:00"/>
    <n v="1356"/>
    <s v="SANTA  GEMITA"/>
    <x v="12"/>
    <s v="ÑUÑOA"/>
    <s v="IRARRAZAVAL 2993"/>
    <d v="1899-12-30T09:00:00"/>
    <d v="1899-12-30T20:30:00"/>
    <n v="560223410241"/>
    <n v="-33454722"/>
    <n v="-70599873"/>
    <s v="martes"/>
    <n v="7"/>
    <n v="110"/>
    <n v="129"/>
  </r>
  <r>
    <d v="2021-01-19T00:00:00"/>
    <n v="1363"/>
    <s v="FARMAMARKET"/>
    <x v="13"/>
    <s v="PADRE HURTADO"/>
    <s v="EL MANZANO 285"/>
    <d v="1899-12-30T09:00:00"/>
    <d v="1899-12-30T10:30:00"/>
    <n v="560228341225"/>
    <n v="-33568003"/>
    <n v="-70808887"/>
    <s v="martes"/>
    <n v="7"/>
    <n v="111"/>
    <n v="130"/>
  </r>
  <r>
    <d v="2021-01-19T00:00:00"/>
    <n v="1377"/>
    <s v="G Y V NACIONAL"/>
    <x v="160"/>
    <s v="PEDRO AGUIRRE CERDA"/>
    <s v="CERRILLOS 4030"/>
    <d v="1899-12-30T09:00:00"/>
    <d v="1899-12-30T18:00:00"/>
    <n v="560226838138"/>
    <n v="-33481706"/>
    <n v="-70685762"/>
    <s v="martes"/>
    <n v="7"/>
    <n v="113"/>
    <n v="132"/>
  </r>
  <r>
    <d v="2021-01-19T00:00:00"/>
    <n v="1383"/>
    <s v="LA BOTIKA"/>
    <x v="160"/>
    <s v="PEDRO AGUIRRE CERDA"/>
    <s v="AV. CENTRAL   6398"/>
    <d v="1899-12-30T09:00:00"/>
    <d v="1899-12-30T00:00:00"/>
    <n v="560225245104"/>
    <n v="-33502397"/>
    <n v="-70690115"/>
    <s v="martes"/>
    <n v="7"/>
    <n v="113"/>
    <n v="132"/>
  </r>
  <r>
    <d v="2021-01-19T00:00:00"/>
    <n v="1396"/>
    <s v="AHORROFARMA"/>
    <x v="55"/>
    <s v="PEÑAFLOR"/>
    <s v="21 DE MAYO  4075. INTERIOR SUPERBODEGA ACUENTA"/>
    <d v="1899-12-30T09:00:00"/>
    <d v="1899-12-30T21:30:00"/>
    <n v="560228127346"/>
    <n v="-33606942"/>
    <n v="-70897499"/>
    <s v="martes"/>
    <n v="7"/>
    <n v="114"/>
    <n v="133"/>
  </r>
  <r>
    <d v="2021-01-19T00:00:00"/>
    <n v="1398"/>
    <s v="SALCOBRAND"/>
    <x v="157"/>
    <s v="PEÑALOLEN"/>
    <s v="ANTUPIREN 8340"/>
    <d v="1899-12-30T09:00:00"/>
    <d v="1899-12-30T22:30:00"/>
    <n v="560229580720"/>
    <n v="-33479232"/>
    <n v="-70545225"/>
    <s v="martes"/>
    <n v="7"/>
    <n v="115"/>
    <n v="134"/>
  </r>
  <r>
    <d v="2021-01-19T00:00:00"/>
    <n v="1401"/>
    <s v="SALCOBRAND"/>
    <x v="157"/>
    <s v="PEÑALOLEN"/>
    <s v="MAR TIRRENO 3349. L-2039"/>
    <d v="1899-12-30T09:00:00"/>
    <d v="1899-12-30T22:30:00"/>
    <n v="5602"/>
    <n v="-33486668"/>
    <n v="-70579823"/>
    <s v="martes"/>
    <n v="7"/>
    <n v="115"/>
    <n v="134"/>
  </r>
  <r>
    <d v="2021-01-19T00:00:00"/>
    <n v="1402"/>
    <s v="AHUMADA"/>
    <x v="157"/>
    <s v="PEÑALOLEN"/>
    <s v="AMERICO VESPUCIO 3100"/>
    <d v="1899-12-30T09:00:00"/>
    <d v="1899-12-30T22:30:00"/>
    <n v="560226313826"/>
    <n v="-33484731"/>
    <n v="-70579397"/>
    <s v="martes"/>
    <n v="7"/>
    <n v="115"/>
    <n v="134"/>
  </r>
  <r>
    <d v="2021-01-19T00:00:00"/>
    <n v="1406"/>
    <s v="AHUMADA"/>
    <x v="157"/>
    <s v="PEÑALOLEN"/>
    <s v="AV. TOBALABA 11835"/>
    <d v="1899-12-30T09:00:00"/>
    <d v="1899-12-30T00:00:00"/>
    <n v="560226313299"/>
    <n v="-33484198"/>
    <n v="-70558365"/>
    <s v="martes"/>
    <n v="7"/>
    <n v="115"/>
    <n v="134"/>
  </r>
  <r>
    <d v="2021-01-19T00:00:00"/>
    <n v="1411"/>
    <s v="CRUZ VERDE"/>
    <x v="157"/>
    <s v="PEÑALOLEN"/>
    <s v="MAR TIRRENO  5449  ROTONDA QUILIN"/>
    <d v="1899-12-30T09:00:00"/>
    <d v="1899-12-30T21:30:00"/>
    <n v="560222713491"/>
    <n v="-33486668"/>
    <n v="-70579823"/>
    <s v="martes"/>
    <n v="7"/>
    <n v="115"/>
    <n v="134"/>
  </r>
  <r>
    <d v="2021-01-19T00:00:00"/>
    <n v="1417"/>
    <s v="DEL DR. SIMI"/>
    <x v="157"/>
    <s v="PEÑALOLEN"/>
    <s v="AV. TOBALABA 13949"/>
    <d v="1899-12-30T09:00:00"/>
    <d v="1899-12-30T21:30:00"/>
    <n v="560222845747"/>
    <n v="-33502822"/>
    <n v="-70561093"/>
    <s v="martes"/>
    <n v="7"/>
    <n v="115"/>
    <n v="134"/>
  </r>
  <r>
    <d v="2021-01-19T00:00:00"/>
    <n v="1427"/>
    <s v="LA BOTIKA"/>
    <x v="157"/>
    <s v="PEÑALOLEN"/>
    <s v="SAN LUIS DE MACUL 6248"/>
    <d v="1899-12-30T09:00:00"/>
    <d v="1899-12-30T00:00:00"/>
    <n v="560222981944"/>
    <n v="-33507497"/>
    <n v="-70568472"/>
    <s v="martes"/>
    <n v="7"/>
    <n v="115"/>
    <n v="134"/>
  </r>
  <r>
    <d v="2021-01-19T00:00:00"/>
    <n v="1428"/>
    <s v="SALCOBRAND"/>
    <x v="157"/>
    <s v="PEÑALOLEN"/>
    <s v="TOBALABA 12175"/>
    <d v="1899-12-30T09:00:00"/>
    <d v="1899-12-30T23:00:00"/>
    <n v="560224632642"/>
    <n v="-33487541"/>
    <n v="-70558636"/>
    <s v="martes"/>
    <n v="7"/>
    <n v="115"/>
    <n v="134"/>
  </r>
  <r>
    <d v="2021-01-19T00:00:00"/>
    <n v="1434"/>
    <s v="SALCOBRAND"/>
    <x v="10"/>
    <s v="PROVIDENCIA"/>
    <s v="AV. ANDRES BELLO 2447. INTERIOR COSTANERA CENTER"/>
    <d v="1899-12-30T09:00:00"/>
    <d v="1899-12-30T22:30:00"/>
    <n v="560226189806"/>
    <n v="-33417618"/>
    <n v="-70608246"/>
    <s v="martes"/>
    <n v="7"/>
    <n v="117"/>
    <n v="136"/>
  </r>
  <r>
    <d v="2021-01-19T00:00:00"/>
    <n v="1454"/>
    <s v="ASODI"/>
    <x v="10"/>
    <s v="PROVIDENCIA"/>
    <s v="RANCAGUA 250"/>
    <d v="1899-12-30T09:00:00"/>
    <d v="1899-12-30T18:00:00"/>
    <n v="560223634100"/>
    <n v="-33440781"/>
    <n v="-70629562"/>
    <s v="martes"/>
    <n v="7"/>
    <n v="117"/>
    <n v="136"/>
  </r>
  <r>
    <d v="2021-01-19T00:00:00"/>
    <n v="1481"/>
    <s v="CESFAR"/>
    <x v="10"/>
    <s v="PROVIDENCIA"/>
    <s v="GENERAL HOLLEY 2371"/>
    <d v="1899-12-30T09:00:00"/>
    <d v="1899-12-30T19:00:00"/>
    <n v="560225992991"/>
    <n v="-33419407"/>
    <n v="-7060731"/>
    <s v="martes"/>
    <n v="7"/>
    <n v="117"/>
    <n v="136"/>
  </r>
  <r>
    <d v="2021-01-19T00:00:00"/>
    <n v="1486"/>
    <s v="MIIFARMACIA"/>
    <x v="10"/>
    <s v="PROVIDENCIA"/>
    <s v="AVENIDA MANUEL MONTT N° 1556, LOCAL B"/>
    <d v="1899-12-30T09:00:00"/>
    <d v="1899-12-30T18:30:00"/>
    <n v="560222441601"/>
    <n v="-33442015"/>
    <n v="-70614844"/>
    <s v="martes"/>
    <n v="7"/>
    <n v="117"/>
    <n v="136"/>
  </r>
  <r>
    <d v="2021-01-19T00:00:00"/>
    <n v="1487"/>
    <s v="NOVASALUD.COM"/>
    <x v="10"/>
    <s v="PROVIDENCIA"/>
    <s v="LAS URBINAS 59"/>
    <d v="1899-12-30T09:00:00"/>
    <d v="1899-12-30T19:00:00"/>
    <n v="560225990027"/>
    <n v="-33422348"/>
    <n v="-70611862"/>
    <s v="martes"/>
    <n v="7"/>
    <n v="117"/>
    <n v="136"/>
  </r>
  <r>
    <d v="2021-01-19T00:00:00"/>
    <n v="1489"/>
    <s v="REDSANA"/>
    <x v="10"/>
    <s v="PROVIDENCIA"/>
    <s v="AV. SALVADOR 149. INTERIOR EDIFICIO GALENO"/>
    <d v="1899-12-30T09:00:00"/>
    <d v="1899-12-30T19:00:00"/>
    <n v="560225992992"/>
    <n v="-33435558"/>
    <n v="-70626007"/>
    <s v="martes"/>
    <n v="7"/>
    <n v="117"/>
    <n v="136"/>
  </r>
  <r>
    <d v="2021-01-19T00:00:00"/>
    <n v="1497"/>
    <s v="FARS FARMACIA MEDICUS"/>
    <x v="10"/>
    <s v="PROVIDENCIA"/>
    <s v="ANTONIO VARAS 303, LOCAL 9"/>
    <d v="1899-12-30T09:00:00"/>
    <d v="1899-12-30T18:00:00"/>
    <n v="560223639281"/>
    <n v="-33430466"/>
    <n v="-70616951"/>
    <s v="martes"/>
    <n v="7"/>
    <n v="117"/>
    <n v="136"/>
  </r>
  <r>
    <d v="2021-01-19T00:00:00"/>
    <n v="1508"/>
    <s v="AHUMADA"/>
    <x v="3"/>
    <s v="PUDAHUEL"/>
    <s v="AV. RAMON FREIRE  7001 A . ESQUINA LAS TORRES"/>
    <d v="1899-12-30T09:00:00"/>
    <d v="1899-12-30T00:00:00"/>
    <n v="560227479123"/>
    <n v="-33467965"/>
    <n v="-70731704"/>
    <s v="martes"/>
    <n v="7"/>
    <n v="118"/>
    <n v="137"/>
  </r>
  <r>
    <d v="2021-01-19T00:00:00"/>
    <n v="1510"/>
    <s v="AHUMADA"/>
    <x v="3"/>
    <s v="PUDAHUEL"/>
    <s v="KM 18,5 RUTA 68 - LO AGUIRRE"/>
    <d v="1899-12-30T09:00:00"/>
    <d v="1899-12-30T00:00:00"/>
    <n v="560226313089"/>
    <n v="-33457511"/>
    <n v="-70823418"/>
    <s v="martes"/>
    <n v="7"/>
    <n v="118"/>
    <n v="137"/>
  </r>
  <r>
    <d v="2021-01-19T00:00:00"/>
    <n v="1511"/>
    <s v="BELEN"/>
    <x v="3"/>
    <s v="PUDAHUEL"/>
    <s v="PASAJE DOÑA VERONICA 227. L - 1"/>
    <d v="1899-12-30T09:00:00"/>
    <d v="1899-12-30T22:30:00"/>
    <n v="560227490004"/>
    <n v="-33462165"/>
    <n v="-70737344"/>
    <s v="martes"/>
    <n v="7"/>
    <n v="118"/>
    <n v="137"/>
  </r>
  <r>
    <d v="2021-01-19T00:00:00"/>
    <n v="1532"/>
    <s v="TORRES"/>
    <x v="3"/>
    <s v="PUDAHUEL"/>
    <s v="LAGUNA SUR 8405 - C"/>
    <d v="1899-12-30T09:00:00"/>
    <d v="1899-12-30T00:00:00"/>
    <n v="560227492529"/>
    <n v="-33460071"/>
    <n v="-70751806"/>
    <s v="martes"/>
    <n v="7"/>
    <n v="118"/>
    <n v="137"/>
  </r>
  <r>
    <d v="2021-01-19T00:00:00"/>
    <n v="1540"/>
    <s v="SALCOBRAND"/>
    <x v="20"/>
    <s v="PUENTE ALTO NORTE"/>
    <s v="CONCHA Y TORO 3779. MEGASALUD PUENTE ALTO"/>
    <d v="1899-12-30T09:00:00"/>
    <d v="1899-12-30T19:00:00"/>
    <n v="560222897164"/>
    <n v="-33572866"/>
    <n v="-70582934"/>
    <s v="martes"/>
    <n v="7"/>
    <n v="119"/>
    <n v="138"/>
  </r>
  <r>
    <d v="2021-01-19T00:00:00"/>
    <n v="1544"/>
    <s v="LA BOTIKA"/>
    <x v="20"/>
    <s v="PUENTE ALTO NORTE"/>
    <s v="AV. GABRIELA PONIENTE  1700-1706"/>
    <d v="1899-12-30T09:00:00"/>
    <d v="1899-12-30T00:00:00"/>
    <n v="560268354793"/>
    <n v="-33582367"/>
    <n v="-70601532"/>
    <s v="martes"/>
    <n v="7"/>
    <n v="119"/>
    <n v="138"/>
  </r>
  <r>
    <d v="2021-01-19T00:00:00"/>
    <n v="1548"/>
    <s v="AHUMADA"/>
    <x v="20"/>
    <s v="PUENTE ALTO NORTE"/>
    <s v="CONCHA Y TORO 1149. L 56-57. ESPACIO URBANO"/>
    <d v="1899-12-30T09:00:00"/>
    <d v="1899-12-30T23:00:00"/>
    <n v="560226313076"/>
    <n v="-33598678"/>
    <n v="-70577779"/>
    <s v="martes"/>
    <n v="7"/>
    <n v="119"/>
    <n v="138"/>
  </r>
  <r>
    <d v="2021-01-19T00:00:00"/>
    <n v="1566"/>
    <s v="CRUZ VERDE"/>
    <x v="20"/>
    <s v="PUENTE ALTO NORTE"/>
    <s v="AV. CONCHA Y TORO 3955 LOCALES 7,8,9. STRIP CENTER"/>
    <d v="1899-12-30T09:00:00"/>
    <d v="1899-12-30T22:30:00"/>
    <n v="560227590382"/>
    <n v="-33569366"/>
    <n v="-70583538"/>
    <s v="martes"/>
    <n v="7"/>
    <n v="119"/>
    <n v="138"/>
  </r>
  <r>
    <d v="2021-01-19T00:00:00"/>
    <n v="1577"/>
    <s v="DEL DR. SIMI"/>
    <x v="20"/>
    <s v="PUENTE ALTO SUR"/>
    <s v="AV. CONCHA Y TORO 15"/>
    <d v="1899-12-30T09:00:00"/>
    <d v="1899-12-30T19:00:00"/>
    <n v="560223610293"/>
    <n v="-33612363"/>
    <n v="-70575343"/>
    <s v="martes"/>
    <n v="7"/>
    <n v="119"/>
    <n v="378"/>
  </r>
  <r>
    <d v="2021-01-19T00:00:00"/>
    <n v="1581"/>
    <s v="DEL DR. SIMI"/>
    <x v="20"/>
    <s v="PUENTE ALTO SUR"/>
    <s v="BALMACEDA 389"/>
    <d v="1899-12-30T09:00:00"/>
    <d v="1899-12-30T19:30:00"/>
    <n v="560229203112"/>
    <n v="-3360815"/>
    <n v="-70575295"/>
    <s v="martes"/>
    <n v="7"/>
    <n v="119"/>
    <n v="378"/>
  </r>
  <r>
    <d v="2021-01-19T00:00:00"/>
    <n v="1582"/>
    <s v="EMANUEL"/>
    <x v="20"/>
    <s v="PUENTE ALTO NORTE"/>
    <s v="GABRIELA PONIENTE 393"/>
    <d v="1899-12-30T09:00:00"/>
    <d v="1899-12-30T20:30:00"/>
    <n v="560223119403"/>
    <n v="-33579919"/>
    <n v="-70586681"/>
    <s v="martes"/>
    <n v="7"/>
    <n v="119"/>
    <n v="138"/>
  </r>
  <r>
    <d v="2021-01-19T00:00:00"/>
    <n v="1588"/>
    <s v="LA OLA"/>
    <x v="20"/>
    <s v="PUENTE ALTO SUR"/>
    <s v="EL SAUCE 01554"/>
    <d v="1899-12-30T09:00:00"/>
    <d v="1899-12-30T18:00:00"/>
    <n v="560287286717"/>
    <n v="-33630905"/>
    <n v="-70618973"/>
    <s v="martes"/>
    <n v="7"/>
    <n v="119"/>
    <n v="378"/>
  </r>
  <r>
    <d v="2021-01-19T00:00:00"/>
    <n v="1591"/>
    <s v="LOS PALTOS"/>
    <x v="20"/>
    <s v="PUENTE ALTO NORTE"/>
    <s v="RODAS 3267"/>
    <d v="1899-12-30T09:00:00"/>
    <d v="1899-12-30T22:30:00"/>
    <n v="560225366586"/>
    <n v="-33582317"/>
    <n v="-7.0601020799999999E+23"/>
    <s v="martes"/>
    <n v="7"/>
    <n v="119"/>
    <n v="138"/>
  </r>
  <r>
    <d v="2021-01-19T00:00:00"/>
    <n v="1607"/>
    <s v="AHUMADA"/>
    <x v="5"/>
    <s v="QUILICURA"/>
    <s v="O'HIGGINS 314. INTERIOR LIDER"/>
    <d v="1899-12-30T09:00:00"/>
    <d v="1899-12-30T22:30:00"/>
    <n v="560226313385"/>
    <n v="-3335618"/>
    <n v="-70729107"/>
    <s v="martes"/>
    <n v="7"/>
    <n v="120"/>
    <n v="139"/>
  </r>
  <r>
    <d v="2021-01-19T00:00:00"/>
    <n v="1610"/>
    <s v="BELEN"/>
    <x v="5"/>
    <s v="QUILICURA"/>
    <s v="AV. MANUEL ANTONIO MATTA   1231"/>
    <d v="1899-12-30T09:00:00"/>
    <d v="1899-12-30T23:00:00"/>
    <n v="560226523233"/>
    <n v="-33366843"/>
    <n v="-70713917"/>
    <s v="martes"/>
    <n v="7"/>
    <n v="120"/>
    <n v="139"/>
  </r>
  <r>
    <d v="2021-01-19T00:00:00"/>
    <n v="1611"/>
    <s v="BELEN"/>
    <x v="5"/>
    <s v="QUILICURA"/>
    <s v="JOSE FRANCISCO VERGARA 199"/>
    <d v="1899-12-30T09:00:00"/>
    <d v="1899-12-30T23:45:00"/>
    <n v="560226031339"/>
    <n v="-33367224"/>
    <n v="-70734052"/>
    <s v="martes"/>
    <n v="7"/>
    <n v="120"/>
    <n v="139"/>
  </r>
  <r>
    <d v="2021-01-19T00:00:00"/>
    <n v="1614"/>
    <s v="CRUZ VERDE"/>
    <x v="5"/>
    <s v="QUILICURA"/>
    <s v="O'HIGGINS 358.  L-18. PATIO QUILICURA"/>
    <d v="1899-12-30T09:00:00"/>
    <d v="1899-12-30T22:30:00"/>
    <n v="560226070298"/>
    <n v="-33355561"/>
    <n v="-70729102"/>
    <s v="martes"/>
    <n v="7"/>
    <n v="120"/>
    <n v="139"/>
  </r>
  <r>
    <d v="2021-01-19T00:00:00"/>
    <n v="1622"/>
    <s v="NUEVA REAL"/>
    <x v="5"/>
    <s v="QUILICURA"/>
    <s v="O'HIGGINS 276 LOCAL A"/>
    <d v="1899-12-30T09:00:00"/>
    <d v="1899-12-30T23:30:00"/>
    <n v="560226037395"/>
    <n v="-33358277"/>
    <n v="-70729319"/>
    <s v="martes"/>
    <n v="7"/>
    <n v="120"/>
    <n v="139"/>
  </r>
  <r>
    <d v="2021-01-19T00:00:00"/>
    <n v="1631"/>
    <s v="CRUZ VERDE"/>
    <x v="9"/>
    <s v="QUINTA NORMAL"/>
    <s v="SAN PABLO 4898. INTERIOR SANTA ISABEL"/>
    <d v="1899-12-30T09:00:00"/>
    <d v="1899-12-30T22:30:00"/>
    <n v="560227731675"/>
    <n v="-33440224"/>
    <n v="-7070243"/>
    <s v="martes"/>
    <n v="7"/>
    <n v="121"/>
    <n v="140"/>
  </r>
  <r>
    <d v="2021-01-19T00:00:00"/>
    <n v="1637"/>
    <s v="MENDOZA"/>
    <x v="9"/>
    <s v="QUINTA NORMAL"/>
    <s v="AV. CARRASCAL   4360"/>
    <d v="1899-12-30T09:00:00"/>
    <d v="1899-12-30T21:30:00"/>
    <n v="560227739831"/>
    <n v="-33423105"/>
    <n v="-7069258"/>
    <s v="martes"/>
    <n v="7"/>
    <n v="121"/>
    <n v="140"/>
  </r>
  <r>
    <d v="2021-01-19T00:00:00"/>
    <n v="1657"/>
    <s v="FARMACUBA"/>
    <x v="17"/>
    <s v="RECOLETA"/>
    <s v="BUENOS AIRES 415"/>
    <d v="1899-12-30T09:00:00"/>
    <d v="1899-12-30T19:00:00"/>
    <n v="560227326550"/>
    <n v="-33427016"/>
    <n v="-70643651"/>
    <s v="martes"/>
    <n v="7"/>
    <n v="122"/>
    <n v="141"/>
  </r>
  <r>
    <d v="2021-01-19T00:00:00"/>
    <n v="1658"/>
    <s v="GALENICA"/>
    <x v="17"/>
    <s v="RECOLETA"/>
    <s v="RECOLETA 3646"/>
    <d v="1899-12-30T09:00:00"/>
    <d v="1899-12-30T20:30:00"/>
    <n v="560225714146"/>
    <n v="-33392179"/>
    <n v="-70642522"/>
    <s v="martes"/>
    <n v="7"/>
    <n v="122"/>
    <n v="141"/>
  </r>
  <r>
    <d v="2021-01-19T00:00:00"/>
    <n v="1662"/>
    <s v="MARSIL"/>
    <x v="17"/>
    <s v="RECOLETA"/>
    <s v="ANTONIA LOPEZ DE BELLO   635"/>
    <d v="1899-12-30T09:00:00"/>
    <d v="1899-12-30T18:30:00"/>
    <n v="560227328398"/>
    <n v="-33431012"/>
    <n v="-70648316"/>
    <s v="martes"/>
    <n v="7"/>
    <n v="122"/>
    <n v="141"/>
  </r>
  <r>
    <d v="2021-01-19T00:00:00"/>
    <n v="1682"/>
    <s v="TIERRA DEL FUEGO"/>
    <x v="1"/>
    <s v="RENCA"/>
    <s v="CONDELL 1307"/>
    <d v="1899-12-30T09:00:00"/>
    <d v="1899-12-30T23:00:00"/>
    <n v="560226421327"/>
    <n v="-3340632"/>
    <n v="-70727722"/>
    <s v="martes"/>
    <n v="7"/>
    <n v="123"/>
    <n v="142"/>
  </r>
  <r>
    <d v="2021-01-19T00:00:00"/>
    <n v="1684"/>
    <s v="SALCOBRAND"/>
    <x v="1"/>
    <s v="RENCA"/>
    <s v="BALMACEDA 4168"/>
    <d v="1899-12-30T09:00:00"/>
    <d v="1899-12-30T21:30:00"/>
    <n v="560226411194"/>
    <n v="-33404343"/>
    <n v="-70705514"/>
    <s v="martes"/>
    <n v="7"/>
    <n v="123"/>
    <n v="142"/>
  </r>
  <r>
    <d v="2021-01-19T00:00:00"/>
    <n v="1692"/>
    <s v="SALCOBRAND"/>
    <x v="2"/>
    <s v="SAN BERNARDO"/>
    <s v="PRESIDENTE JORGE ALESSANDRI 20040"/>
    <d v="1899-12-30T09:00:00"/>
    <d v="1899-12-30T21:30:00"/>
    <n v="560224597665"/>
    <n v="-33630736"/>
    <n v="-70707929"/>
    <s v="martes"/>
    <n v="7"/>
    <n v="124"/>
    <n v="143"/>
  </r>
  <r>
    <d v="2021-01-19T00:00:00"/>
    <n v="1696"/>
    <s v="AHUMADA"/>
    <x v="2"/>
    <s v="SAN BERNARDO"/>
    <s v="ARTURO PRAT 589"/>
    <d v="1899-12-30T09:00:00"/>
    <d v="1899-12-30T23:00:00"/>
    <n v="560226313037"/>
    <n v="-33592704"/>
    <n v="-7070516"/>
    <s v="martes"/>
    <n v="7"/>
    <n v="124"/>
    <n v="143"/>
  </r>
  <r>
    <d v="2021-01-19T00:00:00"/>
    <n v="1725"/>
    <s v="PETIT-KORNFELD"/>
    <x v="2"/>
    <s v="SAN BERNARDO"/>
    <s v="VICTORIA 521"/>
    <d v="1899-12-30T09:00:00"/>
    <d v="1899-12-30T20:30:00"/>
    <n v="560228580328"/>
    <n v="-33593754"/>
    <n v="-707028"/>
    <s v="martes"/>
    <n v="7"/>
    <n v="124"/>
    <n v="143"/>
  </r>
  <r>
    <d v="2021-01-19T00:00:00"/>
    <n v="1738"/>
    <s v="THERAPIA IV"/>
    <x v="170"/>
    <s v="SAN JOAQUIN"/>
    <s v="IGNACIO VALDIVIESO 2361"/>
    <d v="1899-12-30T09:00:00"/>
    <d v="1899-12-30T18:00:00"/>
    <n v="560223684801"/>
    <n v="-33473563"/>
    <n v="-70626895"/>
    <s v="martes"/>
    <n v="7"/>
    <n v="125"/>
    <n v="144"/>
  </r>
  <r>
    <d v="2021-01-19T00:00:00"/>
    <n v="1757"/>
    <s v="CRUZ VERDE"/>
    <x v="25"/>
    <s v="SAN MIGUEL"/>
    <s v="GRAN AVENIDA JOSE MIGUEL CARRERA 6001  1 Y 2"/>
    <d v="1899-12-30T09:00:00"/>
    <d v="1899-12-30T21:30:00"/>
    <n v="560225215774"/>
    <n v="-33509787"/>
    <n v="-70656783"/>
    <s v="martes"/>
    <n v="7"/>
    <n v="127"/>
    <n v="146"/>
  </r>
  <r>
    <d v="2021-01-19T00:00:00"/>
    <n v="1759"/>
    <s v="CRUZ VERDE"/>
    <x v="25"/>
    <s v="SAN MIGUEL"/>
    <s v="GRAN AVENIDA JOSE MIGUEL CARRERA 4501"/>
    <d v="1899-12-30T09:00:00"/>
    <d v="1899-12-30T23:00:00"/>
    <n v="560225233147"/>
    <n v="-33495043"/>
    <n v="-70652588"/>
    <s v="martes"/>
    <n v="7"/>
    <n v="127"/>
    <n v="146"/>
  </r>
  <r>
    <d v="2021-01-19T00:00:00"/>
    <n v="1820"/>
    <s v="BS FARMACIAS"/>
    <x v="18"/>
    <s v="SANTIAGO SUR"/>
    <s v="TOESCA 2008"/>
    <d v="1899-12-30T09:00:00"/>
    <d v="1899-12-30T20:30:00"/>
    <n v="560226956309"/>
    <n v="-33453686"/>
    <n v="-7066313"/>
    <s v="martes"/>
    <n v="7"/>
    <n v="130"/>
    <n v="151"/>
  </r>
  <r>
    <d v="2021-01-19T00:00:00"/>
    <n v="1844"/>
    <s v="CRUZ VERDE"/>
    <x v="18"/>
    <s v="SANTIAGO ESTE"/>
    <s v="LIRA 49"/>
    <d v="1899-12-30T09:00:00"/>
    <d v="1899-12-30T21:30:00"/>
    <n v="560226382325"/>
    <n v="-3344261"/>
    <n v="-70641265"/>
    <s v="martes"/>
    <n v="7"/>
    <n v="130"/>
    <n v="150"/>
  </r>
  <r>
    <d v="2021-01-19T00:00:00"/>
    <n v="1881"/>
    <s v="DEL DR. SIMI"/>
    <x v="18"/>
    <s v="SANTIAGO CENTRO"/>
    <s v="BANDERA 86"/>
    <d v="1899-12-30T09:00:00"/>
    <d v="1899-12-30T19:30:00"/>
    <n v="560223651278"/>
    <n v="-33442275"/>
    <n v="-70651929"/>
    <s v="martes"/>
    <n v="7"/>
    <n v="130"/>
    <n v="149"/>
  </r>
  <r>
    <d v="2021-01-19T00:00:00"/>
    <n v="1892"/>
    <s v="DEL DR. SIMI"/>
    <x v="18"/>
    <s v="SANTIAGO SUR"/>
    <s v="AV. SANTA ROSA   2085"/>
    <d v="1899-12-30T09:00:00"/>
    <d v="1899-12-30T19:00:00"/>
    <n v="560223610288"/>
    <n v="-33472753"/>
    <n v="-70642096"/>
    <s v="martes"/>
    <n v="7"/>
    <n v="130"/>
    <n v="151"/>
  </r>
  <r>
    <d v="2021-01-19T00:00:00"/>
    <n v="1914"/>
    <s v="NASER"/>
    <x v="18"/>
    <s v="SANTIAGO SUR"/>
    <s v="MEIGGS 34"/>
    <d v="1899-12-30T09:00:00"/>
    <d v="1899-12-30T18:00:00"/>
    <n v="560226898363"/>
    <n v="-33451113"/>
    <n v="-70677267"/>
    <s v="martes"/>
    <n v="7"/>
    <n v="130"/>
    <n v="151"/>
  </r>
  <r>
    <d v="2021-01-19T00:00:00"/>
    <n v="1932"/>
    <s v="OMARI"/>
    <x v="18"/>
    <s v="SANTIAGO SUR"/>
    <s v="SAN ALFONSO 9"/>
    <d v="1899-12-30T09:00:00"/>
    <d v="1899-12-30T18:00:00"/>
    <n v="560226895327"/>
    <n v="-33450546"/>
    <n v="-70676745"/>
    <s v="martes"/>
    <n v="7"/>
    <n v="130"/>
    <n v="151"/>
  </r>
  <r>
    <d v="2021-01-19T00:00:00"/>
    <n v="1943"/>
    <s v="CRUZ VERDE"/>
    <x v="18"/>
    <s v="SANTIAGO CENTRO"/>
    <s v="BRASIL 303"/>
    <d v="1899-12-30T09:00:00"/>
    <d v="1899-12-30T00:00:00"/>
    <n v="560226885932"/>
    <n v="-33441039"/>
    <n v="-70664933"/>
    <s v="martes"/>
    <n v="7"/>
    <n v="130"/>
    <n v="149"/>
  </r>
  <r>
    <d v="2021-01-19T00:00:00"/>
    <n v="1954"/>
    <s v="CRUZ VERDE"/>
    <x v="155"/>
    <s v="TALAGANTE"/>
    <s v="AV. BERNARDO O'HIGGINS 1132"/>
    <d v="1899-12-30T09:00:00"/>
    <d v="1899-12-30T21:30:00"/>
    <n v="560228380235"/>
    <n v="-33663994"/>
    <n v="-70928719"/>
    <s v="martes"/>
    <n v="7"/>
    <n v="133"/>
    <n v="152"/>
  </r>
  <r>
    <d v="2021-01-19T00:00:00"/>
    <n v="1957"/>
    <s v="DEL DR. SIMI"/>
    <x v="155"/>
    <s v="TALAGANTE"/>
    <s v="AV. BERNARDO O'HIGGINS 1085"/>
    <d v="1899-12-30T09:00:00"/>
    <d v="1899-12-30T20:30:00"/>
    <n v="560228380260"/>
    <n v="-33663898"/>
    <n v="-70928893"/>
    <s v="martes"/>
    <n v="7"/>
    <n v="133"/>
    <n v="152"/>
  </r>
  <r>
    <d v="2021-01-19T00:00:00"/>
    <n v="1958"/>
    <s v="EL SOL"/>
    <x v="155"/>
    <s v="TALAGANTE"/>
    <s v="FRANCISCO CHACON   851"/>
    <d v="1899-12-30T09:00:00"/>
    <d v="1899-12-30T21:30:00"/>
    <n v="560228151433"/>
    <n v="-33664959"/>
    <n v="-70928483"/>
    <s v="martes"/>
    <n v="7"/>
    <n v="133"/>
    <n v="152"/>
  </r>
  <r>
    <d v="2021-01-19T00:00:00"/>
    <n v="1959"/>
    <s v="FARMA-MARKET"/>
    <x v="155"/>
    <s v="TALAGANTE"/>
    <s v="BALMACEDA 1147"/>
    <d v="1899-12-30T09:00:00"/>
    <d v="1899-12-30T22:30:00"/>
    <n v="560228156170"/>
    <n v="-33665333"/>
    <n v="-70922989"/>
    <s v="martes"/>
    <n v="7"/>
    <n v="133"/>
    <n v="152"/>
  </r>
  <r>
    <d v="2021-01-19T00:00:00"/>
    <n v="1971"/>
    <s v="SALCOBRAND"/>
    <x v="176"/>
    <s v="VITACURA"/>
    <s v="VITACURA 6710"/>
    <d v="1899-12-30T09:00:00"/>
    <d v="1899-12-30T23:00:00"/>
    <n v="560222191656"/>
    <n v="-33388536"/>
    <n v="-70567643"/>
    <s v="martes"/>
    <n v="7"/>
    <n v="135"/>
    <n v="154"/>
  </r>
  <r>
    <d v="2021-01-19T00:00:00"/>
    <n v="1989"/>
    <s v="CRUZ VERDE"/>
    <x v="176"/>
    <s v="VITACURA"/>
    <s v="AV. SANTA MARIA 7030  LOCAL 1"/>
    <d v="1899-12-30T09:00:00"/>
    <d v="1899-12-30T23:00:00"/>
    <n v="560222421644"/>
    <n v="-33376663"/>
    <n v="-7056727"/>
    <s v="martes"/>
    <n v="7"/>
    <n v="135"/>
    <n v="154"/>
  </r>
  <r>
    <d v="2021-01-19T00:00:00"/>
    <n v="1991"/>
    <s v="CRUZ VERDE"/>
    <x v="176"/>
    <s v="VITACURA"/>
    <s v="VITACURA 3480"/>
    <d v="1899-12-30T09:00:00"/>
    <d v="1899-12-30T23:00:00"/>
    <n v="560222301848"/>
    <n v="-33404437"/>
    <n v="-70596735"/>
    <s v="martes"/>
    <n v="7"/>
    <n v="135"/>
    <n v="154"/>
  </r>
  <r>
    <d v="2021-01-19T00:00:00"/>
    <n v="1993"/>
    <s v="CRUZ VERDE"/>
    <x v="176"/>
    <s v="VITACURA"/>
    <s v="AV. VITACURA 8201"/>
    <d v="1899-12-30T09:00:00"/>
    <d v="1899-12-30T23:00:00"/>
    <n v="560222294671"/>
    <n v="-33385089"/>
    <n v="-70554664"/>
    <s v="martes"/>
    <n v="7"/>
    <n v="135"/>
    <n v="154"/>
  </r>
  <r>
    <d v="2021-01-19T00:00:00"/>
    <n v="2269"/>
    <s v="CRUZ VERDE"/>
    <x v="79"/>
    <s v="ARAUCO"/>
    <s v="CHACABUCO 347"/>
    <d v="1899-12-30T09:00:00"/>
    <d v="1899-12-30T23:00:00"/>
    <n v="56412551256"/>
    <n v="-372456126"/>
    <n v="-7.3316960600000002E+23"/>
    <s v="martes"/>
    <n v="10"/>
    <n v="200"/>
    <n v="219"/>
  </r>
  <r>
    <d v="2021-01-19T00:00:00"/>
    <n v="2272"/>
    <s v="PLAZA"/>
    <x v="79"/>
    <s v="ARAUCO"/>
    <s v="CHACABUCO CON ESMERALDA"/>
    <d v="1899-12-30T09:00:00"/>
    <d v="1899-12-30T23:00:00"/>
    <n v="56412551037"/>
    <n v="-372465922919"/>
    <n v="-733165664957"/>
    <s v="martes"/>
    <n v="10"/>
    <n v="200"/>
    <n v="219"/>
  </r>
  <r>
    <d v="2021-01-19T00:00:00"/>
    <n v="2286"/>
    <s v="CRUZ VERDE"/>
    <x v="161"/>
    <s v="CHIGUAYANTE LOCALIDAD 1"/>
    <s v="M. RODRIGUEZ 925"/>
    <d v="1899-12-30T09:00:00"/>
    <d v="1899-12-30T22:30:00"/>
    <n v="56412364476"/>
    <n v="-369296186186"/>
    <n v="-730232187786"/>
    <s v="martes"/>
    <n v="10"/>
    <n v="204"/>
    <n v="223"/>
  </r>
  <r>
    <d v="2021-01-19T00:00:00"/>
    <n v="2294"/>
    <s v="AHUMADA"/>
    <x v="54"/>
    <s v="CHILLAN - LOCALIDAD 1"/>
    <s v="CINCO DE ABRIL N°702"/>
    <d v="1899-12-30T09:00:00"/>
    <d v="1899-12-30T23:30:00"/>
    <n v="56422216984"/>
    <n v="-366091583333333"/>
    <n v="-721017388888889"/>
    <s v="martes"/>
    <n v="16"/>
    <n v="205"/>
    <n v="224"/>
  </r>
  <r>
    <d v="2021-01-19T00:00:00"/>
    <n v="2307"/>
    <s v="EL LEON"/>
    <x v="54"/>
    <s v="CHILLAN - LOCALIDAD 1"/>
    <s v="MAIPÓN N°799"/>
    <d v="1899-12-30T09:00:00"/>
    <d v="1899-12-30T19:30:00"/>
    <n v="56422423499"/>
    <n v="-366107111111111"/>
    <n v="-721006638888889"/>
    <s v="martes"/>
    <n v="16"/>
    <n v="205"/>
    <n v="224"/>
  </r>
  <r>
    <d v="2021-01-19T00:00:00"/>
    <n v="2314"/>
    <s v="SANTOS"/>
    <x v="54"/>
    <s v="CHILLAN - LOCALIDAD 1"/>
    <s v="CINCO DE ABRIL N° 775"/>
    <d v="1899-12-30T09:00:00"/>
    <d v="1899-12-30T20:30:00"/>
    <n v="56422232690"/>
    <n v="-366101416666667"/>
    <n v="-721020555555556"/>
    <s v="martes"/>
    <n v="16"/>
    <n v="205"/>
    <n v="224"/>
  </r>
  <r>
    <d v="2021-01-19T00:00:00"/>
    <n v="2318"/>
    <s v="DR. SIMI"/>
    <x v="54"/>
    <s v="CHILLAN - LOCALIDAD 1"/>
    <s v="MAIPON 723"/>
    <d v="1899-12-30T09:00:00"/>
    <d v="1899-12-30T20:30:00"/>
    <n v="56422235595"/>
    <n v="-366104329"/>
    <n v="-7.2101803500000005E+23"/>
    <s v="martes"/>
    <n v="16"/>
    <n v="205"/>
    <n v="224"/>
  </r>
  <r>
    <d v="2021-01-19T00:00:00"/>
    <n v="2324"/>
    <s v="VIDASUR"/>
    <x v="83"/>
    <s v="COELEMU"/>
    <s v="EXEQUIEL LARENAS Nº 419"/>
    <d v="1899-12-30T09:00:00"/>
    <d v="1899-12-30T21:30:00"/>
    <n v="56422510167"/>
    <n v="-364905815299"/>
    <n v="-727028953943"/>
    <s v="martes"/>
    <n v="16"/>
    <n v="208"/>
    <n v="227"/>
  </r>
  <r>
    <d v="2021-01-19T00:00:00"/>
    <n v="2326"/>
    <s v="AHUMADA"/>
    <x v="27"/>
    <s v="BARRIO NORTE"/>
    <s v="PAICAVÍ 1122"/>
    <d v="1899-12-30T09:00:00"/>
    <d v="1899-12-30T23:00:00"/>
    <n v="56412250478"/>
    <n v="-368164795682"/>
    <n v="-730462666918"/>
    <s v="martes"/>
    <n v="10"/>
    <n v="210"/>
    <n v="368"/>
  </r>
  <r>
    <d v="2021-01-19T00:00:00"/>
    <n v="2336"/>
    <s v="AHUMADA"/>
    <x v="27"/>
    <s v="PEDRO DE VALDIVIA"/>
    <s v="AV. P DE VALDIVIA 1010 LOCAL 2"/>
    <d v="1899-12-30T09:00:00"/>
    <d v="1899-12-30T22:30:00"/>
    <n v="56412333599"/>
    <n v="-368462368"/>
    <n v="-73052255"/>
    <s v="martes"/>
    <n v="10"/>
    <n v="210"/>
    <n v="369"/>
  </r>
  <r>
    <d v="2021-01-19T00:00:00"/>
    <n v="2352"/>
    <s v="CAPREDENA"/>
    <x v="47"/>
    <s v="AUTOPISTA-COLON"/>
    <s v="BLANCO ENCALADA 410"/>
    <d v="1899-12-30T09:00:00"/>
    <d v="1899-12-30T18:00:00"/>
    <n v="56412101970"/>
    <n v="-36713304"/>
    <n v="-73112307"/>
    <s v="martes"/>
    <n v="10"/>
    <n v="244"/>
    <n v="372"/>
  </r>
  <r>
    <d v="2021-01-19T00:00:00"/>
    <n v="2385"/>
    <s v="THERAPÍA"/>
    <x v="27"/>
    <s v="COLLAO"/>
    <s v="CALLE DOS N° 1946 PARQUE EJERCITO"/>
    <d v="1899-12-30T09:00:00"/>
    <d v="1899-12-30T18:00:00"/>
    <n v="56412498062"/>
    <n v="-368123646"/>
    <n v="-730632638"/>
    <s v="martes"/>
    <n v="10"/>
    <n v="210"/>
    <n v="229"/>
  </r>
  <r>
    <d v="2021-01-19T00:00:00"/>
    <n v="2388"/>
    <s v="CRUZ VERDE"/>
    <x v="92"/>
    <s v="CORONEL CENTRO"/>
    <s v="MANUEL MONTT 399"/>
    <d v="1899-12-30T09:00:00"/>
    <d v="1899-12-30T21:30:00"/>
    <n v="56412714020"/>
    <n v="-370266927316"/>
    <n v="-731474605621"/>
    <s v="martes"/>
    <n v="10"/>
    <n v="212"/>
    <n v="231"/>
  </r>
  <r>
    <d v="2021-01-19T00:00:00"/>
    <n v="2392"/>
    <s v="SALCOBRAND"/>
    <x v="92"/>
    <s v="CORONEL CENTRO"/>
    <s v="MANUEL MONTT 401"/>
    <d v="1899-12-30T09:00:00"/>
    <d v="1899-12-30T21:30:00"/>
    <n v="56412772337"/>
    <n v="-37026737078"/>
    <n v="-731474145197"/>
    <s v="martes"/>
    <n v="10"/>
    <n v="212"/>
    <n v="231"/>
  </r>
  <r>
    <d v="2021-01-19T00:00:00"/>
    <n v="2394"/>
    <s v="CRUZ VERDE"/>
    <x v="84"/>
    <s v="CURANILAHUE LOCALIDAD 1"/>
    <s v="LOS LEONES 770"/>
    <d v="1899-12-30T09:00:00"/>
    <d v="1899-12-30T21:30:00"/>
    <n v="56412692649"/>
    <n v="-374761291146"/>
    <n v="-733451070197"/>
    <s v="martes"/>
    <n v="10"/>
    <n v="213"/>
    <n v="232"/>
  </r>
  <r>
    <d v="2021-01-19T00:00:00"/>
    <n v="2398"/>
    <s v="AHUMADA"/>
    <x v="59"/>
    <s v="HUALPEN LOCALIDAD 1"/>
    <s v="AV. COLÓN 8961"/>
    <d v="1899-12-30T09:00:00"/>
    <d v="1899-12-30T23:00:00"/>
    <n v="56412788786"/>
    <n v="-368002730028"/>
    <n v="-730844380105"/>
    <s v="martes"/>
    <n v="10"/>
    <n v="345"/>
    <n v="363"/>
  </r>
  <r>
    <d v="2021-01-19T00:00:00"/>
    <n v="2401"/>
    <s v="CRUZ VERDE"/>
    <x v="59"/>
    <s v="HUALPEN LOCALIDAD 2"/>
    <s v="BÉLGICA 1431 LOCAL 1"/>
    <d v="1899-12-30T09:00:00"/>
    <d v="1899-12-30T21:30:00"/>
    <n v="56412410595"/>
    <n v="-367822120081"/>
    <n v="-731042281547"/>
    <s v="martes"/>
    <n v="10"/>
    <n v="345"/>
    <n v="416"/>
  </r>
  <r>
    <d v="2021-01-19T00:00:00"/>
    <n v="2417"/>
    <s v="SALCOBRAND"/>
    <x v="185"/>
    <s v="LOTA"/>
    <s v="PEDRO AGUIRRE CERDA 681"/>
    <d v="1899-12-30T09:00:00"/>
    <d v="1899-12-30T21:30:00"/>
    <n v="56412870371"/>
    <n v="-37091741491"/>
    <n v="-731573987416"/>
    <s v="martes"/>
    <n v="10"/>
    <n v="221"/>
    <n v="240"/>
  </r>
  <r>
    <d v="2021-01-19T00:00:00"/>
    <n v="2419"/>
    <s v="CRUZ VERDE"/>
    <x v="86"/>
    <s v="PENCO"/>
    <s v="FREIRE 500"/>
    <d v="1899-12-30T09:00:00"/>
    <d v="1899-12-30T21:30:00"/>
    <n v="56412454189"/>
    <n v="-367375678733"/>
    <n v="-729953105082"/>
    <s v="martes"/>
    <n v="10"/>
    <n v="227"/>
    <n v="246"/>
  </r>
  <r>
    <d v="2021-01-19T00:00:00"/>
    <n v="2425"/>
    <s v="BECERRA"/>
    <x v="209"/>
    <s v="PINTO"/>
    <s v="ERNESTO RIQUELME Nº 247"/>
    <d v="1899-12-30T09:00:00"/>
    <d v="1899-12-30T19:00:00"/>
    <n v="56422481012"/>
    <n v="-367031924979"/>
    <n v="-718930733302"/>
    <s v="martes"/>
    <n v="16"/>
    <n v="228"/>
    <n v="247"/>
  </r>
  <r>
    <d v="2021-01-19T00:00:00"/>
    <n v="2436"/>
    <s v="DR. SIMI"/>
    <x v="162"/>
    <s v="SAN CARLOS - LOCALIDAD 1"/>
    <s v="INDEPENDENCIA Nº 651"/>
    <d v="1899-12-30T09:00:00"/>
    <d v="1899-12-30T20:30:00"/>
    <n v="56422423702"/>
    <n v="-36424975"/>
    <n v="-719573055555556"/>
    <s v="martes"/>
    <n v="16"/>
    <n v="235"/>
    <n v="254"/>
  </r>
  <r>
    <d v="2021-01-19T00:00:00"/>
    <n v="2437"/>
    <s v="SALUD NATURAL"/>
    <x v="162"/>
    <s v="SAN CARLOS - LOCALIDAD 2"/>
    <s v="VICUÑA MACKENA N°561"/>
    <d v="1899-12-30T09:00:00"/>
    <d v="1899-12-30T19:30:00"/>
    <n v="56422411818"/>
    <n v="-364244888888889"/>
    <n v="-719563722222222"/>
    <s v="martes"/>
    <n v="16"/>
    <n v="235"/>
    <n v="407"/>
  </r>
  <r>
    <d v="2021-01-19T00:00:00"/>
    <n v="2438"/>
    <s v="AHUMADA"/>
    <x v="89"/>
    <s v="SAN PEDRO DE LA PAZ NORTE"/>
    <s v="MICHIMALONCO 1120"/>
    <d v="1899-12-30T09:00:00"/>
    <d v="1899-12-30T00:00:00"/>
    <n v="56412281149"/>
    <n v="-368428314019"/>
    <n v="-730943889475"/>
    <s v="martes"/>
    <n v="10"/>
    <n v="240"/>
    <n v="259"/>
  </r>
  <r>
    <d v="2021-01-19T00:00:00"/>
    <n v="2479"/>
    <s v="REDFARMA"/>
    <x v="48"/>
    <s v="TOME"/>
    <s v="EGAÑA 1006"/>
    <d v="1899-12-30T09:00:00"/>
    <d v="1899-12-30T23:00:00"/>
    <n v="56412653795"/>
    <n v="-366185584229"/>
    <n v="-729562100743"/>
    <s v="martes"/>
    <n v="10"/>
    <n v="246"/>
    <n v="265"/>
  </r>
  <r>
    <d v="2021-01-19T00:00:00"/>
    <n v="2481"/>
    <s v="FARMAX"/>
    <x v="163"/>
    <s v="YUNGAY"/>
    <s v="ESMERALDA N°204"/>
    <d v="1899-12-30T09:00:00"/>
    <d v="1899-12-30T21:30:00"/>
    <n v="56422680060"/>
    <n v="-371201299259"/>
    <n v="-720165080757"/>
    <s v="martes"/>
    <n v="16"/>
    <n v="250"/>
    <n v="269"/>
  </r>
  <r>
    <d v="2021-01-19T00:00:00"/>
    <n v="2490"/>
    <s v="SALCOBRAND"/>
    <x v="144"/>
    <s v="LOS ANGELES - LOCALIDAD 1"/>
    <s v="ALEMANIA 600 LOCAL 1"/>
    <d v="1899-12-30T09:00:00"/>
    <d v="1899-12-30T21:30:00"/>
    <n v="5643325392"/>
    <n v="-37468664"/>
    <n v="-72338565"/>
    <s v="martes"/>
    <n v="10"/>
    <n v="220"/>
    <n v="239"/>
  </r>
  <r>
    <d v="2021-01-19T00:00:00"/>
    <n v="2509"/>
    <s v="CRUZ VERDE"/>
    <x v="91"/>
    <s v="LAJA"/>
    <s v="BALMACEDA 215"/>
    <d v="1899-12-30T09:00:00"/>
    <d v="1899-12-30T21:30:00"/>
    <n v="56432461396"/>
    <n v="-372808995741786"/>
    <n v="-727145072012491"/>
    <s v="martes"/>
    <n v="10"/>
    <n v="217"/>
    <n v="236"/>
  </r>
  <r>
    <d v="2021-01-19T00:00:00"/>
    <n v="2512"/>
    <s v="DR. SIMI"/>
    <x v="91"/>
    <s v="LAJA"/>
    <s v="BALMACEDA 151"/>
    <d v="1899-12-30T09:00:00"/>
    <d v="1899-12-30T21:30:00"/>
    <n v="5643469688"/>
    <n v="-372818087182585"/>
    <n v="-727139151022218"/>
    <s v="martes"/>
    <n v="10"/>
    <n v="217"/>
    <n v="236"/>
  </r>
  <r>
    <d v="2021-01-19T00:00:00"/>
    <n v="2522"/>
    <s v="AHUMADA"/>
    <x v="27"/>
    <s v="LOMAS"/>
    <s v="PASAJE 2 Nº 207, SECTOR LAS MONJAS"/>
    <d v="1899-12-30T09:00:00"/>
    <d v="1899-12-30T22:30:00"/>
    <n v="564126313377"/>
    <n v="-36790097964"/>
    <n v="-73060037282"/>
    <s v="martes"/>
    <n v="10"/>
    <n v="210"/>
    <n v="366"/>
  </r>
  <r>
    <d v="2021-01-19T00:00:00"/>
    <n v="2533"/>
    <s v="BIO BIO"/>
    <x v="210"/>
    <s v="SANTA JUANA"/>
    <s v="LAUTARO 127"/>
    <d v="1899-12-30T09:00:00"/>
    <d v="1899-12-30T16:30:00"/>
    <n v="56412779141"/>
    <n v="-37175341078"/>
    <n v="-72938374677"/>
    <s v="martes"/>
    <n v="10"/>
    <n v="243"/>
    <n v="262"/>
  </r>
  <r>
    <d v="2021-01-19T00:00:00"/>
    <n v="2545"/>
    <s v="CRUZ VERDE"/>
    <x v="70"/>
    <s v="PARQUE LOS INGLESES"/>
    <s v="AV. JORGE KENRICK Nº35 LOCAL 3 Y 4"/>
    <d v="1899-12-30T09:00:00"/>
    <d v="1899-12-30T18:30:00"/>
    <n v="56323521337"/>
    <n v="-330589849642605"/>
    <n v="-715870608579352"/>
    <s v="martes"/>
    <n v="6"/>
    <n v="78"/>
    <n v="404"/>
  </r>
  <r>
    <d v="2021-01-19T00:00:00"/>
    <n v="3106"/>
    <s v="FARMACIAS CRUZ VERDE"/>
    <x v="37"/>
    <s v="SECTOR CENTRO"/>
    <s v="ANTONIO VARAS N° 555"/>
    <d v="1899-12-30T09:00:00"/>
    <d v="1899-12-30T21:30:00"/>
    <n v="56652344765"/>
    <n v="-41472597"/>
    <n v="-729424348"/>
    <s v="martes"/>
    <n v="13"/>
    <n v="311"/>
    <n v="384"/>
  </r>
  <r>
    <d v="2021-01-19T00:00:00"/>
    <n v="3114"/>
    <s v="FARMACIAS CRUZ VERDE"/>
    <x v="37"/>
    <s v="SECTOR CUARTA TERRAZA"/>
    <s v="AVDA. PRESIDENTE IBAÑEZ 173 LOCAL 1"/>
    <d v="1899-12-30T09:00:00"/>
    <d v="1899-12-30T21:30:00"/>
    <n v="56652351537"/>
    <n v="-414617201"/>
    <n v="-7.2944115500000005E+23"/>
    <s v="martes"/>
    <n v="13"/>
    <n v="311"/>
    <n v="382"/>
  </r>
  <r>
    <d v="2021-01-19T00:00:00"/>
    <n v="3115"/>
    <s v="FARMACIAS CRUZ VERDE"/>
    <x v="37"/>
    <s v="SECTOR CUARTA TERRAZA"/>
    <s v="AVDA. 4ª TERRAZA 5001 ESQ. MICHIMAVIDA, L 1, VALLE VOLCANES"/>
    <d v="1899-12-30T09:00:00"/>
    <d v="1899-12-30T21:30:00"/>
    <n v="56652481644"/>
    <n v="-414613525"/>
    <n v="-7.2912893399999994E+23"/>
    <s v="martes"/>
    <n v="13"/>
    <n v="311"/>
    <n v="382"/>
  </r>
  <r>
    <d v="2021-01-19T00:00:00"/>
    <n v="3118"/>
    <s v="FARMACIA FARMASALUD"/>
    <x v="56"/>
    <s v="COPIAPO"/>
    <s v="AVENIDA EL PALOMAR N° 1525"/>
    <d v="1899-12-30T09:00:00"/>
    <d v="1899-12-30T22:30:00"/>
    <n v="56522212561"/>
    <n v="-273895946"/>
    <n v="-7.0325377599999998E+23"/>
    <s v="martes"/>
    <n v="4"/>
    <n v="24"/>
    <n v="80"/>
  </r>
  <r>
    <d v="2021-01-19T00:00:00"/>
    <n v="3123"/>
    <s v=" FARMACIA LA BOTIKA"/>
    <x v="56"/>
    <s v="COPIAPO"/>
    <s v="MAIPU N°421"/>
    <d v="1899-12-30T09:00:00"/>
    <d v="1899-12-30T21:30:00"/>
    <n v="56522215236"/>
    <n v="-273654643"/>
    <n v="-7.0333920300000006E+23"/>
    <s v="martes"/>
    <n v="4"/>
    <n v="24"/>
    <n v="80"/>
  </r>
  <r>
    <d v="2021-01-19T00:00:00"/>
    <n v="3130"/>
    <s v="FARMACIA CRUZ VERDE"/>
    <x v="56"/>
    <s v="COPIAPO"/>
    <s v="AVENIDA  LOS CARRERA N° 3356"/>
    <d v="1899-12-30T09:00:00"/>
    <d v="1899-12-30T22:30:00"/>
    <n v="56522222482"/>
    <n v="-27386957"/>
    <n v="-703054267"/>
    <s v="martes"/>
    <n v="4"/>
    <n v="24"/>
    <n v="80"/>
  </r>
  <r>
    <d v="2021-01-19T00:00:00"/>
    <n v="3137"/>
    <s v="FARMACIA  SALCOBRAND"/>
    <x v="95"/>
    <s v="VALLENAR"/>
    <s v="ARTURO PRAT  N° 1120"/>
    <d v="1899-12-30T09:00:00"/>
    <d v="1899-12-30T22:30:00"/>
    <n v="56512619226"/>
    <n v="-285770093"/>
    <n v="-7.0758424600000002E+23"/>
    <s v="martes"/>
    <n v="4"/>
    <n v="29"/>
    <n v="85"/>
  </r>
  <r>
    <d v="2021-01-19T00:00:00"/>
    <n v="3151"/>
    <s v="FARMACIA SANTIAGO"/>
    <x v="95"/>
    <s v="VALLENAR"/>
    <s v="ARTURO PRAT N° 889"/>
    <d v="1899-12-30T09:00:00"/>
    <d v="1899-12-30T20:30:00"/>
    <n v="56512611498"/>
    <n v="-28575904"/>
    <n v="-7.0760360899999999E+23"/>
    <s v="martes"/>
    <n v="4"/>
    <n v="29"/>
    <n v="85"/>
  </r>
  <r>
    <d v="2021-01-19T00:00:00"/>
    <n v="3162"/>
    <s v="RUDOLPH"/>
    <x v="211"/>
    <s v="LAGO RANCO"/>
    <s v="CONCEPCIÓN Nº 620"/>
    <d v="1899-12-30T09:00:00"/>
    <d v="1899-12-30T18:30:00"/>
    <n v="56632491352"/>
    <n v="-40322555555556"/>
    <n v="-7247255555556"/>
    <s v="martes"/>
    <n v="12"/>
    <n v="285"/>
    <n v="304"/>
  </r>
  <r>
    <d v="2021-01-19T00:00:00"/>
    <n v="3163"/>
    <s v="TORRES"/>
    <x v="212"/>
    <s v="LOS LAGOS"/>
    <s v="BALMACEDA SUR Nº 047"/>
    <d v="1899-12-30T09:00:00"/>
    <d v="1899-12-30T22:30:00"/>
    <n v="56632461370"/>
    <n v="-3986344"/>
    <n v="-72813917"/>
    <s v="martes"/>
    <n v="12"/>
    <n v="287"/>
    <n v="306"/>
  </r>
  <r>
    <d v="2021-01-19T00:00:00"/>
    <n v="3165"/>
    <s v="VITAL"/>
    <x v="213"/>
    <s v="MARIQUINA"/>
    <s v="MARIQUINA Nº 66 - B"/>
    <d v="1899-12-30T09:00:00"/>
    <d v="1899-12-30T21:30:00"/>
    <n v="56632452326"/>
    <n v="-3953902777777"/>
    <n v="-729634166667"/>
    <s v="martes"/>
    <n v="12"/>
    <n v="289"/>
    <n v="308"/>
  </r>
  <r>
    <d v="2021-01-19T00:00:00"/>
    <n v="3168"/>
    <s v="ALBORADA"/>
    <x v="186"/>
    <s v="FUTRONO"/>
    <s v="BALMACEDA Nº 500"/>
    <d v="1899-12-30T09:00:00"/>
    <d v="1899-12-30T23:00:00"/>
    <n v="56639481390"/>
    <n v="-401316666"/>
    <n v="-723865277777"/>
    <s v="martes"/>
    <n v="12"/>
    <n v="283"/>
    <n v="302"/>
  </r>
  <r>
    <d v="2021-01-19T00:00:00"/>
    <n v="3194"/>
    <s v="FARMACIA CRUZ VERDE"/>
    <x v="62"/>
    <s v="TEMUCO"/>
    <s v="AVENIDA ALEMANIA 0425"/>
    <d v="1899-12-30T09:00:00"/>
    <d v="1899-12-30T21:30:00"/>
    <n v="56452953340"/>
    <n v="-3.8735503403796503E+29"/>
    <n v="-7.2607741104986898E+29"/>
    <s v="martes"/>
    <n v="11"/>
    <n v="275"/>
    <n v="294"/>
  </r>
  <r>
    <d v="2021-01-19T00:00:00"/>
    <n v="3196"/>
    <s v="FARMACIA DR. SIMI"/>
    <x v="62"/>
    <s v="TEMUCO"/>
    <s v="DIEGO PORTALES 907"/>
    <d v="1899-12-30T09:00:00"/>
    <d v="1899-12-30T19:00:00"/>
    <n v="56452260969"/>
    <n v="-3.8737499256186498E+30"/>
    <n v="-7.2588538136292406E+29"/>
    <s v="martes"/>
    <n v="11"/>
    <n v="275"/>
    <n v="294"/>
  </r>
  <r>
    <d v="2021-01-19T00:00:00"/>
    <n v="3202"/>
    <s v="CRUZ VERDE"/>
    <x v="58"/>
    <s v="VALDIVIA"/>
    <s v="RAMÓN PICARTE Nº 343"/>
    <d v="1899-12-30T09:00:00"/>
    <d v="1899-12-30T23:00:00"/>
    <n v="56632344609"/>
    <n v="-398142749"/>
    <n v="-732449441"/>
    <s v="martes"/>
    <n v="12"/>
    <n v="290"/>
    <n v="309"/>
  </r>
  <r>
    <d v="2021-01-19T00:00:00"/>
    <n v="3205"/>
    <s v="PRAT"/>
    <x v="58"/>
    <s v="VALDIVIA"/>
    <s v="LETELIER Nº 236"/>
    <d v="1899-12-30T09:00:00"/>
    <d v="1899-12-30T20:55:00"/>
    <n v="56632278204"/>
    <n v="-398136659"/>
    <n v="-7.3245850500000003E+23"/>
    <s v="martes"/>
    <n v="12"/>
    <n v="290"/>
    <n v="309"/>
  </r>
  <r>
    <d v="2021-01-19T00:00:00"/>
    <n v="3211"/>
    <s v="SALCOBRAND"/>
    <x v="58"/>
    <s v="VALDIVIA"/>
    <s v="RAMÓN PICARTE Nº 301"/>
    <d v="1899-12-30T09:00:00"/>
    <d v="1899-12-30T00:00:00"/>
    <n v="56632255550"/>
    <n v="-398141905"/>
    <n v="-732455349"/>
    <s v="martes"/>
    <n v="12"/>
    <n v="290"/>
    <n v="309"/>
  </r>
  <r>
    <d v="2021-01-19T00:00:00"/>
    <n v="3219"/>
    <s v="FARMACIAS AHUMADA"/>
    <x v="62"/>
    <s v="TEMUCO"/>
    <s v="AVENIDA ALEMANIA 01605"/>
    <d v="1899-12-30T09:00:00"/>
    <d v="1899-12-30T23:00:00"/>
    <n v="564526313709"/>
    <n v="-387311333"/>
    <n v="-7.2621451700000006E+23"/>
    <s v="martes"/>
    <n v="11"/>
    <n v="275"/>
    <n v="294"/>
  </r>
  <r>
    <d v="2021-01-19T00:00:00"/>
    <n v="3225"/>
    <s v="FARMACIA SALCOBRAND"/>
    <x v="62"/>
    <s v="TEMUCO"/>
    <s v="AVENIDA ALEMANIA 0815"/>
    <d v="1899-12-30T09:00:00"/>
    <d v="1899-12-30T00:00:00"/>
    <n v="56452386259"/>
    <n v="-3.8733891977458902E+29"/>
    <n v="-7.2613587387102507E+29"/>
    <s v="martes"/>
    <n v="11"/>
    <n v="275"/>
    <n v="294"/>
  </r>
  <r>
    <d v="2021-01-19T00:00:00"/>
    <n v="3232"/>
    <s v="FARMACIA CRUZ VERDE"/>
    <x v="62"/>
    <s v="TEMUCO"/>
    <s v="ARTURO PRAT 530"/>
    <d v="1899-12-30T09:00:00"/>
    <d v="1899-12-30T21:30:00"/>
    <n v="56452270031"/>
    <n v="-3.87384862278175E+29"/>
    <n v="-7.2590580347192807E+29"/>
    <s v="martes"/>
    <n v="11"/>
    <n v="275"/>
    <n v="294"/>
  </r>
  <r>
    <d v="2021-01-19T00:00:00"/>
    <n v="3248"/>
    <s v="FARMACIA CHILOE"/>
    <x v="39"/>
    <s v="ANCUD"/>
    <s v="ARTURO PRAT Nº 280"/>
    <d v="1899-12-30T09:00:00"/>
    <d v="1899-12-30T20:30:00"/>
    <n v="56652621616"/>
    <n v="-418674435"/>
    <n v="-7.3823028800000006E+23"/>
    <s v="martes"/>
    <n v="13"/>
    <n v="294"/>
    <n v="313"/>
  </r>
  <r>
    <d v="2021-01-19T00:00:00"/>
    <n v="3254"/>
    <s v="ISAIAS  2"/>
    <x v="108"/>
    <s v="ARICA - PERIFERIA"/>
    <s v="AV. TUCAPEL Nº 2334"/>
    <d v="1899-12-30T09:00:00"/>
    <d v="1899-12-30T23:00:00"/>
    <n v="560"/>
    <n v="-184758304"/>
    <n v="-70291132"/>
    <s v="martes"/>
    <n v="1"/>
    <n v="1"/>
    <n v="424"/>
  </r>
  <r>
    <d v="2021-01-19T00:00:00"/>
    <n v="3283"/>
    <s v="FARMACIA CRUZ VERDE"/>
    <x v="139"/>
    <s v="TOCOPILLA"/>
    <s v="21 DE MAYO Nº 1685-1687"/>
    <d v="1899-12-30T09:00:00"/>
    <d v="1899-12-30T22:30:00"/>
    <n v="56552815523"/>
    <n v="-22085578"/>
    <n v="-7.0193006000000003E+22"/>
    <s v="martes"/>
    <n v="3"/>
    <n v="20"/>
    <n v="76"/>
  </r>
  <r>
    <d v="2021-01-19T00:00:00"/>
    <n v="3286"/>
    <s v="FARMACIA VICTORIA"/>
    <x v="139"/>
    <s v="TOCOPILLA"/>
    <s v="21 DE MAYO Nº 1513-1529"/>
    <d v="1899-12-30T09:00:00"/>
    <d v="1899-12-30T23:00:00"/>
    <n v="56552813238"/>
    <n v="-22087498"/>
    <n v="-7.0193206000000002E+22"/>
    <s v="martes"/>
    <n v="3"/>
    <n v="20"/>
    <n v="76"/>
  </r>
  <r>
    <d v="2021-01-19T00:00:00"/>
    <n v="3311"/>
    <s v="RIVERA 1"/>
    <x v="40"/>
    <s v="VICUÑA"/>
    <s v="SAN MARTIN 219"/>
    <d v="1899-12-30T09:00:00"/>
    <d v="1899-12-30T21:30:00"/>
    <n v="56512411286"/>
    <n v="-3.0034278985882399E+29"/>
    <n v="-7.0713506131431899E+29"/>
    <s v="martes"/>
    <n v="5"/>
    <n v="44"/>
    <n v="100"/>
  </r>
  <r>
    <d v="2021-01-19T00:00:00"/>
    <n v="3316"/>
    <s v="JARUFE"/>
    <x v="125"/>
    <s v="SALAMANCA"/>
    <s v="MATILDE SALAMANCA 199-C,"/>
    <d v="1899-12-30T09:00:00"/>
    <d v="1899-12-30T21:30:00"/>
    <n v="56532552199"/>
    <n v="-3.1778081356010102E+30"/>
    <n v="-7.09642213124405E+29"/>
    <s v="martes"/>
    <n v="5"/>
    <n v="43"/>
    <n v="99"/>
  </r>
  <r>
    <d v="2021-01-19T00:00:00"/>
    <n v="3317"/>
    <s v="FARMACIA TANG"/>
    <x v="169"/>
    <s v="SECTOR CENTRO"/>
    <s v="SAN JOSE  Nº 317 PUERTO VARAS"/>
    <d v="1899-12-30T09:00:00"/>
    <d v="1899-12-30T23:00:00"/>
    <n v="56652234577"/>
    <n v="-413173415"/>
    <n v="-72984554"/>
    <s v="martes"/>
    <n v="13"/>
    <n v="313"/>
    <n v="332"/>
  </r>
  <r>
    <d v="2021-01-19T00:00:00"/>
    <n v="3322"/>
    <s v="FARMACIA GALENO"/>
    <x v="214"/>
    <s v="LOS MUERMOS"/>
    <s v="ANTONIO VARAS 402 LOS MUERMOS"/>
    <d v="1899-12-30T09:00:00"/>
    <d v="1899-12-30T19:00:00"/>
    <n v="56652211473"/>
    <n v="-4.1395386903847801E+29"/>
    <n v="-734652328491211"/>
    <s v="martes"/>
    <n v="13"/>
    <n v="307"/>
    <n v="326"/>
  </r>
  <r>
    <d v="2021-01-19T00:00:00"/>
    <n v="3329"/>
    <s v="FARMACIA CRUZ VERDE"/>
    <x v="172"/>
    <s v="ALTO HOSPICIO"/>
    <s v="AVENIDA RAMON PEREZ OPAZO Nº 3161 LOCAL 5 Y 6"/>
    <d v="1899-12-30T09:00:00"/>
    <d v="1899-12-30T18:00:00"/>
    <n v="56572248754"/>
    <n v="-2.0269273347875401E+30"/>
    <n v="-7.0101108383467001E+28"/>
    <s v="martes"/>
    <n v="2"/>
    <n v="5"/>
    <n v="61"/>
  </r>
  <r>
    <d v="2021-01-19T00:00:00"/>
    <n v="3334"/>
    <s v="FARMACIA DR. SIMI"/>
    <x v="141"/>
    <s v="IQUIQUE"/>
    <s v="VIVAR 762-A"/>
    <d v="1899-12-30T09:00:00"/>
    <d v="1899-12-30T19:00:00"/>
    <n v="56572472750"/>
    <n v="-202151758"/>
    <n v="-7014856409"/>
    <s v="martes"/>
    <n v="2"/>
    <n v="9"/>
    <n v="65"/>
  </r>
  <r>
    <d v="2021-01-19T00:00:00"/>
    <n v="3349"/>
    <s v="FARMAX"/>
    <x v="141"/>
    <s v="IQUIQUE"/>
    <s v="AVENIDA PROGRESO 2000"/>
    <d v="1899-12-30T09:00:00"/>
    <d v="1899-12-30T16:00:00"/>
    <n v="5657266402"/>
    <n v="-20228918965"/>
    <n v="-7013097882"/>
    <s v="martes"/>
    <n v="2"/>
    <n v="9"/>
    <n v="65"/>
  </r>
  <r>
    <d v="2021-01-19T00:00:00"/>
    <n v="3360"/>
    <s v="NACIONAL"/>
    <x v="141"/>
    <s v="IQUIQUE"/>
    <s v="VIVAR 855 LOCAL 4A"/>
    <d v="1899-12-30T09:00:00"/>
    <d v="1899-12-30T20:30:00"/>
    <n v="56572429482"/>
    <n v="-202155090546"/>
    <n v="-7014867067337"/>
    <s v="martes"/>
    <n v="2"/>
    <n v="9"/>
    <n v="65"/>
  </r>
  <r>
    <d v="2021-01-19T00:00:00"/>
    <n v="3373"/>
    <s v="FARMACIA CRUZ VERDE"/>
    <x v="105"/>
    <s v="SECTOR LYNCH"/>
    <s v="ELEUTERIO RAMIREZ 1175, OSORNO"/>
    <d v="1899-12-30T09:00:00"/>
    <d v="1899-12-30T21:30:00"/>
    <n v="56642540133"/>
    <n v="-405737956"/>
    <n v="-731301272"/>
    <s v="martes"/>
    <n v="13"/>
    <n v="309"/>
    <n v="387"/>
  </r>
  <r>
    <d v="2021-01-19T00:00:00"/>
    <n v="3374"/>
    <s v="FARMACIA CRUZ VERDE"/>
    <x v="105"/>
    <s v="SECTOR RAHUE"/>
    <s v="VICTORIA 380"/>
    <d v="1899-12-30T09:00:00"/>
    <d v="1899-12-30T21:30:00"/>
    <n v="56642313935"/>
    <n v="-405739554"/>
    <n v="-731577059"/>
    <s v="martes"/>
    <n v="13"/>
    <n v="309"/>
    <n v="386"/>
  </r>
  <r>
    <d v="2021-01-19T00:00:00"/>
    <n v="3375"/>
    <s v="FARMACIA FARMAX"/>
    <x v="105"/>
    <s v="SECTOR LYNCH"/>
    <s v="ERRAZURIZ 1298"/>
    <d v="1899-12-30T09:00:00"/>
    <d v="1899-12-30T19:00:00"/>
    <n v="56642233094"/>
    <n v="-405731097"/>
    <n v="-731275746"/>
    <s v="martes"/>
    <n v="13"/>
    <n v="309"/>
    <n v="387"/>
  </r>
  <r>
    <d v="2021-01-19T00:00:00"/>
    <n v="3378"/>
    <s v="ISAIAS 3"/>
    <x v="108"/>
    <s v="ARICA - PERIFERIA"/>
    <s v="CANCHA RAYADA N° 3468"/>
    <d v="1899-12-30T09:00:00"/>
    <d v="1899-12-30T20:30:00"/>
    <n v="56582211760"/>
    <n v="-1.8450099763872401E+30"/>
    <n v="-7.0292568504810306E+29"/>
    <s v="martes"/>
    <n v="1"/>
    <n v="1"/>
    <n v="424"/>
  </r>
  <r>
    <d v="2021-01-19T00:00:00"/>
    <n v="3382"/>
    <s v="PLAYA BRAVA"/>
    <x v="141"/>
    <s v="IQUIQUE"/>
    <s v="AVENIDA PLAYA BRAVA 1890"/>
    <d v="1899-12-30T09:00:00"/>
    <d v="1899-12-30T19:30:00"/>
    <n v="56572441356"/>
    <n v="-202416767"/>
    <n v="-701427559"/>
    <s v="martes"/>
    <n v="2"/>
    <n v="9"/>
    <n v="65"/>
  </r>
  <r>
    <d v="2021-01-19T00:00:00"/>
    <n v="3385"/>
    <s v="FARMACIA RAHUE"/>
    <x v="105"/>
    <s v="SECTOR RAHUE"/>
    <s v="TEMUCO 633"/>
    <d v="1899-12-30T09:00:00"/>
    <d v="1899-12-30T16:00:00"/>
    <n v="56642213440"/>
    <n v="-405784273"/>
    <n v="-7.3155917499999997E+23"/>
    <s v="martes"/>
    <n v="13"/>
    <n v="309"/>
    <n v="386"/>
  </r>
  <r>
    <d v="2021-01-19T00:00:00"/>
    <n v="3390"/>
    <s v="FARMACIA CONDELL"/>
    <x v="215"/>
    <s v="FRESIA"/>
    <s v="SAN CARLOS Nº 424, FRESIA"/>
    <d v="1899-12-30T09:00:00"/>
    <d v="1899-12-30T19:00:00"/>
    <n v="56652441391"/>
    <n v="-411521358094997"/>
    <n v="-7.3419155180454299E+29"/>
    <s v="martes"/>
    <n v="13"/>
    <n v="302"/>
    <n v="321"/>
  </r>
  <r>
    <d v="2021-01-19T00:00:00"/>
    <n v="3392"/>
    <s v="CRUZ VERDE"/>
    <x v="108"/>
    <s v="ARICA"/>
    <s v="COLÓN N° 601"/>
    <d v="1899-12-30T09:00:00"/>
    <d v="1899-12-30T23:00:00"/>
    <n v="56582583552"/>
    <n v="-184772583"/>
    <n v="-703175498"/>
    <s v="martes"/>
    <n v="1"/>
    <n v="1"/>
    <n v="57"/>
  </r>
  <r>
    <d v="2021-01-19T00:00:00"/>
    <n v="3394"/>
    <s v="CRUZ VERDE"/>
    <x v="108"/>
    <s v="ARICA"/>
    <s v="18 DE SEPTIEMBRE N° 1063"/>
    <d v="1899-12-30T09:00:00"/>
    <d v="1899-12-30T23:30:00"/>
    <n v="56582583578"/>
    <n v="-184826402"/>
    <n v="-703123592"/>
    <s v="martes"/>
    <n v="1"/>
    <n v="1"/>
    <n v="57"/>
  </r>
  <r>
    <d v="2021-01-19T00:00:00"/>
    <n v="3396"/>
    <s v="CRUZ VERDE"/>
    <x v="108"/>
    <s v="ARICA - PERIFERIA"/>
    <s v="18 DE SEPTIEMBRE Nº 2501"/>
    <d v="1899-12-30T09:00:00"/>
    <d v="1899-12-30T22:30:00"/>
    <n v="5658228700746"/>
    <n v="-1.8490241079589301E+30"/>
    <n v="-702892440902466"/>
    <s v="martes"/>
    <n v="1"/>
    <n v="1"/>
    <n v="424"/>
  </r>
  <r>
    <d v="2021-01-19T00:00:00"/>
    <n v="3403"/>
    <s v="FARMAX"/>
    <x v="108"/>
    <s v="ARICA - PERIFERIA"/>
    <s v="MANUEL CASTILLO IBACETA N° 3431"/>
    <d v="1899-12-30T09:00:00"/>
    <d v="1899-12-30T18:00:00"/>
    <n v="56582227495"/>
    <n v="-184985381"/>
    <n v="-702857237"/>
    <s v="martes"/>
    <n v="1"/>
    <n v="1"/>
    <n v="424"/>
  </r>
  <r>
    <d v="2021-01-19T00:00:00"/>
    <n v="3408"/>
    <s v="M&amp;M"/>
    <x v="108"/>
    <s v="ARICA - PERIFERIA"/>
    <s v="TUCAPEL N° 2119 - A"/>
    <d v="1899-12-30T09:00:00"/>
    <d v="1899-12-30T22:30:00"/>
    <n v="56582264143"/>
    <n v="-184778987"/>
    <n v="-702930136"/>
    <s v="martes"/>
    <n v="1"/>
    <n v="1"/>
    <n v="424"/>
  </r>
  <r>
    <d v="2021-01-19T00:00:00"/>
    <n v="3413"/>
    <s v="SALCOBRAND"/>
    <x v="108"/>
    <s v="ARICA"/>
    <s v="COLÓN N° 598"/>
    <d v="1899-12-30T09:00:00"/>
    <d v="1899-12-30T22:30:00"/>
    <n v="56582255274"/>
    <n v="-184772959"/>
    <n v="-7.0317538299999994E+23"/>
    <s v="martes"/>
    <n v="1"/>
    <n v="1"/>
    <n v="57"/>
  </r>
  <r>
    <d v="2021-01-19T00:00:00"/>
    <n v="3424"/>
    <s v="LA ESTRELLA"/>
    <x v="109"/>
    <s v="PUNTA ARENAS"/>
    <s v="IGNACIO CARRERA PINTO 716"/>
    <d v="1899-12-30T09:00:00"/>
    <d v="1899-12-30T00:00:00"/>
    <n v="56612241069"/>
    <n v="-5.3158968987174203E+30"/>
    <n v="-7.0905160903930703E+29"/>
    <s v="martes"/>
    <n v="15"/>
    <n v="339"/>
    <n v="358"/>
  </r>
  <r>
    <d v="2021-01-19T00:00:00"/>
    <n v="3425"/>
    <s v="LA ESTRELLA"/>
    <x v="109"/>
    <s v="PUNTA ARENAS"/>
    <s v="AV. SALVADOR ALLENDE    0349"/>
    <d v="1899-12-30T09:00:00"/>
    <d v="1899-12-30T23:00:00"/>
    <n v="56612267482"/>
    <n v="-5.3158608738977699E+30"/>
    <n v="-7.0931682586669899E+29"/>
    <s v="martes"/>
    <n v="15"/>
    <n v="339"/>
    <n v="358"/>
  </r>
  <r>
    <d v="2021-01-19T00:00:00"/>
    <n v="3440"/>
    <s v="CRUZ VERDE"/>
    <x v="109"/>
    <s v="PUNTA ARENAS"/>
    <s v="JOSE NOGUEIRA 1120"/>
    <d v="1899-12-30T09:00:00"/>
    <d v="1899-12-30T20:30:00"/>
    <n v="56612228724"/>
    <n v="-531630936"/>
    <n v="-7.0909596500000001E+23"/>
    <s v="martes"/>
    <n v="15"/>
    <n v="339"/>
    <n v="358"/>
  </r>
  <r>
    <d v="2021-01-19T00:00:00"/>
    <n v="3444"/>
    <s v="CRUZ VERDE"/>
    <x v="216"/>
    <s v="PUERTO NATALES"/>
    <s v="BAQUEDANO 331"/>
    <d v="1899-12-30T09:00:00"/>
    <d v="1899-12-30T21:30:00"/>
    <n v="56612414840"/>
    <n v="-517333"/>
    <n v="-7250378"/>
    <s v="martes"/>
    <n v="15"/>
    <n v="338"/>
    <n v="357"/>
  </r>
  <r>
    <d v="2021-01-19T00:00:00"/>
    <n v="3446"/>
    <s v="AHUMADA"/>
    <x v="109"/>
    <s v="PUNTA ARENAS"/>
    <s v="AVENIDA ESPAÑA Nº01377-A"/>
    <d v="1899-12-30T09:00:00"/>
    <d v="1899-12-30T23:00:00"/>
    <n v="560226313241"/>
    <n v="-5.3139202334089698E+29"/>
    <n v="-708924150466919"/>
    <s v="martes"/>
    <n v="15"/>
    <n v="339"/>
    <n v="358"/>
  </r>
  <r>
    <d v="2021-01-19T00:00:00"/>
    <n v="3447"/>
    <s v="AHUMADA"/>
    <x v="109"/>
    <s v="PUNTA ARENAS"/>
    <s v="BORIES 950"/>
    <d v="1899-12-30T09:00:00"/>
    <d v="1899-12-30T23:30:00"/>
    <n v="560226313233"/>
    <n v="-5.3161387718198603E+29"/>
    <n v="-7.0907993316650407E+29"/>
    <s v="martes"/>
    <n v="15"/>
    <n v="339"/>
    <n v="358"/>
  </r>
  <r>
    <d v="2021-01-19T00:00:00"/>
    <n v="3451"/>
    <s v="SALCOBRAND"/>
    <x v="111"/>
    <s v="CALAMA"/>
    <s v="LATORRE Nº 1987"/>
    <d v="1899-12-30T09:00:00"/>
    <d v="1899-12-30T22:30:00"/>
    <n v="56552310275"/>
    <n v="-224608151"/>
    <n v="-6.8925828499999999E+23"/>
    <s v="martes"/>
    <n v="3"/>
    <n v="13"/>
    <n v="69"/>
  </r>
  <r>
    <d v="2021-01-19T00:00:00"/>
    <n v="3467"/>
    <s v="FARMACIA AHUMADA"/>
    <x v="111"/>
    <s v="CALAMA"/>
    <s v="LATORRE Nº 1979"/>
    <d v="1899-12-30T09:00:00"/>
    <d v="1899-12-30T23:00:00"/>
    <n v="560226313120"/>
    <n v="-224697914"/>
    <n v="-689249268"/>
    <s v="martes"/>
    <n v="3"/>
    <n v="13"/>
    <n v="69"/>
  </r>
  <r>
    <d v="2021-01-19T00:00:00"/>
    <n v="3473"/>
    <s v="FARMACIA CRUZ VERDE"/>
    <x v="111"/>
    <s v="CALAMA"/>
    <s v="AV. GRAU Nº 1060"/>
    <d v="1899-12-30T09:00:00"/>
    <d v="1899-12-30T23:00:00"/>
    <n v="56552339770"/>
    <n v="-224437746"/>
    <n v="-6.8904736599999994E+23"/>
    <s v="martes"/>
    <n v="3"/>
    <n v="13"/>
    <n v="69"/>
  </r>
  <r>
    <d v="2021-01-19T00:00:00"/>
    <n v="3485"/>
    <s v="SALCOBRAND"/>
    <x v="36"/>
    <s v="ANTOFAGASTA CENTRO"/>
    <s v="M. A. MATTA Nº 2503-2511"/>
    <d v="1899-12-30T09:00:00"/>
    <d v="1899-12-30T22:30:00"/>
    <n v="56552287907"/>
    <n v="-236502202"/>
    <n v="-703966426"/>
    <s v="martes"/>
    <n v="3"/>
    <n v="12"/>
    <n v="68"/>
  </r>
  <r>
    <d v="2021-01-19T00:00:00"/>
    <n v="3488"/>
    <s v="FARMACIA GALENO"/>
    <x v="36"/>
    <s v="ANTOFAGASTA SUR"/>
    <s v="LAS CRUCES Nº 790"/>
    <d v="1899-12-30T09:00:00"/>
    <d v="1899-12-30T22:30:00"/>
    <n v="56552933066"/>
    <n v="-2.3675256051712E+29"/>
    <n v="-704079761380288"/>
    <s v="martes"/>
    <n v="3"/>
    <n v="12"/>
    <n v="391"/>
  </r>
  <r>
    <d v="2021-01-19T00:00:00"/>
    <n v="3492"/>
    <s v="FARMACIA CRUZ VERDE"/>
    <x v="36"/>
    <s v="ANTOFAGASTA SUR"/>
    <s v="AV. ARGENTINA Nº 01910"/>
    <d v="1899-12-30T09:00:00"/>
    <d v="1899-12-30T21:30:00"/>
    <n v="56552560187"/>
    <n v="-236927042"/>
    <n v="-7.0410038199999995E+23"/>
    <s v="martes"/>
    <n v="3"/>
    <n v="12"/>
    <n v="391"/>
  </r>
  <r>
    <d v="2021-01-19T00:00:00"/>
    <n v="3501"/>
    <s v="F.PINTO"/>
    <x v="62"/>
    <s v="TEMUCO"/>
    <s v="A. PINTO Nº11"/>
    <d v="1899-12-30T09:00:00"/>
    <d v="1899-12-30T19:00:00"/>
    <n v="56452210136"/>
    <n v="-3.8734283724680499E+29"/>
    <n v="-7.2579534527775099E+29"/>
    <s v="martes"/>
    <n v="11"/>
    <n v="275"/>
    <n v="294"/>
  </r>
  <r>
    <d v="2021-01-19T00:00:00"/>
    <n v="3503"/>
    <s v="FARMACIA CRUZ AZUL SEVILLA"/>
    <x v="62"/>
    <s v="TEMUCO"/>
    <s v="A. PINTO Nº 196"/>
    <d v="1899-12-30T09:00:00"/>
    <d v="1899-12-30T19:00:00"/>
    <n v="56452215971"/>
    <n v="-3.8736680116273101E+29"/>
    <n v="-725804884588955"/>
    <s v="martes"/>
    <n v="11"/>
    <n v="275"/>
    <n v="294"/>
  </r>
  <r>
    <d v="2021-01-19T00:00:00"/>
    <n v="3514"/>
    <s v="FARMACIA DR. SIMI"/>
    <x v="62"/>
    <s v="TEMUCO"/>
    <s v="AV. BALMACEDA Nº 1498"/>
    <d v="1899-12-30T09:00:00"/>
    <d v="1899-12-30T19:00:00"/>
    <n v="56452324759"/>
    <n v="-3.87347873049357E+29"/>
    <n v="-7.2580077488387802E+29"/>
    <s v="martes"/>
    <n v="11"/>
    <n v="275"/>
    <n v="294"/>
  </r>
  <r>
    <d v="2021-01-19T00:00:00"/>
    <n v="3519"/>
    <s v="FARMACIA SALCOBRAND"/>
    <x v="114"/>
    <s v="ANGOL"/>
    <s v="CHORRILLOS Nº 402"/>
    <d v="1899-12-30T09:00:00"/>
    <d v="1899-12-30T21:30:00"/>
    <n v="564527155150"/>
    <n v="-3.7798146456429601E+29"/>
    <n v="-7.2707797015938598E+29"/>
    <s v="martes"/>
    <n v="11"/>
    <n v="251"/>
    <n v="270"/>
  </r>
  <r>
    <d v="2021-01-19T00:00:00"/>
    <n v="3536"/>
    <s v="FARMACIA CENTRAL"/>
    <x v="61"/>
    <s v="VICTORIA"/>
    <s v="CONFEDERACIÓN SUIZA Nº1268"/>
    <d v="1899-12-30T09:00:00"/>
    <d v="1899-12-30T19:50:00"/>
    <n v="56452842608"/>
    <n v="-3.8235085600529297E+29"/>
    <n v="-723323669185105"/>
    <s v="martes"/>
    <n v="11"/>
    <n v="279"/>
    <n v="298"/>
  </r>
  <r>
    <d v="2021-01-19T00:00:00"/>
    <n v="3539"/>
    <s v="FARMACIA CRUZ VERDE"/>
    <x v="116"/>
    <s v="TRAIGUEN"/>
    <s v="SANTA CRUZ Nº 795"/>
    <d v="1899-12-30T09:00:00"/>
    <d v="1899-12-30T19:30:00"/>
    <n v="56452467616"/>
    <n v="-3.8249134270957701E+29"/>
    <n v="-7.2668596130180399E+29"/>
    <s v="martes"/>
    <n v="11"/>
    <n v="278"/>
    <n v="297"/>
  </r>
  <r>
    <d v="2021-01-19T00:00:00"/>
    <n v="3541"/>
    <s v="FARMACIA DR. SIMI"/>
    <x v="116"/>
    <s v="TRAIGUEN"/>
    <s v="SANTA CRUZ Nº 902"/>
    <d v="1899-12-30T09:00:00"/>
    <d v="1899-12-30T00:00:00"/>
    <n v="56452862763"/>
    <n v="-3.8250505530438199E+29"/>
    <n v="-726683815534592"/>
    <s v="martes"/>
    <n v="11"/>
    <n v="278"/>
    <n v="297"/>
  </r>
  <r>
    <d v="2021-01-19T00:00:00"/>
    <n v="3543"/>
    <s v="FARMACIA HUMANITARIA"/>
    <x v="117"/>
    <s v="CURACAUTIN"/>
    <s v="OHIGGINS Nº 698"/>
    <d v="1899-12-30T09:00:00"/>
    <d v="1899-12-30T19:00:00"/>
    <n v="56452881233"/>
    <n v="-3.84379076311446E+30"/>
    <n v="-718893141941262"/>
    <s v="martes"/>
    <n v="11"/>
    <n v="255"/>
    <n v="274"/>
  </r>
  <r>
    <d v="2021-01-19T00:00:00"/>
    <n v="3544"/>
    <s v="FARMACIA CRISTAL"/>
    <x v="117"/>
    <s v="CURACAUTIN"/>
    <s v="OHIGGINS Nº 405"/>
    <d v="1899-12-30T09:00:00"/>
    <d v="1899-12-30T19:45:00"/>
    <n v="56452881279"/>
    <n v="-3.8437386599389001E+29"/>
    <n v="-7.1892964680595495E+29"/>
    <s v="martes"/>
    <n v="11"/>
    <n v="255"/>
    <n v="274"/>
  </r>
  <r>
    <d v="2021-01-19T00:00:00"/>
    <n v="3546"/>
    <s v="FARMACHILE"/>
    <x v="118"/>
    <s v="NUEVA IMPERIAL"/>
    <s v="SOTOMAYOR Nº 398"/>
    <d v="1899-12-30T09:00:00"/>
    <d v="1899-12-30T19:00:00"/>
    <n v="56452611305"/>
    <n v="-3.8745977998847001E+28"/>
    <n v="-7.2951156972244297E+29"/>
    <s v="martes"/>
    <n v="11"/>
    <n v="267"/>
    <n v="286"/>
  </r>
  <r>
    <d v="2021-01-19T00:00:00"/>
    <n v="3549"/>
    <s v="FARMACHILE"/>
    <x v="119"/>
    <s v="CARAHUE"/>
    <s v="LAUTARO Nº 298"/>
    <d v="1899-12-30T09:00:00"/>
    <d v="1899-12-30T19:30:00"/>
    <n v="56452652091"/>
    <n v="-3.8712308210701099E+30"/>
    <n v="-7.3166749107795705E+29"/>
    <s v="martes"/>
    <n v="11"/>
    <n v="252"/>
    <n v="271"/>
  </r>
  <r>
    <d v="2021-01-19T00:00:00"/>
    <n v="3550"/>
    <s v="FARMACIA TOLTÉN"/>
    <x v="217"/>
    <s v="TOLTEN"/>
    <s v="SAN MARTÍN Nº 548"/>
    <d v="1899-12-30T09:00:00"/>
    <d v="1899-12-30T19:00:00"/>
    <n v="56452671790"/>
    <n v="-3.9177958182319998E+27"/>
    <n v="-7.3161934552234596E+29"/>
    <s v="martes"/>
    <n v="11"/>
    <n v="277"/>
    <n v="296"/>
  </r>
  <r>
    <d v="2021-01-19T00:00:00"/>
    <n v="3558"/>
    <s v="SALCOBRAND"/>
    <x v="120"/>
    <s v="VILLARRICA"/>
    <s v="CAMILO HENRIQUEZ Nº288 L. 05"/>
    <d v="1899-12-30T09:00:00"/>
    <d v="1899-12-30T21:30:00"/>
    <n v="56452416754"/>
    <n v="-3.9280286857359298E+30"/>
    <n v="-7.2225335282208998E+28"/>
    <s v="martes"/>
    <n v="11"/>
    <n v="281"/>
    <n v="300"/>
  </r>
  <r>
    <d v="2021-01-19T00:00:00"/>
    <n v="3559"/>
    <s v="SALCOBRAND"/>
    <x v="120"/>
    <s v="VILLARRICA"/>
    <s v="CAMILO HENRIQUEZ Nº547"/>
    <d v="1899-12-30T09:00:00"/>
    <d v="1899-12-30T23:00:00"/>
    <n v="56452413792"/>
    <n v="-3.92822343210743E+29"/>
    <n v="-7.2227719516401201E+29"/>
    <s v="martes"/>
    <n v="11"/>
    <n v="281"/>
    <n v="300"/>
  </r>
  <r>
    <d v="2021-01-19T00:00:00"/>
    <n v="3574"/>
    <s v="F. FRANCIA"/>
    <x v="136"/>
    <s v="LONCOCHE"/>
    <s v="P. MONTT Nº 648"/>
    <d v="1899-12-30T09:00:00"/>
    <d v="1899-12-30T19:45:00"/>
    <n v="56452471095"/>
    <n v="-3.9370873659832102E+29"/>
    <n v="-7.2631483495700798E+29"/>
    <s v="martes"/>
    <n v="11"/>
    <n v="262"/>
    <n v="281"/>
  </r>
  <r>
    <d v="2021-01-19T00:00:00"/>
    <n v="3580"/>
    <s v="CRUZ VERDE"/>
    <x v="41"/>
    <s v="LA SERENA"/>
    <s v="CORDOVEZ 510"/>
    <d v="1899-12-30T09:00:00"/>
    <d v="1899-12-30T21:30:00"/>
    <n v="560"/>
    <n v="-2.9903006056982298E+30"/>
    <n v="-7.1249871530164205E+29"/>
    <s v="martes"/>
    <n v="5"/>
    <n v="36"/>
    <n v="402"/>
  </r>
  <r>
    <d v="2021-01-19T00:00:00"/>
    <n v="3590"/>
    <s v="AHUMADA"/>
    <x v="41"/>
    <s v="LA SERENA"/>
    <s v="BALMACEDA 3463"/>
    <d v="1899-12-30T09:00:00"/>
    <m/>
    <n v="560"/>
    <n v="-299335257524053"/>
    <n v="-712602616376887"/>
    <s v="martes"/>
    <n v="5"/>
    <n v="36"/>
    <n v="402"/>
  </r>
  <r>
    <d v="2021-01-19T00:00:00"/>
    <n v="3597"/>
    <s v="AHUMADA"/>
    <x v="147"/>
    <s v="OVALLE"/>
    <s v="V. MACKENNA 72 - 90"/>
    <d v="1899-12-30T09:00:00"/>
    <d v="1899-12-30T23:00:00"/>
    <n v="560"/>
    <n v="-306052776"/>
    <n v="-7.1207237600000006E+23"/>
    <s v="martes"/>
    <n v="5"/>
    <n v="39"/>
    <n v="95"/>
  </r>
  <r>
    <d v="2021-01-19T00:00:00"/>
    <n v="3679"/>
    <s v="FARMACIA SALCOBRAND"/>
    <x v="52"/>
    <s v="RANCAGUA"/>
    <s v="CARRETERA EL COBRE N° 750 LOCAL 1069"/>
    <d v="1899-12-30T09:00:00"/>
    <d v="1899-12-30T21:30:00"/>
    <n v="56722217003"/>
    <n v="-341844765692695"/>
    <n v="-7.0725363416455096E+29"/>
    <s v="martes"/>
    <n v="8"/>
    <n v="162"/>
    <n v="181"/>
  </r>
  <r>
    <d v="2021-01-19T00:00:00"/>
    <n v="3683"/>
    <s v="FARMACIA CRUZ VERDE"/>
    <x v="36"/>
    <s v="ANTOFAGASTA CENTRO"/>
    <s v="M. A. MATTA Nº1919"/>
    <d v="1899-12-30T09:00:00"/>
    <d v="1899-12-30T21:30:00"/>
    <n v="56552551580"/>
    <n v="-236543555"/>
    <n v="-7.0401792800000005E+23"/>
    <s v="martes"/>
    <n v="3"/>
    <n v="12"/>
    <n v="68"/>
  </r>
  <r>
    <d v="2021-01-19T00:00:00"/>
    <n v="3704"/>
    <s v="M &amp; M"/>
    <x v="218"/>
    <s v="CHIMBARONGO"/>
    <s v="CARMEN LARRAÍN N° 42"/>
    <d v="1899-12-30T09:00:00"/>
    <d v="1899-12-30T23:00:00"/>
    <n v="56722782590"/>
    <n v="-3.4708287470853501E+29"/>
    <n v="-7.1042891054244996E+28"/>
    <s v="martes"/>
    <n v="8"/>
    <n v="137"/>
    <n v="156"/>
  </r>
  <r>
    <d v="2021-01-19T00:00:00"/>
    <n v="3708"/>
    <s v="FLORES"/>
    <x v="219"/>
    <s v="MARCHIGUE"/>
    <s v="ARTURO PRAT N° 487"/>
    <d v="1899-12-30T09:00:00"/>
    <d v="1899-12-30T19:00:00"/>
    <n v="56722831234"/>
    <n v="-3.4395330801528099E+29"/>
    <n v="-7.1621572E+22"/>
    <s v="martes"/>
    <n v="8"/>
    <n v="149"/>
    <n v="168"/>
  </r>
  <r>
    <d v="2021-01-19T00:00:00"/>
    <n v="3710"/>
    <s v="PRINCIPAL"/>
    <x v="220"/>
    <s v="NANCAGUA"/>
    <s v="ARMANDO JARAMILLO N° 161"/>
    <d v="1899-12-30T09:00:00"/>
    <d v="1899-12-30T21:30:00"/>
    <n v="56722859463"/>
    <n v="-3.4651319631515099E+29"/>
    <n v="-7.1204690649347096E+29"/>
    <s v="martes"/>
    <n v="8"/>
    <n v="150"/>
    <n v="169"/>
  </r>
  <r>
    <d v="2021-01-19T00:00:00"/>
    <n v="3711"/>
    <s v="EKONOFARMACIA II"/>
    <x v="221"/>
    <s v="NAVIDAD"/>
    <s v="JUAN MONTES ESQUINA PROGRESO S/N"/>
    <d v="1899-12-30T09:00:00"/>
    <d v="1899-12-30T19:00:00"/>
    <n v="567289077447"/>
    <n v="-33959395"/>
    <n v="-71829519"/>
    <s v="martes"/>
    <n v="8"/>
    <n v="151"/>
    <n v="170"/>
  </r>
  <r>
    <d v="2021-01-19T00:00:00"/>
    <n v="3726"/>
    <s v="CRUZ DEL SUR"/>
    <x v="130"/>
    <s v="SAN VICENTE"/>
    <s v="GERMÁN RIESCO N° 1096"/>
    <d v="1899-12-30T09:00:00"/>
    <d v="1899-12-30T21:30:00"/>
    <n v="56722573184"/>
    <n v="-3.4438999122408901E+29"/>
    <n v="-7.1079281081714002E+28"/>
    <s v="martes"/>
    <n v="8"/>
    <n v="167"/>
    <n v="186"/>
  </r>
  <r>
    <d v="2021-01-19T00:00:00"/>
    <n v="3735"/>
    <s v="MACHALÍ"/>
    <x v="53"/>
    <s v="MACHALI"/>
    <s v="ARTURO PRAT N° 116, LOCAL 101"/>
    <d v="1899-12-30T09:00:00"/>
    <d v="1899-12-30T22:30:00"/>
    <n v="56722"/>
    <n v="-3.4178800306159302E+29"/>
    <n v="-7.0652674075671394E+29"/>
    <s v="martes"/>
    <n v="8"/>
    <n v="147"/>
    <n v="166"/>
  </r>
  <r>
    <d v="2021-01-19T00:00:00"/>
    <n v="3736"/>
    <s v="EL COBRE"/>
    <x v="52"/>
    <s v="RANCAGUA"/>
    <s v="SANTA MARÍA N° 349"/>
    <d v="1899-12-30T09:00:00"/>
    <d v="1899-12-30T20:30:00"/>
    <n v="56722228675"/>
    <n v="-341680071"/>
    <n v="-707499651"/>
    <s v="martes"/>
    <n v="8"/>
    <n v="162"/>
    <n v="181"/>
  </r>
  <r>
    <d v="2021-01-19T00:00:00"/>
    <n v="3737"/>
    <s v="EL COBRE"/>
    <x v="52"/>
    <s v="RANCAGUA"/>
    <s v="AVENIDA BRASIL N° 1071"/>
    <d v="1899-12-30T09:00:00"/>
    <d v="1899-12-30T20:30:00"/>
    <n v="56722234500"/>
    <n v="-341689643"/>
    <n v="-7.0749617600000003E+23"/>
    <s v="martes"/>
    <n v="8"/>
    <n v="162"/>
    <n v="181"/>
  </r>
  <r>
    <d v="2021-01-19T00:00:00"/>
    <n v="3739"/>
    <s v="LA BOTICA ANICH"/>
    <x v="52"/>
    <s v="RANCAGUA"/>
    <s v="AVENIDA BRASIL N° 853"/>
    <d v="1899-12-30T09:00:00"/>
    <d v="1899-12-30T20:45:00"/>
    <n v="56722584061"/>
    <n v="-34169356"/>
    <n v="-7.0746807000000002E+22"/>
    <s v="martes"/>
    <n v="8"/>
    <n v="162"/>
    <n v="181"/>
  </r>
  <r>
    <d v="2021-01-19T00:00:00"/>
    <n v="3744"/>
    <s v="SIBONAT"/>
    <x v="52"/>
    <s v="RANCAGUA"/>
    <s v="GERMÁN RIESCO N° 314"/>
    <d v="1899-12-30T09:00:00"/>
    <d v="1899-12-30T20:30:00"/>
    <n v="56722241194"/>
    <n v="-3.4170488706874802E+29"/>
    <n v="-7.0739491076721205E+29"/>
    <s v="martes"/>
    <n v="8"/>
    <n v="162"/>
    <n v="181"/>
  </r>
  <r>
    <d v="2021-01-19T00:00:00"/>
    <n v="3754"/>
    <s v="DR. SIMI"/>
    <x v="52"/>
    <s v="RANCAGUA"/>
    <s v="AVENIDA SAN MARTÍN N° 385"/>
    <d v="1899-12-30T09:00:00"/>
    <d v="1899-12-30T18:00:00"/>
    <n v="56722231079"/>
    <n v="-3.4169172409409798E+30"/>
    <n v="-7.0746353761377002E+28"/>
    <s v="martes"/>
    <n v="8"/>
    <n v="162"/>
    <n v="181"/>
  </r>
  <r>
    <d v="2021-01-19T00:00:00"/>
    <n v="3763"/>
    <s v="DR. SIMI"/>
    <x v="127"/>
    <s v="GRANEROS"/>
    <s v="AVENIDA LA COMPAÑÍA N° 039, LOCAL 11"/>
    <d v="1899-12-30T09:00:00"/>
    <d v="1899-12-30T20:30:00"/>
    <n v="56722632419"/>
    <n v="-34068134"/>
    <n v="-70725272"/>
    <s v="martes"/>
    <n v="8"/>
    <n v="142"/>
    <n v="161"/>
  </r>
  <r>
    <d v="2021-01-19T00:00:00"/>
    <n v="3767"/>
    <s v="FARMACIA CRUZ VERDE"/>
    <x v="126"/>
    <s v="SAN FERNANDO"/>
    <s v="MANUEL RODRIGUEZ N°826"/>
    <d v="1899-12-30T09:00:00"/>
    <d v="1899-12-30T21:30:00"/>
    <n v="56722714203"/>
    <n v="-3.4587958813926098E+30"/>
    <n v="-7.0986239714198395E+29"/>
    <s v="martes"/>
    <n v="8"/>
    <n v="165"/>
    <n v="184"/>
  </r>
  <r>
    <d v="2021-01-19T00:00:00"/>
    <n v="3775"/>
    <s v="FARMACIA SALCOBRAND"/>
    <x v="63"/>
    <s v="SANTA CRUZ"/>
    <s v="RAFAEL CASANOVA N° 199"/>
    <d v="1899-12-30T09:00:00"/>
    <d v="1899-12-30T21:30:00"/>
    <n v="56722821878"/>
    <n v="-3.4640952974942898E+30"/>
    <n v="-7.13672688820838E+29"/>
    <s v="martes"/>
    <n v="8"/>
    <n v="168"/>
    <n v="187"/>
  </r>
  <r>
    <d v="2021-01-19T00:00:00"/>
    <n v="3782"/>
    <s v="FARMACIA CRUZ VERDE"/>
    <x v="50"/>
    <s v="RENGO"/>
    <s v="ARTURO PRAT N°140"/>
    <d v="1899-12-30T09:00:00"/>
    <d v="1899-12-30T21:30:00"/>
    <n v="56722514306"/>
    <n v="-3.4407453224322198E+29"/>
    <n v="-7.0860121208287998E+28"/>
    <s v="martes"/>
    <n v="8"/>
    <n v="163"/>
    <n v="182"/>
  </r>
  <r>
    <d v="2021-01-19T00:00:00"/>
    <n v="3795"/>
    <s v="SALCOBRAND"/>
    <x v="36"/>
    <s v="ANTOFAGASTA CENTRO"/>
    <s v="ARTURO PRAT Nº 656"/>
    <d v="1899-12-30T09:00:00"/>
    <d v="1899-12-30T22:30:00"/>
    <n v="56552285443"/>
    <n v="-2.3649280943829099E+30"/>
    <n v="-7.039606153965E+27"/>
    <s v="martes"/>
    <n v="3"/>
    <n v="12"/>
    <n v="68"/>
  </r>
  <r>
    <d v="2021-01-19T00:00:00"/>
    <n v="3796"/>
    <s v="FARMACIA NOVOA"/>
    <x v="36"/>
    <s v="ANTOFAGASTA CENTRO"/>
    <s v="M. A. MATTA Nº 2517"/>
    <d v="1899-12-30T09:00:00"/>
    <d v="1899-12-30T20:45:00"/>
    <n v="56552268827"/>
    <n v="-236500851"/>
    <n v="-703964732"/>
    <s v="martes"/>
    <n v="3"/>
    <n v="12"/>
    <n v="68"/>
  </r>
  <r>
    <d v="2021-01-19T00:00:00"/>
    <n v="3797"/>
    <s v="FARMACIA SAN LUIS"/>
    <x v="36"/>
    <s v="ANTOFAGASTA CENTRO"/>
    <s v="URIBE Nº 800"/>
    <d v="1899-12-30T09:00:00"/>
    <d v="1899-12-30T21:30:00"/>
    <n v="56552779360"/>
    <n v="-2.3652543735209499E+30"/>
    <n v="-7.0397568941116293E+29"/>
    <s v="martes"/>
    <n v="3"/>
    <n v="12"/>
    <n v="68"/>
  </r>
  <r>
    <d v="2021-01-19T00:00:00"/>
    <n v="3801"/>
    <s v="SALCOBRAND"/>
    <x v="36"/>
    <s v="ANTOFAGASTA CENTRO"/>
    <s v="ZENTENO Nº 21, INTERIOR LIDER"/>
    <d v="1899-12-30T09:00:00"/>
    <d v="1899-12-30T22:30:00"/>
    <n v="56552497521"/>
    <n v="-2.36379514483986E+30"/>
    <n v="-7.0395932793617302E+29"/>
    <s v="martes"/>
    <n v="3"/>
    <n v="12"/>
    <n v="68"/>
  </r>
  <r>
    <d v="2021-01-19T00:00:00"/>
    <n v="3803"/>
    <s v="FARMACIA AHUMADA"/>
    <x v="36"/>
    <s v="ANTOFAGASTA CENTRO"/>
    <s v="ZENTENO Nº 21, INTERIOR LIDER"/>
    <d v="1899-12-30T09:00:00"/>
    <d v="1899-12-30T22:30:00"/>
    <n v="565526313124"/>
    <n v="-2.3636580351712998E+29"/>
    <n v="-7.0395986466270403E+29"/>
    <s v="martes"/>
    <n v="3"/>
    <n v="12"/>
    <n v="68"/>
  </r>
  <r>
    <d v="2021-01-19T00:00:00"/>
    <n v="3861"/>
    <s v="FARMACIA AHUMADA"/>
    <x v="33"/>
    <s v="LINARES"/>
    <s v="INDEPENDENCIA N° 611"/>
    <d v="1899-12-30T09:00:00"/>
    <d v="1899-12-30T22:30:00"/>
    <n v="560"/>
    <n v="-35846789"/>
    <n v="-71594347"/>
    <s v="martes"/>
    <n v="9"/>
    <n v="178"/>
    <n v="197"/>
  </r>
  <r>
    <d v="2021-01-19T00:00:00"/>
    <n v="3870"/>
    <s v="FARMACIA CRUZ VERDE"/>
    <x v="111"/>
    <s v="CALAMA"/>
    <s v="ELEUTERIO RAMIREZ Nº1977-1979"/>
    <d v="1899-12-30T09:00:00"/>
    <d v="1899-12-30T22:30:00"/>
    <n v="56552364724"/>
    <n v="-224618911"/>
    <n v="-6.8925504699999997E+23"/>
    <s v="martes"/>
    <n v="3"/>
    <n v="13"/>
    <n v="69"/>
  </r>
  <r>
    <d v="2021-01-19T00:00:00"/>
    <n v="3892"/>
    <s v="FARMACIA SALCOBRAND"/>
    <x v="34"/>
    <s v="CURICO PERIMETRAL"/>
    <s v="AVDA. ESPAÑA N° 703"/>
    <d v="1899-12-30T09:00:00"/>
    <d v="1899-12-30T21:30:00"/>
    <n v="560"/>
    <n v="-3498569207"/>
    <n v="-7122604275"/>
    <s v="martes"/>
    <n v="9"/>
    <n v="174"/>
    <n v="418"/>
  </r>
  <r>
    <d v="2021-01-19T00:00:00"/>
    <n v="3901"/>
    <s v="FARMACIA AHUMADA"/>
    <x v="34"/>
    <s v="CURICO CENTRO"/>
    <s v="PEÑA N° 724"/>
    <d v="1899-12-30T09:00:00"/>
    <d v="1899-12-30T22:30:00"/>
    <n v="560"/>
    <n v="-3498358181"/>
    <n v="-7124168119"/>
    <s v="martes"/>
    <n v="9"/>
    <n v="174"/>
    <n v="193"/>
  </r>
  <r>
    <d v="2021-01-19T00:00:00"/>
    <n v="3929"/>
    <s v="FARMACIA AHUMADA"/>
    <x v="35"/>
    <s v="TALCA CENTRO"/>
    <s v="1 SUR Nº 1399"/>
    <d v="1899-12-30T09:00:00"/>
    <d v="1899-12-30T23:00:00"/>
    <n v="560"/>
    <n v="-354278105576484"/>
    <n v="-716570818810033"/>
    <s v="martes"/>
    <n v="9"/>
    <n v="194"/>
    <n v="213"/>
  </r>
  <r>
    <d v="2021-01-19T00:00:00"/>
    <n v="3949"/>
    <s v="FARMACIA ORIENTE Nº 1"/>
    <x v="35"/>
    <s v="TALCA PERIMETRAL"/>
    <s v="14 ORIENTE Nº1246 (1 Y 2 NORTE) TALCA"/>
    <d v="1899-12-30T09:00:00"/>
    <d v="1899-12-30T19:00:00"/>
    <n v="318277"/>
    <n v="-354268237697034"/>
    <n v="-716449689360683"/>
    <s v="martes"/>
    <n v="9"/>
    <n v="194"/>
    <n v="417"/>
  </r>
  <r>
    <d v="2021-01-19T00:00:00"/>
    <n v="3979"/>
    <s v="SALCOBRAND"/>
    <x v="222"/>
    <s v="OLMUE"/>
    <s v="DIEGO PORTALES Nº 2090"/>
    <d v="1899-12-30T09:00:00"/>
    <d v="1899-12-30T19:00:00"/>
    <n v="563264079001"/>
    <n v="-329964333131758"/>
    <n v="-711865612917775"/>
    <s v="martes"/>
    <n v="6"/>
    <n v="63"/>
    <n v="24"/>
  </r>
  <r>
    <d v="2021-01-19T00:00:00"/>
    <n v="3990"/>
    <s v="CRUZ VERDE"/>
    <x v="22"/>
    <s v="LAS CONDES"/>
    <s v="AV. CHICUREO S/N. SECTOR PIEDRA ROJA. EXTERIOR PIEDRA ROJA"/>
    <d v="1899-12-30T09:00:00"/>
    <d v="1899-12-30T21:30:00"/>
    <n v="560226944000"/>
    <n v="-33283203"/>
    <n v="-70651039"/>
    <s v="martes"/>
    <n v="7"/>
    <n v="102"/>
    <n v="121"/>
  </r>
  <r>
    <d v="2021-01-19T00:00:00"/>
    <n v="4001"/>
    <s v="FARMACHILE"/>
    <x v="69"/>
    <s v="PLAN DE VIÑA"/>
    <s v="QUILLOTA Nº 0151"/>
    <d v="1899-12-30T09:00:00"/>
    <d v="1899-12-30T19:00:00"/>
    <n v="56322683245"/>
    <n v="-330249583759178"/>
    <n v="-715488712661507"/>
    <s v="martes"/>
    <n v="6"/>
    <n v="80"/>
    <n v="28"/>
  </r>
  <r>
    <d v="2021-01-19T00:00:00"/>
    <n v="4005"/>
    <s v="FARMACIA KNOP"/>
    <x v="37"/>
    <s v="SECTOR CENTRO"/>
    <s v="ANTONIO VARAS 529 PUERTO MONTT"/>
    <d v="1899-12-30T09:00:00"/>
    <d v="1899-12-30T19:00:00"/>
    <s v="+56652 310219"/>
    <n v="-4.1472542399999997E+23"/>
    <n v="-7.2942071200000004E+23"/>
    <s v="martes"/>
    <n v="13"/>
    <n v="311"/>
    <n v="384"/>
  </r>
  <r>
    <d v="2021-01-19T00:00:00"/>
    <n v="4012"/>
    <s v="CRUZ VERDE"/>
    <x v="41"/>
    <s v="LA SERENA"/>
    <s v="AVENIDA CUATRO ESQUINAS Nº1617 LA SERENA"/>
    <d v="1899-12-30T09:00:00"/>
    <d v="1899-12-30T23:00:00"/>
    <n v="560"/>
    <n v="-2.9944657545537598E+30"/>
    <n v="-7.1241617901159306E+29"/>
    <s v="martes"/>
    <n v="5"/>
    <n v="36"/>
    <n v="402"/>
  </r>
  <r>
    <d v="2021-01-19T00:00:00"/>
    <n v="4049"/>
    <s v="VIDASUR"/>
    <x v="48"/>
    <s v="TOME"/>
    <s v="MANUEL MONTT 1216"/>
    <d v="1899-12-30T09:00:00"/>
    <d v="1899-12-30T21:30:00"/>
    <n v="56412657542"/>
    <n v="-366181214"/>
    <n v="-729547733"/>
    <s v="martes"/>
    <n v="10"/>
    <n v="246"/>
    <n v="265"/>
  </r>
  <r>
    <d v="2021-01-19T00:00:00"/>
    <n v="4066"/>
    <s v="DR. SIMI"/>
    <x v="69"/>
    <s v="PLAN DE VIÑA"/>
    <s v="AV. LIBERTAD 1259"/>
    <d v="1899-12-30T09:00:00"/>
    <d v="1899-12-30T19:30:00"/>
    <n v="56322975685"/>
    <n v="-330096005969784"/>
    <n v="-715489856151452"/>
    <s v="martes"/>
    <n v="6"/>
    <n v="80"/>
    <n v="28"/>
  </r>
  <r>
    <d v="2021-01-19T00:00:00"/>
    <n v="4094"/>
    <s v="MACPHARMA"/>
    <x v="5"/>
    <s v="QUILICURA"/>
    <s v="ARANJUEZ PONIENTE 399, VALLE LO CAMPINO"/>
    <d v="1899-12-30T09:00:00"/>
    <d v="1899-12-30T18:30:00"/>
    <n v="560"/>
    <n v="-333835543"/>
    <n v="-707238878"/>
    <s v="martes"/>
    <n v="7"/>
    <n v="120"/>
    <n v="139"/>
  </r>
  <r>
    <d v="2021-01-19T00:00:00"/>
    <n v="4127"/>
    <s v="FARMACIA DON FERNANDO"/>
    <x v="35"/>
    <s v="TALCA PERIMETRAL"/>
    <s v="16 SUR 9 1/2 ORIENTE Nº1526"/>
    <d v="1899-12-30T09:00:00"/>
    <d v="1899-12-30T22:30:00"/>
    <n v="5681262"/>
    <n v="-35447547"/>
    <n v="-71657979"/>
    <s v="martes"/>
    <n v="9"/>
    <n v="194"/>
    <n v="417"/>
  </r>
  <r>
    <d v="2021-01-19T00:00:00"/>
    <n v="4136"/>
    <s v="FARMACIAS DEL DR SIMI"/>
    <x v="60"/>
    <s v="SAN ANTONIO"/>
    <s v="AV.CENTENARIO Nº293"/>
    <d v="1899-12-30T09:00:00"/>
    <d v="1899-12-30T19:30:00"/>
    <n v="56352215479"/>
    <n v="-335798339547452"/>
    <n v="-716090108181003"/>
    <s v="martes"/>
    <n v="6"/>
    <n v="73"/>
    <n v="19"/>
  </r>
  <r>
    <d v="2021-01-19T00:00:00"/>
    <n v="4138"/>
    <s v="SALCOBRAND"/>
    <x v="69"/>
    <s v="RECREO"/>
    <s v="DIEGO PORTALES 702 L-1 RECREO"/>
    <d v="1899-12-30T09:00:00"/>
    <d v="1899-12-30T19:30:00"/>
    <n v="560224223300"/>
    <n v="-330264495875695"/>
    <n v="-715715417276126"/>
    <s v="martes"/>
    <n v="6"/>
    <n v="80"/>
    <n v="35"/>
  </r>
  <r>
    <d v="2021-01-19T00:00:00"/>
    <n v="4148"/>
    <s v="CLINHE"/>
    <x v="69"/>
    <s v="PLAN DE VIÑA"/>
    <s v="TRECE NORTE 992"/>
    <d v="1899-12-30T09:00:00"/>
    <d v="1899-12-30T19:00:00"/>
    <n v="56323245081"/>
    <n v="-330107927046525"/>
    <n v="-715453599161083"/>
    <s v="martes"/>
    <n v="6"/>
    <n v="80"/>
    <n v="28"/>
  </r>
  <r>
    <d v="2021-01-19T00:00:00"/>
    <n v="4150"/>
    <s v="FARMACIA LICANTEN"/>
    <x v="223"/>
    <s v="LICANTEN"/>
    <s v="LAUTARO N° 436-A LICANTÉN"/>
    <d v="1899-12-30T09:00:00"/>
    <d v="1899-12-30T19:00:00"/>
    <n v="5675"/>
    <n v="-34985259"/>
    <n v="-71987823"/>
    <s v="martes"/>
    <n v="9"/>
    <n v="177"/>
    <n v="196"/>
  </r>
  <r>
    <d v="2021-01-19T00:00:00"/>
    <n v="4185"/>
    <s v="FARMACIA CRUZ VERDE"/>
    <x v="52"/>
    <s v="RANCAGUA"/>
    <s v="PASEO INDEPENDENCIA Nº 757"/>
    <d v="1899-12-30T09:00:00"/>
    <d v="1899-12-30T21:30:00"/>
    <s v="+5602800802800 5793"/>
    <n v="-341695641"/>
    <n v="-7.0745315299999996E+23"/>
    <s v="martes"/>
    <n v="8"/>
    <n v="162"/>
    <n v="181"/>
  </r>
  <r>
    <d v="2021-01-19T00:00:00"/>
    <n v="4192"/>
    <s v="SALCOBRAND"/>
    <x v="180"/>
    <s v="CONCON"/>
    <s v="MANANTIALES 1021 - 1121 LOCAL 1B"/>
    <d v="1899-12-30T09:00:00"/>
    <d v="1899-12-30T18:30:00"/>
    <n v="56322818518"/>
    <n v="-329297073225591"/>
    <n v="-715172125127185"/>
    <s v="martes"/>
    <n v="6"/>
    <n v="50"/>
    <n v="8"/>
  </r>
  <r>
    <d v="2021-01-19T00:00:00"/>
    <n v="4196"/>
    <s v="SAN BERNARDO"/>
    <x v="2"/>
    <s v="SAN BERNARDO"/>
    <s v="O'HIGGINS 237"/>
    <d v="1899-12-30T09:00:00"/>
    <d v="1899-12-30T19:00:00"/>
    <n v="560227199094"/>
    <n v="-33592494"/>
    <n v="-7070029"/>
    <s v="martes"/>
    <n v="7"/>
    <n v="124"/>
    <n v="143"/>
  </r>
  <r>
    <d v="2021-01-19T00:00:00"/>
    <n v="4199"/>
    <s v="VIVE"/>
    <x v="16"/>
    <s v="LA FLORIDA SUR"/>
    <s v="BACTERIOLOGICO 10835. LOCAL 2"/>
    <d v="1899-12-30T09:00:00"/>
    <d v="1899-12-30T18:00:00"/>
    <n v="560"/>
    <n v="-33557078"/>
    <n v="-70581025"/>
    <s v="martes"/>
    <n v="7"/>
    <n v="97"/>
    <n v="376"/>
  </r>
  <r>
    <d v="2021-01-19T00:00:00"/>
    <n v="4206"/>
    <s v="FARMACIAS CRUZ VERDE"/>
    <x v="105"/>
    <s v="SECTOR LYNCH"/>
    <s v="AVDA. CESAR ERCILLA  1740 LOCAL1, OSORNO"/>
    <d v="1899-12-30T09:00:00"/>
    <d v="1899-12-30T21:30:00"/>
    <n v="5664228700767"/>
    <n v="-4.0586907572451703E+29"/>
    <n v="-7.3124281167983999E+28"/>
    <s v="martes"/>
    <n v="13"/>
    <n v="309"/>
    <n v="387"/>
  </r>
  <r>
    <d v="2021-01-19T00:00:00"/>
    <n v="4235"/>
    <s v="LINCE"/>
    <x v="10"/>
    <s v="PROVIDENCIA"/>
    <s v="CONDELL 679. LOCAL103-104"/>
    <d v="1899-12-30T09:00:00"/>
    <d v="1899-12-30T18:00:00"/>
    <n v="560225802292"/>
    <n v="-33441576"/>
    <n v="-70627416"/>
    <s v="martes"/>
    <n v="7"/>
    <n v="117"/>
    <n v="136"/>
  </r>
  <r>
    <d v="2021-01-19T00:00:00"/>
    <n v="4244"/>
    <s v="ECOFARMACIAS"/>
    <x v="70"/>
    <s v="PLAN VALPARAISO"/>
    <s v="AVENIDA PEDRO MONTT 2765 LC 02"/>
    <d v="1899-12-30T09:00:00"/>
    <d v="1899-12-30T17:30:00"/>
    <n v="5680.1454427242179"/>
    <n v="-330470270142581"/>
    <n v="-716173943460442"/>
    <s v="martes"/>
    <n v="6"/>
    <n v="78"/>
    <n v="2"/>
  </r>
  <r>
    <d v="2021-01-19T00:00:00"/>
    <n v="4282"/>
    <s v="FARMACIA URGENCIA"/>
    <x v="108"/>
    <s v="ARICA"/>
    <s v="COLON Nº 511, ARICA"/>
    <d v="1899-12-30T09:00:00"/>
    <d v="1899-12-30T00:00:00"/>
    <n v="56582232155"/>
    <n v="-1.8477500910469E+29"/>
    <n v="-703179084073791"/>
    <s v="martes"/>
    <n v="1"/>
    <n v="1"/>
    <n v="57"/>
  </r>
  <r>
    <d v="2021-01-19T00:00:00"/>
    <n v="4322"/>
    <s v="AHUMADA"/>
    <x v="182"/>
    <s v="QUINTERO"/>
    <s v="ESTRELLA DE CHILE 191 L-1 Y 3"/>
    <d v="1899-12-30T09:00:00"/>
    <d v="1899-12-30T16:00:00"/>
    <n v="560226313691"/>
    <n v="-327854485318745"/>
    <n v="-715273151408145"/>
    <s v="martes"/>
    <n v="6"/>
    <n v="71"/>
    <n v="34"/>
  </r>
  <r>
    <d v="2021-01-19T00:00:00"/>
    <n v="4335"/>
    <s v="FARMACIA ALEMANA"/>
    <x v="52"/>
    <s v="RANCAGUA"/>
    <s v="AVENIDA  ESPAÑA Nº 872"/>
    <d v="1899-12-30T09:00:00"/>
    <d v="1899-12-30T00:00:00"/>
    <n v="56722251715"/>
    <n v="-34154698"/>
    <n v="-70743084"/>
    <s v="martes"/>
    <n v="8"/>
    <n v="162"/>
    <n v="181"/>
  </r>
  <r>
    <d v="2021-01-19T00:00:00"/>
    <n v="4338"/>
    <s v="FARMACIA DR. SIMI"/>
    <x v="141"/>
    <s v="IQUIQUE"/>
    <s v="RAMIREZ Nº 538"/>
    <d v="1899-12-30T09:00:00"/>
    <d v="1899-12-30T17:00:00"/>
    <n v="56572345181"/>
    <n v="-202138635"/>
    <n v="-7.0149246599999997E+23"/>
    <s v="martes"/>
    <n v="2"/>
    <n v="9"/>
    <n v="65"/>
  </r>
  <r>
    <d v="2021-01-19T00:00:00"/>
    <n v="4339"/>
    <s v="KNOP"/>
    <x v="69"/>
    <s v="PLAN DE VIÑA"/>
    <s v="AV. VALPARAISO 680"/>
    <d v="1899-12-30T09:00:00"/>
    <d v="1899-12-30T18:00:00"/>
    <n v="56322710601"/>
    <n v="-330249859952828"/>
    <n v="-715528109507205"/>
    <s v="martes"/>
    <n v="6"/>
    <n v="80"/>
    <n v="28"/>
  </r>
  <r>
    <d v="2021-01-19T00:00:00"/>
    <n v="4341"/>
    <s v="FARMACIA SALCOBRAND"/>
    <x v="120"/>
    <s v="VILLARRICA"/>
    <s v="SATURNINO EPULEF 1504"/>
    <d v="1899-12-30T09:00:00"/>
    <d v="1899-12-30T21:30:00"/>
    <n v="56452413803"/>
    <n v="-392916931"/>
    <n v="-7.2221006099999996E+23"/>
    <s v="martes"/>
    <n v="11"/>
    <n v="281"/>
    <n v="300"/>
  </r>
  <r>
    <d v="2021-01-19T00:00:00"/>
    <n v="4349"/>
    <s v="FARMACIA CRUZ AZUL"/>
    <x v="62"/>
    <s v="TEMUCO"/>
    <s v="MIRAFLORES N°1508"/>
    <d v="1899-12-30T09:00:00"/>
    <d v="1899-12-30T19:30:00"/>
    <n v="56452213090"/>
    <n v="-3.8735886203241598E+29"/>
    <n v="-7.2579634613668798E+29"/>
    <s v="martes"/>
    <n v="11"/>
    <n v="275"/>
    <n v="294"/>
  </r>
  <r>
    <d v="2021-01-19T00:00:00"/>
    <n v="4354"/>
    <s v="FARMACIA CLINICA SANTE"/>
    <x v="224"/>
    <s v="PERQUENCO"/>
    <s v="A. PRAT N°480"/>
    <d v="1899-12-30T09:00:00"/>
    <d v="1899-12-30T18:30:00"/>
    <n v="5645"/>
    <n v="-3.84200325081339E+29"/>
    <n v="-723792268889161"/>
    <s v="martes"/>
    <n v="11"/>
    <n v="269"/>
    <n v="288"/>
  </r>
  <r>
    <d v="2021-01-19T00:00:00"/>
    <n v="4410"/>
    <s v="FARMACIA IGUALDAD"/>
    <x v="32"/>
    <s v="PARRAL"/>
    <s v="CALLE IGUALDAD Nº640"/>
    <d v="1899-12-30T09:00:00"/>
    <d v="1899-12-30T19:00:00"/>
    <n v="560"/>
    <n v="-36144520"/>
    <n v="-71827224"/>
    <s v="martes"/>
    <n v="9"/>
    <n v="182"/>
    <n v="201"/>
  </r>
  <r>
    <d v="2021-01-19T00:00:00"/>
    <n v="4417"/>
    <s v="DEL SUR"/>
    <x v="212"/>
    <s v="LOS LAGOS"/>
    <s v="BALMACEDA NORTE Nº 91"/>
    <d v="1899-12-30T09:00:00"/>
    <d v="1899-12-30T19:00:00"/>
    <n v="56632461210"/>
    <n v="-39861972"/>
    <n v="-728154167"/>
    <s v="martes"/>
    <n v="12"/>
    <n v="287"/>
    <n v="306"/>
  </r>
  <r>
    <d v="2021-01-19T00:00:00"/>
    <n v="4421"/>
    <s v="SALCOBRAND"/>
    <x v="225"/>
    <s v="ISLA DE PASCUA"/>
    <s v="HOTU MATUA  S/Nº"/>
    <d v="1899-12-30T09:00:00"/>
    <d v="1899-12-30T14:00:00"/>
    <n v="560224223300"/>
    <n v="-271584148"/>
    <n v="-1.094296115E+25"/>
    <s v="martes"/>
    <n v="6"/>
    <n v="54"/>
    <n v="11"/>
  </r>
  <r>
    <d v="2021-01-19T00:00:00"/>
    <n v="4422"/>
    <s v="NUEVA NORTE"/>
    <x v="226"/>
    <s v="LANCO"/>
    <s v="NUEVA NORTE Nº 289"/>
    <d v="1899-12-30T09:00:00"/>
    <d v="1899-12-30T21:30:00"/>
    <n v="56632441646"/>
    <n v="-394538333"/>
    <n v="-72763750"/>
    <s v="martes"/>
    <n v="12"/>
    <n v="286"/>
    <n v="305"/>
  </r>
  <r>
    <d v="2021-01-19T00:00:00"/>
    <n v="4446"/>
    <s v="ECOFARMACIAS"/>
    <x v="69"/>
    <s v="PLAN DE VIÑA"/>
    <s v="AV. VALPARAISO 684"/>
    <d v="1899-12-30T09:00:00"/>
    <d v="1899-12-30T17:30:00"/>
    <n v="56322270442"/>
    <n v="-330249853383823"/>
    <n v="-715528430422612"/>
    <s v="martes"/>
    <n v="6"/>
    <n v="80"/>
    <n v="28"/>
  </r>
  <r>
    <d v="2021-01-19T00:00:00"/>
    <n v="4447"/>
    <s v="PUNTO FARMACIA"/>
    <x v="69"/>
    <s v="PLAN DE VIÑA"/>
    <s v="14 NORTE 571 PISO 1 PROSALUD"/>
    <d v="1899-12-30T09:00:00"/>
    <d v="1899-12-30T17:00:00"/>
    <n v="56322685177"/>
    <n v="-330087846875055"/>
    <n v="-715505245555595"/>
    <s v="martes"/>
    <n v="6"/>
    <n v="80"/>
    <n v="28"/>
  </r>
  <r>
    <d v="2021-01-19T00:00:00"/>
    <n v="4473"/>
    <s v="FARMACIA MÁS SALUD"/>
    <x v="34"/>
    <s v="CURICO CENTRO"/>
    <s v="AVENIDA SAN  MARTÍN Nº49 CURICÓ"/>
    <d v="1899-12-30T09:00:00"/>
    <d v="1899-12-30T23:00:00"/>
    <n v="560665394"/>
    <n v="-34988931"/>
    <n v="-71234719"/>
    <s v="martes"/>
    <n v="9"/>
    <n v="174"/>
    <n v="193"/>
  </r>
  <r>
    <d v="2021-01-19T00:00:00"/>
    <n v="4498"/>
    <s v="OMLU"/>
    <x v="207"/>
    <s v="CALERA DE TANGO"/>
    <s v="CALERA DE TANGO, PARCELA 11, LOCAL 3, PARADERO 9"/>
    <d v="1899-12-30T09:00:00"/>
    <d v="1899-12-30T19:00:00"/>
    <n v="560225010012"/>
    <n v="-3.3627459364754798E+29"/>
    <n v="-7.0769329801327403E+29"/>
    <s v="martes"/>
    <n v="7"/>
    <n v="84"/>
    <n v="103"/>
  </r>
  <r>
    <d v="2021-01-19T00:00:00"/>
    <n v="4514"/>
    <s v="ÁGORA VALPARAISO"/>
    <x v="70"/>
    <s v="PLAN VALPARAISO"/>
    <s v="AV COLÓN 3126  VALPARAISO"/>
    <d v="1899-12-30T09:00:00"/>
    <d v="1899-12-30T18:00:00"/>
    <n v="56322257110"/>
    <n v="-330518133214011"/>
    <n v="-716032534987386"/>
    <s v="martes"/>
    <n v="6"/>
    <n v="78"/>
    <n v="2"/>
  </r>
  <r>
    <d v="2021-01-19T00:00:00"/>
    <n v="4515"/>
    <s v="LUIS CARDENAS"/>
    <x v="70"/>
    <s v="PLAN VALPARAISO"/>
    <s v="PRAT 655 VALPARAISO"/>
    <d v="1899-12-30T09:00:00"/>
    <d v="1899-12-30T18:00:00"/>
    <n v="56322239899"/>
    <n v="-330394403064588"/>
    <n v="-716287205215306"/>
    <s v="martes"/>
    <n v="6"/>
    <n v="78"/>
    <n v="2"/>
  </r>
  <r>
    <d v="2021-01-19T00:00:00"/>
    <n v="4516"/>
    <s v="JUSTICIA"/>
    <x v="70"/>
    <s v="PLAN VALPARAISO"/>
    <s v="BLANCO 1090 ,2º PISO VALPARAISO"/>
    <d v="1899-12-30T09:00:00"/>
    <d v="1899-12-30T13:00:00"/>
    <n v="56322180205"/>
    <n v="-330419300391278"/>
    <n v="-71624383938865"/>
    <s v="martes"/>
    <n v="6"/>
    <n v="78"/>
    <n v="2"/>
  </r>
  <r>
    <d v="2021-01-19T00:00:00"/>
    <n v="4520"/>
    <s v="SALCOBRAND"/>
    <x v="70"/>
    <s v="PLACILLA"/>
    <s v="AV. CURAUMA NORTE 2961 LOCAL 3, VALPARAISO"/>
    <d v="1899-12-30T09:00:00"/>
    <d v="1899-12-30T18:00:00"/>
    <s v="+560224223300 anexo 5488"/>
    <n v="-331317109818096"/>
    <n v="-715644492821095"/>
    <s v="martes"/>
    <n v="6"/>
    <n v="78"/>
    <n v="27"/>
  </r>
  <r>
    <d v="2021-01-19T00:00:00"/>
    <n v="4529"/>
    <s v="CRUZ VERDE"/>
    <x v="13"/>
    <s v="PADRE HURTADO"/>
    <s v="CAMINO SAN ALBERTO HURTADO 2390. LOCAL 2 Y 4."/>
    <d v="1899-12-30T09:00:00"/>
    <d v="1899-12-30T21:30:00"/>
    <n v="5602226944000"/>
    <n v="-33569344"/>
    <n v="-70815406"/>
    <s v="martes"/>
    <n v="7"/>
    <n v="111"/>
    <n v="130"/>
  </r>
  <r>
    <d v="2021-01-19T00:00:00"/>
    <n v="4586"/>
    <s v="ECONATURA"/>
    <x v="68"/>
    <s v="QUILPUE"/>
    <s v="BLANCO 1023 L-2"/>
    <d v="1899-12-30T09:00:00"/>
    <d v="1899-12-30T18:00:00"/>
    <n v="56322910940"/>
    <n v="-330464920229129"/>
    <n v="-714383282405754"/>
    <s v="martes"/>
    <n v="6"/>
    <n v="70"/>
    <n v="33"/>
  </r>
  <r>
    <d v="2021-01-19T00:00:00"/>
    <n v="4598"/>
    <s v="AHUMADA"/>
    <x v="198"/>
    <s v="PUCHUNCAVI"/>
    <s v="SAN ISIDRO GAETE 476 L-2  MAITENCILLO"/>
    <d v="1899-12-30T09:00:00"/>
    <d v="1899-12-30T16:00:00"/>
    <s v="+56022 6313795"/>
    <n v="-326342666563976"/>
    <n v="-714240618277756"/>
    <s v="martes"/>
    <n v="6"/>
    <n v="67"/>
    <n v="30"/>
  </r>
  <r>
    <d v="2021-01-19T00:00:00"/>
    <n v="4600"/>
    <s v="DON ANTONIO"/>
    <x v="51"/>
    <s v="LA PALMA"/>
    <s v="AVENIDA RAFAEL ARIZTÍA Nº 530, LOCAL Nº 1538, QUILLOTA"/>
    <d v="1899-12-30T09:00:00"/>
    <d v="1899-12-30T18:00:00"/>
    <n v="56332335701"/>
    <n v="-328759507280719"/>
    <n v="-712347967649829"/>
    <s v="martes"/>
    <n v="6"/>
    <n v="69"/>
    <n v="432"/>
  </r>
  <r>
    <d v="2021-01-19T00:00:00"/>
    <n v="4608"/>
    <s v="CESFAR"/>
    <x v="22"/>
    <s v="LAS CONDES"/>
    <s v="AVENIDA LAS CONDES 12523, LOCAL 4A, EDIF. 1"/>
    <d v="1899-12-30T09:00:00"/>
    <d v="1899-12-30T18:30:00"/>
    <n v="560"/>
    <n v="-333722679"/>
    <n v="-7.0516205900000004E+23"/>
    <s v="martes"/>
    <n v="7"/>
    <n v="102"/>
    <n v="121"/>
  </r>
  <r>
    <d v="2021-01-19T00:00:00"/>
    <n v="4633"/>
    <s v="FARMACIA HUMANA"/>
    <x v="223"/>
    <s v="LICANTEN"/>
    <s v="ORSODELI Nº108-A LICANTÉN"/>
    <d v="1899-12-30T09:00:00"/>
    <d v="1899-12-30T17:00:00"/>
    <n v="56056298797"/>
    <n v="-34985648"/>
    <n v="-71984961"/>
    <s v="martes"/>
    <n v="9"/>
    <n v="177"/>
    <n v="196"/>
  </r>
  <r>
    <d v="2021-01-19T00:00:00"/>
    <n v="4634"/>
    <s v="FARMACIA FARMAX"/>
    <x v="172"/>
    <s v="ALTO HOSPICIO"/>
    <s v="AV. LA PAMPA S/N LOCAL 14 CENTRO COMERCIAL ROSSI"/>
    <d v="1899-12-30T09:00:00"/>
    <d v="1899-12-30T16:00:00"/>
    <n v="56572248754"/>
    <n v="-2.0270640202821999E+29"/>
    <n v="-7.0101528140197698E+29"/>
    <s v="martes"/>
    <n v="2"/>
    <n v="5"/>
    <n v="61"/>
  </r>
  <r>
    <d v="2021-01-19T00:00:00"/>
    <n v="4660"/>
    <s v="FARMACIA CRUZ VERDE"/>
    <x v="27"/>
    <s v="CONCEPCION CENTRO"/>
    <s v="BARROS ARANA 780, LOCAL 2"/>
    <d v="1899-12-30T09:00:00"/>
    <d v="1899-12-30T21:30:00"/>
    <n v="56431111111"/>
    <n v="-368259706"/>
    <n v="-7.3048809699999996E+23"/>
    <s v="martes"/>
    <n v="10"/>
    <n v="210"/>
    <n v="375"/>
  </r>
  <r>
    <d v="2021-01-19T00:00:00"/>
    <n v="4667"/>
    <s v="QFARMA"/>
    <x v="68"/>
    <s v="QUILPUE"/>
    <s v="BLANCO ENCALADA  1300."/>
    <d v="1899-12-30T09:00:00"/>
    <d v="1899-12-30T19:00:00"/>
    <s v="+5632336 4190"/>
    <n v="-330468559739863"/>
    <n v="-714358543600207"/>
    <s v="martes"/>
    <n v="6"/>
    <n v="70"/>
    <n v="33"/>
  </r>
  <r>
    <d v="2021-01-19T00:00:00"/>
    <n v="4670"/>
    <s v="CLINICA VETERINARIA VETCLIN"/>
    <x v="70"/>
    <s v="PLAN VALPARAISO"/>
    <s v="PASTOR WILLIS  HOOVER 152;VALPARAISO"/>
    <d v="1899-12-30T09:00:00"/>
    <d v="1899-12-30T19:00:00"/>
    <n v="56322114281"/>
    <n v="-330492433401153"/>
    <n v="-716071498506971"/>
    <s v="martes"/>
    <n v="6"/>
    <n v="78"/>
    <n v="2"/>
  </r>
  <r>
    <d v="2021-01-19T00:00:00"/>
    <n v="4681"/>
    <s v="FARMACIA MUNICIPAL DR. EDUARDO VALENZUELA"/>
    <x v="49"/>
    <s v="SAN FELIPE"/>
    <s v="SALINAS Nº1201, LOCAL UNO, SAN FELIPE, CHILE"/>
    <d v="1899-12-30T09:00:00"/>
    <d v="1899-12-30T18:00:00"/>
    <n v="56342381104"/>
    <n v="-327514756642418"/>
    <n v="-707273825144179"/>
    <s v="martes"/>
    <n v="6"/>
    <n v="75"/>
    <n v="37"/>
  </r>
  <r>
    <d v="2021-01-19T00:00:00"/>
    <n v="4682"/>
    <s v="COMUNAL CMVM VIÑA DEL MAR"/>
    <x v="69"/>
    <s v="PLAN DE VIÑA"/>
    <s v="VON SCHROEDER 273 VIÑA DEL MAR"/>
    <d v="1899-12-30T09:00:00"/>
    <d v="1899-12-30T17:00:00"/>
    <n v="56322272200"/>
    <n v="-33012771"/>
    <n v="-71334082"/>
    <s v="martes"/>
    <n v="6"/>
    <n v="80"/>
    <n v="28"/>
  </r>
  <r>
    <d v="2021-01-19T00:00:00"/>
    <n v="4698"/>
    <s v="FARMACIA MUNICIPAL DE OVALLE"/>
    <x v="147"/>
    <s v="OVALLE"/>
    <s v="VICUÑA MACKENNA 542"/>
    <d v="1899-12-30T09:00:00"/>
    <d v="1899-12-30T18:00:00"/>
    <n v="56532632464"/>
    <n v="-306046038"/>
    <n v="-712052701"/>
    <s v="martes"/>
    <n v="5"/>
    <n v="39"/>
    <n v="95"/>
  </r>
  <r>
    <d v="2021-01-19T00:00:00"/>
    <n v="4704"/>
    <s v="FARMACIA POPULAR DE BUIN CONCEJAL RAMÓN CALDERÓN HORMAZÁBAL"/>
    <x v="24"/>
    <s v="BUIN"/>
    <s v="CARLOS CONDELL 334, BUIN"/>
    <d v="1899-12-30T09:00:00"/>
    <d v="1899-12-30T17:00:00"/>
    <n v="560"/>
    <n v="-337316093"/>
    <n v="-7.0740257899999994E+23"/>
    <s v="martes"/>
    <n v="7"/>
    <n v="83"/>
    <n v="102"/>
  </r>
  <r>
    <d v="2021-01-19T00:00:00"/>
    <n v="4705"/>
    <s v="FARMACIA MUNICIPAL DE CONCHALI"/>
    <x v="23"/>
    <s v="CONCHALI"/>
    <s v="INDEPENDENCIA 5663, CONCHALI"/>
    <d v="1899-12-30T09:00:00"/>
    <d v="1899-12-30T16:00:00"/>
    <n v="560"/>
    <n v="-333755176"/>
    <n v="-706852379"/>
    <s v="martes"/>
    <n v="7"/>
    <n v="88"/>
    <n v="107"/>
  </r>
  <r>
    <d v="2021-01-19T00:00:00"/>
    <n v="4713"/>
    <s v="FARMACIA MUNICIPAL"/>
    <x v="62"/>
    <s v="TEMUCO"/>
    <s v="MANUEL BULNES N° 815"/>
    <d v="1899-12-30T09:00:00"/>
    <d v="1899-12-30T17:00:00"/>
    <n v="56452973630"/>
    <n v="-38741864"/>
    <n v="-7.2589770899999996E+23"/>
    <s v="martes"/>
    <n v="11"/>
    <n v="275"/>
    <n v="294"/>
  </r>
  <r>
    <d v="2021-01-19T00:00:00"/>
    <n v="4727"/>
    <s v="REDFARMA"/>
    <x v="185"/>
    <s v="LOTA"/>
    <s v="PEDRO AGUIRRE CERDA 651"/>
    <d v="1899-12-30T09:00:00"/>
    <d v="1899-12-30T20:30:00"/>
    <n v="560"/>
    <n v="-37091962"/>
    <n v="-73157283"/>
    <s v="martes"/>
    <n v="10"/>
    <n v="221"/>
    <n v="240"/>
  </r>
  <r>
    <d v="2021-01-19T00:00:00"/>
    <n v="4730"/>
    <s v="FARMACIA MUNICIPAL QUILPUE-BELLOTO"/>
    <x v="68"/>
    <s v="QUILPUE"/>
    <s v="BAQUEDANO 960"/>
    <d v="1899-12-30T09:00:00"/>
    <d v="1899-12-30T18:00:00"/>
    <n v="56323140406"/>
    <n v="-33044615869614"/>
    <n v="-714402036390315"/>
    <s v="martes"/>
    <n v="6"/>
    <n v="70"/>
    <n v="33"/>
  </r>
  <r>
    <d v="2021-01-19T00:00:00"/>
    <n v="4734"/>
    <s v="BIOTERIO CENTRAL"/>
    <x v="70"/>
    <s v="PLAYA ANCHA"/>
    <s v="AV. GRAN BRETAÑA 1111, PLAYA ANCH,,VALPARAISO"/>
    <d v="1899-12-30T09:00:00"/>
    <d v="1899-12-30T18:00:00"/>
    <n v="56322508232"/>
    <n v="-330270196457671"/>
    <n v="-716387766665592"/>
    <s v="martes"/>
    <n v="6"/>
    <n v="78"/>
    <n v="29"/>
  </r>
  <r>
    <d v="2021-01-19T00:00:00"/>
    <n v="4739"/>
    <s v="FARMACIA COMUNAL DE OLMUE"/>
    <x v="222"/>
    <s v="OLMUE"/>
    <s v="AV.GRANIZO 5350 OLMUE, VALPARAISO"/>
    <d v="1899-12-30T09:00:00"/>
    <d v="1899-12-30T14:00:00"/>
    <n v="56332441963"/>
    <n v="-329952522823019"/>
    <n v="-711798439855952"/>
    <s v="martes"/>
    <n v="6"/>
    <n v="63"/>
    <n v="24"/>
  </r>
  <r>
    <d v="2021-01-19T00:00:00"/>
    <n v="4741"/>
    <s v="FUNDACION STUKA"/>
    <x v="71"/>
    <s v="CASABLANCA"/>
    <s v="SC-B2, CASABLANCA"/>
    <d v="1899-12-30T09:00:00"/>
    <d v="1899-12-30T17:00:00"/>
    <n v="56322158468"/>
    <n v="-333200245615757"/>
    <n v="-713227115513814"/>
    <s v="martes"/>
    <n v="6"/>
    <n v="344"/>
    <n v="49"/>
  </r>
  <r>
    <d v="2021-01-19T00:00:00"/>
    <n v="4742"/>
    <s v="DR. SIMI"/>
    <x v="58"/>
    <s v="VALDIVIA PERIFERIA"/>
    <s v="ARAUCO N° 371"/>
    <d v="1899-12-30T09:00:00"/>
    <d v="1899-12-30T19:45:00"/>
    <n v="5663632282938"/>
    <n v="-398153803"/>
    <n v="-7.3245044799999996E+23"/>
    <s v="martes"/>
    <n v="12"/>
    <n v="290"/>
    <n v="388"/>
  </r>
  <r>
    <d v="2021-01-19T00:00:00"/>
    <n v="4744"/>
    <s v="CLINICA SAN JULIAN"/>
    <x v="60"/>
    <s v="SAN ANTONIO"/>
    <s v="21 DE MAYO 460, SAN ANTONIO, CHILE"/>
    <d v="1899-12-30T09:00:00"/>
    <d v="1899-12-30T19:30:00"/>
    <n v="56352588000"/>
    <n v="-335843209047098"/>
    <n v="-716121405685105"/>
    <s v="martes"/>
    <n v="6"/>
    <n v="73"/>
    <n v="19"/>
  </r>
  <r>
    <d v="2021-01-19T00:00:00"/>
    <n v="4750"/>
    <s v="FARMACIA MUNICIPAL EL QUISCO"/>
    <x v="178"/>
    <s v="EL QUISCO"/>
    <s v="CARRERA PINTO 70 COMUNA ,EL QUISCO,CHILE"/>
    <d v="1899-12-30T09:00:00"/>
    <d v="1899-12-30T17:00:00"/>
    <n v="56352474348"/>
    <n v="-333975839504214"/>
    <n v="-716942242274325"/>
    <s v="martes"/>
    <n v="6"/>
    <n v="51"/>
    <n v="9"/>
  </r>
  <r>
    <d v="2021-01-19T00:00:00"/>
    <n v="4763"/>
    <s v="POSTA RIO BLANCO"/>
    <x v="75"/>
    <s v="LOS ANDES"/>
    <s v="GRUPO ESCALA, SALADILLO, LOS ANDES, CHILE"/>
    <d v="1899-12-30T09:00:00"/>
    <d v="1899-12-30T17:00:00"/>
    <n v="56342350065"/>
    <n v="-32909362909988"/>
    <n v="-702996908910207"/>
    <s v="martes"/>
    <n v="6"/>
    <n v="61"/>
    <n v="20"/>
  </r>
  <r>
    <d v="2021-01-19T00:00:00"/>
    <n v="4768"/>
    <s v="FARMACIA POPULAR LA LIGUA"/>
    <x v="74"/>
    <s v="LA LIGUA"/>
    <s v="PORTALES 555, LA LIGUA"/>
    <d v="1899-12-30T09:00:00"/>
    <d v="1899-12-30T14:00:00"/>
    <n v="56332342111"/>
    <n v="-324501147939622"/>
    <n v="-712316322174316"/>
    <s v="martes"/>
    <n v="6"/>
    <n v="58"/>
    <n v="14"/>
  </r>
  <r>
    <d v="2021-01-19T00:00:00"/>
    <n v="4769"/>
    <s v="DIALISIS DEL VALLE"/>
    <x v="78"/>
    <s v="LLAY - LLAY"/>
    <s v="MANUEL MONTT 207, LLAY LLAY"/>
    <d v="1899-12-30T09:00:00"/>
    <d v="1899-12-30T17:00:00"/>
    <n v="56942726676"/>
    <n v="-328415679977083"/>
    <n v="-709621214734562"/>
    <s v="martes"/>
    <n v="6"/>
    <n v="60"/>
    <n v="18"/>
  </r>
  <r>
    <d v="2021-01-19T00:00:00"/>
    <n v="4771"/>
    <s v="POPULAR VALPARAíSO"/>
    <x v="70"/>
    <s v="PLAN VALPARAISO"/>
    <s v="MOLINA 468, VALPARAISO"/>
    <d v="1899-12-30T09:00:00"/>
    <d v="1899-12-30T19:00:00"/>
    <n v="56322251013"/>
    <n v="-330462610100186"/>
    <n v="-716203800160013"/>
    <s v="martes"/>
    <n v="6"/>
    <n v="78"/>
    <n v="2"/>
  </r>
  <r>
    <d v="2021-01-19T00:00:00"/>
    <n v="4777"/>
    <s v="FARMACIA POPULAR DE PENCAHUE"/>
    <x v="227"/>
    <s v="PENCAHUE"/>
    <s v="CALLE JULIO ZACARÍAS MEZA S/N ESQ. HERNANDO BRAVO DE VILLALBA PENCAHUE"/>
    <d v="1899-12-30T09:00:00"/>
    <d v="1899-12-30T13:00:00"/>
    <n v="562235800"/>
    <m/>
    <m/>
    <s v="martes"/>
    <n v="9"/>
    <n v="185"/>
    <n v="204"/>
  </r>
  <r>
    <d v="2021-01-19T00:00:00"/>
    <n v="4807"/>
    <s v="FARMACIA CONCEPCION"/>
    <x v="27"/>
    <s v="CONCEPCION CENTRO"/>
    <s v="SAN MARTIN 1029 DEPARTAMENTO 1"/>
    <d v="1899-12-30T09:00:00"/>
    <d v="1899-12-30T20:30:00"/>
    <n v="560"/>
    <n v="-368265045"/>
    <n v="-7.3044475200000005E+23"/>
    <s v="martes"/>
    <n v="10"/>
    <n v="210"/>
    <n v="375"/>
  </r>
  <r>
    <d v="2021-01-19T00:00:00"/>
    <n v="4811"/>
    <s v="DR SIMI"/>
    <x v="75"/>
    <s v="LOS ANDES"/>
    <s v="ESMERALDA N°286"/>
    <d v="1899-12-30T09:00:00"/>
    <d v="1899-12-30T16:00:00"/>
    <n v="56981580616"/>
    <n v="-328334836244902"/>
    <n v="-705971417561781"/>
    <s v="martes"/>
    <n v="6"/>
    <n v="61"/>
    <n v="20"/>
  </r>
  <r>
    <d v="2021-01-19T00:00:00"/>
    <n v="4835"/>
    <s v="FARMACIA GENESIS"/>
    <x v="141"/>
    <s v="IQUIQUE"/>
    <s v="TARAPACA N° 1698"/>
    <d v="1899-12-30T09:00:00"/>
    <d v="1899-12-30T21:30:00"/>
    <n v="560"/>
    <n v="-202147638"/>
    <n v="-7.0139034700000001E+23"/>
    <s v="martes"/>
    <n v="2"/>
    <n v="9"/>
    <n v="65"/>
  </r>
  <r>
    <d v="2021-01-19T00:00:00"/>
    <n v="4864"/>
    <s v="DR. SIMI"/>
    <x v="58"/>
    <s v="VALDIVIA PERIFERIA"/>
    <s v="RAMóN PICARTE N° 3057, LOCAL 01-A"/>
    <d v="1899-12-30T09:00:00"/>
    <d v="1899-12-30T19:45:00"/>
    <n v="56632234866"/>
    <n v="-398381431"/>
    <n v="-7.320992E+21"/>
    <s v="martes"/>
    <n v="12"/>
    <n v="290"/>
    <n v="388"/>
  </r>
  <r>
    <d v="2021-01-19T00:00:00"/>
    <n v="4882"/>
    <s v="SALCOBRAND"/>
    <x v="47"/>
    <s v="TALCAHUANO-HUALPEN CENTRO"/>
    <s v="AV. J. ALESSANDRI 3177 L1, L2, L3"/>
    <d v="1899-12-30T09:00:00"/>
    <d v="1899-12-30T21:30:00"/>
    <n v="560"/>
    <n v="-36791890"/>
    <n v="-73069122"/>
    <s v="martes"/>
    <n v="10"/>
    <n v="244"/>
    <n v="263"/>
  </r>
  <r>
    <d v="2021-01-19T00:00:00"/>
    <n v="4889"/>
    <s v="SALCOBRAND"/>
    <x v="69"/>
    <s v="PLAN DE VIÑA"/>
    <s v="6 PONIENTE N°150"/>
    <d v="1899-12-30T09:00:00"/>
    <d v="1899-12-30T19:30:00"/>
    <n v="560224223300"/>
    <n v="-330199727161004"/>
    <n v="-715585315401795"/>
    <s v="martes"/>
    <n v="6"/>
    <n v="80"/>
    <n v="28"/>
  </r>
  <r>
    <d v="2021-01-19T00:00:00"/>
    <n v="4894"/>
    <s v="FARMACIA POPULAR PEUMO"/>
    <x v="174"/>
    <s v="PEUMO"/>
    <s v="CALLE CARMEN Nº 33. PEUMO"/>
    <d v="1899-12-30T09:00:00"/>
    <d v="1899-12-30T18:00:00"/>
    <n v="560"/>
    <n v="-34396506"/>
    <n v="-7.1169020999999997E+22"/>
    <s v="martes"/>
    <n v="8"/>
    <n v="156"/>
    <n v="175"/>
  </r>
  <r>
    <d v="2021-01-19T00:00:00"/>
    <n v="4897"/>
    <s v="FARMACIA COMUNITARIA RENGO"/>
    <x v="50"/>
    <s v="RENGO"/>
    <s v="MANUEL RODRIGUEZ Nº344, RENGO"/>
    <d v="1899-12-30T09:00:00"/>
    <d v="1899-12-30T17:00:00"/>
    <n v="560"/>
    <m/>
    <m/>
    <s v="martes"/>
    <n v="8"/>
    <n v="163"/>
    <n v="182"/>
  </r>
  <r>
    <d v="2021-01-19T00:00:00"/>
    <n v="4913"/>
    <s v="CTA TIEMPO DE CRECER"/>
    <x v="69"/>
    <s v="PLAN DE VIÑA"/>
    <s v="5 1/2 ORIENTE 130, VIÑA DEL MAR"/>
    <d v="1899-12-30T09:00:00"/>
    <d v="1899-12-30T18:00:00"/>
    <n v="56972116122"/>
    <n v="-330222484393993"/>
    <n v="-715442550741896"/>
    <s v="martes"/>
    <n v="6"/>
    <n v="80"/>
    <n v="28"/>
  </r>
  <r>
    <d v="2021-01-19T00:00:00"/>
    <n v="4944"/>
    <s v="COMUNAL COLINA"/>
    <x v="8"/>
    <s v="COLINA"/>
    <s v="ALPATACAL 540"/>
    <d v="1899-12-30T09:00:00"/>
    <d v="1899-12-30T17:00:00"/>
    <n v="560"/>
    <n v="-332067054"/>
    <n v="-7.0670447799999995E+23"/>
    <s v="martes"/>
    <n v="7"/>
    <n v="87"/>
    <n v="106"/>
  </r>
  <r>
    <d v="2021-01-19T00:00:00"/>
    <n v="4952"/>
    <s v="FARMACIA SOFIA"/>
    <x v="108"/>
    <s v="ARICA - PERIFERIA"/>
    <s v="GINEBRA 3603"/>
    <d v="1899-12-30T09:00:00"/>
    <d v="1899-12-30T23:00:00"/>
    <n v="560582431904"/>
    <n v="-184480472"/>
    <n v="-7.0296084099999997E+23"/>
    <s v="martes"/>
    <n v="1"/>
    <n v="1"/>
    <n v="424"/>
  </r>
  <r>
    <d v="2021-01-19T00:00:00"/>
    <n v="4955"/>
    <s v="FARMAHORRO"/>
    <x v="108"/>
    <s v="ARICA - PERIFERIA"/>
    <s v="CANCHA RAYADA 3529"/>
    <d v="1899-12-30T09:00:00"/>
    <d v="1899-12-30T23:00:00"/>
    <n v="5658582219279"/>
    <n v="-184502057"/>
    <n v="-7.0293642300000006E+23"/>
    <s v="martes"/>
    <n v="1"/>
    <n v="1"/>
    <n v="424"/>
  </r>
  <r>
    <d v="2021-01-19T00:00:00"/>
    <n v="4957"/>
    <s v="FARMACIA MUNICIPAL ARICA SECTRO CENTRO"/>
    <x v="108"/>
    <s v="ARICA"/>
    <s v="18 DE SEPTIEMBRE 453"/>
    <d v="1899-12-30T09:00:00"/>
    <d v="1899-12-30T18:00:00"/>
    <n v="56991452926"/>
    <n v="-184787763"/>
    <n v="-703172672"/>
    <s v="martes"/>
    <n v="1"/>
    <n v="1"/>
    <n v="57"/>
  </r>
  <r>
    <d v="2021-01-19T00:00:00"/>
    <n v="5004"/>
    <s v="FARMACIA VECINA"/>
    <x v="105"/>
    <s v="SECTOR CENTRO"/>
    <s v="JUAN MACKENNA 1247, OSORNO"/>
    <d v="1899-12-30T09:00:00"/>
    <d v="1899-12-30T18:00:00"/>
    <n v="56642264231"/>
    <n v="-40574933"/>
    <n v="-731309844"/>
    <s v="martes"/>
    <n v="13"/>
    <n v="309"/>
    <n v="328"/>
  </r>
  <r>
    <d v="2021-01-19T00:00:00"/>
    <n v="5005"/>
    <s v="FARMACIA MUNICIPAL SAN PABLO"/>
    <x v="228"/>
    <s v="SAN PABLO"/>
    <s v="BOLIVIA 498"/>
    <d v="1899-12-30T09:00:00"/>
    <d v="1899-12-30T10:00:00"/>
    <n v="5664642388425"/>
    <n v="-4.0412268825831599E+30"/>
    <n v="-7.3012182920971694E+29"/>
    <s v="martes"/>
    <n v="13"/>
    <n v="323"/>
    <n v="342"/>
  </r>
  <r>
    <d v="2021-01-19T00:00:00"/>
    <n v="5007"/>
    <s v="FARMACIA POPULAR TOMÉ"/>
    <x v="48"/>
    <s v="TOME"/>
    <s v="IGNACIO SERRANO 1055"/>
    <d v="1899-12-30T09:00:00"/>
    <d v="1899-12-30T17:00:00"/>
    <n v="560"/>
    <n v="-36616854"/>
    <n v="-72959534"/>
    <s v="martes"/>
    <n v="10"/>
    <n v="246"/>
    <n v="265"/>
  </r>
  <r>
    <d v="2021-01-19T00:00:00"/>
    <n v="5028"/>
    <s v="FARMACIA MUNICIPAL DE CARTAGENA"/>
    <x v="72"/>
    <s v="CARTAGENA"/>
    <s v="CASANOVA 320, CARTAGENA"/>
    <d v="1899-12-30T09:00:00"/>
    <d v="1899-12-30T14:00:00"/>
    <n v="56352200719"/>
    <n v="-335471268560416"/>
    <n v="-716037520992871"/>
    <s v="martes"/>
    <n v="6"/>
    <n v="48"/>
    <n v="5"/>
  </r>
  <r>
    <d v="2021-01-19T00:00:00"/>
    <n v="5030"/>
    <s v="CTR VIDA NUEVA"/>
    <x v="69"/>
    <s v="PLAN DE VIÑA"/>
    <s v="1 NORTE 1929, VIÑA DEL MAR"/>
    <d v="1899-12-30T09:00:00"/>
    <d v="1899-12-30T18:00:00"/>
    <n v="56323353712"/>
    <n v="-330288360946807"/>
    <n v="-715351319800606"/>
    <s v="martes"/>
    <n v="6"/>
    <n v="80"/>
    <n v="28"/>
  </r>
  <r>
    <d v="2021-01-19T00:00:00"/>
    <n v="5036"/>
    <s v="BRUNOFARMA"/>
    <x v="108"/>
    <s v="ARICA"/>
    <s v="LAUTARO 1042"/>
    <d v="1899-12-30T09:00:00"/>
    <d v="1899-12-30T16:00:00"/>
    <n v="56582252065"/>
    <n v="-18483976"/>
    <n v="-7.0306764100000004E+23"/>
    <s v="martes"/>
    <n v="1"/>
    <n v="1"/>
    <n v="57"/>
  </r>
  <r>
    <d v="2021-01-19T00:00:00"/>
    <n v="5037"/>
    <s v="FARMACIA DEL DR. SIMI"/>
    <x v="141"/>
    <s v="IQUIQUE"/>
    <s v="AVDA. HEROES DE LA CONCEPCION 2608, IQUIQUE"/>
    <d v="1899-12-30T09:00:00"/>
    <d v="1899-12-30T19:30:00"/>
    <n v="56572767902"/>
    <n v="-202361011"/>
    <n v="-7.0143244400000005E+23"/>
    <s v="martes"/>
    <n v="2"/>
    <n v="9"/>
    <n v="65"/>
  </r>
  <r>
    <d v="2021-01-19T00:00:00"/>
    <n v="5054"/>
    <s v="SALCOBRAND"/>
    <x v="68"/>
    <s v="QUILPUE"/>
    <s v="LOA CARRERA 1302"/>
    <d v="1899-12-30T09:00:00"/>
    <d v="1899-12-30T19:00:00"/>
    <n v="560227150380"/>
    <n v="-330486351270999"/>
    <n v="-714357106466456"/>
    <s v="martes"/>
    <n v="6"/>
    <n v="70"/>
    <n v="33"/>
  </r>
  <r>
    <d v="2021-01-19T00:00:00"/>
    <n v="5081"/>
    <s v="FARMACIA POPULAR PATAGONA"/>
    <x v="112"/>
    <s v="COYHAIQUE"/>
    <s v="ERRAZURIZ N° 3145  COYHAIQUE,REGIONAYSEN"/>
    <d v="1899-12-30T09:00:00"/>
    <d v="1899-12-30T00:00:00"/>
    <n v="5667956450762"/>
    <n v="-455749776"/>
    <n v="-7.2068966500000004E+23"/>
    <s v="martes"/>
    <n v="14"/>
    <n v="328"/>
    <n v="347"/>
  </r>
  <r>
    <d v="2021-01-19T00:00:00"/>
    <n v="5120"/>
    <s v="CTR TIEMPOS NUEVOS"/>
    <x v="51"/>
    <s v="QUILLOTA"/>
    <s v="ASPILLAGA 256"/>
    <d v="1899-12-30T09:00:00"/>
    <d v="1899-12-30T23:00:00"/>
    <n v="56333353712"/>
    <n v="-328810983841409"/>
    <n v="-712399168983133"/>
    <s v="martes"/>
    <n v="6"/>
    <n v="69"/>
    <n v="32"/>
  </r>
  <r>
    <d v="2021-01-19T00:00:00"/>
    <n v="5129"/>
    <s v="FARMACIA COMUNAL PANGUIPULLI"/>
    <x v="98"/>
    <s v="PANGUIPULLI"/>
    <s v="SOR MERCEDES N° 136"/>
    <d v="1899-12-30T09:00:00"/>
    <d v="1899-12-30T18:00:00"/>
    <n v="560"/>
    <n v="-3.9641007440341801E+29"/>
    <n v="-7.2340692941803002E+28"/>
    <s v="martes"/>
    <n v="12"/>
    <n v="291"/>
    <n v="310"/>
  </r>
  <r>
    <d v="2021-01-19T00:00:00"/>
    <n v="5185"/>
    <s v="ALMACEN FARMACEUTICO GABRIEL"/>
    <x v="229"/>
    <s v="QUILACO"/>
    <s v="ARTURO PRAT 1415"/>
    <d v="1899-12-30T09:00:00"/>
    <d v="1899-12-30T18:00:00"/>
    <n v="56982350392"/>
    <n v="-376843964"/>
    <n v="-7.2002637499999998E+23"/>
    <s v="martes"/>
    <n v="10"/>
    <n v="230"/>
    <n v="249"/>
  </r>
  <r>
    <d v="2021-01-19T00:00:00"/>
    <n v="5189"/>
    <s v="FARMACIA MUNICIPAL QUELLON"/>
    <x v="99"/>
    <s v="QUELLON"/>
    <s v="22 DE MAYO N°351, QUELLON"/>
    <d v="1899-12-30T09:00:00"/>
    <d v="1899-12-30T17:00:00"/>
    <n v="56652686841"/>
    <n v="-43118186"/>
    <n v="-736181715"/>
    <s v="martes"/>
    <n v="13"/>
    <n v="318"/>
    <n v="337"/>
  </r>
  <r>
    <d v="2021-01-19T00:00:00"/>
    <n v="5190"/>
    <s v="FARMACIA POPULAR MACHALI"/>
    <x v="53"/>
    <s v="MACHALI"/>
    <s v="MIRANDA  420, MACHALI"/>
    <d v="1899-12-30T09:00:00"/>
    <d v="1899-12-30T16:00:00"/>
    <n v="560"/>
    <m/>
    <m/>
    <s v="martes"/>
    <n v="8"/>
    <n v="147"/>
    <n v="166"/>
  </r>
  <r>
    <d v="2021-01-19T00:00:00"/>
    <n v="5194"/>
    <s v="FARMACIA REDFARMA"/>
    <x v="27"/>
    <s v="CONCEPCION CENTRO"/>
    <s v="BARROS ARANA 871 LOCAL 4"/>
    <d v="1899-12-30T09:00:00"/>
    <d v="1899-12-30T20:30:00"/>
    <n v="560"/>
    <n v="-368253022"/>
    <n v="-730474997"/>
    <s v="martes"/>
    <n v="10"/>
    <n v="210"/>
    <n v="375"/>
  </r>
  <r>
    <d v="2021-01-19T00:00:00"/>
    <n v="5195"/>
    <s v="FARMACIA IGNAFAR"/>
    <x v="86"/>
    <s v="PENCO"/>
    <s v="MAIPÚ 155 C"/>
    <d v="1899-12-30T09:00:00"/>
    <d v="1899-12-30T21:30:00"/>
    <n v="560"/>
    <n v="-36737497"/>
    <n v="-72993669"/>
    <s v="martes"/>
    <n v="10"/>
    <n v="227"/>
    <n v="246"/>
  </r>
  <r>
    <d v="2021-01-19T00:00:00"/>
    <n v="5201"/>
    <s v="FARMACIA MUNICIPAL DE PADRE LAS CASAS"/>
    <x v="113"/>
    <s v="PADRE LAS CASAS"/>
    <s v="MAQUEHUE N° 1441 PADRE LAS CASAS"/>
    <d v="1899-12-30T09:00:00"/>
    <d v="1899-12-30T13:00:00"/>
    <n v="56452590262"/>
    <n v="-387733042"/>
    <n v="-725975803"/>
    <s v="martes"/>
    <n v="11"/>
    <n v="268"/>
    <n v="287"/>
  </r>
  <r>
    <d v="2021-01-19T00:00:00"/>
    <n v="5202"/>
    <s v="FARMACIA MUNICIPAL DE COLLIPULLI"/>
    <x v="123"/>
    <s v="COLLIPULLI"/>
    <s v="AVDA.SAAVEDRA SUR N° 1355"/>
    <d v="1899-12-30T09:00:00"/>
    <d v="1899-12-30T14:00:00"/>
    <n v="56452918473"/>
    <n v="-3.7958090299999997E+23"/>
    <n v="-724309864"/>
    <s v="martes"/>
    <n v="11"/>
    <n v="253"/>
    <n v="272"/>
  </r>
  <r>
    <d v="2021-01-19T00:00:00"/>
    <n v="5203"/>
    <s v="FARMACIA POPULAR MUNICIPAL &quot; EL TOQUI&quot; DE LAUTARO"/>
    <x v="121"/>
    <s v="LAUTARO"/>
    <s v="FRANCISCO BILBAO  N° 270-D"/>
    <d v="1899-12-30T09:00:00"/>
    <d v="1899-12-30T14:00:00"/>
    <n v="56984929287"/>
    <n v="-385323528"/>
    <n v="-7.2439529599999998E+23"/>
    <s v="martes"/>
    <n v="11"/>
    <n v="261"/>
    <n v="280"/>
  </r>
  <r>
    <d v="2021-01-19T00:00:00"/>
    <n v="5204"/>
    <s v="FARMACIA MUNICIPAL DE VICTORIA DR. EDUARDO BURGOS"/>
    <x v="61"/>
    <s v="VICTORIA"/>
    <s v="GOROSTIAGA N° 677 VICTORIA"/>
    <d v="1899-12-30T09:00:00"/>
    <d v="1899-12-30T14:00:00"/>
    <n v="56452841358"/>
    <n v="-382355368"/>
    <n v="-7.2331188700000006E+23"/>
    <s v="martes"/>
    <n v="11"/>
    <n v="279"/>
    <n v="298"/>
  </r>
  <r>
    <d v="2021-01-19T00:00:00"/>
    <n v="5206"/>
    <s v="FARMACIA MUNICIPAL DE PUCON"/>
    <x v="115"/>
    <s v="PUCON"/>
    <s v="AVDA. O´HIGGINS N° 774 LOCAL 1112"/>
    <d v="1899-12-30T09:00:00"/>
    <d v="1899-12-30T12:30:00"/>
    <n v="56997740946"/>
    <n v="-39275467"/>
    <n v="-7.1971946900000005E+23"/>
    <s v="martes"/>
    <n v="11"/>
    <n v="271"/>
    <n v="290"/>
  </r>
  <r>
    <d v="2021-01-19T00:00:00"/>
    <n v="5210"/>
    <s v="FARMACIA MUNICIPAL DE ANGOL"/>
    <x v="114"/>
    <s v="ANGOL"/>
    <s v="AVENIDA"/>
    <d v="1899-12-30T09:00:00"/>
    <d v="1899-12-30T13:00:00"/>
    <n v="56452994372"/>
    <n v="-378064657"/>
    <n v="-7.26921149E+23"/>
    <s v="martes"/>
    <n v="11"/>
    <n v="251"/>
    <n v="270"/>
  </r>
  <r>
    <d v="2021-01-19T00:00:00"/>
    <n v="5242"/>
    <s v="FARMACIA SAN MIGUEL Nº2"/>
    <x v="45"/>
    <s v="CONSTITUCION"/>
    <s v="FREIRE Nº632, LOCAL Nº3 CONSTITUCIÓN"/>
    <d v="1899-12-30T09:00:00"/>
    <d v="1899-12-30T19:00:00"/>
    <n v="560228858494"/>
    <n v="-35332346"/>
    <n v="-72410727"/>
    <s v="martes"/>
    <n v="9"/>
    <n v="172"/>
    <n v="191"/>
  </r>
  <r>
    <d v="2021-01-19T00:00:00"/>
    <n v="5247"/>
    <s v="FARMACIA LAS RASTRAS"/>
    <x v="35"/>
    <s v="TALCA PERIMETRAL"/>
    <s v="32 ORIENTE Nº1447 TALCA."/>
    <d v="1899-12-30T09:00:00"/>
    <d v="1899-12-30T19:30:00"/>
    <n v="560959103559"/>
    <n v="-35432204"/>
    <n v="-71622728"/>
    <s v="martes"/>
    <n v="9"/>
    <n v="194"/>
    <n v="417"/>
  </r>
  <r>
    <d v="2021-01-19T00:00:00"/>
    <n v="5257"/>
    <s v="FARMAZEN"/>
    <x v="135"/>
    <s v="VILLA ALEMANA"/>
    <s v="VICTORIA 0603"/>
    <d v="1899-12-30T09:00:00"/>
    <d v="1899-12-30T18:00:00"/>
    <s v="+5632311 8844"/>
    <n v="-33436489"/>
    <n v="-7.06471183E+23"/>
    <s v="martes"/>
    <n v="6"/>
    <n v="79"/>
    <n v="40"/>
  </r>
  <r>
    <d v="2021-01-19T00:00:00"/>
    <n v="5260"/>
    <s v="SALCOBRAND"/>
    <x v="58"/>
    <s v="VALDIVIA"/>
    <s v="AVENIDA CIRCUNVALACIóN SUR N° 459"/>
    <d v="1899-12-30T09:00:00"/>
    <d v="1899-12-30T21:30:00"/>
    <n v="560"/>
    <n v="-3.9841797951314101E+30"/>
    <n v="-7324571615943"/>
    <s v="martes"/>
    <n v="12"/>
    <n v="290"/>
    <n v="309"/>
  </r>
  <r>
    <d v="2021-01-19T00:00:00"/>
    <n v="5269"/>
    <s v="ECOFARMACIAS"/>
    <x v="70"/>
    <s v="PLAN VALPARAISO"/>
    <s v="CONDELL 1201"/>
    <d v="1899-12-30T09:00:00"/>
    <d v="1899-12-30T17:30:00"/>
    <n v="56322270428"/>
    <n v="-330435194"/>
    <n v="-7.1624381300000004E+23"/>
    <s v="martes"/>
    <n v="6"/>
    <n v="78"/>
    <n v="2"/>
  </r>
  <r>
    <d v="2021-01-19T00:00:00"/>
    <n v="5279"/>
    <s v="FARMACIAS CALAFATE"/>
    <x v="41"/>
    <s v="LA SERENA - LA FLORIDA"/>
    <s v="AVENIDA CUATRO ESQUINAS 1580, LA SERENA"/>
    <d v="1899-12-30T09:00:00"/>
    <d v="1899-12-30T21:30:00"/>
    <n v="560"/>
    <n v="-2.9945085103761202E+30"/>
    <n v="-7.1240800352076099E+29"/>
    <s v="martes"/>
    <n v="5"/>
    <n v="36"/>
    <n v="395"/>
  </r>
  <r>
    <d v="2021-01-19T00:00:00"/>
    <n v="5285"/>
    <s v="UNO SALUD DENTAL"/>
    <x v="70"/>
    <s v="PLAN VALPARAISO"/>
    <s v="BLANCO 1297, VALPARAISO"/>
    <d v="1899-12-30T09:00:00"/>
    <d v="1899-12-30T18:30:00"/>
    <n v="5602227638975"/>
    <n v="-330431715"/>
    <n v="-7.1622587800000001E+23"/>
    <s v="martes"/>
    <n v="6"/>
    <n v="78"/>
    <n v="2"/>
  </r>
  <r>
    <d v="2021-01-19T00:00:00"/>
    <n v="5287"/>
    <s v="FARMACIA ALEMANA"/>
    <x v="52"/>
    <s v="RANCAGUA"/>
    <s v="AVENIDA EINSTEIN Nº 509, RANCAGUA"/>
    <d v="1899-12-30T09:00:00"/>
    <d v="1899-12-30T00:00:00"/>
    <n v="560"/>
    <m/>
    <m/>
    <s v="martes"/>
    <n v="8"/>
    <n v="162"/>
    <n v="181"/>
  </r>
  <r>
    <d v="2021-01-19T00:00:00"/>
    <n v="5314"/>
    <s v="MEDFARMA"/>
    <x v="10"/>
    <s v="PROVIDENCIA"/>
    <s v="AVENIDA PROVIDENCIA 1037"/>
    <d v="1899-12-30T09:00:00"/>
    <d v="1899-12-30T18:00:00"/>
    <n v="560"/>
    <n v="-334307117"/>
    <n v="-7.0622858E+22"/>
    <s v="martes"/>
    <n v="7"/>
    <n v="117"/>
    <n v="136"/>
  </r>
  <r>
    <d v="2021-01-19T00:00:00"/>
    <n v="5345"/>
    <s v="FARMACIA MUNICIPAL EL BELLOTO"/>
    <x v="68"/>
    <s v="QUILPUE"/>
    <s v="FREIRE 917, BELLOTO"/>
    <d v="1899-12-30T09:00:00"/>
    <d v="1899-12-30T18:00:00"/>
    <n v="56323140400"/>
    <n v="-3.3046647871768299E+29"/>
    <n v="-7.1409348457852195E+29"/>
    <s v="martes"/>
    <n v="6"/>
    <n v="70"/>
    <n v="33"/>
  </r>
  <r>
    <d v="2021-01-19T00:00:00"/>
    <n v="5354"/>
    <s v="BOTIQUIN CENTRO PREVENTIVA LIMACHE"/>
    <x v="66"/>
    <s v="LIMACHE"/>
    <s v="REPúBLICA 907, LIMACHE"/>
    <d v="1899-12-30T09:00:00"/>
    <d v="1899-12-30T17:30:00"/>
    <n v="56332412248"/>
    <n v="-3.3004981526249399E+29"/>
    <n v="-7.1259396880665593E+29"/>
    <s v="martes"/>
    <n v="6"/>
    <n v="59"/>
    <n v="17"/>
  </r>
  <r>
    <d v="2021-01-19T00:00:00"/>
    <n v="5355"/>
    <s v="BOTIQUIN DIAVERUM"/>
    <x v="60"/>
    <s v="SAN ANTONIO"/>
    <s v="ARZOVISPO CASANOVA 245 LLOLLEO"/>
    <d v="1899-12-30T09:00:00"/>
    <d v="1899-12-30T18:00:00"/>
    <n v="56352286438"/>
    <n v="-336133295"/>
    <n v="-7.16119744E+23"/>
    <s v="martes"/>
    <n v="6"/>
    <n v="73"/>
    <n v="19"/>
  </r>
  <r>
    <d v="2021-01-19T00:00:00"/>
    <n v="5363"/>
    <s v="CENTENARIO"/>
    <x v="75"/>
    <s v="LOS ANDES"/>
    <s v="PASAJE POZO ALMONTE 295, LOS MONJES CENTENARIO, LOS ANDES, REGION VALPARAISO"/>
    <d v="1899-12-30T09:00:00"/>
    <d v="1899-12-30T19:30:00"/>
    <n v="56990733408"/>
    <n v="-3.2849777820524998E+28"/>
    <n v="-7.0601744817791001E+28"/>
    <s v="martes"/>
    <n v="6"/>
    <n v="61"/>
    <n v="20"/>
  </r>
  <r>
    <d v="2021-01-19T00:00:00"/>
    <n v="5365"/>
    <s v="FARMACIA DR. SIMI"/>
    <x v="141"/>
    <s v="IQUIQUE"/>
    <s v="VIVAR N° 901, LOCAL 3-4, IQUIQUE"/>
    <d v="1899-12-30T09:00:00"/>
    <d v="1899-12-30T17:00:00"/>
    <n v="56572226246"/>
    <n v="-2.02164627145219E+30"/>
    <n v="-7.0148785130688495E+29"/>
    <s v="martes"/>
    <n v="2"/>
    <n v="9"/>
    <n v="65"/>
  </r>
  <r>
    <d v="2021-01-19T00:00:00"/>
    <n v="5381"/>
    <s v="CLINICA VETERINARIA MUNDO HIUELLITAS"/>
    <x v="75"/>
    <s v="LOS ANDES"/>
    <s v="URUGUAY 268, CENTENARIO, LOS ANDES, CHILE"/>
    <d v="1899-12-30T09:00:00"/>
    <d v="1899-12-30T18:00:00"/>
    <n v="56990950442"/>
    <n v="-328425924"/>
    <n v="-7.0600632499999997E+23"/>
    <s v="martes"/>
    <n v="6"/>
    <n v="61"/>
    <n v="20"/>
  </r>
  <r>
    <d v="2021-01-19T00:00:00"/>
    <n v="5387"/>
    <s v="DIÁLISIS SAN JOSE DE CHIMBARONGO"/>
    <x v="180"/>
    <s v="CONCON"/>
    <s v="CLARENCIA 896"/>
    <d v="1899-12-30T09:00:00"/>
    <d v="1899-12-30T18:00:00"/>
    <n v="56322814695"/>
    <n v="-32554097"/>
    <n v="-71310321"/>
    <s v="martes"/>
    <n v="6"/>
    <n v="50"/>
    <n v="8"/>
  </r>
  <r>
    <d v="2021-01-19T00:00:00"/>
    <n v="5390"/>
    <s v="RENACER"/>
    <x v="230"/>
    <s v="SAN ESTEBAN"/>
    <s v="LOS OLIVOS N°272, SAN ESTEBAN"/>
    <d v="1899-12-30T09:00:00"/>
    <d v="1899-12-30T18:00:00"/>
    <n v="56944632083"/>
    <n v="-3.2800895484502001E+28"/>
    <n v="-7.0585389941731305E+29"/>
    <s v="martes"/>
    <n v="6"/>
    <n v="74"/>
    <n v="56"/>
  </r>
  <r>
    <d v="2021-01-19T00:00:00"/>
    <n v="5403"/>
    <s v="FARMACIAS MIRAFLORES"/>
    <x v="62"/>
    <s v="TEMUCO"/>
    <s v="ZENTENO N° 111 LOCAL2"/>
    <d v="1899-12-30T09:00:00"/>
    <d v="1899-12-30T18:30:00"/>
    <n v="56452599873"/>
    <n v="-387355472"/>
    <n v="-7.2582503999999998E+22"/>
    <s v="martes"/>
    <n v="11"/>
    <n v="275"/>
    <n v="294"/>
  </r>
  <r>
    <d v="2021-01-19T00:00:00"/>
    <n v="5423"/>
    <s v="BOTIQUÍN SERPAJ"/>
    <x v="51"/>
    <s v="QUILLOTA"/>
    <s v="YUNGAY 33 QUILLOTA"/>
    <d v="1899-12-30T09:00:00"/>
    <d v="1899-12-30T18:30:00"/>
    <n v="56332333247"/>
    <n v="-328852775"/>
    <n v="-7.1243535499999995E+23"/>
    <s v="martes"/>
    <n v="6"/>
    <n v="69"/>
    <n v="32"/>
  </r>
  <r>
    <d v="2021-01-19T00:00:00"/>
    <n v="5434"/>
    <s v="DR. SIMI"/>
    <x v="54"/>
    <s v="CHILLAN - LOCALIDAD 1"/>
    <s v="ARAUCO 683"/>
    <d v="1899-12-30T09:00:00"/>
    <d v="1899-12-30T19:00:00"/>
    <n v="560"/>
    <n v="-366086747"/>
    <n v="-7.21033257E+23"/>
    <s v="martes"/>
    <n v="16"/>
    <n v="205"/>
    <n v="224"/>
  </r>
  <r>
    <d v="2021-01-19T00:00:00"/>
    <n v="5444"/>
    <s v="FARMACIA DEL DR. SIMI"/>
    <x v="38"/>
    <s v="COQUIMBO"/>
    <s v="DIEGO PORTALES 331, COQUIMBO"/>
    <d v="1899-12-30T09:00:00"/>
    <d v="1899-12-30T20:30:00"/>
    <n v="569942995598"/>
    <n v="-2.9957479172888401E+29"/>
    <n v="-7.1339048141091607E+29"/>
    <s v="martes"/>
    <n v="5"/>
    <n v="33"/>
    <n v="89"/>
  </r>
  <r>
    <d v="2021-01-19T00:00:00"/>
    <n v="5451"/>
    <s v="FARMACIA SALUD MAULE"/>
    <x v="35"/>
    <s v="TALCA PERIMETRAL"/>
    <s v="12 NORTE Nº1354 TALCA"/>
    <d v="1899-12-30T09:00:00"/>
    <d v="1899-12-30T23:00:00"/>
    <n v="560966256282"/>
    <n v="-35412337"/>
    <n v="-71655709"/>
    <s v="martes"/>
    <n v="9"/>
    <n v="194"/>
    <n v="417"/>
  </r>
  <r>
    <d v="2021-01-19T00:00:00"/>
    <n v="5464"/>
    <s v="FARMACIA AGRONORTE"/>
    <x v="108"/>
    <s v="ARICA - PERIFERIA"/>
    <s v="JUAN DE DIOS FLORES 1281, LOCAL 48"/>
    <d v="1899-12-30T09:00:00"/>
    <d v="1899-12-30T18:00:00"/>
    <n v="569944809504"/>
    <n v="-184462288"/>
    <n v="-7.02833347E+23"/>
    <s v="martes"/>
    <n v="1"/>
    <n v="1"/>
    <n v="424"/>
  </r>
  <r>
    <d v="2021-01-19T00:00:00"/>
    <n v="5480"/>
    <s v="BARRIO SALUD"/>
    <x v="27"/>
    <s v="CONCEPCION CENTRO"/>
    <s v="O´HIGGINS 825 LOCAL 14"/>
    <d v="1899-12-30T09:00:00"/>
    <d v="1899-12-30T20:30:00"/>
    <n v="560"/>
    <n v="-368264213"/>
    <n v="-7.3047768300000001E+23"/>
    <s v="martes"/>
    <n v="10"/>
    <n v="210"/>
    <n v="375"/>
  </r>
  <r>
    <d v="2021-01-19T00:00:00"/>
    <n v="5482"/>
    <s v="ECOFARMACIAS"/>
    <x v="70"/>
    <s v="PLAN VALPARAISO"/>
    <s v="AV. PEDRO MONTT 1772"/>
    <d v="1899-12-30T09:00:00"/>
    <d v="1899-12-30T17:30:00"/>
    <n v="56322270426"/>
    <n v="-330467841"/>
    <n v="-7.1618697599999995E+23"/>
    <s v="martes"/>
    <n v="6"/>
    <n v="78"/>
    <n v="2"/>
  </r>
  <r>
    <d v="2021-01-19T00:00:00"/>
    <n v="5490"/>
    <s v="BOTIQUIN PABELLON CIRUGIA MENOR REFRACTIVA LASER"/>
    <x v="141"/>
    <s v="IQUIQUE"/>
    <s v="RAMIREZ N°1231"/>
    <d v="1899-12-30T09:00:00"/>
    <d v="1899-12-30T18:00:00"/>
    <n v="56572580200"/>
    <n v="-20219780"/>
    <n v="-70149662"/>
    <s v="martes"/>
    <n v="2"/>
    <n v="9"/>
    <n v="65"/>
  </r>
  <r>
    <d v="2021-01-19T00:00:00"/>
    <n v="5495"/>
    <s v="OFTALMOMED"/>
    <x v="69"/>
    <s v="PLAN DE VIÑA"/>
    <s v="AV. LIBERTAD Nº 1405, OF. 1010"/>
    <d v="1899-12-30T09:00:00"/>
    <d v="1899-12-30T19:00:00"/>
    <n v="56322881423"/>
    <n v="-330076801"/>
    <n v="-715488077"/>
    <s v="martes"/>
    <n v="6"/>
    <n v="80"/>
    <n v="28"/>
  </r>
  <r>
    <d v="2021-01-19T00:00:00"/>
    <n v="5529"/>
    <s v="ONCOCENTRO"/>
    <x v="69"/>
    <s v="PLAN DE VIÑA"/>
    <s v="MARINA 1702 VIÑA DEL MAR"/>
    <d v="1899-12-30T09:00:00"/>
    <d v="1899-12-30T19:00:00"/>
    <n v="56323320869"/>
    <n v="-330274844"/>
    <n v="-7.1538591600000006E+23"/>
    <s v="martes"/>
    <n v="6"/>
    <n v="80"/>
    <n v="28"/>
  </r>
  <r>
    <d v="2021-01-19T00:00:00"/>
    <n v="5530"/>
    <s v="VITALPHARMA"/>
    <x v="25"/>
    <s v="SAN MIGUEL"/>
    <s v="GRAN AVENIDA JOSé MIGUEL CARRERA 5649"/>
    <d v="1899-12-30T09:00:00"/>
    <d v="1899-12-30T18:00:00"/>
    <n v="560"/>
    <m/>
    <m/>
    <s v="martes"/>
    <n v="7"/>
    <n v="127"/>
    <n v="146"/>
  </r>
  <r>
    <d v="2021-01-19T00:00:00"/>
    <n v="5567"/>
    <s v="DR. SIMI"/>
    <x v="18"/>
    <s v="SANTIAGO CENTRO"/>
    <s v="PASEO AHUMADA  11"/>
    <d v="1899-12-30T09:00:00"/>
    <d v="1899-12-30T19:00:00"/>
    <n v="560"/>
    <m/>
    <m/>
    <s v="martes"/>
    <n v="7"/>
    <n v="130"/>
    <n v="149"/>
  </r>
  <r>
    <d v="2021-01-19T00:00:00"/>
    <n v="5583"/>
    <s v="UMI"/>
    <x v="69"/>
    <s v="PLAN DE VIÑA"/>
    <s v="6 1/2 ORIENTE Nº 212"/>
    <d v="1899-12-30T09:00:00"/>
    <d v="1899-12-30T17:00:00"/>
    <n v="56995525962"/>
    <n v="-330217449"/>
    <n v="-7.1542573900000002E+23"/>
    <s v="martes"/>
    <n v="6"/>
    <n v="80"/>
    <n v="28"/>
  </r>
  <r>
    <d v="2021-01-19T00:00:00"/>
    <n v="5585"/>
    <s v="FARMACIA DR. SIMI"/>
    <x v="141"/>
    <s v="IQUIQUE"/>
    <s v="TARAPACÁ N° 385"/>
    <d v="1899-12-30T09:00:00"/>
    <d v="1899-12-30T17:00:00"/>
    <n v="56572506708"/>
    <n v="-20213937"/>
    <n v="-70151545"/>
    <s v="martes"/>
    <n v="2"/>
    <n v="9"/>
    <n v="65"/>
  </r>
  <r>
    <d v="2021-01-19T00:00:00"/>
    <n v="5590"/>
    <s v="BOTIQUIN CLINICA VETERINARIA DR. VET"/>
    <x v="141"/>
    <s v="IQUIQUE"/>
    <s v="RAMON PEREZ OPAZO 2090"/>
    <d v="1899-12-30T09:00:00"/>
    <d v="1899-12-30T19:00:00"/>
    <n v="56572450000"/>
    <n v="-20253319"/>
    <n v="-70133001"/>
    <s v="martes"/>
    <n v="2"/>
    <n v="9"/>
    <n v="65"/>
  </r>
  <r>
    <d v="2021-01-19T00:00:00"/>
    <n v="5598"/>
    <s v="DR. SIMI"/>
    <x v="218"/>
    <s v="CHIMBARONGO"/>
    <s v="PISAGUA 20, CHIMBARONGO"/>
    <d v="1899-12-30T09:00:00"/>
    <d v="1899-12-30T19:00:00"/>
    <n v="560"/>
    <m/>
    <m/>
    <s v="martes"/>
    <n v="8"/>
    <n v="137"/>
    <n v="156"/>
  </r>
  <r>
    <d v="2021-01-19T00:00:00"/>
    <n v="5621"/>
    <s v="FARMACIA LAHUEN"/>
    <x v="203"/>
    <s v="VILCUN"/>
    <s v="ARTURO PRAT N° 394"/>
    <d v="1899-12-30T09:00:00"/>
    <d v="1899-12-30T20:30:00"/>
    <n v="56984126521"/>
    <n v="-386699481"/>
    <n v="-7.2224412199999998E+23"/>
    <s v="martes"/>
    <n v="11"/>
    <n v="280"/>
    <n v="299"/>
  </r>
  <r>
    <d v="2021-01-19T00:00:00"/>
    <n v="5635"/>
    <s v="MULTIFARMA"/>
    <x v="38"/>
    <s v="COQUIMBO"/>
    <s v="MELGAREJO 1072"/>
    <d v="1899-12-30T09:00:00"/>
    <d v="1899-12-30T19:00:00"/>
    <n v="569981375328"/>
    <n v="-29953876"/>
    <n v="-7.13377173E+23"/>
    <s v="martes"/>
    <n v="5"/>
    <n v="33"/>
    <n v="89"/>
  </r>
  <r>
    <d v="2021-01-19T00:00:00"/>
    <n v="5664"/>
    <s v="ECOFARMACIA"/>
    <x v="69"/>
    <s v="PLAN DE VIÑA"/>
    <s v="VALPARAISO 539 L-5"/>
    <d v="1899-12-30T09:00:00"/>
    <d v="1899-12-30T17:30:00"/>
    <n v="56322270440"/>
    <n v="-33012831"/>
    <n v="-71331744"/>
    <s v="martes"/>
    <n v="6"/>
    <n v="80"/>
    <n v="28"/>
  </r>
  <r>
    <d v="2021-01-19T00:00:00"/>
    <n v="5668"/>
    <s v="FARMACIA LOS VOLCANES"/>
    <x v="169"/>
    <s v="SECTOR PERIFERIA"/>
    <s v="AVENIDA SAN FRANCISCO N°1176, LOCAL 5,6,7 DE PUERTO VARAS"/>
    <d v="1899-12-30T09:00:00"/>
    <m/>
    <n v="56992962511"/>
    <n v="-413239122"/>
    <n v="-729855155"/>
    <s v="martes"/>
    <n v="13"/>
    <n v="313"/>
    <n v="385"/>
  </r>
  <r>
    <d v="2021-01-19T00:00:00"/>
    <n v="5715"/>
    <s v="BOTIQUIN CENTRO MEDICO"/>
    <x v="56"/>
    <s v="COPIAPO"/>
    <s v="MAIPU N°110  MALL PLAZA COPIAPO"/>
    <d v="1899-12-30T09:00:00"/>
    <d v="1899-12-30T18:00:00"/>
    <n v="56522356012"/>
    <m/>
    <m/>
    <s v="martes"/>
    <n v="4"/>
    <n v="24"/>
    <n v="80"/>
  </r>
  <r>
    <d v="2021-01-19T00:00:00"/>
    <n v="5736"/>
    <s v="BOTIQUÍN DE MEDICAMENTOS CENTRO RESPIRATORIO"/>
    <x v="51"/>
    <s v="QUILLOTA"/>
    <s v="SAN MARTIN N° 502, QUILLOTA"/>
    <d v="1899-12-30T09:00:00"/>
    <d v="1899-12-30T19:00:00"/>
    <n v="56332311399"/>
    <n v="-328828374"/>
    <n v="-7.1248379400000003E+23"/>
    <s v="martes"/>
    <n v="6"/>
    <n v="69"/>
    <n v="32"/>
  </r>
  <r>
    <d v="2021-01-19T00:00:00"/>
    <n v="5737"/>
    <s v="MEGASCAN"/>
    <x v="69"/>
    <s v="PLAN DE VIÑA"/>
    <s v="QUINTA 365"/>
    <d v="1899-12-30T09:00:00"/>
    <d v="1899-12-30T13:00:00"/>
    <n v="56322693296"/>
    <n v="-33013608"/>
    <n v="-71331533"/>
    <s v="martes"/>
    <n v="6"/>
    <n v="80"/>
    <n v="28"/>
  </r>
  <r>
    <d v="2021-01-19T00:00:00"/>
    <n v="5738"/>
    <s v="RESONANCIA MAGNÉTICA NUCLEAR"/>
    <x v="69"/>
    <s v="PLAN DE VIÑA"/>
    <s v="QUINTA 365"/>
    <d v="1899-12-30T09:00:00"/>
    <d v="1899-12-30T18:00:00"/>
    <n v="56322693296"/>
    <n v="-330136"/>
    <n v="-7133153"/>
    <s v="martes"/>
    <n v="6"/>
    <n v="80"/>
    <n v="28"/>
  </r>
  <r>
    <d v="2021-01-19T00:00:00"/>
    <n v="5745"/>
    <s v="MUTUAL DE SEGURIDAD CAMARA CHILENA DE LA CONSTRUCCIóN"/>
    <x v="70"/>
    <s v="PLAN VALPARAISO"/>
    <s v="AV. ARGENTINA N°1 , LOCALES 5 Y 6, VALPARAISO"/>
    <d v="1899-12-30T09:00:00"/>
    <d v="1899-12-30T18:00:00"/>
    <n v="56322571066"/>
    <m/>
    <m/>
    <s v="martes"/>
    <n v="6"/>
    <n v="78"/>
    <n v="2"/>
  </r>
  <r>
    <d v="2021-01-19T00:00:00"/>
    <n v="5752"/>
    <s v="DíAZ"/>
    <x v="152"/>
    <s v="LO PRADO"/>
    <s v="NEPTUNO 814, LOCAL B"/>
    <d v="1899-12-30T09:00:00"/>
    <d v="1899-12-30T23:00:00"/>
    <n v="560"/>
    <n v="-33443623"/>
    <n v="-70723448"/>
    <s v="martes"/>
    <n v="7"/>
    <n v="105"/>
    <n v="124"/>
  </r>
  <r>
    <d v="2021-01-19T00:00:00"/>
    <n v="5764"/>
    <s v="GUARDIAN"/>
    <x v="18"/>
    <s v="SANTIAGO CENTRO"/>
    <s v="SAN ANTONIO 371"/>
    <d v="1899-12-30T09:00:00"/>
    <d v="1899-12-30T19:00:00"/>
    <n v="560229939840"/>
    <n v="-33438256"/>
    <n v="-70648248"/>
    <s v="martes"/>
    <n v="7"/>
    <n v="130"/>
    <n v="149"/>
  </r>
  <r>
    <d v="2021-01-19T00:00:00"/>
    <n v="5791"/>
    <s v="FARMACIA KNOP"/>
    <x v="141"/>
    <s v="IQUIQUE"/>
    <s v="VIVAR N°762"/>
    <d v="1899-12-30T09:00:00"/>
    <d v="1899-12-30T18:00:00"/>
    <n v="560"/>
    <n v="-20215324"/>
    <n v="-70148547"/>
    <s v="martes"/>
    <n v="2"/>
    <n v="9"/>
    <n v="65"/>
  </r>
  <r>
    <d v="2021-01-19T00:00:00"/>
    <n v="5794"/>
    <s v="FARMACIA MUNICIPAL DE LINARES"/>
    <x v="33"/>
    <s v="LINARES"/>
    <s v="FREIRE Nº341, LINARES"/>
    <d v="1899-12-30T09:00:00"/>
    <d v="1899-12-30T16:30:00"/>
    <n v="562564664"/>
    <m/>
    <m/>
    <s v="martes"/>
    <n v="9"/>
    <n v="178"/>
    <n v="197"/>
  </r>
  <r>
    <d v="2021-01-19T00:00:00"/>
    <n v="5824"/>
    <s v="FARMAMARKET"/>
    <x v="55"/>
    <s v="PEÑAFLOR"/>
    <s v="AVENIDA MIRAFLORES N° 936, LOCAL 2"/>
    <d v="1899-12-30T09:00:00"/>
    <d v="1899-12-30T21:30:00"/>
    <n v="560"/>
    <n v="-33601279"/>
    <n v="-70860642"/>
    <s v="martes"/>
    <n v="7"/>
    <n v="114"/>
    <n v="133"/>
  </r>
  <r>
    <d v="2021-01-19T00:00:00"/>
    <n v="5834"/>
    <s v="FARMACHILE"/>
    <x v="69"/>
    <s v="PLAN DE VIÑA"/>
    <s v="AV. LIBERTAD 1059"/>
    <d v="1899-12-30T09:00:00"/>
    <d v="1899-12-30T19:00:00"/>
    <n v="5609977649346"/>
    <n v="-33004081"/>
    <n v="-71325770"/>
    <s v="martes"/>
    <n v="6"/>
    <n v="80"/>
    <n v="28"/>
  </r>
  <r>
    <d v="2021-01-19T00:00:00"/>
    <n v="5843"/>
    <s v="BUERAS"/>
    <x v="58"/>
    <s v="VALDIVIA PERIFERIA"/>
    <s v="SANTIAGO BUERAS N° 1984"/>
    <d v="1899-12-30T09:00:00"/>
    <d v="1899-12-30T19:00:00"/>
    <n v="560"/>
    <n v="-39824139"/>
    <n v="-73227918"/>
    <s v="martes"/>
    <n v="12"/>
    <n v="290"/>
    <n v="388"/>
  </r>
  <r>
    <d v="2021-01-19T00:00:00"/>
    <n v="5849"/>
    <s v="MET FARMA"/>
    <x v="70"/>
    <s v="PLAN VALPARAISO"/>
    <s v="AV. COLÓN 2572 LOCAL 1, VALPARAISO"/>
    <d v="1899-12-30T09:00:00"/>
    <d v="1899-12-30T18:00:00"/>
    <n v="560975523237"/>
    <m/>
    <m/>
    <s v="martes"/>
    <n v="6"/>
    <n v="78"/>
    <n v="2"/>
  </r>
  <r>
    <d v="2021-01-19T00:00:00"/>
    <n v="5861"/>
    <s v="FARMACIA DR. SIMI"/>
    <x v="37"/>
    <s v="PELLUCO"/>
    <s v="ILLAPEL, 10, PUERTO MONTT"/>
    <d v="1899-12-30T09:00:00"/>
    <d v="1899-12-30T19:00:00"/>
    <n v="56988039659"/>
    <n v="-414716035"/>
    <n v="-729375161"/>
    <s v="martes"/>
    <n v="13"/>
    <n v="311"/>
    <n v="423"/>
  </r>
  <r>
    <d v="2021-01-19T00:00:00"/>
    <n v="5874"/>
    <s v="FARMACIA JUNTO A TI"/>
    <x v="35"/>
    <s v="TALCA INTERIOR"/>
    <s v="1 SUR Nº1841 TALCA"/>
    <d v="1899-12-30T09:00:00"/>
    <d v="1899-12-30T00:00:00"/>
    <n v="5602203734"/>
    <m/>
    <m/>
    <s v="martes"/>
    <n v="9"/>
    <n v="194"/>
    <n v="487"/>
  </r>
  <r>
    <d v="2021-01-19T00:00:00"/>
    <n v="5890"/>
    <s v="BELÉN"/>
    <x v="3"/>
    <s v="PUDAHUEL"/>
    <s v="LA ESTRELLA N° 770-A"/>
    <d v="1899-12-30T09:00:00"/>
    <d v="1899-12-30T23:00:00"/>
    <n v="560"/>
    <n v="-33444749"/>
    <n v="-70754041"/>
    <s v="martes"/>
    <n v="7"/>
    <n v="118"/>
    <n v="137"/>
  </r>
  <r>
    <d v="2021-01-19T00:00:00"/>
    <n v="5945"/>
    <s v="PHARMAMEDICAL"/>
    <x v="55"/>
    <s v="PEÑAFLOR"/>
    <s v="FRANCISCO BILBAO N° 281, LOCAL 9"/>
    <d v="1899-12-30T09:00:00"/>
    <d v="1899-12-30T21:30:00"/>
    <n v="560"/>
    <n v="-33601221"/>
    <n v="-70875548"/>
    <s v="martes"/>
    <n v="7"/>
    <n v="114"/>
    <n v="133"/>
  </r>
  <r>
    <d v="2021-01-19T00:00:00"/>
    <n v="5953"/>
    <s v="DR.SIMI"/>
    <x v="62"/>
    <s v="TEMUCO"/>
    <s v="PASAJE PORTALES N° 55 LOCAL 9 TEMUCO"/>
    <d v="1899-12-30T09:00:00"/>
    <d v="1899-12-30T18:00:00"/>
    <n v="56452810199"/>
    <n v="-38735800"/>
    <n v="72600197"/>
    <s v="martes"/>
    <n v="11"/>
    <n v="275"/>
    <n v="294"/>
  </r>
  <r>
    <d v="2021-01-19T00:00:00"/>
    <n v="5966"/>
    <s v="ECOFARMACIA"/>
    <x v="69"/>
    <s v="PLAN DE VIÑA"/>
    <s v="AV. VALPARAÍSO 988"/>
    <d v="1899-12-30T09:00:00"/>
    <d v="1899-12-30T17:30:00"/>
    <n v="56322270444"/>
    <n v="-33013294"/>
    <n v="-71325229"/>
    <s v="martes"/>
    <n v="6"/>
    <n v="80"/>
    <n v="28"/>
  </r>
  <r>
    <d v="2021-01-19T00:00:00"/>
    <n v="5970"/>
    <s v="DR.SIMI"/>
    <x v="52"/>
    <s v="RANCAGUA"/>
    <s v="ASTORGA, 166, RANCAGUA"/>
    <d v="1899-12-30T09:00:00"/>
    <d v="1899-12-30T18:00:00"/>
    <n v="560228940922"/>
    <m/>
    <m/>
    <s v="martes"/>
    <n v="8"/>
    <n v="162"/>
    <n v="181"/>
  </r>
  <r>
    <d v="2021-01-19T00:00:00"/>
    <n v="5979"/>
    <s v="FARMACIA FARMACEUTICA CHILOE"/>
    <x v="103"/>
    <s v="CASTRO"/>
    <s v="GAMBOA N° 421 , CASTRO"/>
    <d v="1899-12-30T09:00:00"/>
    <d v="1899-12-30T23:00:00"/>
    <n v="56994869407"/>
    <n v="-424817917"/>
    <n v="-737655028"/>
    <s v="martes"/>
    <n v="13"/>
    <n v="296"/>
    <n v="315"/>
  </r>
  <r>
    <d v="2021-01-19T00:00:00"/>
    <n v="5980"/>
    <s v="FARMACIA NEOFARMA"/>
    <x v="141"/>
    <s v="IQUIQUE"/>
    <s v="VIVAR N° 1191, IQUIQUE"/>
    <d v="1899-12-30T09:00:00"/>
    <d v="1899-12-30T18:00:00"/>
    <n v="560"/>
    <m/>
    <m/>
    <s v="martes"/>
    <n v="2"/>
    <n v="9"/>
    <n v="65"/>
  </r>
  <r>
    <d v="2021-01-19T00:00:00"/>
    <n v="5989"/>
    <s v="DR. SIMI F0251"/>
    <x v="231"/>
    <s v="ALGARROBO"/>
    <s v="EL ARRAYAN 2410"/>
    <d v="1899-12-30T09:00:00"/>
    <d v="1899-12-30T19:00:00"/>
    <n v="56979059769"/>
    <m/>
    <m/>
    <s v="martes"/>
    <n v="6"/>
    <n v="45"/>
    <n v="3"/>
  </r>
  <r>
    <d v="2021-01-19T00:00:00"/>
    <n v="6005"/>
    <s v="FARMACIA MANANTIALES"/>
    <x v="232"/>
    <s v="MALLOA"/>
    <s v="PZA DE ARMAS, 119, MALLOA"/>
    <d v="1899-12-30T09:00:00"/>
    <d v="1899-12-30T23:00:00"/>
    <n v="560"/>
    <m/>
    <m/>
    <s v="martes"/>
    <n v="8"/>
    <n v="148"/>
    <n v="167"/>
  </r>
  <r>
    <d v="2021-01-19T00:00:00"/>
    <n v="6009"/>
    <s v="CENTRO MEDICO CEMICH"/>
    <x v="108"/>
    <s v="ARICA"/>
    <s v="EUSEBIO LILLO 622"/>
    <d v="1899-12-30T09:00:00"/>
    <d v="1899-12-30T12:00:00"/>
    <n v="56582252172"/>
    <m/>
    <m/>
    <s v="martes"/>
    <n v="1"/>
    <n v="1"/>
    <n v="57"/>
  </r>
  <r>
    <d v="2021-01-19T00:00:00"/>
    <n v="6014"/>
    <s v="FARMACIA JUNTO A TI"/>
    <x v="35"/>
    <s v="TALCA INTERIOR"/>
    <s v="AVENIDA COLIN Nº0695, LOCAL Nº10 TALCA"/>
    <d v="1899-12-30T09:00:00"/>
    <d v="1899-12-30T17:00:00"/>
    <n v="560"/>
    <n v="-35443132"/>
    <n v="-71686600"/>
    <s v="martes"/>
    <n v="9"/>
    <n v="194"/>
    <n v="487"/>
  </r>
  <r>
    <d v="2021-01-19T00:00:00"/>
    <n v="6024"/>
    <s v="FARMACIA POPULAR COLBÚN SOMOS TODOS"/>
    <x v="146"/>
    <s v="COLBUN"/>
    <s v="AVENIDA BERNARDO O´HIGGINS Nº420 COLBÚN"/>
    <d v="1899-12-30T09:00:00"/>
    <d v="1899-12-30T17:30:00"/>
    <n v="56732561154"/>
    <m/>
    <m/>
    <s v="martes"/>
    <n v="9"/>
    <n v="171"/>
    <n v="190"/>
  </r>
  <r>
    <d v="2021-01-19T00:00:00"/>
    <n v="6028"/>
    <s v="DIVINA SALUD"/>
    <x v="233"/>
    <s v="COLTAUCO"/>
    <s v="ARTURO PRAT 321"/>
    <d v="1899-12-30T09:00:00"/>
    <d v="1899-12-30T18:30:00"/>
    <n v="560992573946"/>
    <m/>
    <m/>
    <s v="martes"/>
    <n v="8"/>
    <n v="140"/>
    <n v="159"/>
  </r>
  <r>
    <d v="2021-01-19T00:00:00"/>
    <n v="6041"/>
    <s v="FARMACIA PUERTO OCTAY"/>
    <x v="234"/>
    <s v="PUERTO OCTAY"/>
    <s v="AMUNATEGUI 598, PUERTO OCTAY"/>
    <d v="1899-12-30T09:00:00"/>
    <d v="1899-12-30T19:00:00"/>
    <n v="56983763772"/>
    <m/>
    <m/>
    <s v="martes"/>
    <n v="13"/>
    <n v="312"/>
    <n v="331"/>
  </r>
  <r>
    <d v="2021-01-19T00:00:00"/>
    <n v="6046"/>
    <s v="JOE'S PHARMACY"/>
    <x v="235"/>
    <s v="CATEMU"/>
    <s v="IGNACIO CARRERA PINTO Nº210 D"/>
    <d v="1899-12-30T09:00:00"/>
    <d v="1899-12-30T21:30:00"/>
    <n v="569950082980"/>
    <m/>
    <m/>
    <s v="martes"/>
    <n v="6"/>
    <n v="49"/>
    <n v="7"/>
  </r>
  <r>
    <d v="2021-01-19T00:00:00"/>
    <n v="6052"/>
    <s v="ECOFARMACIAS"/>
    <x v="70"/>
    <s v="PLAN VALPARAISO"/>
    <s v="BELLAVISTA 418"/>
    <d v="1899-12-30T09:00:00"/>
    <d v="1899-12-30T17:30:00"/>
    <n v="56322270432"/>
    <m/>
    <m/>
    <s v="martes"/>
    <n v="6"/>
    <n v="78"/>
    <n v="2"/>
  </r>
  <r>
    <d v="2021-01-19T00:00:00"/>
    <n v="6054"/>
    <s v="PAI VIñA"/>
    <x v="69"/>
    <s v="PLAN DE VIÑA"/>
    <s v="5 ORIENTE 485"/>
    <d v="1899-12-30T09:00:00"/>
    <d v="1899-12-30T17:00:00"/>
    <n v="56997895587"/>
    <n v="-33010369"/>
    <n v="-71323756"/>
    <s v="martes"/>
    <n v="6"/>
    <n v="80"/>
    <n v="28"/>
  </r>
  <r>
    <d v="2021-01-19T00:00:00"/>
    <n v="6063"/>
    <s v="FARMACIAS ARAGON"/>
    <x v="162"/>
    <s v="SAN CARLOS - LOCALIDAD 1"/>
    <s v="INDEPENDENCIA N° 601, SAN CARLOS"/>
    <d v="1899-12-30T09:00:00"/>
    <d v="1899-12-30T23:00:00"/>
    <n v="56993498337"/>
    <n v="-364255253"/>
    <n v="-719575217"/>
    <s v="martes"/>
    <n v="16"/>
    <n v="235"/>
    <n v="254"/>
  </r>
  <r>
    <d v="2021-01-19T00:00:00"/>
    <n v="6066"/>
    <s v="FARMACIA POPULAR COMUNAL QUIRIHUE"/>
    <x v="88"/>
    <s v="QUIRIHUE"/>
    <s v="ESMERALDA N°698, QUIRIHUE"/>
    <d v="1899-12-30T09:00:00"/>
    <d v="1899-12-30T14:00:00"/>
    <n v="56422531221"/>
    <n v="-36282384"/>
    <n v="-72539900"/>
    <s v="martes"/>
    <n v="16"/>
    <n v="233"/>
    <n v="252"/>
  </r>
  <r>
    <d v="2021-01-19T00:00:00"/>
    <n v="6067"/>
    <s v="FARMACIA ALMA RA"/>
    <x v="69"/>
    <s v="PLAN DE VIÑA"/>
    <s v="ARLEGUI 367 L-A"/>
    <d v="1899-12-30T09:00:00"/>
    <d v="1899-12-30T18:00:00"/>
    <n v="56977751412"/>
    <n v="-33012325"/>
    <n v="-71332597"/>
    <s v="martes"/>
    <n v="6"/>
    <n v="80"/>
    <n v="28"/>
  </r>
  <r>
    <d v="2021-01-19T00:00:00"/>
    <n v="6081"/>
    <s v="FARMACIA ALMENDRA"/>
    <x v="236"/>
    <s v="MAULE"/>
    <s v="AVENIDA DUAO Nº058, SANTA TERESITA DE COLIN, MAULE"/>
    <d v="1899-12-30T09:00:00"/>
    <d v="1899-12-30T19:00:00"/>
    <n v="56954055978"/>
    <n v="35453714"/>
    <n v="71687529"/>
    <s v="martes"/>
    <n v="9"/>
    <n v="180"/>
    <n v="199"/>
  </r>
  <r>
    <d v="2021-01-19T00:00:00"/>
    <n v="6086"/>
    <s v="FARMACIA MOVIL ITINERANTE MUNICIPAL DE ZAPALLAR"/>
    <x v="183"/>
    <s v="ZAPALLAR"/>
    <s v="MOISES CHACON Nº168"/>
    <d v="1899-12-30T09:00:00"/>
    <d v="1899-12-30T13:00:00"/>
    <n v="5633332742015"/>
    <m/>
    <m/>
    <s v="martes"/>
    <n v="6"/>
    <n v="81"/>
    <n v="42"/>
  </r>
  <r>
    <d v="2021-01-19T00:00:00"/>
    <n v="6142"/>
    <s v="ALMACEN FARMACEUTICO ESFARMAX"/>
    <x v="237"/>
    <s v="PUERTO SAAVEDRA"/>
    <s v="AVDA. EJERCITO N° 1534 LOCALES D Y E PUERTO SAAVEDRA"/>
    <d v="1899-12-30T09:00:00"/>
    <d v="1899-12-30T19:30:00"/>
    <n v="56998051738"/>
    <n v="-387832823"/>
    <n v="-734087548"/>
    <s v="martes"/>
    <n v="11"/>
    <n v="272"/>
    <n v="291"/>
  </r>
  <r>
    <d v="2021-01-19T00:00:00"/>
    <n v="6161"/>
    <s v="CRUZ VERDE"/>
    <x v="69"/>
    <s v="PLAN DE VIÑA"/>
    <s v="14 NORTE N°976 L-20 NIVEL-1 MALL MARINA"/>
    <d v="1899-12-30T09:00:00"/>
    <d v="1899-12-30T18:00:00"/>
    <n v="560"/>
    <n v="-33003516"/>
    <n v="-71324466"/>
    <s v="martes"/>
    <n v="6"/>
    <n v="80"/>
    <n v="28"/>
  </r>
  <r>
    <d v="2021-01-19T00:00:00"/>
    <n v="6163"/>
    <s v="BOTIQUIN CENTRO MEDICO VI-MED"/>
    <x v="41"/>
    <s v="LA SERENA"/>
    <s v="LARRAIN ALCALDE 1146"/>
    <d v="1899-12-30T09:00:00"/>
    <d v="1899-12-30T19:00:00"/>
    <n v="56512677266"/>
    <m/>
    <m/>
    <s v="martes"/>
    <n v="5"/>
    <n v="36"/>
    <n v="402"/>
  </r>
  <r>
    <d v="2021-01-19T00:00:00"/>
    <n v="6165"/>
    <s v="BOTIQUIN CENTRO DE PERITONEO DE DIALISIS CALMED"/>
    <x v="41"/>
    <s v="LA SERENA"/>
    <s v="LARRAIN ALCALDE 1107"/>
    <d v="1899-12-30T09:00:00"/>
    <d v="1899-12-30T17:00:00"/>
    <n v="56962495481"/>
    <m/>
    <m/>
    <s v="martes"/>
    <n v="5"/>
    <n v="36"/>
    <n v="402"/>
  </r>
  <r>
    <d v="2021-01-19T00:00:00"/>
    <n v="6168"/>
    <s v="DIAGNO IMAGE"/>
    <x v="68"/>
    <s v="QUILPUE"/>
    <s v="ANIBAL PINTO 843"/>
    <d v="1899-12-30T09:00:00"/>
    <d v="1899-12-30T12:00:00"/>
    <n v="56933926912"/>
    <m/>
    <m/>
    <s v="martes"/>
    <n v="6"/>
    <n v="70"/>
    <n v="33"/>
  </r>
  <r>
    <d v="2021-01-19T00:00:00"/>
    <n v="6177"/>
    <s v="BOTIQUIN INFERTILITY GROUP"/>
    <x v="41"/>
    <s v="LA SERENA"/>
    <s v="AVENIDA JUA CISTERNAS 1960, OFICINA 44"/>
    <d v="1899-12-30T09:00:00"/>
    <d v="1899-12-30T19:20:00"/>
    <n v="56977765077"/>
    <m/>
    <m/>
    <s v="martes"/>
    <n v="5"/>
    <n v="36"/>
    <n v="402"/>
  </r>
  <r>
    <d v="2021-01-19T00:00:00"/>
    <n v="6190"/>
    <s v="CINVEC"/>
    <x v="69"/>
    <s v="PLAN DE VIÑA"/>
    <s v="AV. LIBERTAD 958 OF. 503"/>
    <d v="1899-12-30T09:00:00"/>
    <d v="1899-12-30T14:00:00"/>
    <n v="56322675546"/>
    <n v="-33005275"/>
    <n v="-71325857"/>
    <s v="martes"/>
    <n v="6"/>
    <n v="80"/>
    <n v="28"/>
  </r>
  <r>
    <d v="2021-01-19T00:00:00"/>
    <n v="6217"/>
    <s v="BOTIQUIN PAI (CTA) QUILPUE"/>
    <x v="68"/>
    <s v="QUILPUE"/>
    <s v="AV. RETIRO SUR 271"/>
    <d v="1899-12-30T09:00:00"/>
    <d v="1899-12-30T11:00:00"/>
    <n v="56322716544"/>
    <m/>
    <m/>
    <s v="martes"/>
    <n v="6"/>
    <n v="70"/>
    <n v="33"/>
  </r>
  <r>
    <d v="2021-01-19T00:00:00"/>
    <n v="6267"/>
    <s v="FARMACIA MUNICIPAL MARIO HENRíQUEZ LILLO"/>
    <x v="178"/>
    <s v="EL QUISCO"/>
    <s v="ISIDORO DUBOURNAIS 4120"/>
    <d v="1899-12-30T09:00:00"/>
    <d v="1899-12-30T14:00:00"/>
    <n v="560"/>
    <m/>
    <m/>
    <s v="martes"/>
    <n v="6"/>
    <n v="51"/>
    <n v="9"/>
  </r>
  <r>
    <d v="2021-01-19T00:00:00"/>
    <n v="6280"/>
    <s v="FARMACIAS KNOP LA SERENA"/>
    <x v="41"/>
    <s v="LA SERENA - CENTRO 1"/>
    <s v="BALMACEDA 457, LA SERENA"/>
    <d v="1899-12-30T09:00:00"/>
    <d v="1899-12-30T19:00:00"/>
    <n v="56512220106"/>
    <m/>
    <m/>
    <s v="martes"/>
    <n v="5"/>
    <n v="36"/>
    <n v="92"/>
  </r>
  <r>
    <d v="2021-01-19T00:00:00"/>
    <n v="6281"/>
    <s v="FARMACIA DEL DR. SIMI"/>
    <x v="60"/>
    <s v="SAN ANTONIO"/>
    <s v="AVENIDA 21 DE MAYO 950"/>
    <d v="1899-12-30T09:00:00"/>
    <d v="1899-12-30T19:30:00"/>
    <n v="560"/>
    <m/>
    <m/>
    <s v="martes"/>
    <n v="6"/>
    <n v="73"/>
    <n v="19"/>
  </r>
  <r>
    <d v="2021-01-19T00:00:00"/>
    <n v="6283"/>
    <s v="CHILENA"/>
    <x v="70"/>
    <s v="PLACERES"/>
    <s v="AV AGUA SANTA N°4024 LOCAL 07"/>
    <d v="1899-12-30T09:00:00"/>
    <d v="1899-12-30T19:00:00"/>
    <n v="56965723862"/>
    <m/>
    <m/>
    <s v="martes"/>
    <n v="6"/>
    <n v="78"/>
    <n v="426"/>
  </r>
  <r>
    <d v="2021-01-19T00:00:00"/>
    <n v="6306"/>
    <s v="FARMACIA FARMAELQUI"/>
    <x v="38"/>
    <s v="COQUIMBO"/>
    <s v="PASAJE J 496, TIERRAS BLANCAS"/>
    <d v="1899-12-30T09:00:00"/>
    <d v="1899-12-30T18:00:00"/>
    <n v="56985022750"/>
    <m/>
    <m/>
    <s v="martes"/>
    <n v="5"/>
    <n v="33"/>
    <n v="89"/>
  </r>
  <r>
    <d v="2021-01-19T00:00:00"/>
    <n v="6325"/>
    <s v="BOTIQUIN PAI MARIANO PUGA"/>
    <x v="38"/>
    <s v="COQUIMBO"/>
    <s v="LARRONDO 450"/>
    <d v="1899-12-30T09:00:00"/>
    <d v="1899-12-30T17:30:00"/>
    <n v="56512494851"/>
    <m/>
    <m/>
    <s v="martes"/>
    <n v="5"/>
    <n v="33"/>
    <n v="89"/>
  </r>
  <r>
    <d v="2021-01-19T00:00:00"/>
    <n v="6329"/>
    <s v="ECOFARMACIA"/>
    <x v="70"/>
    <s v="PLACILLA"/>
    <s v="AV. CARDENAL SAMORE 2290 L-14 PLACILLA"/>
    <d v="1899-12-30T09:00:00"/>
    <d v="1899-12-30T17:30:00"/>
    <n v="56322270408"/>
    <n v="-33075134"/>
    <n v="-71335626"/>
    <s v="martes"/>
    <n v="6"/>
    <n v="78"/>
    <n v="27"/>
  </r>
  <r>
    <d v="2021-01-19T00:00:00"/>
    <n v="6337"/>
    <s v="FAMISALUD"/>
    <x v="135"/>
    <s v="VILLA ALEMANA"/>
    <s v="DIAZ 354"/>
    <d v="1899-12-30T09:00:00"/>
    <d v="1899-12-30T17:00:00"/>
    <n v="56993447853"/>
    <m/>
    <m/>
    <s v="martes"/>
    <n v="6"/>
    <n v="79"/>
    <n v="40"/>
  </r>
  <r>
    <d v="2021-01-19T00:00:00"/>
    <n v="6344"/>
    <s v="BOTIQUIN DEL CTR PAI FERNANDO ALIAGA"/>
    <x v="141"/>
    <s v="IQUIQUE"/>
    <s v="RANCAGUA N°3102"/>
    <d v="1899-12-30T09:00:00"/>
    <d v="1899-12-30T18:30:00"/>
    <n v="560223232928"/>
    <n v="-20246708"/>
    <n v="-70131106"/>
    <s v="martes"/>
    <n v="2"/>
    <n v="9"/>
    <n v="65"/>
  </r>
  <r>
    <d v="2021-01-19T00:00:00"/>
    <n v="6350"/>
    <s v="FARMACIA BIOBIO"/>
    <x v="161"/>
    <s v="CHIGUAYANTE LOCALIDAD 2"/>
    <s v="AV. MANUEL RODRIGUEZ N° 1687"/>
    <d v="1899-12-30T09:00:00"/>
    <d v="1899-12-30T19:00:00"/>
    <n v="56552764875"/>
    <n v="-36936857"/>
    <n v="-73020207"/>
    <s v="martes"/>
    <n v="10"/>
    <n v="204"/>
    <n v="415"/>
  </r>
  <r>
    <d v="2021-01-19T00:00:00"/>
    <n v="6355"/>
    <s v="REDFARMA"/>
    <x v="121"/>
    <s v="LAUTARO"/>
    <s v="O´HIGGINS N° 597"/>
    <d v="1899-12-30T09:00:00"/>
    <d v="1899-12-30T21:30:00"/>
    <n v="56452532192"/>
    <n v="-38532743"/>
    <n v="-72434946"/>
    <s v="martes"/>
    <n v="11"/>
    <n v="261"/>
    <n v="280"/>
  </r>
  <r>
    <d v="2021-01-19T00:00:00"/>
    <n v="6359"/>
    <s v="LA BOTIKA SIN IGUAL"/>
    <x v="111"/>
    <s v="CALAMA"/>
    <s v="LATORRE 2064"/>
    <d v="1899-12-30T09:00:00"/>
    <d v="1899-12-30T21:30:00"/>
    <n v="569988460449"/>
    <n v="-224539147"/>
    <n v="-689267434"/>
    <s v="martes"/>
    <n v="3"/>
    <n v="13"/>
    <n v="69"/>
  </r>
  <r>
    <d v="2021-01-19T00:00:00"/>
    <n v="6362"/>
    <s v="PAI CHOAPA"/>
    <x v="131"/>
    <s v="LOS VILOS"/>
    <s v="SANTA ROSA N°480"/>
    <d v="1899-12-30T09:00:00"/>
    <d v="1899-12-30T18:00:00"/>
    <n v="56968335269"/>
    <m/>
    <m/>
    <s v="martes"/>
    <n v="5"/>
    <n v="37"/>
    <n v="93"/>
  </r>
  <r>
    <d v="2021-01-19T00:00:00"/>
    <n v="6364"/>
    <s v="VACUNATORIO EAD"/>
    <x v="41"/>
    <s v="LA SERENA"/>
    <s v="FRANCISCO ARIZTIA N°2763"/>
    <d v="1899-12-30T09:00:00"/>
    <d v="1899-12-30T18:30:00"/>
    <n v="56512293122"/>
    <m/>
    <m/>
    <s v="martes"/>
    <n v="5"/>
    <n v="36"/>
    <n v="402"/>
  </r>
  <r>
    <d v="2021-01-19T00:00:00"/>
    <n v="6365"/>
    <s v="PABELLON DE CIRUGIA MENOR MEDIDENT"/>
    <x v="41"/>
    <s v="LA SERENA"/>
    <s v="AVENIDA GABRIEL GONZALEZ VIDELA"/>
    <d v="1899-12-30T09:00:00"/>
    <d v="1899-12-30T19:00:00"/>
    <n v="56512351507"/>
    <m/>
    <m/>
    <s v="martes"/>
    <n v="5"/>
    <n v="36"/>
    <n v="402"/>
  </r>
  <r>
    <d v="2021-01-19T00:00:00"/>
    <n v="6370"/>
    <s v="DR. SIMI"/>
    <x v="212"/>
    <s v="LOS LAGOS"/>
    <s v="BALMACEDA NORTE N° 25, LOS LAGOS"/>
    <d v="1899-12-30T09:00:00"/>
    <d v="1899-12-30T19:00:00"/>
    <n v="560"/>
    <n v="-39861640"/>
    <n v="-72815805"/>
    <s v="martes"/>
    <n v="12"/>
    <n v="287"/>
    <n v="306"/>
  </r>
  <r>
    <d v="2021-01-19T00:00:00"/>
    <n v="6372"/>
    <s v="FARMACIA FARMAS"/>
    <x v="64"/>
    <s v="PICHILEMU"/>
    <s v="AVENIDA COMERCIO 1990, LOCAL4"/>
    <d v="1899-12-30T09:00:00"/>
    <d v="1899-12-30T19:00:00"/>
    <n v="56932427518"/>
    <m/>
    <m/>
    <s v="martes"/>
    <n v="8"/>
    <n v="158"/>
    <n v="177"/>
  </r>
  <r>
    <d v="2021-01-19T00:00:00"/>
    <n v="6375"/>
    <s v="FARMACIA POPULAR VALLE HERMOSO"/>
    <x v="74"/>
    <s v="LA LIGUA"/>
    <s v="CALLE ESMERALDA S/Nº"/>
    <d v="1899-12-30T09:00:00"/>
    <d v="1899-12-30T14:00:00"/>
    <n v="5633332716635"/>
    <m/>
    <m/>
    <s v="martes"/>
    <n v="6"/>
    <n v="58"/>
    <n v="14"/>
  </r>
  <r>
    <d v="2021-01-19T00:00:00"/>
    <n v="6394"/>
    <s v="BOTIQUÍN DEL CENTRO RADIOLOGICO TAMARUGAL"/>
    <x v="141"/>
    <s v="IQUIQUE"/>
    <s v="AVENIDA ARTURO PRAT N°1170, CENTRO MEDICO IQUIQUE, PISO 3"/>
    <d v="1899-12-30T09:00:00"/>
    <d v="1899-12-30T18:00:00"/>
    <n v="56572514229"/>
    <n v="-20218629"/>
    <n v="-70154892"/>
    <s v="martes"/>
    <n v="2"/>
    <n v="9"/>
    <n v="65"/>
  </r>
  <r>
    <d v="2021-01-19T00:00:00"/>
    <n v="6396"/>
    <s v="FARMACIA ALEMANA"/>
    <x v="52"/>
    <s v="RANCAGUA"/>
    <s v="AVENIDA CACHAPOAL 225, LOCAL 3"/>
    <d v="1899-12-30T09:00:00"/>
    <m/>
    <n v="56722967698"/>
    <m/>
    <m/>
    <s v="martes"/>
    <n v="8"/>
    <n v="162"/>
    <n v="181"/>
  </r>
  <r>
    <d v="2021-01-19T00:00:00"/>
    <n v="6408"/>
    <s v="REDFARMA"/>
    <x v="68"/>
    <s v="QUILPUE"/>
    <s v="LOS CARRERA 958"/>
    <d v="1899-12-30T09:00:00"/>
    <d v="1899-12-30T19:00:00"/>
    <n v="56965992226"/>
    <m/>
    <m/>
    <s v="martes"/>
    <n v="6"/>
    <n v="70"/>
    <n v="33"/>
  </r>
  <r>
    <d v="2021-01-19T00:00:00"/>
    <n v="6416"/>
    <s v="NUEVA VIDA"/>
    <x v="238"/>
    <s v="SAN NICOLAS"/>
    <s v="ARTURO PRAT N° 230 LOCAL F"/>
    <d v="1899-12-30T09:00:00"/>
    <d v="1899-12-30T19:00:00"/>
    <n v="56990749811"/>
    <n v="-36503017"/>
    <n v="-72213068"/>
    <s v="martes"/>
    <n v="16"/>
    <n v="239"/>
    <n v="258"/>
  </r>
  <r>
    <d v="2021-01-19T00:00:00"/>
    <n v="6418"/>
    <s v="FARMACIA PUERTA DEL SUR"/>
    <x v="37"/>
    <s v="SECTOR MIRASOL"/>
    <s v="ISLA ROBINSON CRUSOE N°6371, PUERTA SUR 13"/>
    <d v="1899-12-30T09:00:00"/>
    <d v="1899-12-30T18:30:00"/>
    <n v="56992372833"/>
    <n v="-414701767"/>
    <n v="-729987004"/>
    <s v="martes"/>
    <n v="13"/>
    <n v="311"/>
    <n v="381"/>
  </r>
  <r>
    <d v="2021-01-19T00:00:00"/>
    <n v="6419"/>
    <s v="REDFARMA"/>
    <x v="135"/>
    <s v="VILLA ALEMANA"/>
    <s v="AV. VALPARAISO 993"/>
    <d v="1899-12-30T09:00:00"/>
    <d v="1899-12-30T18:30:00"/>
    <n v="56954988847"/>
    <m/>
    <m/>
    <s v="martes"/>
    <n v="6"/>
    <n v="79"/>
    <n v="40"/>
  </r>
  <r>
    <d v="2021-01-19T00:00:00"/>
    <n v="6450"/>
    <s v="FARMACIA OMUNITARIA SAN CLEMENTE"/>
    <x v="30"/>
    <s v="SAN CLEMENTE"/>
    <s v="LOS ESPÌNOS S/N SAN CLEMENTE"/>
    <d v="1899-12-30T09:00:00"/>
    <d v="1899-12-30T16:30:00"/>
    <n v="562621345"/>
    <n v="35537337"/>
    <n v="71483106"/>
    <s v="martes"/>
    <n v="9"/>
    <n v="191"/>
    <n v="210"/>
  </r>
  <r>
    <d v="2021-01-19T00:00:00"/>
    <n v="6452"/>
    <s v="FARMACIA CRUZ VERDE"/>
    <x v="89"/>
    <s v="SUR"/>
    <s v="AV. PORTAL DE SAN PEDRO 6950 LOCALES 5, 6A Y 6B, PATIO BOSQUEMAR, SAN PEDRO DE LA PAZ"/>
    <d v="1899-12-30T09:00:00"/>
    <d v="1899-12-30T21:30:00"/>
    <s v="+560226944000 ANEXO 51108"/>
    <n v="-36883860"/>
    <n v="-73140303"/>
    <s v="martes"/>
    <n v="10"/>
    <n v="240"/>
    <n v="371"/>
  </r>
  <r>
    <d v="2021-01-19T00:00:00"/>
    <n v="6550"/>
    <s v="VACUNATORIO - RENVAC"/>
    <x v="10"/>
    <s v="PROVIDENCIA"/>
    <s v="LA CONCEPCIóN 141, OF. 301"/>
    <d v="1899-12-30T09:00:00"/>
    <d v="1899-12-30T17:00:00"/>
    <n v="560"/>
    <n v="-33424198"/>
    <n v="-70615781"/>
    <s v="martes"/>
    <n v="7"/>
    <n v="117"/>
    <n v="136"/>
  </r>
  <r>
    <d v="2021-01-19T00:00:00"/>
    <n v="6551"/>
    <s v="VACUNATORIO - MUTUAL DE SEGURIDAD"/>
    <x v="6"/>
    <s v="ESTACION CENTRAL"/>
    <s v="LIBERTADOR BERNARDO O'HIGGINS 4848"/>
    <d v="1899-12-30T09:00:00"/>
    <d v="1899-12-30T17:00:00"/>
    <n v="560"/>
    <n v="-33457032"/>
    <n v="-70700812"/>
    <s v="martes"/>
    <n v="7"/>
    <n v="92"/>
    <n v="111"/>
  </r>
  <r>
    <d v="2021-01-19T00:00:00"/>
    <n v="6577"/>
    <s v="VACUNATORIO - PROCEDIMIENTOS CLíNICOS ALTO TABANCURA S.A."/>
    <x v="176"/>
    <s v="VITACURA"/>
    <s v="TABANCURA 1515, LOCAL 1"/>
    <d v="1899-12-30T09:00:00"/>
    <d v="1899-12-30T17:00:00"/>
    <n v="560"/>
    <n v="-33380240"/>
    <n v="-70536619"/>
    <s v="martes"/>
    <n v="7"/>
    <n v="135"/>
    <n v="154"/>
  </r>
  <r>
    <d v="2021-01-19T00:00:00"/>
    <n v="6596"/>
    <s v="ELQUI VISION"/>
    <x v="41"/>
    <s v="LA SERENA"/>
    <s v="AVENIDA AMUNATEGUI 785 OFICINA 102 A 106"/>
    <d v="1899-12-30T09:00:00"/>
    <d v="1899-12-30T19:00:00"/>
    <n v="56512400270"/>
    <m/>
    <m/>
    <s v="martes"/>
    <n v="5"/>
    <n v="36"/>
    <n v="402"/>
  </r>
  <r>
    <d v="2021-01-19T00:00:00"/>
    <n v="6597"/>
    <s v="DEL DR.SIMI"/>
    <x v="54"/>
    <s v="CHILLAN - LOCALIDAD 1"/>
    <s v="PASAJE SANTA TERESA N° 757, LOCAL 1, COMUNA DE CHILLáN"/>
    <d v="1899-12-30T09:00:00"/>
    <d v="1899-12-30T19:00:00"/>
    <n v="56986696676"/>
    <n v="-36609897"/>
    <n v="-72101777"/>
    <s v="martes"/>
    <n v="16"/>
    <n v="205"/>
    <n v="224"/>
  </r>
  <r>
    <d v="2021-01-19T00:00:00"/>
    <n v="6598"/>
    <s v="FARMACIA CRUZ VERDE"/>
    <x v="52"/>
    <s v="RANCAGUA"/>
    <s v="DIAGONAL DOñIHUE 2251, RANCAGUA"/>
    <d v="1899-12-30T09:00:00"/>
    <d v="1899-12-30T19:00:00"/>
    <n v="560"/>
    <m/>
    <m/>
    <s v="martes"/>
    <n v="8"/>
    <n v="162"/>
    <n v="181"/>
  </r>
  <r>
    <d v="2021-01-19T00:00:00"/>
    <n v="6613"/>
    <s v="EGIPCIA"/>
    <x v="54"/>
    <s v="CHILLAN - LOCALIDAD 1"/>
    <s v="ARAUCO #731"/>
    <d v="1899-12-30T09:00:00"/>
    <d v="1899-12-30T19:00:00"/>
    <n v="56967360442"/>
    <n v="-36609149"/>
    <n v="-72103435"/>
    <s v="martes"/>
    <n v="16"/>
    <n v="205"/>
    <n v="224"/>
  </r>
  <r>
    <d v="2021-01-19T00:00:00"/>
    <n v="6615"/>
    <s v="CRUZ VERDE"/>
    <x v="69"/>
    <s v="PLAN DE VIÑA"/>
    <s v="AV. LIBERTAD 1191"/>
    <d v="1899-12-30T09:00:00"/>
    <d v="1899-12-30T20:30:00"/>
    <n v="56977986400"/>
    <n v="-33003737"/>
    <n v="-71325739"/>
    <s v="martes"/>
    <n v="6"/>
    <n v="80"/>
    <n v="28"/>
  </r>
  <r>
    <d v="2021-01-19T00:00:00"/>
    <n v="6622"/>
    <s v="CLINICA DERMATOLOGICA VALLE NORTE"/>
    <x v="147"/>
    <s v="OVALLE"/>
    <s v="COQUIMBO 349"/>
    <d v="1899-12-30T09:00:00"/>
    <d v="1899-12-30T19:00:00"/>
    <n v="56532595523"/>
    <m/>
    <m/>
    <s v="martes"/>
    <n v="5"/>
    <n v="39"/>
    <n v="95"/>
  </r>
  <r>
    <d v="2021-01-19T00:00:00"/>
    <n v="6624"/>
    <s v="BARRIO SALUD"/>
    <x v="144"/>
    <s v="LOS ANGELES - LOCALIDAD 1"/>
    <s v="COLON 426"/>
    <d v="1899-12-30T09:00:00"/>
    <d v="1899-12-30T19:00:00"/>
    <n v="560"/>
    <n v="-37468856"/>
    <n v="-72350847"/>
    <s v="martes"/>
    <n v="10"/>
    <n v="220"/>
    <n v="239"/>
  </r>
  <r>
    <d v="2021-01-19T00:00:00"/>
    <n v="6633"/>
    <s v="FARMACIA CONDELL Nº2"/>
    <x v="34"/>
    <s v="CURICO PERIMETRAL"/>
    <s v="MEMBRILLAR Nº225 CURICÓ"/>
    <d v="1899-12-30T09:00:00"/>
    <d v="1899-12-30T19:00:00"/>
    <n v="56966067037"/>
    <n v="34988885"/>
    <n v="71237155"/>
    <s v="martes"/>
    <n v="9"/>
    <n v="174"/>
    <n v="418"/>
  </r>
  <r>
    <d v="2021-01-19T00:00:00"/>
    <n v="6634"/>
    <s v="FARMACIA DE LA FAMILIA Nº2"/>
    <x v="35"/>
    <s v="TALCA CENTRO"/>
    <s v="8 ORIENTE Nº1501 TALCA"/>
    <d v="1899-12-30T09:00:00"/>
    <d v="1899-12-30T18:30:00"/>
    <n v="56986515699"/>
    <n v="35428906"/>
    <n v="71655668"/>
    <s v="martes"/>
    <n v="9"/>
    <n v="194"/>
    <n v="213"/>
  </r>
  <r>
    <d v="2021-01-19T00:00:00"/>
    <n v="6637"/>
    <s v="FARMACIA MÓVIL"/>
    <x v="35"/>
    <s v="TALCA INTERIOR"/>
    <s v="1 NORTE 2 Y 3 ORIENTE Nº1350 TALCA"/>
    <d v="1899-12-30T09:00:00"/>
    <d v="1899-12-30T16:00:00"/>
    <n v="560976276787"/>
    <m/>
    <m/>
    <s v="martes"/>
    <n v="9"/>
    <n v="194"/>
    <n v="487"/>
  </r>
  <r>
    <d v="2021-01-19T00:00:00"/>
    <n v="6640"/>
    <s v="ECOFARMACIAS"/>
    <x v="66"/>
    <s v="LIMACHE"/>
    <s v="REPUBLICA 257"/>
    <d v="1899-12-30T09:00:00"/>
    <d v="1899-12-30T19:00:00"/>
    <n v="56322270400"/>
    <m/>
    <m/>
    <s v="martes"/>
    <n v="6"/>
    <n v="59"/>
    <n v="17"/>
  </r>
  <r>
    <d v="2021-01-19T00:00:00"/>
    <n v="6641"/>
    <s v="FARMACIA COMUNITARIA SAN CLEMENTET"/>
    <x v="30"/>
    <s v="SAN CLEMENTE INTERIOR"/>
    <s v="LOS ESPINOS S/N LOCAL Nº1 SAN CLEMENTE"/>
    <d v="1899-12-30T09:00:00"/>
    <d v="1899-12-30T00:00:00"/>
    <n v="56712621345"/>
    <n v="35537337"/>
    <n v="71483106"/>
    <s v="martes"/>
    <n v="9"/>
    <n v="191"/>
    <n v="485"/>
  </r>
  <r>
    <d v="2021-01-19T00:00:00"/>
    <n v="6642"/>
    <s v="FARMACIA EL SOL"/>
    <x v="239"/>
    <s v="SAGRADA FAMILIA INTERIOR"/>
    <s v="VALDIVIA Nº157 SAGRADA FAMILIA"/>
    <d v="1899-12-30T09:00:00"/>
    <d v="1899-12-30T19:30:00"/>
    <n v="560997930306"/>
    <n v="34999445"/>
    <n v="71380829"/>
    <s v="martes"/>
    <n v="9"/>
    <n v="190"/>
    <n v="467"/>
  </r>
  <r>
    <d v="2021-01-19T00:00:00"/>
    <n v="6645"/>
    <s v="FARMACIA DR. SIMI"/>
    <x v="114"/>
    <s v="ANGOL"/>
    <s v="AVDA. BERNARDO O´HIGGINS N° 402"/>
    <d v="1899-12-30T09:00:00"/>
    <d v="1899-12-30T19:00:00"/>
    <n v="56452743786"/>
    <n v="-37802431"/>
    <n v="-72698570"/>
    <s v="martes"/>
    <n v="11"/>
    <n v="251"/>
    <n v="270"/>
  </r>
  <r>
    <d v="2021-01-19T00:00:00"/>
    <n v="6647"/>
    <s v="FARMACIA LOS LAGOS"/>
    <x v="105"/>
    <s v="SECTOR CENTRO"/>
    <s v="O``HIGGINS 778"/>
    <d v="1899-12-30T09:00:00"/>
    <d v="1899-12-30T18:40:00"/>
    <n v="56952174612"/>
    <m/>
    <m/>
    <s v="martes"/>
    <n v="13"/>
    <n v="309"/>
    <n v="328"/>
  </r>
  <r>
    <d v="2021-01-19T00:00:00"/>
    <n v="6657"/>
    <s v="REDFARMA"/>
    <x v="90"/>
    <s v="NACIMIENTO"/>
    <s v="SAN MARTIN 559"/>
    <d v="1899-12-30T09:00:00"/>
    <d v="1899-12-30T19:30:00"/>
    <n v="560"/>
    <n v="-37500977"/>
    <n v="-72673005"/>
    <s v="martes"/>
    <n v="10"/>
    <n v="223"/>
    <n v="242"/>
  </r>
  <r>
    <d v="2021-01-19T00:00:00"/>
    <n v="6658"/>
    <s v="IPHARMA"/>
    <x v="69"/>
    <s v="PLAN DE VIÑA"/>
    <s v="SAN ANTONIO 1225"/>
    <d v="1899-12-30T09:00:00"/>
    <d v="1899-12-30T18:00:00"/>
    <s v="+5699529 3966"/>
    <n v="-33003899"/>
    <n v="-71323429"/>
    <s v="martes"/>
    <n v="6"/>
    <n v="80"/>
    <n v="28"/>
  </r>
  <r>
    <d v="2021-01-19T00:00:00"/>
    <n v="6660"/>
    <s v="BOTIQUIN CENTRO MEDICO VITAL MAS"/>
    <x v="41"/>
    <s v="LA SERENA"/>
    <s v="AVENIDA RAUL BITRAN 1707"/>
    <d v="1899-12-30T09:00:00"/>
    <d v="1899-12-30T19:00:00"/>
    <n v="565122439107"/>
    <m/>
    <m/>
    <s v="martes"/>
    <n v="5"/>
    <n v="36"/>
    <n v="402"/>
  </r>
  <r>
    <d v="2021-01-19T00:00:00"/>
    <n v="6663"/>
    <s v="FARMACIA JUNTO A TI"/>
    <x v="35"/>
    <s v="TALCA INTERIOR"/>
    <s v="5 ORIENTE Nº1255"/>
    <d v="1899-12-30T09:00:00"/>
    <d v="1899-12-30T18:00:00"/>
    <n v="56712219906"/>
    <n v="-35425680"/>
    <n v="-71659800"/>
    <s v="martes"/>
    <n v="9"/>
    <n v="194"/>
    <n v="487"/>
  </r>
  <r>
    <d v="2021-01-19T00:00:00"/>
    <n v="6688"/>
    <s v="CLINICA CHILLAN"/>
    <x v="54"/>
    <s v="CHILLAN - LOCALIDAD 2"/>
    <s v="PEDRO AGUIRRE CERDA N° 35, 1ER PISO"/>
    <d v="1899-12-30T09:00:00"/>
    <d v="1899-12-30T19:00:00"/>
    <n v="56422433226"/>
    <n v="-366148191279258"/>
    <n v="-721075953992349"/>
    <s v="martes"/>
    <n v="16"/>
    <n v="205"/>
    <n v="406"/>
  </r>
  <r>
    <d v="2021-01-19T00:00:00"/>
    <n v="6693"/>
    <s v="FARMACIA ROMERAL"/>
    <x v="240"/>
    <s v="ROMERAL INTERIOR"/>
    <s v="AVENIDA QUILVO N°620 ROMERAL"/>
    <d v="1899-12-30T09:00:00"/>
    <d v="1899-12-30T19:30:00"/>
    <n v="560979897222"/>
    <n v="-34952979"/>
    <n v="-71124923"/>
    <s v="martes"/>
    <n v="9"/>
    <n v="189"/>
    <n v="466"/>
  </r>
  <r>
    <d v="2021-01-19T00:00:00"/>
    <n v="2547"/>
    <s v="FARMARKET"/>
    <x v="199"/>
    <s v="HUEPIL"/>
    <s v="12 DE FEBRERO Nº 80, HUEPIL"/>
    <d v="1899-12-30T09:00:00"/>
    <d v="1899-12-30T20:00:00"/>
    <n v="56"/>
    <n v="-37242199"/>
    <n v="-71942508"/>
    <s v="martes"/>
    <n v="10"/>
    <n v="248"/>
    <n v="267"/>
  </r>
  <r>
    <d v="2021-01-19T00:00:00"/>
    <n v="3448"/>
    <s v="AHUMADA"/>
    <x v="109"/>
    <s v="PUNTA ARENAS"/>
    <s v="AV. PRESIDENTE EDO. FREI M. Nº01110"/>
    <d v="1899-12-30T09:00:00"/>
    <d v="1899-12-30T22:30:00"/>
    <n v="56"/>
    <n v="-5.3131272526249701E+30"/>
    <n v="-7.0909409523010301E+29"/>
    <s v="martes"/>
    <n v="15"/>
    <n v="339"/>
    <n v="358"/>
  </r>
  <r>
    <d v="2021-01-19T00:00:00"/>
    <n v="3629"/>
    <s v="CRUZ VERDE"/>
    <x v="38"/>
    <s v="COQUIMBO"/>
    <s v="ALDUNATE 1310-1312"/>
    <d v="1899-12-30T09:00:00"/>
    <d v="1899-12-30T21:30:00"/>
    <n v="56"/>
    <n v="-299557066"/>
    <n v="-7.1338974299999995E+23"/>
    <s v="martes"/>
    <n v="5"/>
    <n v="33"/>
    <n v="89"/>
  </r>
  <r>
    <d v="2021-01-19T00:00:00"/>
    <n v="3812"/>
    <s v="FARMACIA RETIRO"/>
    <x v="241"/>
    <s v="RETIRO"/>
    <s v="ERRAZURIZ 151"/>
    <d v="1899-12-30T09:00:00"/>
    <d v="1899-12-30T20:00:00"/>
    <n v="56"/>
    <n v="-360580177"/>
    <n v="-717664948"/>
    <s v="martes"/>
    <n v="9"/>
    <n v="187"/>
    <n v="206"/>
  </r>
  <r>
    <d v="2021-01-19T00:00:00"/>
    <n v="3813"/>
    <s v="FARMACIA SAN LUIS"/>
    <x v="241"/>
    <s v="RETIRO"/>
    <s v="ERRAZURIZ N°24"/>
    <d v="1899-12-30T09:00:00"/>
    <d v="1899-12-30T20:00:00"/>
    <n v="56"/>
    <n v="-360461845"/>
    <n v="-717561264"/>
    <s v="martes"/>
    <n v="9"/>
    <n v="187"/>
    <n v="206"/>
  </r>
  <r>
    <d v="2021-01-19T00:00:00"/>
    <n v="3822"/>
    <s v="ALMACEN FARMACEUTICO STA. MARÍA"/>
    <x v="192"/>
    <s v="TENO"/>
    <s v="AVDA. COMALLE N° 102"/>
    <d v="1899-12-30T09:00:00"/>
    <d v="1899-12-30T20:00:00"/>
    <n v="56"/>
    <n v="-348704567"/>
    <n v="-711612778"/>
    <s v="martes"/>
    <n v="9"/>
    <n v="195"/>
    <n v="214"/>
  </r>
  <r>
    <d v="2021-01-19T00:00:00"/>
    <n v="3833"/>
    <s v="FARMACIA GAETE"/>
    <x v="31"/>
    <s v="SAN JAVIER"/>
    <s v="ARTURO PRAT N° 2464"/>
    <d v="1899-12-30T09:00:00"/>
    <d v="1899-12-30T20:00:00"/>
    <n v="56"/>
    <n v="-355951843"/>
    <n v="-717320175"/>
    <s v="martes"/>
    <n v="9"/>
    <n v="192"/>
    <n v="211"/>
  </r>
  <r>
    <d v="2021-01-19T00:00:00"/>
    <n v="3877"/>
    <s v="FARMACIA ORIENTE 2"/>
    <x v="33"/>
    <s v="LINARES"/>
    <s v="JANUARIO ESPINOZA N° 643 L-4"/>
    <d v="1899-12-30T09:00:00"/>
    <d v="1899-12-30T19:00:00"/>
    <n v="56"/>
    <m/>
    <m/>
    <s v="martes"/>
    <n v="9"/>
    <n v="178"/>
    <n v="197"/>
  </r>
  <r>
    <d v="2021-01-19T00:00:00"/>
    <n v="3902"/>
    <s v="FARMACIA DR. SIMI"/>
    <x v="34"/>
    <s v="CURICO CENTRO"/>
    <s v="PEÑA N° 707"/>
    <d v="1899-12-30T09:00:00"/>
    <d v="1899-12-30T20:00:00"/>
    <n v="56"/>
    <n v="-3498381683"/>
    <n v="-7124171071"/>
    <s v="martes"/>
    <n v="9"/>
    <n v="174"/>
    <n v="193"/>
  </r>
  <r>
    <d v="2021-01-19T00:00:00"/>
    <n v="3909"/>
    <s v="FARMACIA CRUZ VERDE"/>
    <x v="34"/>
    <s v="CURICO CENTRO"/>
    <s v="PRAT N° 499"/>
    <d v="1899-12-30T09:00:00"/>
    <d v="1899-12-30T00:00:00"/>
    <n v="56"/>
    <n v="-3498386251"/>
    <n v="-7124167307"/>
    <s v="martes"/>
    <n v="9"/>
    <n v="174"/>
    <n v="193"/>
  </r>
  <r>
    <d v="2021-01-19T00:00:00"/>
    <n v="3915"/>
    <s v="FARMACIA PRINCIPAL Nº 2"/>
    <x v="35"/>
    <s v="TALCA CENTRO"/>
    <s v="1 SUR Nº 1699-B"/>
    <d v="1899-12-30T09:00:00"/>
    <d v="1899-12-30T20:00:00"/>
    <n v="56"/>
    <n v="-354274601315898"/>
    <n v="-716521147861756"/>
    <s v="martes"/>
    <n v="9"/>
    <n v="194"/>
    <n v="213"/>
  </r>
  <r>
    <d v="2021-01-19T00:00:00"/>
    <n v="3944"/>
    <s v="FARMACIA 11 ORIENTE"/>
    <x v="35"/>
    <s v="TALCA PERIMETRAL"/>
    <s v="11 ORIENTE N° 1397 3 NORTE"/>
    <d v="1899-12-30T09:00:00"/>
    <d v="1899-12-30T20:00:00"/>
    <n v="56"/>
    <n v="-354249814097421"/>
    <n v="-716500623153563"/>
    <s v="martes"/>
    <n v="9"/>
    <n v="194"/>
    <n v="417"/>
  </r>
  <r>
    <d v="2021-01-19T00:00:00"/>
    <n v="3963"/>
    <s v="FARMACIA SIETE SUR"/>
    <x v="35"/>
    <s v="TALCA PERIMETRAL"/>
    <s v="7 SUR 7 Y 8 OTE N°1415"/>
    <d v="1899-12-30T09:00:00"/>
    <d v="1899-12-30T20:00:00"/>
    <n v="56"/>
    <m/>
    <m/>
    <s v="martes"/>
    <n v="9"/>
    <n v="194"/>
    <n v="417"/>
  </r>
  <r>
    <d v="2021-01-19T00:00:00"/>
    <n v="4040"/>
    <s v="BELEN"/>
    <x v="242"/>
    <s v="EL CARMEN"/>
    <s v="BALMACEDA 393"/>
    <d v="1899-12-30T09:00:00"/>
    <d v="1899-12-30T19:00:00"/>
    <n v="56"/>
    <m/>
    <m/>
    <s v="martes"/>
    <n v="16"/>
    <n v="214"/>
    <n v="233"/>
  </r>
  <r>
    <d v="2021-01-19T00:00:00"/>
    <n v="4041"/>
    <s v="GENESIS"/>
    <x v="243"/>
    <s v="SAN IGNACIO"/>
    <s v="MANUEL JESUS ORTIZ 351"/>
    <d v="1899-12-30T09:00:00"/>
    <d v="1899-12-30T18:00:00"/>
    <n v="56"/>
    <m/>
    <m/>
    <s v="martes"/>
    <n v="16"/>
    <n v="238"/>
    <n v="257"/>
  </r>
  <r>
    <d v="2021-01-19T00:00:00"/>
    <n v="4895"/>
    <s v="FARMACIA COMUNITARIA PLACILLA"/>
    <x v="244"/>
    <s v="PLACILLA"/>
    <s v="CALLE ALMIRANTE LATORRE Nº 2229"/>
    <d v="1899-12-30T09:00:00"/>
    <d v="1899-12-30T17:00:00"/>
    <n v="56"/>
    <n v="-333735695"/>
    <n v="-7.06880778E+23"/>
    <s v="martes"/>
    <n v="8"/>
    <n v="159"/>
    <n v="178"/>
  </r>
  <r>
    <d v="2021-01-19T00:00:00"/>
    <n v="4896"/>
    <s v="FCIA POPULAR SAN VICENTE"/>
    <x v="130"/>
    <s v="SAN VICENTE"/>
    <s v="ARTURO PRAT Nº 921. SAN VICENTE"/>
    <d v="1899-12-30T09:00:00"/>
    <d v="1899-12-30T14:00:00"/>
    <n v="56"/>
    <m/>
    <m/>
    <s v="martes"/>
    <n v="8"/>
    <n v="167"/>
    <n v="186"/>
  </r>
  <r>
    <d v="2021-01-19T00:00:00"/>
    <n v="5000"/>
    <s v="FARMACIA COMUNITARIA LEBU"/>
    <x v="85"/>
    <s v="LEBU LOCALIDAD 2"/>
    <s v="CARRERA 668-B"/>
    <d v="1899-12-30T09:00:00"/>
    <d v="1899-12-30T13:00:00"/>
    <n v="56"/>
    <n v="-37607749"/>
    <n v="-73655390"/>
    <s v="martes"/>
    <n v="10"/>
    <n v="218"/>
    <n v="414"/>
  </r>
  <r>
    <d v="2021-01-19T00:00:00"/>
    <n v="5009"/>
    <s v="FARMACIA MUNICIPAL DE CONCEPCION"/>
    <x v="27"/>
    <s v="BARRIO NORTE"/>
    <s v="ANIBAL PINTO 450 LOCAL 8"/>
    <d v="1899-12-30T09:00:00"/>
    <d v="1899-12-30T18:00:00"/>
    <n v="56"/>
    <n v="-36826763"/>
    <n v="-73049522"/>
    <s v="martes"/>
    <n v="10"/>
    <n v="210"/>
    <n v="368"/>
  </r>
  <r>
    <d v="2021-01-19T00:00:00"/>
    <n v="5010"/>
    <s v="FARMACIA MUNICIPAL FARMARAUCO"/>
    <x v="79"/>
    <s v="ARAUCO"/>
    <s v="SERRANO 440"/>
    <d v="1899-12-30T09:00:00"/>
    <d v="1899-12-30T14:00:00"/>
    <n v="56"/>
    <n v="-37247224"/>
    <n v="-73319376"/>
    <s v="martes"/>
    <n v="10"/>
    <n v="200"/>
    <n v="219"/>
  </r>
  <r>
    <d v="2021-01-19T00:00:00"/>
    <n v="5018"/>
    <s v="FARMACIA COMUNITARIA"/>
    <x v="144"/>
    <s v="LOS ANGELES - LOCALIDAD 2"/>
    <s v="HERIBERTO BRITO 189"/>
    <d v="1899-12-30T09:00:00"/>
    <d v="1899-12-30T14:00:00"/>
    <n v="56"/>
    <n v="-3.7468761286269499E+30"/>
    <n v="-7.2343525819049198E+29"/>
    <s v="martes"/>
    <n v="10"/>
    <n v="220"/>
    <n v="408"/>
  </r>
  <r>
    <d v="2021-01-19T00:00:00"/>
    <n v="5022"/>
    <s v="FARMACIA COMUNITARIA LAJA"/>
    <x v="91"/>
    <s v="LAJA"/>
    <s v="FRITZ 101"/>
    <d v="1899-12-30T09:00:00"/>
    <d v="1899-12-30T13:00:00"/>
    <n v="56"/>
    <n v="-3.7279708545308103E+30"/>
    <n v="-7.2714746238671905E+29"/>
    <s v="martes"/>
    <n v="10"/>
    <n v="217"/>
    <n v="236"/>
  </r>
  <r>
    <d v="2021-01-19T00:00:00"/>
    <n v="5023"/>
    <s v="FARMACIA POPULAR"/>
    <x v="94"/>
    <s v="YUMBEL - LOCALIDAD 2"/>
    <s v="O´HIGGINS 851"/>
    <d v="1899-12-30T09:00:00"/>
    <d v="1899-12-30T17:00:00"/>
    <n v="56"/>
    <n v="-3.7097526978186503E+29"/>
    <n v="-7.2561583037434402E+29"/>
    <s v="martes"/>
    <n v="10"/>
    <n v="249"/>
    <n v="410"/>
  </r>
  <r>
    <d v="2021-01-19T00:00:00"/>
    <n v="5027"/>
    <s v="FARMACIA BERNARDINO YAÑEZ QUINTEROS"/>
    <x v="179"/>
    <s v="MULCHEN - LOCALIDAD 2"/>
    <s v="GANA 242"/>
    <d v="1899-12-30T09:00:00"/>
    <d v="1899-12-30T14:00:00"/>
    <n v="56"/>
    <n v="-3.7720910946911798E+30"/>
    <n v="-7.2245191248471095E+29"/>
    <s v="martes"/>
    <n v="10"/>
    <n v="222"/>
    <n v="409"/>
  </r>
  <r>
    <d v="2021-01-19T00:00:00"/>
    <n v="5128"/>
    <s v="9.066.763-7"/>
    <x v="245"/>
    <s v="PUQUELDON"/>
    <s v="SAN MARTIN S/N PUQUELDON, CHILOE"/>
    <d v="1899-12-30T09:00:00"/>
    <d v="1899-12-30T19:00:00"/>
    <n v="56"/>
    <n v="-4.2614710392896397E+30"/>
    <n v="-7.3673787325421096E+29"/>
    <s v="martes"/>
    <n v="13"/>
    <n v="314"/>
    <n v="333"/>
  </r>
  <r>
    <d v="2021-01-19T00:00:00"/>
    <n v="5132"/>
    <s v="ALMACÉN FARMACÉUTICO BETANIA"/>
    <x v="211"/>
    <s v="LAGO RANCO"/>
    <s v="LINARES N° 309"/>
    <d v="1899-12-30T09:00:00"/>
    <d v="1899-12-30T18:00:00"/>
    <n v="56"/>
    <n v="-4.0327279664235603E+29"/>
    <n v="-724862861121643"/>
    <s v="martes"/>
    <n v="12"/>
    <n v="285"/>
    <n v="304"/>
  </r>
  <r>
    <d v="2021-01-19T00:00:00"/>
    <n v="5135"/>
    <s v="ALMACÉN FARMACÉUTICO MALALHUE"/>
    <x v="226"/>
    <s v="LANCO"/>
    <s v="ARTURO PRAT N° 356"/>
    <d v="1899-12-30T09:00:00"/>
    <d v="1899-12-30T18:00:00"/>
    <n v="56"/>
    <n v="-3.9540037074357203E+29"/>
    <n v="-725090783699219"/>
    <s v="martes"/>
    <n v="12"/>
    <n v="286"/>
    <n v="305"/>
  </r>
  <r>
    <d v="2021-01-19T00:00:00"/>
    <n v="5163"/>
    <s v="FARMACIA COMUNAL HUALPÉN"/>
    <x v="59"/>
    <s v="HUALPEN LOCALIDAD 2"/>
    <s v="MAFIL 275 A"/>
    <d v="1899-12-30T09:00:00"/>
    <d v="1899-12-30T17:30:00"/>
    <n v="56"/>
    <n v="-36793630"/>
    <n v="-73090106"/>
    <s v="martes"/>
    <n v="10"/>
    <n v="345"/>
    <n v="416"/>
  </r>
  <r>
    <d v="2021-01-19T00:00:00"/>
    <n v="5198"/>
    <s v="FARMACIA GUTI"/>
    <x v="129"/>
    <s v="QUINTA DE TILCOCO"/>
    <s v="AVENIDA ARGOMEDO Nº 1753-A, QTA TILCOCO"/>
    <d v="1899-12-30T09:00:00"/>
    <d v="1899-12-30T20:30:00"/>
    <n v="56"/>
    <m/>
    <m/>
    <s v="martes"/>
    <n v="8"/>
    <n v="161"/>
    <n v="180"/>
  </r>
  <r>
    <d v="2021-01-19T00:00:00"/>
    <n v="5225"/>
    <s v="FARMACIA MIMIZA"/>
    <x v="31"/>
    <s v="SAN JAVIER"/>
    <s v="BALMACEDA Nº290 SAN JAVIER"/>
    <d v="1899-12-30T09:00:00"/>
    <d v="1899-12-30T12:20:00"/>
    <n v="56"/>
    <m/>
    <m/>
    <s v="martes"/>
    <n v="9"/>
    <n v="192"/>
    <n v="211"/>
  </r>
  <r>
    <d v="2021-01-19T00:00:00"/>
    <n v="5258"/>
    <s v="FARMACIA MUNICIPAL DE CURANILAHUE"/>
    <x v="84"/>
    <s v="CURANILAHUE LOCALIDAD 2"/>
    <s v="CAMILO HENRIQUEZ N° 14"/>
    <d v="1899-12-30T09:00:00"/>
    <d v="1899-12-30T13:00:00"/>
    <n v="56"/>
    <n v="-37472913"/>
    <n v="-73343239"/>
    <s v="martes"/>
    <n v="10"/>
    <n v="213"/>
    <n v="413"/>
  </r>
  <r>
    <d v="2021-01-19T00:00:00"/>
    <n v="5514"/>
    <s v="FARMACIAS LA UNIÓN"/>
    <x v="166"/>
    <s v="LA UNION"/>
    <s v="COMERCIO N° 582, LOCAL 12"/>
    <d v="1899-12-30T09:00:00"/>
    <d v="1899-12-30T18:00:00"/>
    <n v="56"/>
    <n v="-4.0297396894291898E+29"/>
    <n v="-7.3079781499999996E+23"/>
    <s v="martes"/>
    <n v="12"/>
    <n v="284"/>
    <n v="303"/>
  </r>
  <r>
    <d v="2021-01-19T00:00:00"/>
    <n v="5756"/>
    <s v="FARMACIA KNOP"/>
    <x v="34"/>
    <s v="CURICO CENTRO"/>
    <s v="PEÑA Nº736 CURICÓ"/>
    <d v="1899-12-30T09:00:00"/>
    <d v="1899-12-30T20:00:00"/>
    <n v="56"/>
    <m/>
    <m/>
    <s v="martes"/>
    <n v="9"/>
    <n v="174"/>
    <n v="193"/>
  </r>
  <r>
    <d v="2021-01-19T00:00:00"/>
    <n v="5836"/>
    <s v="FARMACIA POPULAR PICHILEMU"/>
    <x v="64"/>
    <s v="PICHILEMU"/>
    <s v="AVENIDA ORTUZAR 472"/>
    <d v="1899-12-30T09:00:00"/>
    <d v="1899-12-30T13:00:00"/>
    <n v="56"/>
    <m/>
    <m/>
    <s v="martes"/>
    <n v="8"/>
    <n v="158"/>
    <n v="177"/>
  </r>
  <r>
    <d v="2021-01-19T00:00:00"/>
    <n v="5885"/>
    <s v="FARMACIA REDFARMA"/>
    <x v="27"/>
    <s v="LORENZO ARENAS"/>
    <s v="AVENIDA 21 DE MAYO N° 3225 LOCALES 122, 123 Y 124"/>
    <d v="1899-12-30T09:00:00"/>
    <d v="1899-12-30T18:30:00"/>
    <n v="56"/>
    <n v="-36808286"/>
    <n v="-73078223"/>
    <s v="martes"/>
    <n v="10"/>
    <n v="210"/>
    <n v="367"/>
  </r>
  <r>
    <d v="2021-01-19T00:00:00"/>
    <n v="6030"/>
    <s v="FARMACIA DEL DR. SIMI"/>
    <x v="214"/>
    <s v="LOS MUERMOS"/>
    <s v="BERNARDO O´HIGGINS N°1, LOS MUERMOS"/>
    <d v="1899-12-30T09:00:00"/>
    <d v="1899-12-30T20:00:00"/>
    <n v="56"/>
    <n v="-413961513"/>
    <n v="-734608997"/>
    <s v="martes"/>
    <n v="13"/>
    <n v="307"/>
    <n v="326"/>
  </r>
  <r>
    <d v="2021-01-19T00:00:00"/>
    <n v="6278"/>
    <s v="BOTIQUIN VETERINARIO MI MUNDO VET"/>
    <x v="51"/>
    <s v="QUILLOTA"/>
    <s v="AVENIDA HERMANO FERNANDO DE LA FUENTE N°232"/>
    <d v="1899-12-30T09:00:00"/>
    <d v="1899-12-30T19:00:00"/>
    <n v="56"/>
    <m/>
    <m/>
    <s v="martes"/>
    <n v="6"/>
    <n v="69"/>
    <n v="32"/>
  </r>
  <r>
    <d v="2021-01-19T00:00:00"/>
    <n v="6298"/>
    <s v="MANANTIALES"/>
    <x v="50"/>
    <s v="RENGO"/>
    <s v="SAN MARTíN 147, RENGO"/>
    <d v="1899-12-30T09:00:00"/>
    <d v="1899-12-30T21:30:00"/>
    <n v="56"/>
    <m/>
    <m/>
    <s v="martes"/>
    <n v="8"/>
    <n v="163"/>
    <n v="182"/>
  </r>
  <r>
    <d v="2021-01-19T00:00:00"/>
    <n v="6423"/>
    <s v="FARMACIAS DEL DR. SIMI"/>
    <x v="72"/>
    <s v="CARTAGENA"/>
    <s v="AVENIDA CARTAGENA 707"/>
    <d v="1899-12-30T09:00:00"/>
    <d v="1899-12-30T18:00:00"/>
    <n v="56"/>
    <m/>
    <m/>
    <s v="martes"/>
    <n v="6"/>
    <n v="48"/>
    <n v="5"/>
  </r>
  <r>
    <d v="2021-01-19T00:00:00"/>
    <n v="6444"/>
    <s v="FARMACIA JUNTO A TI"/>
    <x v="35"/>
    <s v="TALCA INTERIOR"/>
    <s v="36 ORIENTE Nº3431"/>
    <d v="1899-12-30T09:00:00"/>
    <d v="1899-12-30T18:00:00"/>
    <n v="56"/>
    <n v="-35416371"/>
    <n v="-71609685"/>
    <s v="martes"/>
    <n v="9"/>
    <n v="194"/>
    <n v="487"/>
  </r>
  <r>
    <d v="2021-01-19T00:00:00"/>
    <n v="6445"/>
    <s v="FARMACIAS DEL VALLE"/>
    <x v="74"/>
    <s v="LA LIGUA"/>
    <s v="PORTALES Nº 1271, LOCALES 5 Y 6"/>
    <d v="1899-12-30T09:00:00"/>
    <d v="1899-12-30T19:00:00"/>
    <n v="56"/>
    <m/>
    <m/>
    <s v="martes"/>
    <n v="6"/>
    <n v="58"/>
    <n v="14"/>
  </r>
  <r>
    <d v="2021-01-19T00:00:00"/>
    <n v="6466"/>
    <s v="FARMACIA SANA SANA"/>
    <x v="231"/>
    <s v="ALGARROBO"/>
    <s v="CALLE LUZ DIVINA N°1181, LOCAL 6 Y 7"/>
    <d v="1899-12-30T09:00:00"/>
    <d v="1899-12-30T18:00:00"/>
    <n v="56"/>
    <m/>
    <m/>
    <s v="martes"/>
    <n v="6"/>
    <n v="45"/>
    <n v="3"/>
  </r>
  <r>
    <d v="2021-01-19T00:00:00"/>
    <n v="6490"/>
    <s v="FARMACIA SAN MARCOS"/>
    <x v="47"/>
    <s v="AUTOPISTA-COLON"/>
    <s v="CLAUDIO GAY ORIENTE N° 4395"/>
    <d v="1899-12-30T09:00:00"/>
    <d v="1899-12-30T14:00:00"/>
    <n v="56"/>
    <n v="-36752626"/>
    <n v="-73084518"/>
    <s v="martes"/>
    <n v="10"/>
    <n v="244"/>
    <n v="372"/>
  </r>
  <r>
    <d v="2021-01-19T00:00:00"/>
    <n v="6492"/>
    <s v="FARMACIA BIG FARMA"/>
    <x v="27"/>
    <s v="BARRIO NORTE"/>
    <s v="CAUPOLICAN N° 774 LOCAL 18"/>
    <d v="1899-12-30T09:00:00"/>
    <d v="1899-12-30T18:00:00"/>
    <n v="56"/>
    <n v="-36823976"/>
    <n v="-73052871"/>
    <s v="martes"/>
    <n v="10"/>
    <n v="210"/>
    <n v="368"/>
  </r>
  <r>
    <d v="2021-01-19T00:00:00"/>
    <n v="6687"/>
    <s v="CRUCES"/>
    <x v="213"/>
    <s v="MARIQUINA"/>
    <s v="CARLOS ACHARÁN N° 1360"/>
    <d v="1899-12-30T09:00:00"/>
    <d v="1899-12-30T18:00:00"/>
    <n v="56"/>
    <n v="-39539893"/>
    <n v="-72962768"/>
    <s v="martes"/>
    <n v="12"/>
    <n v="289"/>
    <n v="308"/>
  </r>
  <r>
    <d v="2021-01-19T00:00:00"/>
    <n v="6696"/>
    <s v="CRUZ VERDE"/>
    <x v="212"/>
    <s v="LOS LAGOS"/>
    <s v="SAN MARTÍN N° 98"/>
    <d v="1899-12-30T09:00:00"/>
    <d v="1899-12-30T19:00:00"/>
    <n v="56"/>
    <n v="-3.9861639360400097E+29"/>
    <n v="-7.2815482572088304E+29"/>
    <s v="martes"/>
    <n v="12"/>
    <n v="287"/>
    <n v="306"/>
  </r>
  <r>
    <d v="2021-01-19T00:00:00"/>
    <n v="1210"/>
    <s v="DEL DR SIMI"/>
    <x v="148"/>
    <s v="CURACAVI"/>
    <s v="AVENIDA AMBROSIO O'HIGGINS 1326, LOCAL 3"/>
    <d v="1899-12-30T09:00:00"/>
    <d v="1899-12-30T19:00:00"/>
    <n v="56"/>
    <n v="-3340551"/>
    <n v="-7013635"/>
    <s v="martes"/>
    <n v="7"/>
    <n v="89"/>
    <n v="108"/>
  </r>
  <r>
    <d v="2021-01-19T00:00:00"/>
    <n v="4028"/>
    <s v="BELEN"/>
    <x v="18"/>
    <s v="SANTIAGO CENTRO"/>
    <s v="SAN PABLO 1054"/>
    <d v="1899-12-30T09:00:00"/>
    <d v="1899-12-30T20:00:00"/>
    <n v="56"/>
    <n v="-33434235"/>
    <n v="-70652457"/>
    <s v="martes"/>
    <n v="7"/>
    <n v="130"/>
    <n v="149"/>
  </r>
  <r>
    <d v="2021-01-19T00:00:00"/>
    <n v="4112"/>
    <s v="LA BOTICA CUBANA"/>
    <x v="17"/>
    <s v="RECOLETA"/>
    <s v="RECOLETA 432"/>
    <d v="1899-12-30T09:00:00"/>
    <d v="1899-12-30T20:00:00"/>
    <n v="56"/>
    <n v="-33427931"/>
    <n v="-70646621"/>
    <s v="martes"/>
    <n v="7"/>
    <n v="122"/>
    <n v="141"/>
  </r>
  <r>
    <d v="2021-01-19T00:00:00"/>
    <n v="4225"/>
    <s v="FARMAMARKET"/>
    <x v="208"/>
    <s v="ISLA DE MAIPO"/>
    <s v="BALMACEDA 4316. LOCAL 3. LA ISLITA"/>
    <d v="1899-12-30T09:00:00"/>
    <d v="1899-12-30T22:30:00"/>
    <n v="56"/>
    <n v="-33741059"/>
    <n v="-70862267"/>
    <s v="martes"/>
    <n v="7"/>
    <n v="95"/>
    <n v="114"/>
  </r>
  <r>
    <d v="2021-01-19T00:00:00"/>
    <n v="4319"/>
    <s v="FORMAS"/>
    <x v="21"/>
    <s v="INDEPENDENCIA"/>
    <s v="AV. FERMÍN VIVACETA 1802"/>
    <d v="1899-12-30T09:00:00"/>
    <d v="1899-12-30T19:00:00"/>
    <n v="56"/>
    <n v="-33408571"/>
    <n v="-70667048"/>
    <s v="martes"/>
    <n v="7"/>
    <n v="94"/>
    <n v="113"/>
  </r>
  <r>
    <d v="2021-01-19T00:00:00"/>
    <n v="4320"/>
    <s v="CRUZ VERDE"/>
    <x v="22"/>
    <s v="LAS CONDES"/>
    <s v="CERRO EL PLOMO 5680, LOCAL 104. EDIFICIO NUEVA LAS CONDES SEIS"/>
    <d v="1899-12-30T09:00:00"/>
    <d v="1899-12-30T19:00:00"/>
    <n v="56"/>
    <n v="-3340549"/>
    <n v="-70573364"/>
    <s v="martes"/>
    <n v="7"/>
    <n v="102"/>
    <n v="121"/>
  </r>
  <r>
    <d v="2021-01-19T00:00:00"/>
    <n v="4552"/>
    <s v="FARMALIFE"/>
    <x v="18"/>
    <s v="SANTIAGO SUR"/>
    <s v="AVENIDA VICUÑA MACKENNA N° 1695"/>
    <d v="1899-12-30T09:00:00"/>
    <d v="1899-12-30T20:00:00"/>
    <n v="56"/>
    <n v="-334653353"/>
    <n v="-7.0627035800000003E+23"/>
    <s v="martes"/>
    <n v="7"/>
    <n v="130"/>
    <n v="151"/>
  </r>
  <r>
    <d v="2021-01-19T00:00:00"/>
    <n v="4824"/>
    <s v="CRUZ VERDE"/>
    <x v="8"/>
    <s v="COLINA"/>
    <s v="CHICUREO S/N SECTOR PIEDRA ROJA, STRIP CENTER CLINICA LAS CONDES"/>
    <d v="1899-12-30T09:00:00"/>
    <d v="1899-12-30T21:30:00"/>
    <n v="56"/>
    <n v="-33283324"/>
    <n v="-70650977"/>
    <s v="martes"/>
    <n v="7"/>
    <n v="87"/>
    <n v="106"/>
  </r>
  <r>
    <d v="2021-01-19T00:00:00"/>
    <n v="4876"/>
    <s v="INDI"/>
    <x v="18"/>
    <s v="SANTIAGO CENTRO"/>
    <s v="SAN DIEGO 1505"/>
    <d v="1899-12-30T09:00:00"/>
    <d v="1899-12-30T20:00:00"/>
    <n v="56"/>
    <m/>
    <m/>
    <s v="martes"/>
    <n v="7"/>
    <n v="130"/>
    <n v="149"/>
  </r>
  <r>
    <d v="2021-01-19T00:00:00"/>
    <n v="4917"/>
    <s v="POPULAR COMUNA SAN RAMóN"/>
    <x v="154"/>
    <s v="SAN RAMON"/>
    <s v="AVENIDA OSSA 1771"/>
    <d v="1899-12-30T09:00:00"/>
    <d v="1899-12-30T14:00:00"/>
    <n v="56"/>
    <n v="-335424288"/>
    <n v="-706441567"/>
    <s v="martes"/>
    <n v="7"/>
    <n v="129"/>
    <n v="148"/>
  </r>
  <r>
    <d v="2021-01-19T00:00:00"/>
    <n v="4922"/>
    <s v="BOTICA COMUNITARIA DRA. ELOÍSA DÍAZ"/>
    <x v="18"/>
    <s v="SANTIAGO CENTRO"/>
    <s v="SANTO DOMINGO 916"/>
    <d v="1899-12-30T09:00:00"/>
    <d v="1899-12-30T12:00:00"/>
    <n v="56"/>
    <n v="-334360483"/>
    <n v="-7.0650200000000007E+20"/>
    <s v="martes"/>
    <n v="7"/>
    <n v="130"/>
    <n v="149"/>
  </r>
  <r>
    <d v="2021-01-19T00:00:00"/>
    <n v="4930"/>
    <s v="COMUNITARIA VIDA BUENA"/>
    <x v="15"/>
    <s v="LA GRANJA"/>
    <s v="AVENIDA AMÉRICO VESPUCIO 002"/>
    <d v="1899-12-30T09:00:00"/>
    <d v="1899-12-30T17:00:00"/>
    <n v="56"/>
    <n v="-335416023"/>
    <n v="-7.0621828900000006E+23"/>
    <s v="martes"/>
    <n v="7"/>
    <n v="98"/>
    <n v="117"/>
  </r>
  <r>
    <d v="2021-01-19T00:00:00"/>
    <n v="4936"/>
    <s v="COMUNITARIA LA PINTANA"/>
    <x v="150"/>
    <s v="LA PINTANA"/>
    <s v="AVENIDA SANTA ROSA 12975"/>
    <d v="1899-12-30T09:00:00"/>
    <d v="1899-12-30T14:00:00"/>
    <n v="56"/>
    <n v="-3.35845929537361E+30"/>
    <n v="-706290955185242"/>
    <s v="martes"/>
    <n v="7"/>
    <n v="99"/>
    <n v="118"/>
  </r>
  <r>
    <d v="2021-01-19T00:00:00"/>
    <n v="4937"/>
    <s v="COMUNAL ESTACIÓN CENTRAL"/>
    <x v="6"/>
    <s v="ESTACION CENTRAL"/>
    <s v="AVENIDA LIBERTADOR BERNARDO O'HIGGINS 3920"/>
    <d v="1899-12-30T09:00:00"/>
    <d v="1899-12-30T17:00:00"/>
    <n v="56"/>
    <n v="-3.34539555418212E+30"/>
    <n v="-70690010941803"/>
    <s v="martes"/>
    <n v="7"/>
    <n v="92"/>
    <n v="111"/>
  </r>
  <r>
    <d v="2021-01-19T00:00:00"/>
    <n v="4938"/>
    <s v="VITABOTICA"/>
    <x v="176"/>
    <s v="VITACURA"/>
    <s v="PUERTO RICO 7847"/>
    <d v="1899-12-30T09:00:00"/>
    <d v="1899-12-30T17:00:00"/>
    <n v="56"/>
    <n v="-333894537"/>
    <n v="-7.0554988699999994E+23"/>
    <s v="martes"/>
    <n v="7"/>
    <n v="135"/>
    <n v="154"/>
  </r>
  <r>
    <d v="2021-01-19T00:00:00"/>
    <n v="4945"/>
    <s v="CIUDADANA"/>
    <x v="16"/>
    <s v="LA FLORIDA NORTE"/>
    <s v="AVENIDA VICUÑA MACKENNA 7210"/>
    <d v="1899-12-30T09:00:00"/>
    <d v="1899-12-30T18:00:00"/>
    <n v="56"/>
    <n v="-335211633"/>
    <n v="-7.0600970500000003E+23"/>
    <s v="martes"/>
    <n v="7"/>
    <n v="97"/>
    <n v="116"/>
  </r>
  <r>
    <d v="2021-01-19T00:00:00"/>
    <n v="4946"/>
    <s v="FARMACIA SOLIDARIA"/>
    <x v="26"/>
    <s v="MELIPILLA"/>
    <s v="MERCED 727"/>
    <d v="1899-12-30T09:00:00"/>
    <d v="1899-12-30T17:30:00"/>
    <n v="56"/>
    <n v="-336847978"/>
    <n v="-7.1216987499999999E+23"/>
    <s v="martes"/>
    <n v="7"/>
    <n v="109"/>
    <n v="128"/>
  </r>
  <r>
    <d v="2021-01-19T00:00:00"/>
    <n v="4947"/>
    <s v="CIUDADANA"/>
    <x v="16"/>
    <s v="LA FLORIDA SUR"/>
    <s v="VICUÑA MACKENNA 10208"/>
    <d v="1899-12-30T09:00:00"/>
    <d v="1899-12-30T18:00:00"/>
    <n v="56"/>
    <n v="-335504124"/>
    <n v="-7.0586469800000004E+23"/>
    <s v="martes"/>
    <n v="7"/>
    <n v="97"/>
    <n v="376"/>
  </r>
  <r>
    <d v="2021-01-19T00:00:00"/>
    <n v="5056"/>
    <s v="DR. SIMI"/>
    <x v="160"/>
    <s v="PEDRO AGUIRRE CERDA"/>
    <s v="CLUB HIPICO 4676, L.5"/>
    <d v="1899-12-30T09:00:00"/>
    <d v="1899-12-30T20:00:00"/>
    <n v="56"/>
    <n v="-334919827"/>
    <n v="-7.0668104999999998E+22"/>
    <s v="martes"/>
    <n v="7"/>
    <n v="113"/>
    <n v="132"/>
  </r>
  <r>
    <d v="2021-01-19T00:00:00"/>
    <n v="5063"/>
    <s v="CARMEN"/>
    <x v="7"/>
    <s v="LO BARNECHEA"/>
    <s v="AVENIDA LA DEHESA 4580"/>
    <d v="1899-12-30T09:00:00"/>
    <d v="1899-12-30T20:00:00"/>
    <n v="56"/>
    <n v="-333302858"/>
    <n v="-7.0519746200000005E+23"/>
    <s v="martes"/>
    <n v="7"/>
    <n v="103"/>
    <n v="122"/>
  </r>
  <r>
    <d v="2021-01-19T00:00:00"/>
    <n v="5075"/>
    <s v="DEL DR. SIMI"/>
    <x v="16"/>
    <s v="LA FLORIDA NORTE"/>
    <s v="AVENIDA LA FLORIDA 9660, LOCAL 16"/>
    <d v="1899-12-30T09:00:00"/>
    <d v="1899-12-30T19:30:00"/>
    <n v="56"/>
    <n v="-335424699"/>
    <n v="-7.0570287000000001E+22"/>
    <s v="martes"/>
    <n v="7"/>
    <n v="97"/>
    <n v="116"/>
  </r>
  <r>
    <d v="2021-01-19T00:00:00"/>
    <n v="5096"/>
    <s v="PHAROL"/>
    <x v="18"/>
    <s v="SANTIAGO CENTRO"/>
    <s v="SAN PABLO 3136"/>
    <d v="1899-12-30T09:00:00"/>
    <d v="1899-12-30T18:00:00"/>
    <n v="56"/>
    <n v="-334356179"/>
    <n v="-7.0678531300000004E+23"/>
    <s v="martes"/>
    <n v="7"/>
    <n v="130"/>
    <n v="149"/>
  </r>
  <r>
    <d v="2021-01-19T00:00:00"/>
    <n v="5301"/>
    <s v="HELP SERVICE"/>
    <x v="57"/>
    <s v="CERRILLOS"/>
    <s v="AEROPUERTO 7344"/>
    <d v="1899-12-30T09:00:00"/>
    <d v="1899-12-30T17:30:00"/>
    <n v="56"/>
    <n v="-335087263"/>
    <n v="-7.0704786100000002E+23"/>
    <s v="martes"/>
    <n v="7"/>
    <n v="85"/>
    <n v="104"/>
  </r>
  <r>
    <d v="2021-01-19T00:00:00"/>
    <n v="5302"/>
    <s v="DR SIMI"/>
    <x v="17"/>
    <s v="RECOLETA"/>
    <s v="AMÉRICO VESPUCIO 680"/>
    <d v="1899-12-30T09:00:00"/>
    <d v="1899-12-30T20:00:00"/>
    <n v="56"/>
    <m/>
    <m/>
    <s v="martes"/>
    <n v="7"/>
    <n v="122"/>
    <n v="141"/>
  </r>
  <r>
    <d v="2021-01-19T00:00:00"/>
    <n v="5312"/>
    <s v="CRUZ VERDE"/>
    <x v="14"/>
    <s v="MACUL"/>
    <s v="VICUÑA MACKENNA 4686, CENTRO MÉDICO"/>
    <d v="1899-12-30T09:00:00"/>
    <d v="1899-12-30T17:00:00"/>
    <n v="56"/>
    <n v="-334969193"/>
    <n v="-706152247"/>
    <s v="martes"/>
    <n v="7"/>
    <n v="106"/>
    <n v="125"/>
  </r>
  <r>
    <d v="2021-01-19T00:00:00"/>
    <n v="5329"/>
    <s v="CRUZ VERDE"/>
    <x v="207"/>
    <s v="CALERA DE TANGO"/>
    <s v="AVENIDA CALERA DE TANGO, PARAD. 4 1/2, LOCAL A-4"/>
    <d v="1899-12-30T09:00:00"/>
    <d v="1899-12-30T21:30:00"/>
    <n v="56"/>
    <n v="-336255747"/>
    <n v="-7.0781461999999999E+22"/>
    <s v="martes"/>
    <n v="7"/>
    <n v="84"/>
    <n v="103"/>
  </r>
  <r>
    <d v="2021-01-19T00:00:00"/>
    <n v="5331"/>
    <s v="SALCOBRAND"/>
    <x v="5"/>
    <s v="QUILICURA"/>
    <s v="O'HIGGINS 800"/>
    <d v="1899-12-30T09:00:00"/>
    <d v="1899-12-30T21:30:00"/>
    <n v="56"/>
    <n v="-3.3441217000000002E+22"/>
    <n v="-7.0754151200000001E+23"/>
    <s v="martes"/>
    <n v="7"/>
    <n v="120"/>
    <n v="139"/>
  </r>
  <r>
    <d v="2021-01-19T00:00:00"/>
    <n v="5333"/>
    <s v="CURMAN"/>
    <x v="150"/>
    <s v="LA PINTANA"/>
    <s v="AVENIDA SANTA ROSA 12980, LOCALES 6 Y 7"/>
    <d v="1899-12-30T09:00:00"/>
    <d v="1899-12-30T18:00:00"/>
    <n v="56"/>
    <n v="-335853427"/>
    <n v="-706283267"/>
    <s v="martes"/>
    <n v="7"/>
    <n v="99"/>
    <n v="118"/>
  </r>
  <r>
    <d v="2021-01-19T00:00:00"/>
    <n v="5463"/>
    <s v="HEALTH"/>
    <x v="11"/>
    <s v="LA CISTERNA"/>
    <s v="GRAN AVENIDA JOSÉ MIGUEL CARRERA 9200"/>
    <d v="1899-12-30T09:00:00"/>
    <d v="1899-12-30T18:00:00"/>
    <n v="56"/>
    <n v="-335424943"/>
    <n v="-7.0665523600000005E+23"/>
    <s v="martes"/>
    <n v="7"/>
    <n v="96"/>
    <n v="115"/>
  </r>
  <r>
    <d v="2021-01-19T00:00:00"/>
    <n v="5531"/>
    <s v="DR. SIMI"/>
    <x v="151"/>
    <m/>
    <s v="SARGENTO ALDEA 830, LOCALES 41 Y 42, LAMPA"/>
    <d v="1899-12-30T09:00:00"/>
    <d v="1899-12-30T20:00:00"/>
    <n v="56"/>
    <m/>
    <m/>
    <s v="martes"/>
    <n v="7"/>
    <n v="101"/>
    <n v="365"/>
  </r>
  <r>
    <d v="2021-01-19T00:00:00"/>
    <n v="5548"/>
    <s v="TU FARMACIA"/>
    <x v="151"/>
    <s v="LAMPA"/>
    <s v="AVENIDA SANTA SARA, PARCELA 8, LOTE 12, LOCAL D"/>
    <d v="1899-12-30T09:00:00"/>
    <d v="1899-12-30T17:00:00"/>
    <n v="56"/>
    <m/>
    <m/>
    <s v="martes"/>
    <n v="7"/>
    <n v="101"/>
    <n v="120"/>
  </r>
  <r>
    <d v="2021-01-19T00:00:00"/>
    <n v="5556"/>
    <s v="DR. SIMI"/>
    <x v="18"/>
    <s v="SANTIAGO CENTRO"/>
    <s v="GENERAL MACKENNA 1130"/>
    <d v="1899-12-30T09:00:00"/>
    <d v="1899-12-30T20:00:00"/>
    <n v="56"/>
    <m/>
    <m/>
    <s v="martes"/>
    <n v="7"/>
    <n v="130"/>
    <n v="149"/>
  </r>
  <r>
    <d v="2021-01-19T00:00:00"/>
    <n v="5566"/>
    <s v="FARMACIAS C.A."/>
    <x v="11"/>
    <s v="LA CISTERNA"/>
    <s v="GRAN AVENIDA JOSé MIGUEL CARRERA  6485"/>
    <d v="1899-12-30T09:00:00"/>
    <d v="1899-12-30T18:00:00"/>
    <n v="56"/>
    <m/>
    <m/>
    <s v="martes"/>
    <n v="7"/>
    <n v="96"/>
    <n v="115"/>
  </r>
  <r>
    <d v="2021-01-19T00:00:00"/>
    <n v="5631"/>
    <s v="FARMACIA PETER SWUAN"/>
    <x v="22"/>
    <s v="LAS CONDES"/>
    <s v="LAREDO 8465"/>
    <d v="1899-12-30T09:00:00"/>
    <d v="1899-12-30T12:00:00"/>
    <n v="56"/>
    <m/>
    <m/>
    <s v="martes"/>
    <n v="7"/>
    <n v="102"/>
    <n v="121"/>
  </r>
  <r>
    <d v="2021-01-19T00:00:00"/>
    <n v="5636"/>
    <s v="PUNTO SALUD"/>
    <x v="16"/>
    <s v="LA FLORIDA NORTE"/>
    <s v="AVENIDA AMéRICO VESPUCIO 8278, DEPARTAMENTO 13"/>
    <d v="1899-12-30T09:00:00"/>
    <d v="1899-12-30T19:00:00"/>
    <n v="56"/>
    <m/>
    <m/>
    <s v="martes"/>
    <n v="7"/>
    <n v="97"/>
    <n v="116"/>
  </r>
  <r>
    <d v="2021-01-19T00:00:00"/>
    <n v="5657"/>
    <s v="FARMACIA SAN JOSé"/>
    <x v="0"/>
    <s v="MAIPU NORTE"/>
    <s v="AVENIDA LAS PARCELAS 2959 A"/>
    <d v="1899-12-30T09:00:00"/>
    <d v="1899-12-30T20:00:00"/>
    <n v="56"/>
    <m/>
    <m/>
    <s v="martes"/>
    <n v="7"/>
    <n v="107"/>
    <n v="126"/>
  </r>
  <r>
    <d v="2021-01-19T00:00:00"/>
    <n v="5729"/>
    <s v="PURA PHARMA"/>
    <x v="2"/>
    <s v="SAN BERNARDO"/>
    <s v="EYZAGUIRRE 592"/>
    <d v="1899-12-30T09:00:00"/>
    <d v="1899-12-30T19:00:00"/>
    <n v="56"/>
    <n v="-33593943"/>
    <n v="-70706063"/>
    <s v="martes"/>
    <n v="7"/>
    <n v="124"/>
    <n v="143"/>
  </r>
  <r>
    <d v="2021-01-19T00:00:00"/>
    <n v="5753"/>
    <s v="VERTICAL"/>
    <x v="157"/>
    <s v="PEÑALOLEN"/>
    <s v="RIO CLARO 1450, LOCAL 5"/>
    <d v="1899-12-30T09:00:00"/>
    <d v="1899-12-30T19:00:00"/>
    <n v="56"/>
    <n v="-33463623"/>
    <n v="-70574069"/>
    <s v="martes"/>
    <n v="7"/>
    <n v="115"/>
    <n v="134"/>
  </r>
  <r>
    <d v="2021-01-19T00:00:00"/>
    <n v="5810"/>
    <s v="CRUZ VERDE"/>
    <x v="0"/>
    <s v="MAIPU NORTE"/>
    <s v="AVENIDA ISABEL RIQUELME SUR N° 1446, LOCAL 5"/>
    <d v="1899-12-30T09:00:00"/>
    <d v="1899-12-30T21:30:00"/>
    <n v="56"/>
    <m/>
    <m/>
    <s v="martes"/>
    <n v="7"/>
    <n v="107"/>
    <n v="126"/>
  </r>
  <r>
    <d v="2021-01-19T00:00:00"/>
    <n v="5813"/>
    <s v="LAFONT"/>
    <x v="0"/>
    <s v="MAIPU NORTE"/>
    <s v="LAGO BOLSENA N° 18601, LOCAL 9"/>
    <d v="1899-12-30T09:00:00"/>
    <d v="1899-12-30T19:00:00"/>
    <n v="56"/>
    <m/>
    <m/>
    <s v="martes"/>
    <n v="7"/>
    <n v="107"/>
    <n v="126"/>
  </r>
  <r>
    <d v="2021-01-19T00:00:00"/>
    <n v="5823"/>
    <s v="BRAIN"/>
    <x v="12"/>
    <s v="ÑUÑOA"/>
    <s v="JOSé DOMINGO CAñAS N° 2151, LOCAL B"/>
    <d v="1899-12-30T09:00:00"/>
    <d v="1899-12-30T16:00:00"/>
    <n v="56"/>
    <m/>
    <m/>
    <s v="martes"/>
    <n v="7"/>
    <n v="110"/>
    <n v="129"/>
  </r>
  <r>
    <d v="2021-01-19T00:00:00"/>
    <n v="5826"/>
    <s v="SOLGREENS"/>
    <x v="17"/>
    <s v="RECOLETA"/>
    <s v="SANTA FILOMENA N° 470"/>
    <d v="1899-12-30T09:00:00"/>
    <d v="1899-12-30T19:00:00"/>
    <n v="56"/>
    <m/>
    <m/>
    <s v="martes"/>
    <n v="7"/>
    <n v="122"/>
    <n v="141"/>
  </r>
  <r>
    <d v="2021-01-19T00:00:00"/>
    <n v="5898"/>
    <s v="LA BOTICA CUBANA"/>
    <x v="17"/>
    <s v="RECOLETA"/>
    <s v="ANTONIA LÓPEZ DE BELLO N° 743, LOCAL 546-C"/>
    <d v="1899-12-30T09:00:00"/>
    <d v="1899-12-30T17:00:00"/>
    <n v="56"/>
    <n v="-33430406"/>
    <n v="-70649883"/>
    <s v="martes"/>
    <n v="7"/>
    <n v="122"/>
    <n v="141"/>
  </r>
  <r>
    <d v="2021-01-19T00:00:00"/>
    <n v="5910"/>
    <s v="CRUZ VERDE"/>
    <x v="176"/>
    <s v="VITACURA"/>
    <s v="AVENIDA LAS CONDES N° 12340, LOC. 6 Y 7"/>
    <d v="1899-12-30T09:00:00"/>
    <d v="1899-12-30T20:00:00"/>
    <n v="56"/>
    <n v="-33372344"/>
    <n v="-70518426"/>
    <s v="martes"/>
    <n v="7"/>
    <n v="135"/>
    <n v="154"/>
  </r>
  <r>
    <d v="2021-01-19T00:00:00"/>
    <n v="5939"/>
    <s v="BIOFORMULA"/>
    <x v="18"/>
    <s v="SANTIAGO SUR"/>
    <s v="SAN ISIDRO N° 825"/>
    <d v="1899-12-30T09:00:00"/>
    <d v="1899-12-30T18:00:00"/>
    <n v="56"/>
    <n v="-33454451"/>
    <n v="-70641882"/>
    <s v="martes"/>
    <n v="7"/>
    <n v="130"/>
    <n v="151"/>
  </r>
  <r>
    <d v="2021-01-19T00:00:00"/>
    <n v="6001"/>
    <s v="DEL CARMEN"/>
    <x v="0"/>
    <s v="MAIPU SUR"/>
    <s v="MONUMENTO N° 1924"/>
    <d v="1899-12-30T09:00:00"/>
    <d v="1899-12-30T20:00:00"/>
    <n v="56"/>
    <n v="-33509706"/>
    <n v="-70758947"/>
    <s v="martes"/>
    <n v="7"/>
    <n v="107"/>
    <n v="377"/>
  </r>
  <r>
    <d v="2021-01-19T00:00:00"/>
    <n v="6112"/>
    <s v="EL BIENESTAR"/>
    <x v="18"/>
    <s v="SANTIAGO CENTRO"/>
    <s v="AVENIDA SAN PABLO 3162"/>
    <d v="1899-12-30T09:00:00"/>
    <d v="1899-12-30T18:00:00"/>
    <n v="56"/>
    <n v="-33435799"/>
    <n v="-70678813"/>
    <s v="martes"/>
    <n v="7"/>
    <n v="130"/>
    <n v="149"/>
  </r>
  <r>
    <d v="2021-01-19T00:00:00"/>
    <n v="6121"/>
    <s v="SR. WANG"/>
    <x v="18"/>
    <s v="SANTIAGO CENTRO"/>
    <s v="SAZIE 2642"/>
    <d v="1899-12-30T09:00:00"/>
    <d v="1899-12-30T20:00:00"/>
    <n v="56"/>
    <n v="-33452377"/>
    <n v="-70673018"/>
    <s v="martes"/>
    <n v="7"/>
    <n v="130"/>
    <n v="149"/>
  </r>
  <r>
    <d v="2021-01-19T00:00:00"/>
    <n v="6130"/>
    <s v="NOAH"/>
    <x v="23"/>
    <s v="CONCHALI"/>
    <s v="AVENIDA EL GUANACO 3562"/>
    <d v="1899-12-30T09:00:00"/>
    <d v="1899-12-30T18:00:00"/>
    <n v="56"/>
    <n v="-33392548"/>
    <n v="-70657338"/>
    <s v="martes"/>
    <n v="7"/>
    <n v="88"/>
    <n v="107"/>
  </r>
  <r>
    <d v="2021-01-19T00:00:00"/>
    <n v="6132"/>
    <s v="CRUZ VERDE"/>
    <x v="5"/>
    <s v="QUILICURA"/>
    <s v="AVENIDA AMÉRICO VESPUCIO 1651, L.13, MULTICENTER QUILICURA"/>
    <d v="1899-12-30T09:00:00"/>
    <d v="1899-12-30T21:30:00"/>
    <n v="56"/>
    <n v="-33374177"/>
    <n v="-70718153"/>
    <s v="martes"/>
    <n v="7"/>
    <n v="120"/>
    <n v="139"/>
  </r>
  <r>
    <d v="2021-01-19T00:00:00"/>
    <n v="6138"/>
    <s v="DEL DR. SIMI"/>
    <x v="18"/>
    <s v="SANTIAGO CENTRO"/>
    <s v="CATEDRAL 1267"/>
    <d v="1899-12-30T09:00:00"/>
    <d v="1899-12-30T19:00:00"/>
    <n v="56"/>
    <n v="-33437674"/>
    <n v="-70654989"/>
    <s v="martes"/>
    <n v="7"/>
    <n v="130"/>
    <n v="149"/>
  </r>
  <r>
    <d v="2021-01-19T00:00:00"/>
    <n v="6148"/>
    <s v="CRUZ VERDE"/>
    <x v="55"/>
    <s v="PEÑAFLOR"/>
    <s v="BALMACEDA 750-A"/>
    <d v="1899-12-30T09:00:00"/>
    <d v="1899-12-30T21:30:00"/>
    <n v="56"/>
    <n v="-33608667"/>
    <n v="-70856258"/>
    <s v="martes"/>
    <n v="7"/>
    <n v="114"/>
    <n v="133"/>
  </r>
  <r>
    <d v="2021-01-19T00:00:00"/>
    <n v="6293"/>
    <s v="CARYVON"/>
    <x v="25"/>
    <s v="SAN MIGUEL"/>
    <s v="GRAN AVENIDA JOSé MIGUEL CARRERA N° 3052"/>
    <d v="1899-12-30T09:00:00"/>
    <d v="1899-12-30T22:30:00"/>
    <n v="56"/>
    <n v="-33482413"/>
    <n v="-70648958"/>
    <s v="martes"/>
    <n v="7"/>
    <n v="127"/>
    <n v="146"/>
  </r>
  <r>
    <d v="2021-01-19T00:00:00"/>
    <n v="6318"/>
    <s v="FARMAFULL"/>
    <x v="12"/>
    <s v="ÑUÑOA"/>
    <s v="AVENIDA JOSé PEDRO ALESSANDRI N° 927, LOCAL 5"/>
    <d v="1899-12-30T09:00:00"/>
    <d v="1899-12-30T17:00:00"/>
    <n v="56"/>
    <n v="-33463344"/>
    <n v="-70598375"/>
    <s v="martes"/>
    <n v="7"/>
    <n v="110"/>
    <n v="129"/>
  </r>
  <r>
    <d v="2021-01-19T00:00:00"/>
    <n v="6319"/>
    <s v="MáS AHORRO"/>
    <x v="0"/>
    <s v="MAIPU NORTE"/>
    <s v="AVENIDA LOS PAJARITOS N° 3436-B"/>
    <d v="1899-12-30T09:00:00"/>
    <d v="1899-12-30T18:00:00"/>
    <n v="56"/>
    <n v="-33495778"/>
    <n v="-70757582"/>
    <s v="martes"/>
    <n v="7"/>
    <n v="107"/>
    <n v="126"/>
  </r>
  <r>
    <d v="2021-01-19T00:00:00"/>
    <n v="6320"/>
    <s v="FARMA MAS"/>
    <x v="0"/>
    <s v="MAIPU SUR"/>
    <s v="CABO DE HORNOS N° 0491, VILLA LOS HéROES"/>
    <d v="1899-12-30T09:00:00"/>
    <d v="1899-12-30T01:00:00"/>
    <n v="56"/>
    <n v="-33537207"/>
    <n v="-70784922"/>
    <s v="martes"/>
    <n v="7"/>
    <n v="107"/>
    <n v="377"/>
  </r>
  <r>
    <d v="2021-01-19T00:00:00"/>
    <n v="6429"/>
    <s v="LIGA MAIPÚ"/>
    <x v="0"/>
    <s v="MAIPU NORTE"/>
    <s v="5 DE ABRIL 17, LOCALES 9 Y 10, PISO 3"/>
    <d v="1899-12-30T09:00:00"/>
    <d v="1899-12-30T19:00:00"/>
    <n v="56"/>
    <n v="-33510296"/>
    <n v="-70757747"/>
    <s v="martes"/>
    <n v="7"/>
    <n v="107"/>
    <n v="126"/>
  </r>
  <r>
    <d v="2021-01-19T00:00:00"/>
    <n v="6433"/>
    <s v="PANUL"/>
    <x v="16"/>
    <s v="LA FLORIDA NORTE"/>
    <s v="AVENIDA VICUÑA MACKENNA PONIENTE 7431, LOCAL 5"/>
    <d v="1899-12-30T09:00:00"/>
    <d v="1899-12-30T18:00:00"/>
    <n v="56"/>
    <n v="-335223562"/>
    <n v="-705995541"/>
    <s v="martes"/>
    <n v="7"/>
    <n v="97"/>
    <n v="116"/>
  </r>
  <r>
    <d v="2021-01-19T00:00:00"/>
    <n v="6438"/>
    <s v="CRUZ VERDE"/>
    <x v="157"/>
    <s v="PEÑALOLEN"/>
    <s v="ALTOS DEL PARQUE N° 5800, LOCALES 11 Y 12, CENTRO COMERCIAL ALTOS DEL PARQUE"/>
    <d v="1899-12-30T09:00:00"/>
    <d v="1899-12-30T18:00:00"/>
    <n v="56"/>
    <n v="-33499379"/>
    <n v="-70553070"/>
    <s v="martes"/>
    <n v="7"/>
    <n v="115"/>
    <n v="134"/>
  </r>
  <r>
    <d v="2021-01-19T00:00:00"/>
    <n v="6464"/>
    <s v="LA REBAJA"/>
    <x v="10"/>
    <s v="PROVIDENCIA"/>
    <s v="PROVIDENCIA N° 1090"/>
    <d v="1899-12-30T09:00:00"/>
    <d v="1899-12-30T20:00:00"/>
    <n v="56"/>
    <n v="-33429928"/>
    <n v="-70622686"/>
    <s v="martes"/>
    <n v="7"/>
    <n v="117"/>
    <n v="136"/>
  </r>
  <r>
    <d v="2021-01-19T00:00:00"/>
    <n v="6465"/>
    <s v="POPULAR DE CERRO NAVIA"/>
    <x v="184"/>
    <s v="CERRO NAVIA"/>
    <s v="IGUALDAD 1150"/>
    <d v="1899-12-30T09:00:00"/>
    <d v="1899-12-30T18:00:00"/>
    <n v="56"/>
    <n v="-33434253"/>
    <n v="-70728599"/>
    <s v="martes"/>
    <n v="7"/>
    <n v="86"/>
    <n v="105"/>
  </r>
  <r>
    <d v="2021-01-19T00:00:00"/>
    <n v="6479"/>
    <s v="BOTICA AMAPOLAS"/>
    <x v="12"/>
    <s v="ÑUÑOA"/>
    <s v="AMAPOLAS N° 4891"/>
    <d v="1899-12-30T09:00:00"/>
    <d v="1899-12-30T18:00:00"/>
    <n v="56"/>
    <n v="-33440055"/>
    <n v="-70580634"/>
    <s v="martes"/>
    <n v="7"/>
    <n v="110"/>
    <n v="129"/>
  </r>
  <r>
    <d v="2021-01-19T00:00:00"/>
    <n v="6497"/>
    <s v="AURA FARMA"/>
    <x v="149"/>
    <s v="EL MONTE"/>
    <s v="AVENIDA LOS LIBERTADORES N° 1724"/>
    <d v="1899-12-30T09:00:00"/>
    <d v="1899-12-30T17:00:00"/>
    <n v="56"/>
    <n v="-33689036"/>
    <n v="-71047561"/>
    <s v="martes"/>
    <n v="7"/>
    <n v="91"/>
    <n v="110"/>
  </r>
  <r>
    <d v="2021-01-19T00:00:00"/>
    <n v="6501"/>
    <s v="MENIER"/>
    <x v="246"/>
    <s v="MARIA PINTO"/>
    <s v="EDUARDO GARAY N° 207"/>
    <d v="1899-12-30T09:00:00"/>
    <d v="1899-12-30T19:00:00"/>
    <n v="56"/>
    <n v="-33511991"/>
    <n v="-71124670"/>
    <s v="martes"/>
    <n v="7"/>
    <n v="108"/>
    <n v="127"/>
  </r>
  <r>
    <d v="2021-01-19T00:00:00"/>
    <n v="6510"/>
    <s v="ESPOZ"/>
    <x v="3"/>
    <s v="PUDAHUEL"/>
    <s v="LAGUNA SUR N° 7301"/>
    <d v="1899-12-30T09:00:00"/>
    <d v="1899-12-30T19:00:00"/>
    <n v="56"/>
    <n v="-33462508"/>
    <n v="-70738786"/>
    <s v="martes"/>
    <n v="7"/>
    <n v="118"/>
    <n v="137"/>
  </r>
  <r>
    <d v="2021-01-19T00:00:00"/>
    <n v="6514"/>
    <s v="SU SALUD"/>
    <x v="18"/>
    <s v="SANTIAGO SUR"/>
    <s v="SERRANO N° 58"/>
    <d v="1899-12-30T09:00:00"/>
    <d v="1899-12-30T20:00:00"/>
    <n v="56"/>
    <n v="-33445101"/>
    <n v="-70649270"/>
    <s v="martes"/>
    <n v="7"/>
    <n v="130"/>
    <n v="151"/>
  </r>
  <r>
    <d v="2021-01-19T00:00:00"/>
    <n v="6522"/>
    <s v="REDFARMA"/>
    <x v="18"/>
    <s v="SANTIAGO CENTRO"/>
    <s v="LIBERTADOR BERNARDO O´HIGGINS N°739"/>
    <d v="1899-12-30T09:00:00"/>
    <d v="1899-12-30T19:00:00"/>
    <n v="56"/>
    <n v="-33442785"/>
    <n v="-70646872"/>
    <s v="martes"/>
    <n v="7"/>
    <n v="130"/>
    <n v="149"/>
  </r>
  <r>
    <d v="2021-01-19T00:00:00"/>
    <n v="6523"/>
    <s v="REDFARMA"/>
    <x v="18"/>
    <s v="SANTIAGO CENTRO"/>
    <s v="LIBERTADOR BERNARDO O´HIGGINS N°739"/>
    <d v="1899-12-30T09:00:00"/>
    <d v="1899-12-30T19:00:00"/>
    <n v="56"/>
    <n v="-33442785"/>
    <n v="-70646872"/>
    <s v="martes"/>
    <n v="7"/>
    <n v="130"/>
    <n v="149"/>
  </r>
  <r>
    <d v="2021-01-19T00:00:00"/>
    <n v="6527"/>
    <s v="BOTICA COMUNITARIA"/>
    <x v="18"/>
    <s v="SANTIAGO CENTRO"/>
    <s v="CARMEN N°1200"/>
    <d v="1899-12-30T09:00:00"/>
    <d v="1899-12-30T16:30:00"/>
    <n v="56"/>
    <n v="-33459785"/>
    <n v="-70638872"/>
    <s v="martes"/>
    <n v="7"/>
    <n v="130"/>
    <n v="149"/>
  </r>
  <r>
    <d v="2021-01-19T00:00:00"/>
    <n v="6539"/>
    <s v="VERTICAL"/>
    <x v="19"/>
    <s v="LA REINA"/>
    <s v="AVENIDA LARRAíN N° 6793, LOCAL 5"/>
    <d v="1899-12-30T09:00:00"/>
    <d v="1899-12-30T19:00:00"/>
    <n v="56"/>
    <n v="-33452195"/>
    <n v="-70559221"/>
    <s v="martes"/>
    <n v="7"/>
    <n v="100"/>
    <n v="119"/>
  </r>
  <r>
    <d v="2021-01-19T00:00:00"/>
    <n v="6548"/>
    <s v="VACUNATORIO - PROVACCINE"/>
    <x v="10"/>
    <s v="PROVIDENCIA"/>
    <s v="LA CONCEPCIóN 165, OF. 402"/>
    <d v="1899-12-30T09:00:00"/>
    <d v="1899-12-30T17:00:00"/>
    <n v="56"/>
    <n v="-33424221"/>
    <n v="-70616098"/>
    <s v="martes"/>
    <n v="7"/>
    <n v="117"/>
    <n v="136"/>
  </r>
  <r>
    <d v="2021-01-19T00:00:00"/>
    <n v="6549"/>
    <s v="VACUNATORIO - SEMCO"/>
    <x v="155"/>
    <s v="TALAGANTE"/>
    <s v="JOSé LEYAN N° 854"/>
    <d v="1899-12-30T09:00:00"/>
    <d v="1899-12-30T17:00:00"/>
    <n v="56"/>
    <n v="-33663988"/>
    <n v="-70927063"/>
    <s v="martes"/>
    <n v="7"/>
    <n v="133"/>
    <n v="152"/>
  </r>
  <r>
    <d v="2021-01-19T00:00:00"/>
    <n v="6559"/>
    <s v="VACUNATORIO - CESFAM CRISTO VIVE"/>
    <x v="17"/>
    <s v="RECOLETA"/>
    <s v="RECOLETA 4125"/>
    <d v="1899-12-30T09:00:00"/>
    <d v="1899-12-30T17:00:00"/>
    <n v="56"/>
    <n v="-33387671"/>
    <n v="-70642121"/>
    <s v="martes"/>
    <n v="7"/>
    <n v="122"/>
    <n v="141"/>
  </r>
  <r>
    <d v="2021-01-19T00:00:00"/>
    <n v="6562"/>
    <s v="VACUNATORIO - MEDICLOWN"/>
    <x v="10"/>
    <s v="PROVIDENCIA"/>
    <s v="COLLYPI 126"/>
    <d v="1899-12-30T09:00:00"/>
    <d v="1899-12-30T17:00:00"/>
    <n v="56"/>
    <n v="-33421011"/>
    <n v="-70605161"/>
    <s v="martes"/>
    <n v="7"/>
    <n v="117"/>
    <n v="136"/>
  </r>
  <r>
    <d v="2021-01-19T00:00:00"/>
    <n v="6563"/>
    <s v="VACUNATORIO - DARVAX"/>
    <x v="19"/>
    <s v="LA REINA"/>
    <s v="FRANCISCO BILBAO 6387"/>
    <d v="1899-12-30T09:00:00"/>
    <d v="1899-12-30T17:00:00"/>
    <n v="56"/>
    <n v="-33431211"/>
    <n v="-70566145"/>
    <s v="martes"/>
    <n v="7"/>
    <n v="100"/>
    <n v="119"/>
  </r>
  <r>
    <d v="2021-01-19T00:00:00"/>
    <n v="6564"/>
    <s v="VACUNATORIO - LOS ESPAÑOLES"/>
    <x v="10"/>
    <s v="PROVIDENCIA"/>
    <s v="LOS ESPAñOLES 1855"/>
    <d v="1899-12-30T09:00:00"/>
    <d v="1899-12-30T17:00:00"/>
    <n v="56"/>
    <n v="-33421046"/>
    <n v="-70616532"/>
    <s v="martes"/>
    <n v="7"/>
    <n v="117"/>
    <n v="136"/>
  </r>
  <r>
    <d v="2021-01-19T00:00:00"/>
    <n v="6566"/>
    <s v="VACUNATORIO - CLINICA BUPA"/>
    <x v="16"/>
    <s v="LA FLORIDA SUR"/>
    <s v="DEPARTAMENTAL 1455, TORRE C, PISO 1"/>
    <d v="1899-12-30T09:00:00"/>
    <d v="1899-12-30T17:00:00"/>
    <n v="56"/>
    <n v="-33509884"/>
    <n v="-70598259"/>
    <s v="martes"/>
    <n v="7"/>
    <n v="97"/>
    <n v="376"/>
  </r>
  <r>
    <d v="2021-01-19T00:00:00"/>
    <n v="6567"/>
    <s v="VACUNATORIO - VARIK"/>
    <x v="12"/>
    <s v="ÑUÑOA"/>
    <s v="IRARRAZAVAL 2401, OF. 812"/>
    <d v="1899-12-30T09:00:00"/>
    <d v="1899-12-30T17:00:00"/>
    <n v="56"/>
    <n v="-33454458"/>
    <n v="-70606279"/>
    <s v="martes"/>
    <n v="7"/>
    <n v="110"/>
    <n v="129"/>
  </r>
  <r>
    <d v="2021-01-19T00:00:00"/>
    <n v="6570"/>
    <s v="VACUNATORIO - RENVAC"/>
    <x v="10"/>
    <s v="PROVIDENCIA"/>
    <s v="NUEVA PROVIDENCIA 1860, OF. 52"/>
    <d v="1899-12-30T09:00:00"/>
    <d v="1899-12-30T17:00:00"/>
    <n v="56"/>
    <n v="-33425419"/>
    <n v="-70613876"/>
    <s v="martes"/>
    <n v="7"/>
    <n v="117"/>
    <n v="136"/>
  </r>
  <r>
    <d v="2021-01-19T00:00:00"/>
    <n v="6571"/>
    <s v="VACUNATORIO - VACUNATORIO INTERNACIONAL IMMUNITAS"/>
    <x v="10"/>
    <s v="PROVIDENCIA"/>
    <s v="NUEVA PROVIDENCIA 2155, TORRE C, OF. 509"/>
    <d v="1899-12-30T09:00:00"/>
    <d v="1899-12-30T17:00:00"/>
    <n v="56"/>
    <n v="-33423158"/>
    <n v="-70610072"/>
    <s v="martes"/>
    <n v="7"/>
    <n v="117"/>
    <n v="136"/>
  </r>
  <r>
    <d v="2021-01-19T00:00:00"/>
    <n v="6573"/>
    <s v="VACUNATORIO - CLINICA EL BOSQUE"/>
    <x v="3"/>
    <s v="PUDAHUEL"/>
    <s v="ELIODORO YáñEZ 2820"/>
    <d v="1899-12-30T09:00:00"/>
    <d v="1899-12-30T17:00:00"/>
    <n v="56"/>
    <n v="-33428435"/>
    <n v="-70595918"/>
    <s v="martes"/>
    <n v="7"/>
    <n v="118"/>
    <n v="137"/>
  </r>
  <r>
    <d v="2021-01-19T00:00:00"/>
    <n v="6575"/>
    <s v="VACUNATORIO - CLINICA VESPUCIO"/>
    <x v="16"/>
    <s v="LA FLORIDA SUR"/>
    <s v="SERAFíN ZAMORA 190, TORRE A, 3ER PISO"/>
    <d v="1899-12-30T09:00:00"/>
    <d v="1899-12-30T17:00:00"/>
    <n v="56"/>
    <n v="-33519069"/>
    <n v="-70597078"/>
    <s v="martes"/>
    <n v="7"/>
    <n v="97"/>
    <n v="376"/>
  </r>
  <r>
    <d v="2021-01-19T00:00:00"/>
    <n v="6578"/>
    <s v="VACUNATORIO - CENTRO DE DIAGNOSTICO CLINICA TABANCURA"/>
    <x v="176"/>
    <s v="VITACURA"/>
    <s v="TABANCURA 1141, 1ER PISO"/>
    <d v="1899-12-30T09:00:00"/>
    <d v="1899-12-30T17:00:00"/>
    <n v="56"/>
    <n v="-33382753"/>
    <n v="-70535241"/>
    <s v="martes"/>
    <n v="7"/>
    <n v="135"/>
    <n v="154"/>
  </r>
  <r>
    <d v="2021-01-19T00:00:00"/>
    <n v="6579"/>
    <s v="VACUNATORIO - CENTRO MEDICO SAN JOAQUIN - RED DE SALUD UC CHRISTUS"/>
    <x v="14"/>
    <s v="MACUL"/>
    <s v="VICUñA MACKENNA 4686"/>
    <d v="1899-12-30T09:00:00"/>
    <d v="1899-12-30T17:00:00"/>
    <n v="56"/>
    <n v="-33496839"/>
    <n v="-70615064"/>
    <s v="martes"/>
    <n v="7"/>
    <n v="106"/>
    <n v="125"/>
  </r>
  <r>
    <d v="2021-01-19T00:00:00"/>
    <n v="6580"/>
    <s v="VACUNATORIO - CLINICA ALEMANA"/>
    <x v="176"/>
    <s v="VITACURA"/>
    <s v="VITACURA 5951, PISO -2"/>
    <d v="1899-12-30T09:00:00"/>
    <d v="1899-12-30T17:00:00"/>
    <n v="56"/>
    <n v="-33392374"/>
    <n v="-70572916"/>
    <s v="martes"/>
    <n v="7"/>
    <n v="135"/>
    <n v="154"/>
  </r>
  <r>
    <d v="2021-01-19T00:00:00"/>
    <n v="6581"/>
    <s v="VACUNATORIO - JB MEDICAL TEST"/>
    <x v="18"/>
    <s v="SANTIAGO CENTRO"/>
    <s v="AHUMADA 370, OF. 728"/>
    <d v="1899-12-30T09:00:00"/>
    <d v="1899-12-30T17:00:00"/>
    <n v="56"/>
    <n v="-33438871"/>
    <n v="-70651209"/>
    <s v="martes"/>
    <n v="7"/>
    <n v="130"/>
    <n v="149"/>
  </r>
  <r>
    <d v="2021-01-19T00:00:00"/>
    <n v="6582"/>
    <s v="VACUNATORIO - NUEVA CLINICA CORDILLERA"/>
    <x v="22"/>
    <s v="LAS CONDES"/>
    <s v="ALEJANDRO FLEMMING 7885"/>
    <d v="1899-12-30T09:00:00"/>
    <d v="1899-12-30T17:00:00"/>
    <n v="56"/>
    <n v="-33425509"/>
    <n v="-70550448"/>
    <s v="martes"/>
    <n v="7"/>
    <n v="102"/>
    <n v="121"/>
  </r>
  <r>
    <d v="2021-01-19T00:00:00"/>
    <n v="6583"/>
    <s v="VACUNATORIO - VACUNATORIO WENGAN"/>
    <x v="10"/>
    <s v="PROVIDENCIA"/>
    <s v="NUEVA PROVIDENCIA 1881, OF. 2504"/>
    <d v="1899-12-30T09:00:00"/>
    <d v="1899-12-30T17:00:00"/>
    <n v="56"/>
    <n v="-33425792"/>
    <n v="-70613884"/>
    <s v="martes"/>
    <n v="7"/>
    <n v="117"/>
    <n v="136"/>
  </r>
  <r>
    <d v="2021-01-19T00:00:00"/>
    <n v="6584"/>
    <s v="VACUNATORIO - VACUMED"/>
    <x v="10"/>
    <s v="PROVIDENCIA"/>
    <s v="SALVADOR 149, OF. 501"/>
    <d v="1899-12-30T09:00:00"/>
    <d v="1899-12-30T17:00:00"/>
    <n v="56"/>
    <n v="-33435563"/>
    <n v="-70626196"/>
    <s v="martes"/>
    <n v="7"/>
    <n v="117"/>
    <n v="136"/>
  </r>
  <r>
    <d v="2021-01-19T00:00:00"/>
    <n v="6585"/>
    <s v="VACUNATORIO - CLINICA ALEMANA CHICUREO"/>
    <x v="8"/>
    <s v="COLINA"/>
    <s v="CAMINO CHICUREO S/N, LOTE A-2"/>
    <d v="1899-12-30T09:00:00"/>
    <d v="1899-12-30T17:00:00"/>
    <n v="56"/>
    <n v="-33283813"/>
    <n v="-70651573"/>
    <s v="martes"/>
    <n v="7"/>
    <n v="87"/>
    <n v="106"/>
  </r>
  <r>
    <d v="2021-01-19T00:00:00"/>
    <n v="6586"/>
    <s v="VACUNATORIO - CRUZ NACIONAL"/>
    <x v="21"/>
    <s v="INDEPENDENCIA"/>
    <s v="INDEPENDENCIA 908, BODEGA 2"/>
    <d v="1899-12-30T09:00:00"/>
    <d v="1899-12-30T17:00:00"/>
    <n v="56"/>
    <n v="-33420426"/>
    <n v="-70656033"/>
    <s v="martes"/>
    <n v="7"/>
    <n v="94"/>
    <n v="113"/>
  </r>
  <r>
    <d v="2021-01-19T00:00:00"/>
    <n v="6587"/>
    <s v="VACUNATORIO - CENTRO MEDICO Y DENTAL FUNDACION"/>
    <x v="18"/>
    <s v="SANTIAGO CENTRO"/>
    <s v="PROFESORA AMANDA LABARCA 70"/>
    <d v="1899-12-30T09:00:00"/>
    <d v="1899-12-30T17:00:00"/>
    <n v="56"/>
    <n v="-33442957"/>
    <n v="-70655402"/>
    <s v="martes"/>
    <n v="7"/>
    <n v="130"/>
    <n v="149"/>
  </r>
  <r>
    <d v="2021-01-19T00:00:00"/>
    <n v="6588"/>
    <s v="VACUNATORIO - CLINICA LAS CONDES"/>
    <x v="22"/>
    <s v="LAS CONDES"/>
    <s v="ESTORIL 450, PISO -1"/>
    <d v="1899-12-30T09:00:00"/>
    <d v="1899-12-30T17:00:00"/>
    <n v="56"/>
    <n v="-33384845"/>
    <n v="-70531149"/>
    <s v="martes"/>
    <n v="7"/>
    <n v="102"/>
    <n v="121"/>
  </r>
  <r>
    <d v="2021-01-19T00:00:00"/>
    <n v="6589"/>
    <s v="VACUNATORIO - LABORATORIO CLINICO IEM VITACURA"/>
    <x v="176"/>
    <s v="VITACURA"/>
    <s v="SAN FRANCISCO DE ASíS 150, OF 103"/>
    <d v="1899-12-30T09:00:00"/>
    <d v="1899-12-30T17:00:00"/>
    <n v="56"/>
    <n v="-33371879"/>
    <n v="-70518370"/>
    <s v="martes"/>
    <n v="7"/>
    <n v="135"/>
    <n v="154"/>
  </r>
  <r>
    <d v="2021-01-19T00:00:00"/>
    <n v="6590"/>
    <s v="VACUNATORIO - LABORATORIO CLINICO IEM ÑUÑOA"/>
    <x v="12"/>
    <s v="ÑUÑOA"/>
    <s v="IRARRAZAVAL 3419, LOCAL 2"/>
    <d v="1899-12-30T09:00:00"/>
    <d v="1899-12-30T17:00:00"/>
    <n v="56"/>
    <n v="-33455425"/>
    <n v="-70595289"/>
    <s v="martes"/>
    <n v="7"/>
    <n v="110"/>
    <n v="129"/>
  </r>
  <r>
    <d v="2021-01-19T00:00:00"/>
    <n v="6591"/>
    <s v="VACUNATORIO - CENTRO DE ESPECIALIDADES MEDICAS HTS"/>
    <x v="10"/>
    <s v="PROVIDENCIA"/>
    <s v="VICUñA MACKENNA 210, OF. 512, PISO 5°"/>
    <d v="1899-12-30T09:00:00"/>
    <d v="1899-12-30T17:00:00"/>
    <n v="56"/>
    <n v="-33444099"/>
    <n v="-70633060"/>
    <s v="martes"/>
    <n v="7"/>
    <n v="117"/>
    <n v="136"/>
  </r>
  <r>
    <d v="2021-01-19T00:00:00"/>
    <n v="6602"/>
    <s v="CRUZ VERDE"/>
    <x v="20"/>
    <s v="PUENTE ALTO SUR"/>
    <s v="AVENIDA CONHA Y TORO 1086-1088-1090, PLAZUELA INDEPENDENCIA LOCALES 26, 27 Y 28"/>
    <d v="1899-12-30T09:00:00"/>
    <d v="1899-12-30T20:00:00"/>
    <n v="56"/>
    <n v="-33601013"/>
    <n v="-70579016"/>
    <s v="martes"/>
    <n v="7"/>
    <n v="119"/>
    <n v="378"/>
  </r>
  <r>
    <d v="2021-01-19T00:00:00"/>
    <n v="6603"/>
    <s v="SALVADOR"/>
    <x v="10"/>
    <s v="PROVIDENCIA"/>
    <s v="AVENIDA PROVIDENCIA 727, LOCAL 711"/>
    <d v="1899-12-30T09:00:00"/>
    <d v="1899-12-30T20:00:00"/>
    <n v="56"/>
    <n v="-3343276"/>
    <n v="-7062542"/>
    <s v="martes"/>
    <n v="7"/>
    <n v="117"/>
    <n v="136"/>
  </r>
  <r>
    <d v="2021-01-19T00:00:00"/>
    <n v="6609"/>
    <s v="TU FARMACIA"/>
    <x v="8"/>
    <s v="COLINA"/>
    <s v="CAMINO EL ALGARROBAL SITIO R-14, LOCAL 104"/>
    <d v="1899-12-30T09:00:00"/>
    <d v="1899-12-30T21:30:00"/>
    <n v="56"/>
    <n v="-33278017"/>
    <n v="-70703760"/>
    <s v="martes"/>
    <n v="7"/>
    <n v="87"/>
    <n v="106"/>
  </r>
  <r>
    <d v="2021-01-19T00:00:00"/>
    <n v="6612"/>
    <s v="FUNDACIÓN DR. JORGE PEREZ RIFO"/>
    <x v="22"/>
    <s v="LAS CONDES"/>
    <s v="AVENIDA LAS CONDES 8631"/>
    <d v="1899-12-30T09:00:00"/>
    <d v="1899-12-30T18:00:00"/>
    <n v="56"/>
    <n v="-33395914"/>
    <n v="-70548321"/>
    <s v="martes"/>
    <n v="7"/>
    <n v="102"/>
    <n v="121"/>
  </r>
  <r>
    <d v="2021-01-19T00:00:00"/>
    <n v="6627"/>
    <s v="CRUZ VERDE"/>
    <x v="22"/>
    <s v="LAS CONDES"/>
    <s v="AVENIDA FRANCISCO BILBAO 8898, LOCAL 3032, PORTAL LA REINA"/>
    <d v="1899-12-30T09:00:00"/>
    <d v="1899-12-30T18:30:00"/>
    <n v="56"/>
    <n v="-3342831"/>
    <n v="-7054109"/>
    <s v="martes"/>
    <n v="7"/>
    <n v="102"/>
    <n v="121"/>
  </r>
  <r>
    <d v="2021-01-19T00:00:00"/>
    <n v="6669"/>
    <s v="SANTA LUCIA"/>
    <x v="18"/>
    <s v="SANTIAGO CENTRO"/>
    <s v="AGUSTINAS 1858"/>
    <d v="1899-12-30T09:00:00"/>
    <d v="1899-12-30T20:00:00"/>
    <n v="56"/>
    <n v="-3344184"/>
    <n v="-7066278"/>
    <s v="martes"/>
    <n v="7"/>
    <n v="130"/>
    <n v="149"/>
  </r>
  <r>
    <d v="2021-01-19T00:00:00"/>
    <n v="6672"/>
    <s v="FARMAEXPRESS"/>
    <x v="18"/>
    <s v="SANTIAGO SUR"/>
    <s v="AV. PRESIDENTE BALMACEDA 2630, LOCAL 3"/>
    <d v="1899-12-30T09:00:00"/>
    <d v="1899-12-30T20:00:00"/>
    <n v="56"/>
    <n v="-3342764"/>
    <n v="-7067403"/>
    <s v="martes"/>
    <n v="7"/>
    <n v="130"/>
    <n v="151"/>
  </r>
  <r>
    <d v="2021-01-19T00:00:00"/>
    <n v="6674"/>
    <s v="FARMADESCUENTO S.P.A."/>
    <x v="7"/>
    <s v="LO BARNECHEA"/>
    <s v="RAUL LABBE 13723, LOCAL 2"/>
    <d v="1899-12-30T09:00:00"/>
    <d v="1899-12-30T19:00:00"/>
    <n v="56"/>
    <n v="-33361859"/>
    <n v="-70506028"/>
    <s v="martes"/>
    <n v="7"/>
    <n v="103"/>
    <n v="122"/>
  </r>
  <r>
    <d v="2021-01-19T00:00:00"/>
    <n v="6675"/>
    <s v="ACEVEDO"/>
    <x v="12"/>
    <s v="ÑUÑOA"/>
    <s v="EXEQUIEL FERNANDEZ 175, LOCAL 6"/>
    <d v="1899-12-30T09:00:00"/>
    <d v="1899-12-30T18:00:00"/>
    <n v="56"/>
    <n v="-3345595"/>
    <n v="-7059989"/>
    <s v="martes"/>
    <n v="7"/>
    <n v="110"/>
    <n v="129"/>
  </r>
  <r>
    <d v="2021-01-19T00:00:00"/>
    <n v="6678"/>
    <s v="FARMAIDEAL"/>
    <x v="18"/>
    <s v="SANTIAGO SUR"/>
    <s v="AVENIDA 10 DE JULIO 229"/>
    <d v="1899-12-30T09:00:00"/>
    <d v="1899-12-30T19:00:00"/>
    <n v="56"/>
    <n v="-3345120"/>
    <n v="-7063380"/>
    <s v="martes"/>
    <n v="7"/>
    <n v="130"/>
    <n v="151"/>
  </r>
  <r>
    <d v="2021-01-19T00:00:00"/>
    <n v="6679"/>
    <s v="BUSTAMANTE"/>
    <x v="0"/>
    <s v="MAIPU SUR"/>
    <s v="AVENIDA EL OLIMPO 896"/>
    <d v="1899-12-30T09:00:00"/>
    <d v="1899-12-30T18:00:00"/>
    <n v="56"/>
    <n v="-33520440"/>
    <n v="-70775319"/>
    <s v="martes"/>
    <n v="7"/>
    <n v="107"/>
    <n v="377"/>
  </r>
  <r>
    <d v="2021-01-19T00:00:00"/>
    <n v="6680"/>
    <s v="SANTA LAURA"/>
    <x v="21"/>
    <s v="INDEPENDENCIA"/>
    <s v="SANTA LAURA 1435, LOCAL 6"/>
    <d v="1899-12-30T09:00:00"/>
    <d v="1899-12-30T17:00:00"/>
    <n v="56"/>
    <n v="-3340577"/>
    <n v="-7066105"/>
    <s v="martes"/>
    <n v="7"/>
    <n v="94"/>
    <n v="113"/>
  </r>
  <r>
    <d v="2021-01-19T00:00:00"/>
    <n v="6682"/>
    <s v="DEL DR. SIMI"/>
    <x v="19"/>
    <s v="LA REINA"/>
    <s v="AV. ALCALDE CASTILLO VELASCO 8751, PORTAL LA REINA"/>
    <d v="1899-12-30T09:00:00"/>
    <d v="1899-12-30T19:00:00"/>
    <n v="56"/>
    <n v="-33451346"/>
    <n v="-70540876"/>
    <s v="martes"/>
    <n v="7"/>
    <n v="100"/>
    <n v="119"/>
  </r>
  <r>
    <d v="2021-01-19T00:00:00"/>
    <n v="6684"/>
    <s v="UNIDAS"/>
    <x v="10"/>
    <s v="PROVIDENCIA"/>
    <s v="AVENIDA PROVIDENCIA 2218"/>
    <d v="1899-12-30T09:00:00"/>
    <d v="1899-12-30T19:00:00"/>
    <n v="56"/>
    <n v="-33420993"/>
    <n v="-70609640"/>
    <s v="martes"/>
    <n v="7"/>
    <n v="117"/>
    <n v="136"/>
  </r>
  <r>
    <d v="2021-01-19T00:00:00"/>
    <n v="47"/>
    <s v="CRUZ VERDE"/>
    <x v="68"/>
    <s v="QUILPUE"/>
    <s v="CLAUDIO VICUÑA  N° 806"/>
    <d v="1899-12-30T10:00:00"/>
    <d v="1899-12-30T19:00:00"/>
    <n v="56322543547"/>
    <n v="-330467154903615"/>
    <n v="-714425741779638"/>
    <s v="martes"/>
    <n v="6"/>
    <n v="70"/>
    <n v="33"/>
  </r>
  <r>
    <d v="2021-01-19T00:00:00"/>
    <n v="172"/>
    <s v="NACIONAL"/>
    <x v="70"/>
    <s v="PLAYA ANCHA"/>
    <s v="AV. PLAYA ANCHA Nº 257"/>
    <d v="1899-12-30T10:00:00"/>
    <d v="1899-12-30T18:00:00"/>
    <n v="56322156469"/>
    <n v="-330300071527984"/>
    <n v="-716365002173736"/>
    <s v="martes"/>
    <n v="6"/>
    <n v="78"/>
    <n v="29"/>
  </r>
  <r>
    <d v="2021-01-19T00:00:00"/>
    <n v="173"/>
    <s v="REDFARMA"/>
    <x v="70"/>
    <s v="PLAN VALPARAISO"/>
    <s v="CONDELL 1205"/>
    <d v="1899-12-30T10:00:00"/>
    <d v="1899-12-30T20:30:00"/>
    <n v="56322216434"/>
    <n v="-330436526830044"/>
    <n v="-716243601197905"/>
    <s v="martes"/>
    <n v="6"/>
    <n v="78"/>
    <n v="2"/>
  </r>
  <r>
    <d v="2021-01-19T00:00:00"/>
    <n v="216"/>
    <s v="MASTER"/>
    <x v="60"/>
    <s v="SAN ANTONIO"/>
    <s v="LUIS REUS Nª 273 L.4"/>
    <d v="1899-12-30T10:00:00"/>
    <d v="1899-12-30T21:30:00"/>
    <n v="56352588604"/>
    <n v="-335883437717979"/>
    <n v="-716082114019404"/>
    <s v="martes"/>
    <n v="6"/>
    <n v="73"/>
    <n v="19"/>
  </r>
  <r>
    <d v="2021-01-19T00:00:00"/>
    <n v="224"/>
    <s v="SALCOBRAND"/>
    <x v="60"/>
    <s v="SAN ANTONIO"/>
    <s v="PASEO BELLAMAR N° 22 LOCAL 14"/>
    <d v="1899-12-30T10:00:00"/>
    <d v="1899-12-30T18:00:00"/>
    <s v="+5635224223300 anexo 5372"/>
    <n v="-335822971432269"/>
    <n v="-71613619915542"/>
    <s v="martes"/>
    <n v="6"/>
    <n v="73"/>
    <n v="19"/>
  </r>
  <r>
    <d v="2021-01-19T00:00:00"/>
    <n v="2362"/>
    <s v="LOS CARRERAS"/>
    <x v="27"/>
    <s v="BARRIO NORTE"/>
    <s v="GALVARINO 1880/JUAN DE DIOS RIVERA Nº 1614 LOCAL 1 BARIO NORTE"/>
    <d v="1899-12-30T10:00:00"/>
    <d v="1899-12-30T20:15:00"/>
    <n v="56412210189"/>
    <n v="-368072294458"/>
    <n v="-73047757216"/>
    <s v="martes"/>
    <n v="10"/>
    <n v="210"/>
    <n v="368"/>
  </r>
  <r>
    <d v="2021-01-19T00:00:00"/>
    <n v="2406"/>
    <s v="SANA Nº 2"/>
    <x v="59"/>
    <s v="HUALPEN LOCALIDAD 1"/>
    <s v="POTSDAM 153-A"/>
    <d v="1899-12-30T10:00:00"/>
    <d v="1899-12-30T23:00:00"/>
    <n v="56412787207"/>
    <n v="-36801309"/>
    <n v="-73086498"/>
    <s v="martes"/>
    <n v="10"/>
    <n v="345"/>
    <n v="363"/>
  </r>
  <r>
    <d v="2021-01-19T00:00:00"/>
    <n v="2418"/>
    <s v="SAN PABLO"/>
    <x v="185"/>
    <s v="LOTA"/>
    <s v="PEDRO AGUIRRE CERDA 753"/>
    <d v="1899-12-30T10:00:00"/>
    <d v="1899-12-30T19:00:00"/>
    <n v="56412876747"/>
    <n v="-370911347797"/>
    <n v="-731577959634"/>
    <s v="martes"/>
    <n v="10"/>
    <n v="221"/>
    <n v="240"/>
  </r>
  <r>
    <d v="2021-01-19T00:00:00"/>
    <n v="2434"/>
    <s v="SAAVEDRA"/>
    <x v="162"/>
    <s v="SAN CARLOS - LOCALIDAD 2"/>
    <s v="IGNACIO SERRANO N°493"/>
    <d v="1899-12-30T10:00:00"/>
    <d v="1899-12-30T19:00:00"/>
    <n v="56422413137"/>
    <n v="-364316694444444"/>
    <n v="-719594527777778"/>
    <s v="martes"/>
    <n v="16"/>
    <n v="235"/>
    <n v="407"/>
  </r>
  <r>
    <d v="2021-01-19T00:00:00"/>
    <n v="2446"/>
    <s v="FARMA MAS AHORRO"/>
    <x v="89"/>
    <s v="SUR"/>
    <s v="AV. PORTAL DE SAN PEDRO 3750, MODULO 9"/>
    <d v="1899-12-30T10:00:00"/>
    <d v="1899-12-30T21:30:00"/>
    <n v="56413129043"/>
    <n v="-368546556335"/>
    <n v="-731357962385"/>
    <s v="martes"/>
    <n v="10"/>
    <n v="240"/>
    <n v="371"/>
  </r>
  <r>
    <d v="2021-01-19T00:00:00"/>
    <n v="2458"/>
    <s v="CRUZ VERDE"/>
    <x v="47"/>
    <s v="TALCAHUANO-HUALPEN CENTRO"/>
    <s v="AV. COLÓN 396"/>
    <d v="1899-12-30T10:00:00"/>
    <d v="1899-12-30T18:00:00"/>
    <n v="56412427400"/>
    <n v="-367137030767"/>
    <n v="-731128544342"/>
    <s v="martes"/>
    <n v="10"/>
    <n v="244"/>
    <n v="263"/>
  </r>
  <r>
    <d v="2021-01-19T00:00:00"/>
    <n v="2475"/>
    <s v="BIOSALUD"/>
    <x v="48"/>
    <s v="DICHATO"/>
    <s v="DANIEL VERA 801"/>
    <d v="1899-12-30T10:00:00"/>
    <d v="1899-12-30T13:00:00"/>
    <n v="56412683306"/>
    <n v="-365478082099"/>
    <n v="-729350514986"/>
    <s v="martes"/>
    <n v="10"/>
    <n v="246"/>
    <n v="373"/>
  </r>
  <r>
    <d v="2021-01-19T00:00:00"/>
    <n v="2486"/>
    <s v="CRUZ VERDE"/>
    <x v="144"/>
    <s v="LOS ANGELES - LOCALIDAD 1"/>
    <s v="COLÓN 341"/>
    <d v="1899-12-30T10:00:00"/>
    <d v="1899-12-30T20:30:00"/>
    <n v="56432312449"/>
    <n v="-37469838"/>
    <n v="-72350865"/>
    <s v="martes"/>
    <n v="10"/>
    <n v="220"/>
    <n v="239"/>
  </r>
  <r>
    <d v="2021-01-19T00:00:00"/>
    <n v="2488"/>
    <s v="CRUZ VERDE"/>
    <x v="144"/>
    <s v="LOS ANGELES - LOCALIDAD 1"/>
    <s v="VALDIVIA 440 LOCAL 131 INTERIOR MALL PLAZA"/>
    <d v="1899-12-30T10:00:00"/>
    <d v="1899-12-30T21:30:00"/>
    <n v="5643325565"/>
    <n v="-37468482"/>
    <n v="-72352279"/>
    <s v="martes"/>
    <n v="10"/>
    <n v="220"/>
    <n v="239"/>
  </r>
  <r>
    <d v="2021-01-19T00:00:00"/>
    <n v="2492"/>
    <s v="SALCOBRAND"/>
    <x v="144"/>
    <s v="LOS ANGELES - LOCALIDAD 1"/>
    <s v="MENDOZA 477 LOCAL 117 AL 120 INTERIOR MALL PLAZA"/>
    <d v="1899-12-30T10:00:00"/>
    <d v="1899-12-30T21:30:00"/>
    <n v="5643349870"/>
    <n v="-37467826"/>
    <n v="-72353757"/>
    <s v="martes"/>
    <n v="10"/>
    <n v="220"/>
    <n v="239"/>
  </r>
  <r>
    <d v="2021-01-19T00:00:00"/>
    <n v="2502"/>
    <s v="TREBOL"/>
    <x v="143"/>
    <s v="CABRERO"/>
    <s v="RIO CLARO 160"/>
    <d v="1899-12-30T10:00:00"/>
    <d v="1899-12-30T21:30:00"/>
    <n v="56432411297"/>
    <n v="-370344855724147"/>
    <n v="-724013355725215"/>
    <s v="martes"/>
    <n v="10"/>
    <n v="202"/>
    <n v="221"/>
  </r>
  <r>
    <d v="2021-01-19T00:00:00"/>
    <n v="2534"/>
    <s v="FARMACIA GREENFARMA"/>
    <x v="210"/>
    <s v="SANTA JUANA"/>
    <s v="LAUTARO 355 INT. SUPERMERCADO"/>
    <d v="1899-12-30T10:00:00"/>
    <d v="1899-12-30T21:30:00"/>
    <n v="56412778428"/>
    <n v="-3.7173874762068598E+29"/>
    <n v="-7.2940381497314405E+29"/>
    <s v="martes"/>
    <n v="10"/>
    <n v="243"/>
    <n v="262"/>
  </r>
  <r>
    <d v="2021-01-19T00:00:00"/>
    <n v="2586"/>
    <s v="QFARMA"/>
    <x v="222"/>
    <s v="OLMUE"/>
    <s v="CALLE PRAT Nº 5122"/>
    <d v="1899-12-30T10:00:00"/>
    <d v="1899-12-30T19:00:00"/>
    <s v="+5633244 1226"/>
    <n v="-329954819780954"/>
    <n v="-71182696127643"/>
    <s v="martes"/>
    <n v="6"/>
    <n v="63"/>
    <n v="24"/>
  </r>
  <r>
    <d v="2021-01-19T00:00:00"/>
    <n v="2589"/>
    <s v="CRUZ VERDE"/>
    <x v="27"/>
    <s v="CONCEPCION CENTRO"/>
    <s v="LOS CARRERA 301 LOCALES 109, 111, 115"/>
    <d v="1899-12-30T10:00:00"/>
    <d v="1899-12-30T21:30:00"/>
    <n v="56412568144"/>
    <n v="-368252481"/>
    <n v="-7.3056840100000005E+23"/>
    <s v="martes"/>
    <n v="10"/>
    <n v="210"/>
    <n v="375"/>
  </r>
  <r>
    <d v="2021-01-19T00:00:00"/>
    <n v="3090"/>
    <s v="SALCOBRAND"/>
    <x v="27"/>
    <s v="CONCEPCION CENTRO"/>
    <s v="LOS CARRERA PONIENTE N°301 L-B 1012-1016-1020 BH 1017-1021-1025"/>
    <d v="1899-12-30T10:00:00"/>
    <d v="1899-12-30T21:30:00"/>
    <n v="56413214399"/>
    <n v="-36818938"/>
    <n v="-73050319"/>
    <s v="martes"/>
    <n v="10"/>
    <n v="210"/>
    <n v="375"/>
  </r>
  <r>
    <d v="2021-01-19T00:00:00"/>
    <n v="3101"/>
    <s v="FARMACIA SALCOBRAND"/>
    <x v="37"/>
    <s v="PELLUCO"/>
    <s v="URMENETA Nº580 LOCAL 106"/>
    <d v="1899-12-30T10:00:00"/>
    <d v="1899-12-30T21:30:00"/>
    <n v="56652280931"/>
    <n v="-414720795"/>
    <n v="-7.2943273799999996E+23"/>
    <s v="martes"/>
    <n v="13"/>
    <n v="311"/>
    <n v="423"/>
  </r>
  <r>
    <d v="2021-01-19T00:00:00"/>
    <n v="3164"/>
    <s v="MAFIL"/>
    <x v="247"/>
    <s v="MAFIL"/>
    <s v="O'HIGGINS N° 27"/>
    <d v="1899-12-30T10:00:00"/>
    <d v="1899-12-30T18:00:00"/>
    <n v="56632411550"/>
    <n v="-3966502777777"/>
    <n v="-7295075"/>
    <s v="martes"/>
    <n v="12"/>
    <n v="288"/>
    <n v="307"/>
  </r>
  <r>
    <d v="2021-01-19T00:00:00"/>
    <n v="3328"/>
    <s v="CRUZ DEL SUR"/>
    <x v="172"/>
    <s v="ALTO HOSPICIO"/>
    <s v="AVENIDA LOS AROMOS, PARCELA 29, LOCAL8"/>
    <d v="1899-12-30T10:00:00"/>
    <d v="1899-12-30T16:00:00"/>
    <n v="56572495237"/>
    <n v="-202679711"/>
    <n v="-7009607449"/>
    <s v="martes"/>
    <n v="2"/>
    <n v="5"/>
    <n v="61"/>
  </r>
  <r>
    <d v="2021-01-19T00:00:00"/>
    <n v="3333"/>
    <s v="FARMACIA CRUZ VERDE"/>
    <x v="141"/>
    <s v="IQUIQUE"/>
    <s v="SANTIAGO POLANCO 2315 LOCAL 14"/>
    <d v="1899-12-30T10:00:00"/>
    <d v="1899-12-30T23:00:00"/>
    <n v="56572441223"/>
    <n v="-202466913"/>
    <n v="-7013265556"/>
    <s v="martes"/>
    <n v="2"/>
    <n v="9"/>
    <n v="65"/>
  </r>
  <r>
    <d v="2021-01-19T00:00:00"/>
    <n v="3357"/>
    <s v="FARMACIA LAHUEN"/>
    <x v="248"/>
    <s v="MAULLIN"/>
    <s v="ALMEIDA 11 MAULLIN"/>
    <d v="1899-12-30T10:00:00"/>
    <d v="1899-12-30T18:00:00"/>
    <n v="56652451467"/>
    <n v="-4.1616112081634098E+29"/>
    <n v="-73596331179142"/>
    <s v="martes"/>
    <n v="13"/>
    <n v="308"/>
    <n v="327"/>
  </r>
  <r>
    <d v="2021-01-19T00:00:00"/>
    <n v="3418"/>
    <s v="ZONA VITAL"/>
    <x v="172"/>
    <s v="ALTO HOSPICIO"/>
    <s v="LA PAMPA 3779 LOCAL 3-4 SECTOR A 1"/>
    <d v="1899-12-30T10:00:00"/>
    <d v="1899-12-30T22:30:00"/>
    <n v="56572730275"/>
    <n v="-202781833"/>
    <n v="-7009883009"/>
    <s v="martes"/>
    <n v="2"/>
    <n v="5"/>
    <n v="61"/>
  </r>
  <r>
    <d v="2021-01-19T00:00:00"/>
    <n v="3431"/>
    <s v="FARMACIAS DEL DR. SIMI"/>
    <x v="105"/>
    <s v="SECTOR CENTRO"/>
    <s v="ELEUTERIO RAMIREZ Nº 690"/>
    <d v="1899-12-30T10:00:00"/>
    <d v="1899-12-30T18:00:00"/>
    <n v="5664"/>
    <n v="-405729657"/>
    <n v="-7.3138644200000003E+23"/>
    <s v="martes"/>
    <n v="13"/>
    <n v="309"/>
    <n v="328"/>
  </r>
  <r>
    <d v="2021-01-19T00:00:00"/>
    <n v="3438"/>
    <s v="FARMACIA DEL DR SIMI"/>
    <x v="110"/>
    <s v="PURRANQUE"/>
    <s v="ELEUTERIO RAMIREZ 370"/>
    <d v="1899-12-30T10:00:00"/>
    <d v="1899-12-30T18:00:00"/>
    <n v="56642350770"/>
    <n v="-4.0912681524371298E+30"/>
    <n v="-7.3160458803176901E+29"/>
    <s v="martes"/>
    <n v="13"/>
    <n v="315"/>
    <n v="334"/>
  </r>
  <r>
    <d v="2021-01-19T00:00:00"/>
    <n v="3694"/>
    <s v="LA COMPAÑÍA"/>
    <x v="127"/>
    <s v="GRANEROS"/>
    <s v="AVENIDA LA COMPAÑÍA N° 028"/>
    <d v="1899-12-30T10:00:00"/>
    <d v="1899-12-30T20:30:00"/>
    <n v="56722471434"/>
    <n v="-34068042"/>
    <n v="-70725371"/>
    <s v="martes"/>
    <n v="8"/>
    <n v="142"/>
    <n v="161"/>
  </r>
  <r>
    <d v="2021-01-19T00:00:00"/>
    <n v="4042"/>
    <s v="FARMACIA BRIELY"/>
    <x v="60"/>
    <s v="SAN ANTONIO"/>
    <s v="GREGORIO MIRA Nº208 LOCAL 4"/>
    <d v="1899-12-30T10:00:00"/>
    <d v="1899-12-30T19:30:00"/>
    <n v="56352210464"/>
    <n v="-335807438302274"/>
    <n v="-716098999442922"/>
    <s v="martes"/>
    <n v="6"/>
    <n v="73"/>
    <n v="19"/>
  </r>
  <r>
    <d v="2021-01-19T00:00:00"/>
    <n v="4078"/>
    <s v="FARMAEXPRESS"/>
    <x v="74"/>
    <s v="LA LIGUA"/>
    <s v="PEDRO POLANCO N°214"/>
    <d v="1899-12-30T10:00:00"/>
    <d v="1899-12-30T21:30:00"/>
    <n v="56332711389"/>
    <n v="-324487183616079"/>
    <n v="-712310447257616"/>
    <s v="martes"/>
    <n v="6"/>
    <n v="58"/>
    <n v="14"/>
  </r>
  <r>
    <d v="2021-01-19T00:00:00"/>
    <n v="4087"/>
    <s v="SALCOBRAND"/>
    <x v="147"/>
    <s v="OVALLE"/>
    <s v="CENTRO COMERCIAL MALL OPEN PLAZA, PROLONGACIÓN BENAVENTE Nº 1075, LOCAL 1210, OVALLE,"/>
    <d v="1899-12-30T10:00:00"/>
    <d v="1899-12-30T21:30:00"/>
    <n v="5653"/>
    <m/>
    <m/>
    <s v="martes"/>
    <n v="5"/>
    <n v="39"/>
    <n v="95"/>
  </r>
  <r>
    <d v="2021-01-19T00:00:00"/>
    <n v="4091"/>
    <s v="AHUMADA"/>
    <x v="36"/>
    <s v="ANTOFAGASTA NORTE"/>
    <s v="PEDRO AGUIRRE CERDA Nº9400"/>
    <d v="1899-12-30T10:00:00"/>
    <d v="1899-12-30T19:30:00"/>
    <n v="5655"/>
    <n v="-235776499"/>
    <n v="-7.0390765999999999E+22"/>
    <s v="martes"/>
    <n v="3"/>
    <n v="12"/>
    <n v="392"/>
  </r>
  <r>
    <d v="2021-01-19T00:00:00"/>
    <n v="4238"/>
    <s v="LAS ANIMAS"/>
    <x v="58"/>
    <s v="VALDIVIA PERIFERIA"/>
    <s v="PEDRO AGUIRRE CERDA Nº 398"/>
    <d v="1899-12-30T10:00:00"/>
    <d v="1899-12-30T20:30:00"/>
    <n v="56632386127"/>
    <n v="-398126451"/>
    <n v="-732210892"/>
    <s v="martes"/>
    <n v="12"/>
    <n v="290"/>
    <n v="388"/>
  </r>
  <r>
    <d v="2021-01-19T00:00:00"/>
    <n v="4284"/>
    <s v="FARMACIA CRUZ VERDE"/>
    <x v="56"/>
    <s v="COPIAPO"/>
    <s v="MAIPU N°110  MALL PLAZA COPIAPO"/>
    <d v="1899-12-30T10:00:00"/>
    <d v="1899-12-30T21:30:00"/>
    <n v="56022237000"/>
    <n v="-273692353"/>
    <n v="-7.0339602999999996E+22"/>
    <s v="martes"/>
    <n v="4"/>
    <n v="24"/>
    <n v="80"/>
  </r>
  <r>
    <d v="2021-01-19T00:00:00"/>
    <n v="4302"/>
    <s v="SALCOBRAND"/>
    <x v="35"/>
    <s v="TALCA INTERIOR"/>
    <s v="AVENIDA CIRCUNVALACIÓN ORIENTE Nº1055 LOCAL 155-156 TALCA"/>
    <d v="1899-12-30T10:00:00"/>
    <d v="1899-12-30T22:30:00"/>
    <n v="560"/>
    <n v="-35432795"/>
    <n v="-71629729"/>
    <s v="martes"/>
    <n v="9"/>
    <n v="194"/>
    <n v="487"/>
  </r>
  <r>
    <d v="2021-01-19T00:00:00"/>
    <n v="4350"/>
    <s v="KNOP"/>
    <x v="62"/>
    <s v="TEMUCO"/>
    <s v="MANUEL BULNES N°394"/>
    <d v="1899-12-30T10:00:00"/>
    <d v="1899-12-30T19:00:00"/>
    <n v="56452231105"/>
    <n v="-387373722924585"/>
    <n v="-7.2588865914766097E+29"/>
    <s v="martes"/>
    <n v="11"/>
    <n v="275"/>
    <n v="294"/>
  </r>
  <r>
    <d v="2021-01-19T00:00:00"/>
    <n v="4352"/>
    <s v="FARMACIA KNOP"/>
    <x v="62"/>
    <s v="TEMUCO"/>
    <s v="M. RODRIGUEZ N°961"/>
    <d v="1899-12-30T10:00:00"/>
    <d v="1899-12-30T20:30:00"/>
    <n v="56452275827"/>
    <n v="-3.87365223399579E+30"/>
    <n v="-7.2587903070847996E+28"/>
    <s v="martes"/>
    <n v="11"/>
    <n v="275"/>
    <n v="294"/>
  </r>
  <r>
    <d v="2021-01-19T00:00:00"/>
    <n v="4381"/>
    <s v="FARMACIA FARMAPLUSS"/>
    <x v="249"/>
    <s v="TALTAL"/>
    <s v="PRAT Nº 785, TALTAL"/>
    <d v="1899-12-30T10:00:00"/>
    <d v="1899-12-30T21:30:00"/>
    <n v="56552612199"/>
    <n v="-254054866"/>
    <n v="-704824276"/>
    <s v="martes"/>
    <n v="3"/>
    <n v="19"/>
    <n v="75"/>
  </r>
  <r>
    <d v="2021-01-19T00:00:00"/>
    <n v="4482"/>
    <s v="FARMACIA ECOFARMA"/>
    <x v="35"/>
    <s v="TALCA PERIMETRAL"/>
    <s v="7 NORTE Nº1218  5 Y 6 ORIENTE TALCA"/>
    <d v="1899-12-30T10:00:00"/>
    <d v="1899-12-30T21:30:00"/>
    <n v="560993460353"/>
    <n v="-35418396"/>
    <n v="-71658639"/>
    <s v="martes"/>
    <n v="9"/>
    <n v="194"/>
    <n v="417"/>
  </r>
  <r>
    <d v="2021-01-19T00:00:00"/>
    <n v="4506"/>
    <s v="FARMAVIDA"/>
    <x v="27"/>
    <s v="CONCEPCION CENTRO"/>
    <s v="CASTELLON 318"/>
    <d v="1899-12-30T10:00:00"/>
    <d v="1899-12-30T20:30:00"/>
    <n v="560"/>
    <n v="-368270075"/>
    <n v="-7.3046213800000004E+23"/>
    <s v="martes"/>
    <n v="10"/>
    <n v="210"/>
    <n v="375"/>
  </r>
  <r>
    <d v="2021-01-19T00:00:00"/>
    <n v="4589"/>
    <s v="FARMACIA LA SALUD"/>
    <x v="250"/>
    <s v="PUYEHUE"/>
    <s v="COCHRANE Nº 104, ENTRE LAGOS"/>
    <d v="1899-12-30T10:00:00"/>
    <d v="1899-12-30T19:00:00"/>
    <n v="56642371586"/>
    <n v="-4.0683773766089999E+27"/>
    <n v="-7.2599322666378795E+29"/>
    <s v="martes"/>
    <n v="13"/>
    <n v="316"/>
    <n v="335"/>
  </r>
  <r>
    <d v="2021-01-19T00:00:00"/>
    <n v="4594"/>
    <s v="FARMACIA CRUZ DEL SUR"/>
    <x v="120"/>
    <s v="LICAN RAY"/>
    <s v="GENERAL URRUTIA Nº 430 LOCALIDAD LICAN RAY"/>
    <d v="1899-12-30T10:00:00"/>
    <d v="1899-12-30T18:30:00"/>
    <n v="564573881572"/>
    <n v="-394885227"/>
    <n v="-721584856"/>
    <s v="martes"/>
    <n v="11"/>
    <n v="281"/>
    <n v="450"/>
  </r>
  <r>
    <d v="2021-01-19T00:00:00"/>
    <n v="4609"/>
    <s v="DR SIMI"/>
    <x v="36"/>
    <s v="ANTOFAGASTA NORTE"/>
    <s v="PANTALEON CORTÉS 852 LOCAL 3"/>
    <d v="1899-12-30T10:00:00"/>
    <d v="1899-12-30T18:00:00"/>
    <n v="569"/>
    <m/>
    <m/>
    <s v="martes"/>
    <n v="3"/>
    <n v="12"/>
    <n v="392"/>
  </r>
  <r>
    <d v="2021-01-19T00:00:00"/>
    <n v="4610"/>
    <s v="A.F. BOTICA LILLO"/>
    <x v="230"/>
    <s v="SAN ESTEBAN"/>
    <s v="AVDA 26 DE DICIEMBRE N°295"/>
    <d v="1899-12-30T10:00:00"/>
    <d v="1899-12-30T20:30:00"/>
    <n v="56999198932"/>
    <n v="-327984620883473"/>
    <n v="-705822268067504"/>
    <s v="martes"/>
    <n v="6"/>
    <n v="74"/>
    <n v="56"/>
  </r>
  <r>
    <d v="2021-01-19T00:00:00"/>
    <n v="4663"/>
    <s v="FARMACIA AZUCENA"/>
    <x v="69"/>
    <s v="SANTA JULIA"/>
    <s v="PASAJE BELGICA 1-D, SANTA JULIA"/>
    <d v="1899-12-30T10:00:00"/>
    <d v="1899-12-30T19:00:00"/>
    <n v="56322872433"/>
    <n v="-330057735200065"/>
    <n v="-714961181973553"/>
    <s v="martes"/>
    <n v="6"/>
    <n v="80"/>
    <n v="433"/>
  </r>
  <r>
    <d v="2021-01-19T00:00:00"/>
    <n v="4671"/>
    <s v="CLINICA VETERINARIA PACIFICO SUR"/>
    <x v="70"/>
    <s v="PLAN VALPARAISO"/>
    <s v="AV. INDEPENDENCIA 2312; VALPARAISO"/>
    <d v="1899-12-30T10:00:00"/>
    <d v="1899-12-30T19:00:00"/>
    <n v="56322231720"/>
    <n v="-330488932462407"/>
    <n v="-716126746327936"/>
    <s v="martes"/>
    <n v="6"/>
    <n v="78"/>
    <n v="2"/>
  </r>
  <r>
    <d v="2021-01-19T00:00:00"/>
    <n v="4695"/>
    <s v="FARMACIA COMUNAL DE IQUIQUE"/>
    <x v="141"/>
    <s v="IQUIQUE"/>
    <s v="SERRANO 134"/>
    <d v="1899-12-30T10:00:00"/>
    <d v="1899-12-30T18:00:00"/>
    <n v="56572544674"/>
    <n v="-202131704"/>
    <n v="-7.01538959E+23"/>
    <s v="martes"/>
    <n v="2"/>
    <n v="9"/>
    <n v="65"/>
  </r>
  <r>
    <d v="2021-01-19T00:00:00"/>
    <n v="4697"/>
    <s v="FARMACIA COMUNITARIA  NICOLAS NARANJO PALACIOS"/>
    <x v="95"/>
    <s v="VALLENAR"/>
    <s v="MERCED 1455"/>
    <d v="1899-12-30T10:00:00"/>
    <d v="1899-12-30T18:00:00"/>
    <n v="56512614527"/>
    <n v="-285770975"/>
    <n v="-707546529"/>
    <s v="martes"/>
    <n v="4"/>
    <n v="29"/>
    <n v="85"/>
  </r>
  <r>
    <d v="2021-01-19T00:00:00"/>
    <n v="4715"/>
    <s v="FARMACIA SANA SANA"/>
    <x v="45"/>
    <s v="CONSTITUCION"/>
    <s v="OÑEDERRA Nº698-D CONSTITUCIÓN"/>
    <d v="1899-12-30T10:00:00"/>
    <d v="1899-12-30T20:30:00"/>
    <n v="560973317133"/>
    <n v="-35332300"/>
    <n v="-72412189"/>
    <s v="martes"/>
    <n v="9"/>
    <n v="172"/>
    <n v="191"/>
  </r>
  <r>
    <d v="2021-01-19T00:00:00"/>
    <n v="4756"/>
    <s v="FARMACIA GEOFARMA"/>
    <x v="180"/>
    <s v="CONCON"/>
    <s v="AV. CONCóN REñACA N°372 L-1"/>
    <d v="1899-12-30T10:00:00"/>
    <d v="1899-12-30T19:00:00"/>
    <n v="56323424366"/>
    <n v="-329339069126755"/>
    <n v="-715298204697257"/>
    <s v="martes"/>
    <n v="6"/>
    <n v="50"/>
    <n v="8"/>
  </r>
  <r>
    <d v="2021-01-19T00:00:00"/>
    <n v="4770"/>
    <s v="FARMACIA FARMA ALERCE"/>
    <x v="37"/>
    <s v="SECTOR ALERCE"/>
    <s v="PARQUE ALERCE ANDINO 1901, LOCAL 3, ALERCE SUR, PUERTO MONTT"/>
    <d v="1899-12-30T10:00:00"/>
    <d v="1899-12-30T21:30:00"/>
    <n v="56968984580"/>
    <n v="-4.1406621485099002E+28"/>
    <n v="-7.2914543151855507E+29"/>
    <s v="martes"/>
    <n v="13"/>
    <n v="311"/>
    <n v="383"/>
  </r>
  <r>
    <d v="2021-01-19T00:00:00"/>
    <n v="4779"/>
    <s v="FARMACIA FENIX"/>
    <x v="251"/>
    <s v="QUEMCHI"/>
    <s v="DIEGO BAHAMONDE N°365-B QUEMCHI"/>
    <d v="1899-12-30T10:00:00"/>
    <d v="1899-12-30T18:00:00"/>
    <n v="56978992440"/>
    <n v="-42144203"/>
    <n v="-73473397"/>
    <s v="martes"/>
    <n v="13"/>
    <n v="319"/>
    <n v="338"/>
  </r>
  <r>
    <d v="2021-01-19T00:00:00"/>
    <n v="4821"/>
    <s v="FARMACIA POPULAR DE PARRAL"/>
    <x v="32"/>
    <s v="PARRAL"/>
    <s v="CALLE TRES SUR Nº115 PARRAL"/>
    <d v="1899-12-30T10:00:00"/>
    <d v="1899-12-30T15:30:00"/>
    <n v="560965194316"/>
    <m/>
    <m/>
    <s v="martes"/>
    <n v="9"/>
    <n v="182"/>
    <n v="201"/>
  </r>
  <r>
    <d v="2021-01-19T00:00:00"/>
    <n v="4841"/>
    <s v="FARMACIA POPULAR LOS ANDES"/>
    <x v="75"/>
    <s v="LOS ANDES"/>
    <s v="ESMERALDA 562, LOS ANDES"/>
    <d v="1899-12-30T10:00:00"/>
    <d v="1899-12-30T14:00:00"/>
    <n v="56342507750"/>
    <n v="-3.2832593870033298E+29"/>
    <n v="-7.0600487642327799E+29"/>
    <s v="martes"/>
    <n v="6"/>
    <n v="61"/>
    <n v="20"/>
  </r>
  <r>
    <d v="2021-01-19T00:00:00"/>
    <n v="4854"/>
    <s v="FARMACIA SAN JUAN"/>
    <x v="147"/>
    <s v="OVALLE"/>
    <s v="VICUÑA MACKENNA 223, OVALLE"/>
    <d v="1899-12-30T10:00:00"/>
    <d v="1899-12-30T19:00:00"/>
    <n v="569963060175"/>
    <n v="-3.0603177402771197E+30"/>
    <n v="-7.1201488946727001E+28"/>
    <s v="martes"/>
    <n v="5"/>
    <n v="39"/>
    <n v="95"/>
  </r>
  <r>
    <d v="2021-01-19T00:00:00"/>
    <n v="4858"/>
    <s v="CLÍNICA TABANCURA"/>
    <x v="69"/>
    <s v="RECREO"/>
    <s v="PASAJE CARRERA 1197, RECREO, VIÑA DEL MAR"/>
    <d v="1899-12-30T10:00:00"/>
    <d v="1899-12-30T19:00:00"/>
    <n v="56322662109"/>
    <n v="-330288878015655"/>
    <n v="-715770394572763"/>
    <s v="martes"/>
    <n v="6"/>
    <n v="80"/>
    <n v="35"/>
  </r>
  <r>
    <d v="2021-01-19T00:00:00"/>
    <n v="4861"/>
    <s v="CLÍNICA VETERINARIA CENTRO INTEGRAL DE MASCOTAS"/>
    <x v="69"/>
    <s v="RECREO"/>
    <s v="DIEGO PORTALES 1253, RECREO, VIÑA DEL MAR"/>
    <d v="1899-12-30T10:00:00"/>
    <d v="1899-12-30T20:30:00"/>
    <n v="56322622089"/>
    <n v="-330285236208481"/>
    <n v="-715750272321043"/>
    <s v="martes"/>
    <n v="6"/>
    <n v="80"/>
    <n v="35"/>
  </r>
  <r>
    <d v="2021-01-19T00:00:00"/>
    <n v="4903"/>
    <s v="FARMACIA VIDANUEVA"/>
    <x v="31"/>
    <s v="SAN JAVIER"/>
    <s v="ARTURO PRAT Nº2530 SAN JAVIER"/>
    <d v="1899-12-30T10:00:00"/>
    <d v="1899-12-30T20:30:00"/>
    <n v="56987310597"/>
    <m/>
    <m/>
    <s v="martes"/>
    <n v="9"/>
    <n v="192"/>
    <n v="211"/>
  </r>
  <r>
    <d v="2021-01-19T00:00:00"/>
    <n v="5016"/>
    <s v="FARMACIA ASISTENCIAL COMUNAL COIHUE"/>
    <x v="252"/>
    <s v="COIHUECO"/>
    <s v="ARTURO PRAT 1643"/>
    <d v="1899-12-30T10:00:00"/>
    <d v="1899-12-30T17:00:00"/>
    <n v="560"/>
    <n v="-36628439"/>
    <n v="-71831801"/>
    <s v="martes"/>
    <n v="16"/>
    <n v="209"/>
    <n v="228"/>
  </r>
  <r>
    <d v="2021-01-19T00:00:00"/>
    <n v="5046"/>
    <s v="FARMACIA DR. SIMI LOCAL"/>
    <x v="105"/>
    <s v="SECTOR RAHUE"/>
    <s v="CHILLáN N° 637, RAHUE BAJO"/>
    <d v="1899-12-30T10:00:00"/>
    <d v="1899-12-30T18:00:00"/>
    <n v="56642221290"/>
    <n v="-4.0576940189117499E+29"/>
    <n v="-7.3155275384130895E+29"/>
    <s v="martes"/>
    <n v="13"/>
    <n v="309"/>
    <n v="386"/>
  </r>
  <r>
    <d v="2021-01-19T00:00:00"/>
    <n v="5049"/>
    <s v="ALMACÉN FARMACÉUTICO LA BOTIKA"/>
    <x v="250"/>
    <s v="PUYEHUE"/>
    <s v="BERNARDO O&quot;HIGGINS 180, ENTRE LAGOS"/>
    <d v="1899-12-30T10:00:00"/>
    <d v="1899-12-30T20:30:00"/>
    <n v="5664642371390"/>
    <n v="-337376417"/>
    <n v="-7.08564564E+23"/>
    <s v="martes"/>
    <n v="13"/>
    <n v="316"/>
    <n v="335"/>
  </r>
  <r>
    <d v="2021-01-19T00:00:00"/>
    <n v="5052"/>
    <s v="FARMACIA HUEPE"/>
    <x v="54"/>
    <s v="CHILLAN - LOCALIDAD 1"/>
    <s v="ARGENTINA 440, CHILLAN"/>
    <d v="1899-12-30T10:00:00"/>
    <d v="1899-12-30T21:30:00"/>
    <n v="560"/>
    <n v="-366077703"/>
    <n v="-7.2092893200000001E+23"/>
    <s v="martes"/>
    <n v="16"/>
    <n v="205"/>
    <n v="224"/>
  </r>
  <r>
    <d v="2021-01-19T00:00:00"/>
    <n v="5118"/>
    <s v="FARMACIA HOFFEN"/>
    <x v="141"/>
    <s v="IQUIQUE"/>
    <s v="VIVAR N° 1187, IQUIQUE,"/>
    <d v="1899-12-30T10:00:00"/>
    <d v="1899-12-30T15:00:00"/>
    <n v="56984493945"/>
    <n v="-202191974"/>
    <n v="-70148934"/>
    <s v="martes"/>
    <n v="2"/>
    <n v="9"/>
    <n v="65"/>
  </r>
  <r>
    <d v="2021-01-19T00:00:00"/>
    <n v="5146"/>
    <s v="FARMACIA FUNDACION DIABETES JUVENIL DE CHILE"/>
    <x v="69"/>
    <s v="PLAN DE VIÑA"/>
    <s v="AV VALPARAISO 507 OFICINA 208"/>
    <d v="1899-12-30T10:00:00"/>
    <d v="1899-12-30T16:00:00"/>
    <n v="56322541625"/>
    <n v="-330246338510144"/>
    <n v="-715554766556165"/>
    <s v="martes"/>
    <n v="6"/>
    <n v="80"/>
    <n v="28"/>
  </r>
  <r>
    <d v="2021-01-19T00:00:00"/>
    <n v="5214"/>
    <s v="ALMACEN FARMACEUTICO LONQUISALUDABLE"/>
    <x v="253"/>
    <s v="LONQUIMAY"/>
    <s v="AVDA. O´HIGGINS N° 1001 LONQUIMAY"/>
    <d v="1899-12-30T10:00:00"/>
    <d v="1899-12-30T19:00:00"/>
    <n v="56942369932"/>
    <n v="-384138267"/>
    <n v="-727807454"/>
    <s v="martes"/>
    <n v="11"/>
    <n v="263"/>
    <n v="282"/>
  </r>
  <r>
    <d v="2021-01-19T00:00:00"/>
    <n v="5250"/>
    <s v="PUNTO FARMACIA LTDA (2)"/>
    <x v="180"/>
    <s v="CONCON"/>
    <s v="LAS ENCINAS 1390 LOCAL 17"/>
    <d v="1899-12-30T10:00:00"/>
    <d v="1899-12-30T19:30:00"/>
    <n v="563292382243"/>
    <n v="-329304251"/>
    <n v="-7.15237541E+23"/>
    <s v="martes"/>
    <n v="6"/>
    <n v="50"/>
    <n v="8"/>
  </r>
  <r>
    <d v="2021-01-19T00:00:00"/>
    <n v="5254"/>
    <s v="REDFARMA"/>
    <x v="60"/>
    <s v="SAN ANTONIO"/>
    <s v="AV. CENTENARIO 268, SAN ANTONIO"/>
    <d v="1899-12-30T10:00:00"/>
    <d v="1899-12-30T20:30:00"/>
    <n v="569967262645"/>
    <n v="-335798869"/>
    <n v="-7.1609420900000006E+23"/>
    <s v="martes"/>
    <n v="6"/>
    <n v="73"/>
    <n v="19"/>
  </r>
  <r>
    <d v="2021-01-19T00:00:00"/>
    <n v="5274"/>
    <s v="FARMACIA CRUZ VERDE"/>
    <x v="38"/>
    <s v="PUNTA MIRA"/>
    <s v="AVENIDA ALESSANDRI N°1117, COQUIMBO"/>
    <d v="1899-12-30T10:00:00"/>
    <d v="1899-12-30T21:30:00"/>
    <n v="560"/>
    <n v="-2.9967724866173099E+30"/>
    <n v="-7.1263568345747703E+29"/>
    <s v="martes"/>
    <n v="5"/>
    <n v="33"/>
    <n v="420"/>
  </r>
  <r>
    <d v="2021-01-19T00:00:00"/>
    <n v="5288"/>
    <s v="FARMACIA LA AVENIDA"/>
    <x v="63"/>
    <s v="SANTA CRUZ"/>
    <s v="ERRAZURIZ 989, SANTA CRUZ"/>
    <d v="1899-12-30T10:00:00"/>
    <d v="1899-12-30T20:30:00"/>
    <n v="560"/>
    <n v="-346346534"/>
    <n v="-71355763"/>
    <s v="martes"/>
    <n v="8"/>
    <n v="168"/>
    <n v="187"/>
  </r>
  <r>
    <d v="2021-01-19T00:00:00"/>
    <n v="5305"/>
    <s v="FARMACIA IDINI"/>
    <x v="169"/>
    <s v="SECTOR CENTRO"/>
    <s v="WALKER MARTINEZ N°317, PUERTO VARAS"/>
    <d v="1899-12-30T10:00:00"/>
    <d v="1899-12-30T19:00:00"/>
    <n v="5665"/>
    <n v="-413166872"/>
    <n v="-729840865"/>
    <s v="martes"/>
    <n v="13"/>
    <n v="313"/>
    <n v="332"/>
  </r>
  <r>
    <d v="2021-01-19T00:00:00"/>
    <n v="5341"/>
    <s v="FARMACIA MUÑOZ"/>
    <x v="254"/>
    <s v="TIRUA"/>
    <s v="LOS PHILOS 240"/>
    <d v="1899-12-30T10:00:00"/>
    <d v="1899-12-30T18:00:00"/>
    <n v="560"/>
    <n v="-3834058"/>
    <n v="-7349215"/>
    <s v="martes"/>
    <n v="10"/>
    <n v="245"/>
    <n v="264"/>
  </r>
  <r>
    <d v="2021-01-19T00:00:00"/>
    <n v="5369"/>
    <s v="FARMACIA TRI-O FARMA"/>
    <x v="141"/>
    <s v="IQUIQUE"/>
    <s v="AVDA. SALVADOR ALLENDE 2399, LOCAL 3, IQUIQUE"/>
    <d v="1899-12-30T10:00:00"/>
    <d v="1899-12-30T19:00:00"/>
    <n v="560"/>
    <n v="-2.0233157832652899E+29"/>
    <n v="-7.0135981977909896E+29"/>
    <s v="martes"/>
    <n v="2"/>
    <n v="9"/>
    <n v="65"/>
  </r>
  <r>
    <d v="2021-01-19T00:00:00"/>
    <n v="5386"/>
    <s v="FARMACIA ILOCA"/>
    <x v="223"/>
    <s v="DUAO"/>
    <s v="AVENIDA BESOAIN S/N DUAO"/>
    <d v="1899-12-30T10:00:00"/>
    <d v="1899-12-30T19:00:00"/>
    <n v="560"/>
    <m/>
    <m/>
    <s v="martes"/>
    <n v="9"/>
    <n v="177"/>
    <n v="445"/>
  </r>
  <r>
    <d v="2021-01-19T00:00:00"/>
    <n v="5392"/>
    <s v="RENACER JUVENIL"/>
    <x v="49"/>
    <s v="SAN FELIPE"/>
    <s v="RIQUELME N°43, SAN FELIPE, REGION VALPARAISO"/>
    <d v="1899-12-30T10:00:00"/>
    <d v="1899-12-30T09:00:00"/>
    <n v="56944632083"/>
    <n v="-3.2755408387373897E+29"/>
    <n v="-7.0728989440475501E+29"/>
    <s v="martes"/>
    <n v="6"/>
    <n v="75"/>
    <n v="37"/>
  </r>
  <r>
    <d v="2021-01-19T00:00:00"/>
    <n v="5393"/>
    <s v="ESPERANZA JUVENIL"/>
    <x v="49"/>
    <s v="SAN FELIPE"/>
    <s v="PRAT N°346, SAN FELIPE, REGION VALPARAISO"/>
    <d v="1899-12-30T10:00:00"/>
    <d v="1899-12-30T12:00:00"/>
    <n v="56944632083"/>
    <n v="-3.27492363312418E+29"/>
    <n v="-7.0729190406359906E+29"/>
    <s v="martes"/>
    <n v="6"/>
    <n v="75"/>
    <n v="37"/>
  </r>
  <r>
    <d v="2021-01-19T00:00:00"/>
    <n v="5405"/>
    <s v="FARMACIA CRUZ VERDE MOVIL"/>
    <x v="62"/>
    <s v="TEMUCO"/>
    <s v="AVDA. ALEMANIA Nº780"/>
    <d v="1899-12-30T10:00:00"/>
    <d v="1899-12-30T14:00:00"/>
    <n v="56452244892"/>
    <n v="-387340645"/>
    <n v="-7.2613626000000003E+22"/>
    <s v="martes"/>
    <n v="11"/>
    <n v="275"/>
    <n v="294"/>
  </r>
  <r>
    <d v="2021-01-19T00:00:00"/>
    <n v="5419"/>
    <s v="BOTIQUÍN PROSAIN"/>
    <x v="51"/>
    <s v="QUILLOTA"/>
    <s v="AVENIDA 21 DE MAYO 785 QUILLOTA"/>
    <d v="1899-12-30T10:00:00"/>
    <d v="1899-12-30T18:00:00"/>
    <n v="56332319846"/>
    <n v="-328649094"/>
    <n v="-7.1237582200000004E+23"/>
    <s v="martes"/>
    <n v="6"/>
    <n v="69"/>
    <n v="32"/>
  </r>
  <r>
    <d v="2021-01-19T00:00:00"/>
    <n v="5442"/>
    <s v="FARMACIA HOGAN"/>
    <x v="69"/>
    <s v="REÑACA"/>
    <s v="AVENIDA BOSQUES DE MONTEMAR N° 65 OF. 301"/>
    <d v="1899-12-30T10:00:00"/>
    <d v="1899-12-30T18:00:00"/>
    <n v="56942828189"/>
    <n v="-329498808"/>
    <n v="-7.15423347E+23"/>
    <s v="martes"/>
    <n v="6"/>
    <n v="80"/>
    <n v="36"/>
  </r>
  <r>
    <d v="2021-01-19T00:00:00"/>
    <n v="5497"/>
    <s v="VACUNATORIO ESTUDIO PEDIATRICO INTEGRAL"/>
    <x v="69"/>
    <s v="PLAN DE VIÑA"/>
    <s v="AVENIDA LIBERTAD Nº 1133"/>
    <d v="1899-12-30T10:00:00"/>
    <d v="1899-12-30T16:15:00"/>
    <n v="56323140022"/>
    <n v="-3.3010780999999998E+22"/>
    <n v="-71549261"/>
    <s v="martes"/>
    <n v="6"/>
    <n v="80"/>
    <n v="28"/>
  </r>
  <r>
    <d v="2021-01-19T00:00:00"/>
    <n v="5501"/>
    <s v="FARMACIA DE LA CLÍNICA PUERTO MONTT"/>
    <x v="37"/>
    <s v="SECTOR CUARTA TERRAZA"/>
    <s v="PANAMERICANA N°400, PUERTO MONTT"/>
    <d v="1899-12-30T10:00:00"/>
    <d v="1899-12-30T19:00:00"/>
    <n v="56652484800"/>
    <n v="-414585888"/>
    <n v="-729559756"/>
    <s v="martes"/>
    <n v="13"/>
    <n v="311"/>
    <n v="382"/>
  </r>
  <r>
    <d v="2021-01-19T00:00:00"/>
    <n v="5544"/>
    <s v="FARMACIA G Y M"/>
    <x v="193"/>
    <s v="VILLA ALEGRE"/>
    <s v="2 NORTE 1 ORIENTE Nº35 VILLA ALEGRE"/>
    <d v="1899-12-30T10:00:00"/>
    <d v="1899-12-30T20:30:00"/>
    <n v="56985182359"/>
    <m/>
    <m/>
    <s v="martes"/>
    <n v="9"/>
    <n v="197"/>
    <n v="216"/>
  </r>
  <r>
    <d v="2021-01-19T00:00:00"/>
    <n v="5663"/>
    <s v="BOTIQUIN CLINICA ESTETICA MEDICA"/>
    <x v="141"/>
    <s v="IQUIQUE"/>
    <s v="BOLIVAR N°202, EDIFICIO FINANZAS, 3° PISO, OFICINA 304."/>
    <d v="1899-12-30T10:00:00"/>
    <d v="1899-12-30T18:00:00"/>
    <n v="56968619050"/>
    <n v="-20211963"/>
    <n v="-70152637"/>
    <s v="martes"/>
    <n v="2"/>
    <n v="9"/>
    <n v="65"/>
  </r>
  <r>
    <d v="2021-01-19T00:00:00"/>
    <n v="5721"/>
    <s v="CLINICA IMPLANET CHILE"/>
    <x v="56"/>
    <s v="COPIAPO"/>
    <s v="LOS CARRERA N° 599, DEPTO. 13"/>
    <d v="1899-12-30T10:00:00"/>
    <d v="1899-12-30T19:00:00"/>
    <n v="56522239315"/>
    <m/>
    <m/>
    <s v="martes"/>
    <n v="4"/>
    <n v="24"/>
    <n v="80"/>
  </r>
  <r>
    <d v="2021-01-19T00:00:00"/>
    <n v="5732"/>
    <s v="FARMACIA DR. SIMI"/>
    <x v="32"/>
    <s v="PARRAL"/>
    <s v="ANÍBAL PINTO Nº695 LOCAL A PARRAL"/>
    <d v="1899-12-30T10:00:00"/>
    <d v="1899-12-30T14:00:00"/>
    <n v="560989298601"/>
    <n v="-36140480"/>
    <n v="-71823026"/>
    <s v="martes"/>
    <n v="9"/>
    <n v="182"/>
    <n v="201"/>
  </r>
  <r>
    <d v="2021-01-19T00:00:00"/>
    <n v="5742"/>
    <s v="FARMACIA MOVIL ITINERANTE FAMILIAR"/>
    <x v="255"/>
    <s v="HUARA"/>
    <s v="VICUÑA MACKENA"/>
    <d v="1899-12-30T10:00:00"/>
    <d v="1899-12-30T15:00:00"/>
    <n v="56572570789"/>
    <n v="-19994866"/>
    <n v="-69771477"/>
    <s v="martes"/>
    <n v="2"/>
    <n v="8"/>
    <n v="64"/>
  </r>
  <r>
    <d v="2021-01-19T00:00:00"/>
    <n v="5782"/>
    <s v="FARMACIA LIGA CHILENA"/>
    <x v="34"/>
    <s v="CURICO CENTRO"/>
    <s v="CHACABUCO Nº557"/>
    <d v="1899-12-30T10:00:00"/>
    <d v="1899-12-30T19:00:00"/>
    <n v="56752320337"/>
    <n v="263852"/>
    <n v="6101209"/>
    <s v="martes"/>
    <n v="9"/>
    <n v="174"/>
    <n v="193"/>
  </r>
  <r>
    <d v="2021-01-19T00:00:00"/>
    <n v="5783"/>
    <s v="FARMACIA LIGA CHILENA"/>
    <x v="35"/>
    <s v="TALCA CENTRO"/>
    <s v="7 ORIENTE Nº1264"/>
    <d v="1899-12-30T10:00:00"/>
    <d v="1899-12-30T18:00:00"/>
    <n v="56712210956"/>
    <n v="258597"/>
    <n v="6076460"/>
    <s v="martes"/>
    <n v="9"/>
    <n v="194"/>
    <n v="213"/>
  </r>
  <r>
    <d v="2021-01-19T00:00:00"/>
    <n v="5835"/>
    <s v="CRUZ VERDE"/>
    <x v="69"/>
    <s v="REÑACA"/>
    <s v="AV. BORGOÑO 14650 L-4"/>
    <d v="1899-12-30T10:00:00"/>
    <d v="1899-12-30T18:00:00"/>
    <n v="560"/>
    <n v="-32581341"/>
    <n v="-73323505"/>
    <s v="martes"/>
    <n v="6"/>
    <n v="80"/>
    <n v="36"/>
  </r>
  <r>
    <d v="2021-01-19T00:00:00"/>
    <n v="5840"/>
    <s v="QFARMA"/>
    <x v="222"/>
    <s v="OLMUE"/>
    <s v="PORTALES 2160 L 5Y6"/>
    <d v="1899-12-30T10:00:00"/>
    <d v="1899-12-30T19:00:00"/>
    <n v="56322124424"/>
    <m/>
    <m/>
    <s v="martes"/>
    <n v="6"/>
    <n v="63"/>
    <n v="24"/>
  </r>
  <r>
    <d v="2021-01-19T00:00:00"/>
    <n v="5875"/>
    <s v="FARMACIA VIDANUEVA"/>
    <x v="35"/>
    <s v="TALCA CENTRO"/>
    <s v="1 NORTE Nº1201, LOCAL 1241 TALCA"/>
    <d v="1899-12-30T10:00:00"/>
    <d v="1899-12-30T20:30:00"/>
    <n v="560987360597"/>
    <n v="-35426134"/>
    <n v="-71659828"/>
    <s v="martes"/>
    <n v="9"/>
    <n v="194"/>
    <n v="213"/>
  </r>
  <r>
    <d v="2021-01-19T00:00:00"/>
    <n v="5920"/>
    <s v="MONTEAGUILA"/>
    <x v="143"/>
    <s v="CABRERO-LOCALIDAD 2"/>
    <s v="ZAÑARTU N° 95 LOCAL 103, MONTEAGUILA"/>
    <d v="1899-12-30T10:00:00"/>
    <d v="1899-12-30T21:55:00"/>
    <n v="569992849531"/>
    <n v="-37083548"/>
    <n v="-72439443"/>
    <s v="martes"/>
    <n v="10"/>
    <n v="202"/>
    <n v="454"/>
  </r>
  <r>
    <d v="2021-01-19T00:00:00"/>
    <n v="5950"/>
    <s v="QFARMA"/>
    <x v="222"/>
    <s v="OLMUE"/>
    <s v="LO NARVAEZ 6172"/>
    <d v="1899-12-30T10:00:00"/>
    <d v="1899-12-30T19:00:00"/>
    <n v="569965693686"/>
    <m/>
    <m/>
    <s v="martes"/>
    <n v="6"/>
    <n v="63"/>
    <n v="24"/>
  </r>
  <r>
    <d v="2021-01-19T00:00:00"/>
    <n v="5964"/>
    <s v="FARMACIA ALGARROBO"/>
    <x v="141"/>
    <s v="IQUIQUE"/>
    <s v="AV. RAMON PEREZ OPAZO N° 2621, IQUIQUE"/>
    <d v="1899-12-30T10:00:00"/>
    <d v="1899-12-30T18:00:00"/>
    <n v="56978249611"/>
    <m/>
    <m/>
    <s v="martes"/>
    <n v="2"/>
    <n v="9"/>
    <n v="65"/>
  </r>
  <r>
    <d v="2021-01-19T00:00:00"/>
    <n v="5976"/>
    <s v="NEVADOS"/>
    <x v="54"/>
    <s v="CHILLAN - LOCALIDAD 2"/>
    <s v="ALONSO DE ERCILLA N° 2780, CHILLÁN"/>
    <d v="1899-12-30T10:00:00"/>
    <d v="1899-12-30T21:30:00"/>
    <n v="56996602667"/>
    <n v="-36625689"/>
    <n v="-72078316"/>
    <s v="martes"/>
    <n v="16"/>
    <n v="205"/>
    <n v="406"/>
  </r>
  <r>
    <d v="2021-01-19T00:00:00"/>
    <n v="5983"/>
    <s v="FARMACIA RAUCO SALUD Y BELLEZA"/>
    <x v="256"/>
    <s v="RAUCO"/>
    <s v="BALMACEDA Nº63 RAUCO"/>
    <d v="1899-12-30T10:00:00"/>
    <d v="1899-12-30T18:00:00"/>
    <n v="56988966855"/>
    <n v="19292008"/>
    <n v="613724"/>
    <s v="martes"/>
    <n v="9"/>
    <n v="186"/>
    <n v="205"/>
  </r>
  <r>
    <d v="2021-01-19T00:00:00"/>
    <n v="5985"/>
    <s v="FARMACIAS DR. SIMI"/>
    <x v="105"/>
    <s v="SECTOR LYNCH"/>
    <s v="LYNCH 1320, OSORNO"/>
    <d v="1899-12-30T10:00:00"/>
    <d v="1899-12-30T18:00:00"/>
    <n v="56999690876"/>
    <n v="-405738712"/>
    <n v="-731295351"/>
    <s v="martes"/>
    <n v="13"/>
    <n v="309"/>
    <n v="387"/>
  </r>
  <r>
    <d v="2021-01-19T00:00:00"/>
    <n v="6016"/>
    <s v="FARMACIA GALA"/>
    <x v="69"/>
    <s v="PLAN DE VIÑA"/>
    <s v="ARLEGUI 263 L-4"/>
    <d v="1899-12-30T10:00:00"/>
    <d v="1899-12-30T18:00:00"/>
    <n v="560979577538"/>
    <n v="-33012232"/>
    <n v="-71333131"/>
    <s v="martes"/>
    <n v="6"/>
    <n v="80"/>
    <n v="28"/>
  </r>
  <r>
    <d v="2021-01-19T00:00:00"/>
    <n v="6023"/>
    <s v="FARMACIA POPULAR ANCUD"/>
    <x v="39"/>
    <s v="ANCUD"/>
    <s v="BLANCO ENCALADA N°660, ESQUINA PUDETO, ANCUD"/>
    <d v="1899-12-30T10:00:00"/>
    <d v="1899-12-30T18:00:00"/>
    <n v="56652622426"/>
    <n v="-418679791"/>
    <n v="-738281557"/>
    <s v="martes"/>
    <n v="13"/>
    <n v="294"/>
    <n v="313"/>
  </r>
  <r>
    <d v="2021-01-19T00:00:00"/>
    <n v="6053"/>
    <s v="JUKU"/>
    <x v="108"/>
    <s v="ARICA"/>
    <s v="BOULEVARD ARICA CITY CENTER LOCAL 4"/>
    <d v="1899-12-30T10:00:00"/>
    <d v="1899-12-30T18:00:00"/>
    <n v="56984645174"/>
    <n v="-18472740"/>
    <n v="-70314246"/>
    <s v="martes"/>
    <n v="1"/>
    <n v="1"/>
    <n v="57"/>
  </r>
  <r>
    <d v="2021-01-19T00:00:00"/>
    <n v="6078"/>
    <s v="FARMACIA SAN MATEO Nº2"/>
    <x v="146"/>
    <s v="PANIMáVIDA"/>
    <s v="CAPITAN REBOLLEDO Nº186 PANIMÁVIDA"/>
    <d v="1899-12-30T10:00:00"/>
    <d v="1899-12-30T17:00:00"/>
    <n v="56988283260"/>
    <n v="35763361"/>
    <n v="71419587"/>
    <s v="martes"/>
    <n v="9"/>
    <n v="171"/>
    <n v="457"/>
  </r>
  <r>
    <d v="2021-01-19T00:00:00"/>
    <n v="6183"/>
    <s v="FARMACIA GUERRA"/>
    <x v="256"/>
    <s v="RAUCO"/>
    <s v="BALMACEDA Nº62"/>
    <d v="1899-12-30T10:00:00"/>
    <d v="1899-12-30T18:00:00"/>
    <n v="56966592104"/>
    <n v="34926591"/>
    <n v="71319699"/>
    <s v="martes"/>
    <n v="9"/>
    <n v="186"/>
    <n v="205"/>
  </r>
  <r>
    <d v="2021-01-19T00:00:00"/>
    <n v="6188"/>
    <s v="FARMACIA AHORRO"/>
    <x v="68"/>
    <s v="MARGA - MARGA"/>
    <s v="AV. MARGA MARGA 1505"/>
    <d v="1899-12-30T10:00:00"/>
    <d v="1899-12-30T16:00:00"/>
    <n v="56981618846"/>
    <m/>
    <m/>
    <s v="martes"/>
    <n v="6"/>
    <n v="70"/>
    <n v="439"/>
  </r>
  <r>
    <d v="2021-01-19T00:00:00"/>
    <n v="6209"/>
    <s v="FARMACIA LA FÓRMULA"/>
    <x v="34"/>
    <s v="CURICO PERIMETRAL"/>
    <s v="VILLA DON SEBASTIÁN DE RAUQUÉN, CALLE RECIFE Nº2714 CURICÓ"/>
    <d v="1899-12-30T10:00:00"/>
    <d v="1899-12-30T22:30:00"/>
    <n v="56998147212"/>
    <n v="34958661"/>
    <n v="71225398"/>
    <s v="martes"/>
    <n v="9"/>
    <n v="174"/>
    <n v="418"/>
  </r>
  <r>
    <d v="2021-01-19T00:00:00"/>
    <n v="6294"/>
    <s v="FAMISALUD"/>
    <x v="135"/>
    <s v="VILLA ALEMANA"/>
    <s v="BERNARDO LEIGTHON N°71"/>
    <d v="1899-12-30T10:00:00"/>
    <d v="1899-12-30T19:30:00"/>
    <n v="56934497853"/>
    <m/>
    <m/>
    <s v="martes"/>
    <n v="6"/>
    <n v="79"/>
    <n v="40"/>
  </r>
  <r>
    <d v="2021-01-19T00:00:00"/>
    <n v="6335"/>
    <s v="BOTIQUIN SALA DE PROCEDIMIENTOS INVASIVOS CLINICA VIDA SANA"/>
    <x v="172"/>
    <s v="ALTO HOSPICIO"/>
    <s v="AV. LOS CONDORES 3603"/>
    <d v="1899-12-30T10:00:00"/>
    <d v="1899-12-30T18:00:00"/>
    <n v="56572570279"/>
    <n v="-20272673"/>
    <n v="-70101697"/>
    <s v="martes"/>
    <n v="2"/>
    <n v="5"/>
    <n v="61"/>
  </r>
  <r>
    <d v="2021-01-19T00:00:00"/>
    <n v="6410"/>
    <s v="FARMACIA ALOPATICA NOVAVITA"/>
    <x v="141"/>
    <s v="IQUIQUE"/>
    <s v="BARROS ARANA N° 1643"/>
    <d v="1899-12-30T10:00:00"/>
    <d v="1899-12-30T18:00:00"/>
    <n v="56572781395"/>
    <n v="-20224026"/>
    <n v="-70147894"/>
    <s v="martes"/>
    <n v="2"/>
    <n v="9"/>
    <n v="65"/>
  </r>
  <r>
    <d v="2021-01-19T00:00:00"/>
    <n v="6436"/>
    <s v="FARMACIA CONDELL"/>
    <x v="34"/>
    <s v="CURICO PERIMETRAL"/>
    <s v="AVENIDA MANSO DE VELASCO Nº298-B CURICÓ"/>
    <d v="1899-12-30T10:00:00"/>
    <d v="1899-12-30T19:00:00"/>
    <n v="56942257897"/>
    <n v="34987895"/>
    <n v="71233439"/>
    <s v="martes"/>
    <n v="9"/>
    <n v="174"/>
    <n v="418"/>
  </r>
  <r>
    <d v="2021-01-19T00:00:00"/>
    <n v="6605"/>
    <s v="FARMACIA BOSQUES"/>
    <x v="69"/>
    <s v="REÑACA"/>
    <s v="LAS TORTOLAS Nº 184, REÑACA"/>
    <d v="1899-12-30T10:00:00"/>
    <d v="1899-12-30T18:30:00"/>
    <n v="56973798510"/>
    <n v="-329593098"/>
    <n v="-715411733"/>
    <s v="martes"/>
    <n v="6"/>
    <n v="80"/>
    <n v="36"/>
  </r>
  <r>
    <d v="2021-01-19T00:00:00"/>
    <n v="6614"/>
    <s v="FARMACIA GISEMI"/>
    <x v="51"/>
    <s v="QUILLOTA"/>
    <s v="AVENIDA 21 DE MAYO N° 512, LOCAL 8"/>
    <d v="1899-12-30T10:00:00"/>
    <d v="1899-12-30T19:00:00"/>
    <n v="560"/>
    <m/>
    <m/>
    <s v="martes"/>
    <n v="6"/>
    <n v="69"/>
    <n v="32"/>
  </r>
  <r>
    <d v="2021-01-19T00:00:00"/>
    <n v="6620"/>
    <s v="FARMACIA DR SIMI"/>
    <x v="113"/>
    <s v="PADRE LAS CASAS"/>
    <s v="MAQUEHUE N° 1281 LOCAL 4 PADRE LAS CASAS"/>
    <d v="1899-12-30T10:00:00"/>
    <d v="1899-12-30T20:45:00"/>
    <n v="560"/>
    <n v="-38772466"/>
    <n v="-72597424"/>
    <s v="martes"/>
    <n v="11"/>
    <n v="268"/>
    <n v="287"/>
  </r>
  <r>
    <d v="2021-01-19T00:00:00"/>
    <n v="6629"/>
    <s v="FARMAES"/>
    <x v="105"/>
    <s v="SECTOR LYNCH"/>
    <s v="BILBAO 1860, OSORNO"/>
    <d v="1899-12-30T10:00:00"/>
    <d v="1899-12-30T19:00:00"/>
    <n v="56998953449"/>
    <m/>
    <m/>
    <s v="martes"/>
    <n v="13"/>
    <n v="309"/>
    <n v="387"/>
  </r>
  <r>
    <d v="2021-01-19T00:00:00"/>
    <n v="6635"/>
    <s v="FARMACIA CERRO ALTO"/>
    <x v="45"/>
    <s v="CONSTITUCION INTERIOR"/>
    <s v="ROSAS Nº1063 CONSTITUCIÓN"/>
    <d v="1899-12-30T10:00:00"/>
    <d v="1899-12-30T19:00:00"/>
    <n v="560979764608"/>
    <n v="35339389"/>
    <n v="72416310"/>
    <s v="martes"/>
    <n v="9"/>
    <n v="172"/>
    <n v="478"/>
  </r>
  <r>
    <d v="2021-01-19T00:00:00"/>
    <n v="6659"/>
    <s v="SANTO REMEDIO 2"/>
    <x v="75"/>
    <s v="LOS ANDES"/>
    <s v="EDUARDO FREI Nº592"/>
    <d v="1899-12-30T10:00:00"/>
    <d v="1899-12-30T18:00:00"/>
    <n v="569965007031"/>
    <m/>
    <m/>
    <s v="martes"/>
    <n v="6"/>
    <n v="61"/>
    <n v="20"/>
  </r>
  <r>
    <d v="2021-01-19T00:00:00"/>
    <n v="776"/>
    <s v="KÜMELEN"/>
    <x v="57"/>
    <s v="CERRILLOS"/>
    <s v="FELIX MARGOZ 695 - A"/>
    <d v="1899-12-30T10:00:00"/>
    <d v="1899-12-30T20:30:00"/>
    <n v="560225396413"/>
    <n v="-33491124"/>
    <n v="-70713333"/>
    <s v="martes"/>
    <n v="7"/>
    <n v="85"/>
    <n v="104"/>
  </r>
  <r>
    <d v="2021-01-19T00:00:00"/>
    <n v="777"/>
    <s v="LA FE"/>
    <x v="57"/>
    <s v="CERRILLOS"/>
    <s v="PASAJE LAS TINAJAS 7596. L-5"/>
    <d v="1899-12-30T10:00:00"/>
    <d v="1899-12-30T22:30:00"/>
    <n v="560225578475"/>
    <n v="-33504598"/>
    <n v="-7071962"/>
    <s v="martes"/>
    <n v="7"/>
    <n v="85"/>
    <n v="104"/>
  </r>
  <r>
    <d v="2021-01-19T00:00:00"/>
    <n v="780"/>
    <s v="SALCOBRAND"/>
    <x v="57"/>
    <s v="CERRILLOS"/>
    <s v="AV. AMERICO VESPUCIO 1501. INTERIOR MALL PLAZA OESTE. LOCAL 257 C-262"/>
    <d v="1899-12-30T10:00:00"/>
    <d v="1899-12-30T21:30:00"/>
    <n v="560228984780"/>
    <n v="-33515049"/>
    <n v="-70717181"/>
    <s v="martes"/>
    <n v="7"/>
    <n v="85"/>
    <n v="104"/>
  </r>
  <r>
    <d v="2021-01-19T00:00:00"/>
    <n v="784"/>
    <s v="DYLAN 2"/>
    <x v="184"/>
    <s v="CERRO NAVIA"/>
    <s v="JOSÉ JOAQUÍN PÉREZ 7287"/>
    <d v="1899-12-30T10:00:00"/>
    <d v="1899-12-30T19:00:00"/>
    <n v="560222152793"/>
    <n v="-33429571"/>
    <n v="-70737089"/>
    <s v="martes"/>
    <n v="7"/>
    <n v="86"/>
    <n v="105"/>
  </r>
  <r>
    <d v="2021-01-19T00:00:00"/>
    <n v="787"/>
    <s v="SANTO THOMAS"/>
    <x v="184"/>
    <s v="CERRO NAVIA"/>
    <s v="AV. JOSE JOAQUIN PEREZ 7441, LOCAL B"/>
    <d v="1899-12-30T10:00:00"/>
    <d v="1899-12-30T20:30:00"/>
    <n v="560226499885"/>
    <n v="-33429812"/>
    <n v="-70740262"/>
    <s v="martes"/>
    <n v="7"/>
    <n v="86"/>
    <n v="105"/>
  </r>
  <r>
    <d v="2021-01-19T00:00:00"/>
    <n v="789"/>
    <s v="SILVA"/>
    <x v="184"/>
    <s v="CERRO NAVIA"/>
    <s v="SALVADOR GUTIERREZ 7990 L-2"/>
    <d v="1899-12-30T10:00:00"/>
    <d v="1899-12-30T23:30:00"/>
    <n v="560226400664"/>
    <n v="-33416828"/>
    <n v="-7075024"/>
    <s v="martes"/>
    <n v="7"/>
    <n v="86"/>
    <n v="105"/>
  </r>
  <r>
    <d v="2021-01-19T00:00:00"/>
    <n v="794"/>
    <s v="LA UNION"/>
    <x v="184"/>
    <s v="CERRO NAVIA"/>
    <s v="SALVADOR GUTIERREZ 8165 L-B"/>
    <d v="1899-12-30T10:00:00"/>
    <d v="1899-12-30T20:30:00"/>
    <n v="560226499533"/>
    <n v="-33416666"/>
    <n v="-70756012"/>
    <s v="martes"/>
    <n v="7"/>
    <n v="86"/>
    <n v="105"/>
  </r>
  <r>
    <d v="2021-01-19T00:00:00"/>
    <n v="803"/>
    <s v="CRUZ VERDE"/>
    <x v="8"/>
    <s v="COLINA"/>
    <s v="AV. PASEO COLINA SUR 14500. L-113  PIEDRA ROJA. VIVO PIEDRA ROJA"/>
    <d v="1899-12-30T10:00:00"/>
    <d v="1899-12-30T20:30:00"/>
    <n v="560229464684"/>
    <n v="-3327775"/>
    <n v="-70626086"/>
    <s v="martes"/>
    <n v="7"/>
    <n v="87"/>
    <n v="106"/>
  </r>
  <r>
    <d v="2021-01-19T00:00:00"/>
    <n v="823"/>
    <s v="SAN ANDRES"/>
    <x v="23"/>
    <s v="CONCHALI"/>
    <s v="MANIZALES 1898"/>
    <d v="1899-12-30T10:00:00"/>
    <d v="1899-12-30T19:00:00"/>
    <n v="560227286083"/>
    <n v="-33375500"/>
    <n v="-70685012"/>
    <s v="martes"/>
    <n v="7"/>
    <n v="88"/>
    <n v="107"/>
  </r>
  <r>
    <d v="2021-01-19T00:00:00"/>
    <n v="834"/>
    <s v="BEAR"/>
    <x v="158"/>
    <s v="EL BOSQUE"/>
    <s v="TUCAPEL 11881"/>
    <d v="1899-12-30T10:00:00"/>
    <d v="1899-12-30T18:00:00"/>
    <n v="560224089383"/>
    <n v="-33574654"/>
    <n v="-70666662"/>
    <s v="martes"/>
    <n v="7"/>
    <n v="90"/>
    <n v="109"/>
  </r>
  <r>
    <d v="2021-01-19T00:00:00"/>
    <n v="844"/>
    <s v="FARMASUR"/>
    <x v="158"/>
    <s v="EL BOSQUE"/>
    <s v="CLAUDIO ARRAU 45. LOCAL 1 C"/>
    <d v="1899-12-30T10:00:00"/>
    <d v="1899-12-30T20:30:00"/>
    <n v="560225157238"/>
    <n v="-33564087"/>
    <n v="-70682348"/>
    <s v="martes"/>
    <n v="7"/>
    <n v="90"/>
    <n v="109"/>
  </r>
  <r>
    <d v="2021-01-19T00:00:00"/>
    <n v="850"/>
    <s v="NUEVA ERA"/>
    <x v="158"/>
    <s v="EL BOSQUE"/>
    <s v="GRAN AVENIDA JOSE MIGUEL CARRERA 13014"/>
    <d v="1899-12-30T10:00:00"/>
    <d v="1899-12-30T18:00:00"/>
    <n v="560225151551"/>
    <n v="-33574332"/>
    <n v="-70690502"/>
    <s v="martes"/>
    <n v="7"/>
    <n v="90"/>
    <n v="109"/>
  </r>
  <r>
    <d v="2021-01-19T00:00:00"/>
    <n v="852"/>
    <s v="SAN SEBASTIAN"/>
    <x v="158"/>
    <s v="EL BOSQUE"/>
    <s v="AV. PADRE HURTADO 11931"/>
    <d v="1899-12-30T10:00:00"/>
    <d v="1899-12-30T18:00:00"/>
    <n v="560225293115"/>
    <n v="-33566959"/>
    <n v="-70672546"/>
    <s v="martes"/>
    <n v="7"/>
    <n v="90"/>
    <n v="109"/>
  </r>
  <r>
    <d v="2021-01-19T00:00:00"/>
    <n v="878"/>
    <s v="NUESTRA SALUD"/>
    <x v="2"/>
    <s v="SAN BERNARDO"/>
    <s v="LAS ACACIAS 3112"/>
    <d v="1899-12-30T10:00:00"/>
    <d v="1899-12-30T20:30:00"/>
    <n v="560228942890"/>
    <n v="-33559202"/>
    <n v="-70709637"/>
    <s v="martes"/>
    <n v="7"/>
    <n v="124"/>
    <n v="143"/>
  </r>
  <r>
    <d v="2021-01-19T00:00:00"/>
    <n v="883"/>
    <s v="SALCOBRAND"/>
    <x v="6"/>
    <s v="ESTACION CENTRAL"/>
    <s v="AV. LIBERTADOR BERNARDO O'HIGGINS 3470. MALL PLAZA AHUMADA"/>
    <d v="1899-12-30T10:00:00"/>
    <d v="1899-12-30T21:30:00"/>
    <n v="560228987833"/>
    <n v="-33451979"/>
    <n v="-70682283"/>
    <s v="martes"/>
    <n v="7"/>
    <n v="92"/>
    <n v="111"/>
  </r>
  <r>
    <d v="2021-01-19T00:00:00"/>
    <n v="888"/>
    <s v="SALCOBRAND"/>
    <x v="4"/>
    <s v="HUECHURABA"/>
    <s v="AV. AMERICO VESPUCIO 1737. L-P-1285, P-1281. MALL PLAZA NORTE"/>
    <d v="1899-12-30T10:00:00"/>
    <d v="1899-12-30T21:30:00"/>
    <n v="560227211284"/>
    <n v="-33368062"/>
    <n v="-70678301"/>
    <s v="martes"/>
    <n v="7"/>
    <n v="93"/>
    <n v="112"/>
  </r>
  <r>
    <d v="2021-01-19T00:00:00"/>
    <n v="893"/>
    <s v="CRUZ VERDE"/>
    <x v="4"/>
    <s v="HUECHURABA"/>
    <s v="AV. AMERICO VESPUCIO 1737.  L- 1193    MALL PLAZA NORTE"/>
    <d v="1899-12-30T10:00:00"/>
    <d v="1899-12-30T21:30:00"/>
    <n v="560225860368"/>
    <n v="-3336799"/>
    <n v="-70678378"/>
    <s v="martes"/>
    <n v="7"/>
    <n v="93"/>
    <n v="112"/>
  </r>
  <r>
    <d v="2021-01-19T00:00:00"/>
    <n v="930"/>
    <s v="CARMEN"/>
    <x v="11"/>
    <s v="LA CISTERNA"/>
    <s v="GRAN AVENIDA JOSE MIGUEL CARRERA 6494"/>
    <d v="1899-12-30T10:00:00"/>
    <d v="1899-12-30T20:30:00"/>
    <n v="560223621700"/>
    <n v="-33516616"/>
    <n v="-70658521"/>
    <s v="martes"/>
    <n v="7"/>
    <n v="96"/>
    <n v="115"/>
  </r>
  <r>
    <d v="2021-01-19T00:00:00"/>
    <n v="979"/>
    <s v="CRUZ VERDE"/>
    <x v="16"/>
    <s v="LA FLORIDA NORTE"/>
    <s v="AV. VICUÑA MACKENNA 7110    L.219-220-221 MALL PLAZA VESPUCIO"/>
    <d v="1899-12-30T10:00:00"/>
    <d v="1899-12-30T21:30:00"/>
    <n v="560222301829"/>
    <n v="-3351926"/>
    <n v="-70600275"/>
    <s v="martes"/>
    <n v="7"/>
    <n v="97"/>
    <n v="116"/>
  </r>
  <r>
    <d v="2021-01-19T00:00:00"/>
    <n v="980"/>
    <s v="CRUZ VERDE"/>
    <x v="16"/>
    <s v="LA FLORIDA NORTE"/>
    <s v="AV. VICUÑA MACKENNA 7110 LOCAL C 102 MALL PLAZA VESPUCIO"/>
    <d v="1899-12-30T10:00:00"/>
    <d v="1899-12-30T21:30:00"/>
    <n v="560225863151"/>
    <n v="-3351926"/>
    <n v="-70600275"/>
    <s v="martes"/>
    <n v="7"/>
    <n v="97"/>
    <n v="116"/>
  </r>
  <r>
    <d v="2021-01-19T00:00:00"/>
    <n v="985"/>
    <s v="CRUZ VERDE"/>
    <x v="16"/>
    <s v="LA FLORIDA NORTE"/>
    <s v="WALKER MARTINEZ 1786"/>
    <d v="1899-12-30T10:00:00"/>
    <d v="1899-12-30T00:00:00"/>
    <n v="560222960300"/>
    <n v="-33522345"/>
    <n v="-70579265"/>
    <s v="martes"/>
    <n v="7"/>
    <n v="97"/>
    <n v="116"/>
  </r>
  <r>
    <d v="2021-01-19T00:00:00"/>
    <n v="1021"/>
    <s v="ELIANA"/>
    <x v="15"/>
    <s v="LA GRANJA"/>
    <s v="AV. SAN GREGORIO 0620"/>
    <d v="1899-12-30T10:00:00"/>
    <d v="1899-12-30T15:00:00"/>
    <n v="560225166854"/>
    <n v="-33537686"/>
    <n v="-70619313"/>
    <s v="martes"/>
    <n v="7"/>
    <n v="98"/>
    <n v="117"/>
  </r>
  <r>
    <d v="2021-01-19T00:00:00"/>
    <n v="1031"/>
    <s v="GABRIELA"/>
    <x v="150"/>
    <s v="LA PINTANA"/>
    <s v="GENERAL ARRIAGADA 0503"/>
    <d v="1899-12-30T10:00:00"/>
    <d v="1899-12-30T18:00:00"/>
    <n v="560225430893"/>
    <n v="-33562844"/>
    <n v="-70624156"/>
    <s v="martes"/>
    <n v="7"/>
    <n v="99"/>
    <n v="118"/>
  </r>
  <r>
    <d v="2021-01-19T00:00:00"/>
    <n v="1034"/>
    <s v="SAN VENANCIO"/>
    <x v="150"/>
    <s v="LA PINTANA"/>
    <s v="VENANCIA LEIVA  1811  L-3"/>
    <d v="1899-12-30T10:00:00"/>
    <d v="1899-12-30T18:00:00"/>
    <n v="560225167007"/>
    <n v="-33556434"/>
    <n v="-70645119"/>
    <s v="martes"/>
    <n v="7"/>
    <n v="99"/>
    <n v="118"/>
  </r>
  <r>
    <d v="2021-01-19T00:00:00"/>
    <n v="1036"/>
    <s v="DAVIFAR"/>
    <x v="150"/>
    <s v="LA PINTANA"/>
    <s v="AV. SANTA ROSA   12792"/>
    <d v="1899-12-30T10:00:00"/>
    <d v="1899-12-30T18:00:00"/>
    <n v="560279540453"/>
    <n v="-3358327"/>
    <n v="-70628747"/>
    <s v="martes"/>
    <n v="7"/>
    <n v="99"/>
    <n v="118"/>
  </r>
  <r>
    <d v="2021-01-19T00:00:00"/>
    <n v="1189"/>
    <s v="LOS EDILES"/>
    <x v="152"/>
    <s v="LO PRADO"/>
    <s v="AV. DORSAL 5443"/>
    <d v="1899-12-30T10:00:00"/>
    <d v="1899-12-30T20:30:00"/>
    <n v="560228737491"/>
    <n v="-33449848"/>
    <n v="-70709148"/>
    <s v="martes"/>
    <n v="7"/>
    <n v="105"/>
    <n v="124"/>
  </r>
  <r>
    <d v="2021-01-19T00:00:00"/>
    <n v="1230"/>
    <s v="APOTHEKE"/>
    <x v="0"/>
    <s v="MAIPU SUR"/>
    <s v="EL OLIMPO 1990, LOCAL 2"/>
    <d v="1899-12-30T10:00:00"/>
    <d v="1899-12-30T21:30:00"/>
    <n v="560225325028"/>
    <n v="-3351232"/>
    <n v="-70775493"/>
    <s v="martes"/>
    <n v="7"/>
    <n v="107"/>
    <n v="377"/>
  </r>
  <r>
    <d v="2021-01-19T00:00:00"/>
    <n v="1235"/>
    <s v="CRUZ VERDE"/>
    <x v="0"/>
    <s v="MAIPU NORTE"/>
    <s v="5 DE ABRIL 81"/>
    <d v="1899-12-30T10:00:00"/>
    <d v="1899-12-30T19:00:00"/>
    <n v="560225322898"/>
    <n v="-33510502"/>
    <n v="-70758265"/>
    <s v="martes"/>
    <n v="7"/>
    <n v="107"/>
    <n v="126"/>
  </r>
  <r>
    <d v="2021-01-19T00:00:00"/>
    <n v="1253"/>
    <s v="DEL PARQUE"/>
    <x v="0"/>
    <s v="MAIPU SUR"/>
    <s v="PARQUE CENTRAL PONIENTE 747"/>
    <d v="1899-12-30T10:00:00"/>
    <d v="1899-12-30T23:00:00"/>
    <n v="560225372000"/>
    <n v="-33558795"/>
    <n v="-70789529"/>
    <s v="martes"/>
    <n v="7"/>
    <n v="107"/>
    <n v="377"/>
  </r>
  <r>
    <d v="2021-01-19T00:00:00"/>
    <n v="1262"/>
    <s v="MAIPU"/>
    <x v="0"/>
    <s v="MAIPU SUR"/>
    <s v="EL HUASO 2471  VILLA LOS ROBLES"/>
    <d v="1899-12-30T10:00:00"/>
    <d v="1899-12-30T19:00:00"/>
    <n v="560229963343"/>
    <n v="-33514635"/>
    <n v="-70791331"/>
    <s v="martes"/>
    <n v="7"/>
    <n v="107"/>
    <n v="377"/>
  </r>
  <r>
    <d v="2021-01-19T00:00:00"/>
    <n v="1266"/>
    <s v="MEVIC"/>
    <x v="0"/>
    <s v="MAIPU SUR"/>
    <s v="PASAJE NUBIA 16616 VILLA EL ABRAZO"/>
    <d v="1899-12-30T10:00:00"/>
    <d v="1899-12-30T23:00:00"/>
    <n v="560288026075"/>
    <n v="-33542754"/>
    <n v="-70777843"/>
    <s v="martes"/>
    <n v="7"/>
    <n v="107"/>
    <n v="377"/>
  </r>
  <r>
    <d v="2021-01-19T00:00:00"/>
    <n v="1272"/>
    <s v="PUDAHUELISIMO"/>
    <x v="0"/>
    <s v="MAIPU SUR"/>
    <s v="NUEVA SAN MARTIN 1330"/>
    <d v="1899-12-30T10:00:00"/>
    <d v="1899-12-30T21:30:00"/>
    <n v="560228932837"/>
    <n v="-33524581"/>
    <n v="-70775423"/>
    <s v="martes"/>
    <n v="7"/>
    <n v="107"/>
    <n v="377"/>
  </r>
  <r>
    <d v="2021-01-19T00:00:00"/>
    <n v="1359"/>
    <s v="EL MANZANO"/>
    <x v="13"/>
    <s v="PADRE HURTADO"/>
    <s v="AV. EL MANZANO   690 F"/>
    <d v="1899-12-30T10:00:00"/>
    <d v="1899-12-30T21:30:00"/>
    <n v="560228112451"/>
    <n v="-3357056"/>
    <n v="-70805837"/>
    <s v="martes"/>
    <n v="7"/>
    <n v="111"/>
    <n v="130"/>
  </r>
  <r>
    <d v="2021-01-19T00:00:00"/>
    <n v="1479"/>
    <s v="DEL DR. SIMI"/>
    <x v="10"/>
    <s v="PROVIDENCIA"/>
    <s v="PROVIDENCIA 2532"/>
    <d v="1899-12-30T10:00:00"/>
    <d v="1899-12-30T19:00:00"/>
    <n v="560223358788"/>
    <n v="-33419075"/>
    <n v="-7060373"/>
    <s v="martes"/>
    <n v="7"/>
    <n v="117"/>
    <n v="136"/>
  </r>
  <r>
    <d v="2021-01-19T00:00:00"/>
    <n v="1528"/>
    <s v="SERRANO"/>
    <x v="3"/>
    <s v="PUDAHUEL"/>
    <s v="SERRANO   1336"/>
    <d v="1899-12-30T10:00:00"/>
    <d v="1899-12-30T21:30:00"/>
    <n v="560226692766"/>
    <n v="-33433966"/>
    <n v="-70766762"/>
    <s v="martes"/>
    <n v="7"/>
    <n v="118"/>
    <n v="137"/>
  </r>
  <r>
    <d v="2021-01-19T00:00:00"/>
    <n v="1537"/>
    <s v="SALCOBRAND"/>
    <x v="20"/>
    <s v="PUENTE ALTO NORTE"/>
    <s v="CAMILO HENRIQUEZ 3296. L173-177. MALL PLAZA TOBALABA"/>
    <d v="1899-12-30T10:00:00"/>
    <d v="1899-12-30T21:30:00"/>
    <n v="560228751288"/>
    <n v="-33568989"/>
    <n v="-70554782"/>
    <s v="martes"/>
    <n v="7"/>
    <n v="119"/>
    <n v="138"/>
  </r>
  <r>
    <d v="2021-01-19T00:00:00"/>
    <n v="1538"/>
    <s v="SALCOBRAND"/>
    <x v="20"/>
    <s v="PUENTE ALTO NORTE"/>
    <s v="AV. CAMILO HENRIQUEZ 3692. L-BH 140-144. MALL PLAZA TOBALABA"/>
    <d v="1899-12-30T10:00:00"/>
    <d v="1899-12-30T21:30:00"/>
    <n v="560224227100"/>
    <n v="-33569053"/>
    <n v="-70554921"/>
    <s v="martes"/>
    <n v="7"/>
    <n v="119"/>
    <n v="138"/>
  </r>
  <r>
    <d v="2021-01-19T00:00:00"/>
    <n v="1585"/>
    <s v="FENIX"/>
    <x v="20"/>
    <s v="PUENTE ALTO SUR"/>
    <s v="SAN PEDRO 848"/>
    <d v="1899-12-30T10:00:00"/>
    <d v="1899-12-30T19:00:00"/>
    <n v="560228509488"/>
    <n v="-33623362"/>
    <n v="-70584520"/>
    <s v="martes"/>
    <n v="7"/>
    <n v="119"/>
    <n v="378"/>
  </r>
  <r>
    <d v="2021-01-19T00:00:00"/>
    <n v="1594"/>
    <s v="NETFARMA"/>
    <x v="20"/>
    <s v="PUENTE ALTO NORTE"/>
    <s v="LUIS MATTE LARRAIN   1600"/>
    <d v="1899-12-30T10:00:00"/>
    <d v="1899-12-30T22:30:00"/>
    <n v="560229960552"/>
    <n v="-33587918"/>
    <n v="-70599049"/>
    <s v="martes"/>
    <n v="7"/>
    <n v="119"/>
    <n v="138"/>
  </r>
  <r>
    <d v="2021-01-19T00:00:00"/>
    <n v="1643"/>
    <s v="BICENTENARIO"/>
    <x v="17"/>
    <s v="RECOLETA"/>
    <s v="AV. RECOLETA 3308"/>
    <d v="1899-12-30T10:00:00"/>
    <d v="1899-12-30T19:00:00"/>
    <n v="560229962372"/>
    <n v="-33395727"/>
    <n v="-70642694"/>
    <s v="martes"/>
    <n v="7"/>
    <n v="122"/>
    <n v="141"/>
  </r>
  <r>
    <d v="2021-01-19T00:00:00"/>
    <n v="1644"/>
    <s v="BICENTENARIO"/>
    <x v="17"/>
    <s v="RECOLETA"/>
    <s v="AV. ZAPADORES 1062"/>
    <d v="1899-12-30T10:00:00"/>
    <d v="1899-12-30T19:00:00"/>
    <n v="560229986256"/>
    <n v="-33387485"/>
    <n v="-70649775"/>
    <s v="martes"/>
    <n v="7"/>
    <n v="122"/>
    <n v="141"/>
  </r>
  <r>
    <d v="2021-01-19T00:00:00"/>
    <n v="1653"/>
    <s v="DAVID"/>
    <x v="17"/>
    <s v="RECOLETA"/>
    <s v="ARTESANOS  645"/>
    <d v="1899-12-30T10:00:00"/>
    <d v="1899-12-30T18:30:00"/>
    <n v="560227323839"/>
    <n v="-33431624"/>
    <n v="-70648996"/>
    <s v="martes"/>
    <n v="7"/>
    <n v="122"/>
    <n v="141"/>
  </r>
  <r>
    <d v="2021-01-19T00:00:00"/>
    <n v="1693"/>
    <s v="SALCOBRAND"/>
    <x v="2"/>
    <s v="SAN BERNARDO"/>
    <s v="PRESIDENTE JORGE ALESSANDRI 20040. MALL PLAZA SUR BOULEVARD"/>
    <d v="1899-12-30T10:00:00"/>
    <d v="1899-12-30T21:30:00"/>
    <n v="560228578107"/>
    <n v="-33630736"/>
    <n v="-70707929"/>
    <s v="martes"/>
    <n v="7"/>
    <n v="124"/>
    <n v="143"/>
  </r>
  <r>
    <d v="2021-01-19T00:00:00"/>
    <n v="1732"/>
    <s v="CONTIGO"/>
    <x v="170"/>
    <s v="SAN JOAQUIN"/>
    <s v="SEBASTOPOL 406"/>
    <d v="1899-12-30T10:00:00"/>
    <d v="1899-12-30T21:30:00"/>
    <n v="560225253979"/>
    <n v="-33516587"/>
    <n v="-70632648"/>
    <s v="martes"/>
    <n v="7"/>
    <n v="125"/>
    <n v="144"/>
  </r>
  <r>
    <d v="2021-01-19T00:00:00"/>
    <n v="1734"/>
    <s v="FARMASTORE J. RAFAH"/>
    <x v="170"/>
    <s v="SAN JOAQUIN"/>
    <s v="PINTOR CICARELLI   492"/>
    <d v="1899-12-30T10:00:00"/>
    <d v="1899-12-30T21:30:00"/>
    <n v="560225510696"/>
    <n v="-33476614"/>
    <n v="-70634325"/>
    <s v="martes"/>
    <n v="7"/>
    <n v="125"/>
    <n v="144"/>
  </r>
  <r>
    <d v="2021-01-19T00:00:00"/>
    <n v="1735"/>
    <s v="FARMAVIDA"/>
    <x v="170"/>
    <s v="SAN JOAQUIN"/>
    <s v="VECINAL 5351"/>
    <d v="1899-12-30T10:00:00"/>
    <d v="1899-12-30T23:00:00"/>
    <n v="560225536383"/>
    <n v="-33505712"/>
    <n v="-70623572"/>
    <s v="martes"/>
    <n v="7"/>
    <n v="125"/>
    <n v="144"/>
  </r>
  <r>
    <d v="2021-01-19T00:00:00"/>
    <n v="1736"/>
    <s v="FERCO"/>
    <x v="170"/>
    <s v="SAN JOAQUIN"/>
    <s v="AMUNATEGUI 841"/>
    <d v="1899-12-30T10:00:00"/>
    <d v="1899-12-30T21:30:00"/>
    <n v="5602"/>
    <n v="-33433885"/>
    <n v="-70657366"/>
    <s v="martes"/>
    <n v="7"/>
    <n v="125"/>
    <n v="144"/>
  </r>
  <r>
    <d v="2021-01-19T00:00:00"/>
    <n v="1740"/>
    <s v="SAN JOSE"/>
    <x v="257"/>
    <s v="SAN JOSE DE MAIPO"/>
    <s v="COMERCIO   19823"/>
    <d v="1899-12-30T10:00:00"/>
    <d v="1899-12-30T20:30:00"/>
    <n v="560228612072"/>
    <n v="-33641654"/>
    <n v="-70352481"/>
    <s v="martes"/>
    <n v="7"/>
    <n v="126"/>
    <n v="145"/>
  </r>
  <r>
    <d v="2021-01-19T00:00:00"/>
    <n v="1794"/>
    <s v="SALCOBRAND"/>
    <x v="18"/>
    <s v="SANTIAGO ESTE"/>
    <s v="PASEO PUENTE 689"/>
    <d v="1899-12-30T10:00:00"/>
    <d v="1899-12-30T20:30:00"/>
    <n v="560224695374"/>
    <n v="-3343517"/>
    <n v="-70651481"/>
    <s v="martes"/>
    <n v="7"/>
    <n v="130"/>
    <n v="150"/>
  </r>
  <r>
    <d v="2021-01-19T00:00:00"/>
    <n v="1818"/>
    <s v="JARDIN"/>
    <x v="18"/>
    <s v="SANTIAGO CENTRO"/>
    <s v="SAN PABLO 2259"/>
    <d v="1899-12-30T10:00:00"/>
    <d v="1899-12-30T18:00:00"/>
    <n v="560226722066"/>
    <n v="-33434891"/>
    <n v="-7066833"/>
    <s v="martes"/>
    <n v="7"/>
    <n v="130"/>
    <n v="149"/>
  </r>
  <r>
    <d v="2021-01-19T00:00:00"/>
    <n v="1853"/>
    <s v="CRUZ VERDE"/>
    <x v="18"/>
    <s v="SANTIAGO ESTE"/>
    <s v="PORTUGAL 175"/>
    <d v="1899-12-30T10:00:00"/>
    <d v="1899-12-30T00:00:00"/>
    <n v="560226353691"/>
    <n v="-33444562"/>
    <n v="-70636873"/>
    <s v="martes"/>
    <n v="7"/>
    <n v="130"/>
    <n v="150"/>
  </r>
  <r>
    <d v="2021-01-19T00:00:00"/>
    <n v="1921"/>
    <s v="OMARI"/>
    <x v="18"/>
    <s v="SANTIAGO SUR"/>
    <s v="SAN ALFONSO 136"/>
    <d v="1899-12-30T10:00:00"/>
    <d v="1899-12-30T19:00:00"/>
    <n v="560226893576"/>
    <n v="-33452377"/>
    <n v="-706763"/>
    <s v="martes"/>
    <n v="7"/>
    <n v="130"/>
    <n v="151"/>
  </r>
  <r>
    <d v="2021-01-19T00:00:00"/>
    <n v="1936"/>
    <s v="SANTO THOMAS"/>
    <x v="18"/>
    <s v="SANTIAGO SUR"/>
    <s v="CONFERENCIA 1401"/>
    <d v="1899-12-30T10:00:00"/>
    <d v="1899-12-30T20:30:00"/>
    <n v="560226837953"/>
    <n v="-33466479"/>
    <n v="-70674323"/>
    <s v="martes"/>
    <n v="7"/>
    <n v="130"/>
    <n v="151"/>
  </r>
  <r>
    <d v="2021-01-19T00:00:00"/>
    <n v="2568"/>
    <s v="YORUGUA"/>
    <x v="16"/>
    <s v="LA FLORIDA NORTE"/>
    <s v="LA FLORIDA 6938."/>
    <d v="1899-12-30T10:00:00"/>
    <d v="1899-12-30T23:00:00"/>
    <n v="560225130896"/>
    <n v="-3351832"/>
    <n v="-70581926"/>
    <s v="martes"/>
    <n v="7"/>
    <n v="97"/>
    <n v="116"/>
  </r>
  <r>
    <d v="2021-01-19T00:00:00"/>
    <n v="2570"/>
    <s v="CRUZ VERDE"/>
    <x v="19"/>
    <s v="LA REINA"/>
    <s v="AV. LARRAIN 7059-A"/>
    <d v="1899-12-30T10:00:00"/>
    <d v="1899-12-30T20:30:00"/>
    <n v="560222270202"/>
    <n v="-33451782"/>
    <n v="-70554803"/>
    <s v="martes"/>
    <n v="7"/>
    <n v="100"/>
    <n v="119"/>
  </r>
  <r>
    <d v="2021-01-19T00:00:00"/>
    <n v="4025"/>
    <s v="FUNDACION DIABETES JUVENIL"/>
    <x v="10"/>
    <s v="PROVIDENCIA"/>
    <s v="LOTA 2344"/>
    <d v="1899-12-30T10:00:00"/>
    <d v="1899-12-30T19:00:00"/>
    <n v="560223673900"/>
    <n v="-33423311"/>
    <n v="-70605615"/>
    <s v="martes"/>
    <n v="7"/>
    <n v="117"/>
    <n v="136"/>
  </r>
  <r>
    <d v="2021-01-19T00:00:00"/>
    <n v="4043"/>
    <s v="SAN IGNACIO"/>
    <x v="158"/>
    <s v="EL BOSQUE"/>
    <s v="AV. PADRE HURTADO 11337"/>
    <d v="1899-12-30T10:00:00"/>
    <d v="1899-12-30T19:00:00"/>
    <n v="560284048080"/>
    <n v="-33561191"/>
    <n v="-70670804"/>
    <s v="martes"/>
    <n v="7"/>
    <n v="90"/>
    <n v="109"/>
  </r>
  <r>
    <d v="2021-01-19T00:00:00"/>
    <n v="4044"/>
    <s v="FARMAX"/>
    <x v="0"/>
    <s v="MAIPU SUR"/>
    <s v="PARQUE CENTRAL ORIENTE 1156"/>
    <d v="1899-12-30T10:00:00"/>
    <d v="1899-12-30T21:30:00"/>
    <n v="560225373795"/>
    <n v="-33561066"/>
    <n v="-70785774"/>
    <s v="martes"/>
    <n v="7"/>
    <n v="107"/>
    <n v="377"/>
  </r>
  <r>
    <d v="2021-01-19T00:00:00"/>
    <n v="4102"/>
    <s v="DR. SIMI"/>
    <x v="14"/>
    <s v="MACUL"/>
    <s v="AV. MACUL 4225. LOCAL 1"/>
    <d v="1899-12-30T10:00:00"/>
    <d v="1899-12-30T19:30:00"/>
    <n v="560229203112"/>
    <n v="-33492448"/>
    <n v="-70599843"/>
    <s v="martes"/>
    <n v="7"/>
    <n v="106"/>
    <n v="125"/>
  </r>
  <r>
    <d v="2021-01-19T00:00:00"/>
    <n v="4342"/>
    <s v="SALCOBRAND"/>
    <x v="12"/>
    <s v="ÑUÑOA"/>
    <s v="EDUARDO CASTILLO VELASCO 5500. LOCAL 1"/>
    <d v="1899-12-30T10:00:00"/>
    <d v="1899-12-30T20:30:00"/>
    <n v="560"/>
    <n v="-3346204"/>
    <n v="-70575038"/>
    <s v="martes"/>
    <n v="7"/>
    <n v="110"/>
    <n v="129"/>
  </r>
  <r>
    <d v="2021-01-19T00:00:00"/>
    <n v="4374"/>
    <s v="BIOSPHARE"/>
    <x v="10"/>
    <s v="PROVIDENCIA"/>
    <s v="GUARDA VIEJA 27"/>
    <d v="1899-12-30T10:00:00"/>
    <d v="1899-12-30T19:30:00"/>
    <n v="560"/>
    <m/>
    <m/>
    <s v="martes"/>
    <n v="7"/>
    <n v="117"/>
    <n v="136"/>
  </r>
  <r>
    <d v="2021-01-19T00:00:00"/>
    <n v="4496"/>
    <s v="UNIDAS"/>
    <x v="20"/>
    <s v="PUENTE ALTO SUR"/>
    <s v="AVENIDA CONCHA Y TORO 125"/>
    <d v="1899-12-30T10:00:00"/>
    <d v="1899-12-30T19:00:00"/>
    <n v="560"/>
    <n v="-33610535"/>
    <n v="-70575592"/>
    <s v="martes"/>
    <n v="7"/>
    <n v="119"/>
    <n v="378"/>
  </r>
  <r>
    <d v="2021-01-19T00:00:00"/>
    <n v="4553"/>
    <s v="DE LO ALTO"/>
    <x v="20"/>
    <s v="PUENTE ALTO NORTE"/>
    <s v="OMAR HERRERA GUTIéRREZ 1815"/>
    <d v="1899-12-30T10:00:00"/>
    <d v="1899-12-30T19:00:00"/>
    <n v="560224074694"/>
    <n v="-33576386"/>
    <n v="-70604061"/>
    <s v="martes"/>
    <n v="7"/>
    <n v="119"/>
    <n v="138"/>
  </r>
  <r>
    <d v="2021-01-19T00:00:00"/>
    <n v="4555"/>
    <s v="VALDIVIA"/>
    <x v="12"/>
    <s v="ÑUÑOA"/>
    <s v="IRARRáZAVAL 070"/>
    <d v="1899-12-30T10:00:00"/>
    <d v="1899-12-30T19:00:00"/>
    <n v="560224086271"/>
    <n v="-33452131"/>
    <n v="-70629842"/>
    <s v="martes"/>
    <n v="7"/>
    <n v="110"/>
    <n v="129"/>
  </r>
  <r>
    <d v="2021-01-19T00:00:00"/>
    <n v="4569"/>
    <s v="SALCOBRAND"/>
    <x v="16"/>
    <s v="LA FLORIDA NORTE"/>
    <s v="AV. VICUñA MACKENNA 7110, LOCAL C-108"/>
    <d v="1899-12-30T10:00:00"/>
    <d v="1899-12-30T21:30:00"/>
    <n v="5602224223300"/>
    <n v="-33519252"/>
    <n v="-70600301"/>
    <s v="martes"/>
    <n v="7"/>
    <n v="97"/>
    <n v="116"/>
  </r>
  <r>
    <d v="2021-01-19T00:00:00"/>
    <n v="4576"/>
    <s v="CRUZ DEL SUR"/>
    <x v="17"/>
    <s v="RECOLETA"/>
    <s v="AVENIDA RECOLETA 3403"/>
    <d v="1899-12-30T10:00:00"/>
    <d v="1899-12-30T18:00:00"/>
    <n v="560296194234"/>
    <n v="-33394334"/>
    <n v="-70642493"/>
    <s v="martes"/>
    <n v="7"/>
    <n v="122"/>
    <n v="141"/>
  </r>
  <r>
    <d v="2021-01-19T00:00:00"/>
    <n v="4803"/>
    <s v="OSTER"/>
    <x v="4"/>
    <s v="HUECHURABA"/>
    <s v="RECOLETA 5802"/>
    <d v="1899-12-30T10:00:00"/>
    <d v="1899-12-30T16:00:00"/>
    <n v="560"/>
    <n v="-333711345"/>
    <n v="-7.0635833900000003E+23"/>
    <s v="martes"/>
    <n v="7"/>
    <n v="93"/>
    <n v="112"/>
  </r>
  <r>
    <d v="2021-01-19T00:00:00"/>
    <n v="4825"/>
    <s v="BLANCA"/>
    <x v="158"/>
    <s v="EL BOSQUE"/>
    <s v="GRAN AVENIDA JOSÉ MIGUEL CARRERA 10167"/>
    <d v="1899-12-30T10:00:00"/>
    <d v="1899-12-30T00:00:00"/>
    <n v="560"/>
    <n v="-3355315"/>
    <n v="-7.0673970400000005E+23"/>
    <s v="martes"/>
    <n v="7"/>
    <n v="90"/>
    <n v="109"/>
  </r>
  <r>
    <d v="2021-01-19T00:00:00"/>
    <n v="4997"/>
    <s v="FARMACIA PARA TODOS"/>
    <x v="2"/>
    <s v="SAN BERNARDO"/>
    <s v="EYZAGUIRRE 650, ZOOCALO MALL PASEO SAN BERNARDO"/>
    <d v="1899-12-30T10:00:00"/>
    <d v="1899-12-30T19:00:00"/>
    <n v="560"/>
    <n v="-335953243"/>
    <n v="-707065963"/>
    <s v="martes"/>
    <n v="7"/>
    <n v="124"/>
    <n v="143"/>
  </r>
  <r>
    <d v="2021-01-19T00:00:00"/>
    <n v="5089"/>
    <s v="FARMAMASPLUS"/>
    <x v="18"/>
    <s v="SANTIAGO CENTRO"/>
    <s v="AVENIDA SAN PABLO 3135"/>
    <d v="1899-12-30T10:00:00"/>
    <d v="1899-12-30T19:00:00"/>
    <n v="560"/>
    <n v="-334355426"/>
    <n v="-7.0678540299999994E+23"/>
    <s v="martes"/>
    <n v="7"/>
    <n v="130"/>
    <n v="149"/>
  </r>
  <r>
    <d v="2021-01-19T00:00:00"/>
    <n v="5470"/>
    <s v="SHALOM"/>
    <x v="20"/>
    <s v="PUENTE ALTO NORTE"/>
    <s v="CABO VIRGENES 2156"/>
    <d v="1899-12-30T10:00:00"/>
    <d v="1899-12-30T19:30:00"/>
    <n v="560"/>
    <n v="-335778423"/>
    <n v="-7.0608120399999997E+23"/>
    <s v="martes"/>
    <n v="7"/>
    <n v="119"/>
    <n v="138"/>
  </r>
  <r>
    <d v="2021-01-19T00:00:00"/>
    <n v="5733"/>
    <s v="INGLESA"/>
    <x v="25"/>
    <s v="SAN MIGUEL"/>
    <s v="GRAN AVENIDA JOSÉ MIGUEL CARRERA 6247"/>
    <d v="1899-12-30T10:00:00"/>
    <d v="1899-12-30T19:00:00"/>
    <n v="560"/>
    <n v="-33512967"/>
    <n v="-70657630"/>
    <s v="martes"/>
    <n v="7"/>
    <n v="127"/>
    <n v="146"/>
  </r>
  <r>
    <d v="2021-01-19T00:00:00"/>
    <n v="5893"/>
    <s v="LO OSSA"/>
    <x v="12"/>
    <s v="ÑUÑOA"/>
    <s v="ALCALDE EDUARDO CASTILLO VELASCO N° 5474"/>
    <d v="1899-12-30T10:00:00"/>
    <d v="1899-12-30T19:00:00"/>
    <n v="560"/>
    <n v="-33462034"/>
    <n v="-70574794"/>
    <s v="martes"/>
    <n v="7"/>
    <n v="110"/>
    <n v="129"/>
  </r>
  <r>
    <d v="2021-01-19T00:00:00"/>
    <n v="6036"/>
    <s v="LA PAC"/>
    <x v="160"/>
    <s v="PEDRO AGUIRRE CERDA"/>
    <s v="CLUB HÍPICO 2576, LOCAL 4"/>
    <d v="1899-12-30T10:00:00"/>
    <d v="1899-12-30T00:18:00"/>
    <n v="560"/>
    <n v="-33478052"/>
    <n v="-70664663"/>
    <s v="martes"/>
    <n v="7"/>
    <n v="113"/>
    <n v="132"/>
  </r>
  <r>
    <d v="2021-01-19T00:00:00"/>
    <n v="6114"/>
    <s v="MEDDICA"/>
    <x v="157"/>
    <s v="PEÑALOLEN"/>
    <s v="AVENIDA ORIENTAL 7321"/>
    <d v="1899-12-30T10:00:00"/>
    <d v="1899-12-30T18:00:00"/>
    <n v="560"/>
    <n v="-33468548"/>
    <n v="-70555155"/>
    <s v="martes"/>
    <n v="7"/>
    <n v="115"/>
    <n v="134"/>
  </r>
  <r>
    <d v="2021-01-19T00:00:00"/>
    <n v="762"/>
    <s v="SUIZA"/>
    <x v="24"/>
    <s v="BUIN"/>
    <s v="CAMINO LONGITUDINAL SUR  4251. L-1. LINDEROS"/>
    <d v="1899-12-30T10:00:00"/>
    <d v="1899-12-30T22:00:00"/>
    <n v="560287458564"/>
    <n v="-33776768"/>
    <n v="-70744247"/>
    <s v="martes"/>
    <n v="7"/>
    <n v="83"/>
    <n v="102"/>
  </r>
  <r>
    <d v="2021-01-19T00:00:00"/>
    <n v="782"/>
    <s v="CRUZ VERDE"/>
    <x v="184"/>
    <s v="CERRO NAVIA"/>
    <s v="AV. JOSE JOAQUIN PEREZ 7262"/>
    <d v="1899-12-30T10:00:00"/>
    <d v="1899-12-30T22:00:00"/>
    <n v="560226495532"/>
    <n v="-33429454"/>
    <n v="-70735863"/>
    <s v="martes"/>
    <n v="7"/>
    <n v="86"/>
    <n v="105"/>
  </r>
  <r>
    <d v="2021-01-19T00:00:00"/>
    <n v="786"/>
    <s v="ECONOSUR"/>
    <x v="184"/>
    <s v="CERRO NAVIA"/>
    <s v="AV. JOSE JOAQUIN PEREZ 6915-A"/>
    <d v="1899-12-30T10:00:00"/>
    <d v="1899-12-30T22:00:00"/>
    <n v="560226452593"/>
    <n v="-33428999"/>
    <n v="-70730842"/>
    <s v="martes"/>
    <n v="7"/>
    <n v="86"/>
    <n v="105"/>
  </r>
  <r>
    <d v="2021-01-19T00:00:00"/>
    <n v="790"/>
    <s v="TIERRA DEL FUEGO"/>
    <x v="184"/>
    <s v="CERRO NAVIA"/>
    <s v="SALVADOR GUTIERREZ 6307"/>
    <d v="1899-12-30T10:00:00"/>
    <d v="1899-12-30T22:00:00"/>
    <n v="560227759848"/>
    <n v="-33421301"/>
    <n v="-70720529"/>
    <s v="martes"/>
    <n v="7"/>
    <n v="86"/>
    <n v="105"/>
  </r>
  <r>
    <d v="2021-01-19T00:00:00"/>
    <n v="791"/>
    <s v="DB FARMACIAS"/>
    <x v="184"/>
    <s v="CERRO NAVIA"/>
    <s v="SALVADOR GUTIERREZ 7359"/>
    <d v="1899-12-30T10:00:00"/>
    <d v="1899-12-30T22:00:00"/>
    <n v="560227804271"/>
    <n v="-33418314"/>
    <n v="-70740797"/>
    <s v="martes"/>
    <n v="7"/>
    <n v="86"/>
    <n v="105"/>
  </r>
  <r>
    <d v="2021-01-19T00:00:00"/>
    <n v="846"/>
    <s v="LANVAR"/>
    <x v="158"/>
    <s v="EL BOSQUE"/>
    <s v="CLAUDIO ARRAU   970"/>
    <d v="1899-12-30T10:00:00"/>
    <d v="1899-12-30T22:00:00"/>
    <n v="560225615156"/>
    <n v="-3356634"/>
    <n v="-70672649"/>
    <s v="martes"/>
    <n v="7"/>
    <n v="90"/>
    <n v="109"/>
  </r>
  <r>
    <d v="2021-01-19T00:00:00"/>
    <n v="862"/>
    <s v="CARRERA"/>
    <x v="6"/>
    <s v="ESTACION CENTRAL"/>
    <s v="LOS PINGUINOS 4294"/>
    <d v="1899-12-30T10:00:00"/>
    <d v="1899-12-30T22:00:00"/>
    <n v="560227791393"/>
    <n v="-33471008"/>
    <n v="-70692411"/>
    <s v="martes"/>
    <n v="7"/>
    <n v="92"/>
    <n v="111"/>
  </r>
  <r>
    <d v="2021-01-19T00:00:00"/>
    <n v="881"/>
    <s v="SAINT GERMAIN"/>
    <x v="6"/>
    <s v="ESTACION CENTRAL"/>
    <s v="5 DE ABRIL 5101"/>
    <d v="1899-12-30T10:00:00"/>
    <d v="1899-12-30T22:00:00"/>
    <n v="560223243375"/>
    <n v="-33464421"/>
    <n v="-7070544"/>
    <s v="martes"/>
    <n v="7"/>
    <n v="92"/>
    <n v="111"/>
  </r>
  <r>
    <d v="2021-01-19T00:00:00"/>
    <n v="903"/>
    <s v="BICENTENARIO"/>
    <x v="21"/>
    <s v="INDEPENDENCIA"/>
    <s v="SALOMON SACK 351. INTERIOR UNIMARC"/>
    <d v="1899-12-30T10:00:00"/>
    <d v="1899-12-30T22:00:00"/>
    <n v="560224017183"/>
    <n v="-3341974"/>
    <n v="-70670227"/>
    <s v="martes"/>
    <n v="7"/>
    <n v="94"/>
    <n v="113"/>
  </r>
  <r>
    <d v="2021-01-19T00:00:00"/>
    <n v="958"/>
    <s v="AHUMADA"/>
    <x v="16"/>
    <s v="LA FLORIDA NORTE"/>
    <s v="AV. VICUÑA MACKENNA 6100. MALL FLORIDA CENTER"/>
    <d v="1899-12-30T10:00:00"/>
    <d v="1899-12-30T22:00:00"/>
    <n v="560226313290"/>
    <n v="-33511162"/>
    <n v="-70608098"/>
    <s v="martes"/>
    <n v="7"/>
    <n v="97"/>
    <n v="116"/>
  </r>
  <r>
    <d v="2021-01-19T00:00:00"/>
    <n v="964"/>
    <s v="AHUMADA"/>
    <x v="16"/>
    <s v="LA FLORIDA NORTE"/>
    <s v="AV. WALKER MARTINEZ 1767     ESQ. AVE.LA FLORIDA"/>
    <d v="1899-12-30T10:00:00"/>
    <d v="1899-12-30T22:00:00"/>
    <n v="560226313936"/>
    <n v="-33522524"/>
    <n v="-70579158"/>
    <s v="martes"/>
    <n v="7"/>
    <n v="97"/>
    <n v="116"/>
  </r>
  <r>
    <d v="2021-01-19T00:00:00"/>
    <n v="978"/>
    <s v="CRUZ VERDE"/>
    <x v="16"/>
    <s v="LA FLORIDA NORTE"/>
    <s v="AV. VICUÑA MACKENNA 6100 LOCAL 1110  MALL FLORIDA CENTER"/>
    <d v="1899-12-30T10:00:00"/>
    <d v="1899-12-30T22:00:00"/>
    <n v="560222218884"/>
    <n v="-33510715"/>
    <n v="-70608632"/>
    <s v="martes"/>
    <n v="7"/>
    <n v="97"/>
    <n v="116"/>
  </r>
  <r>
    <d v="2021-01-19T00:00:00"/>
    <n v="984"/>
    <s v="CRUZ VERDE"/>
    <x v="16"/>
    <s v="LA FLORIDA NORTE"/>
    <s v="AV. VICUÑA MACKENNA ORIENTE 6100 LOCAL 134. MALL FLORIDA CENTER"/>
    <d v="1899-12-30T10:00:00"/>
    <d v="1899-12-30T22:00:00"/>
    <n v="560227554985"/>
    <n v="-33510449"/>
    <n v="-70608448"/>
    <s v="martes"/>
    <n v="7"/>
    <n v="97"/>
    <n v="116"/>
  </r>
  <r>
    <d v="2021-01-19T00:00:00"/>
    <n v="1011"/>
    <s v="SALCOBRAND"/>
    <x v="16"/>
    <s v="LA FLORIDA NORTE"/>
    <s v="AV. VICUÑA MACKENNA 6100. MALL FLORIDA CENTER. LOCAL 3107"/>
    <d v="1899-12-30T10:00:00"/>
    <d v="1899-12-30T22:00:00"/>
    <n v="560222946684"/>
    <n v="-33510688"/>
    <n v="-70608514"/>
    <s v="martes"/>
    <n v="7"/>
    <n v="97"/>
    <n v="116"/>
  </r>
  <r>
    <d v="2021-01-19T00:00:00"/>
    <n v="1026"/>
    <s v="ESPOZ"/>
    <x v="15"/>
    <s v="LA GRANJA"/>
    <s v="AV. SANTA ROSA 8850 - A"/>
    <d v="1899-12-30T10:00:00"/>
    <d v="1899-12-30T22:00:00"/>
    <n v="560225416792"/>
    <n v="-33541513"/>
    <n v="-70634116"/>
    <s v="martes"/>
    <n v="7"/>
    <n v="98"/>
    <n v="117"/>
  </r>
  <r>
    <d v="2021-01-19T00:00:00"/>
    <n v="1038"/>
    <s v="LANVAR"/>
    <x v="150"/>
    <s v="LA PINTANA"/>
    <s v="PATAGONIA 12811-A,  P. 36 SANTA ROSA"/>
    <d v="1899-12-30T10:00:00"/>
    <d v="1899-12-30T22:00:00"/>
    <n v="560225451068"/>
    <n v="-33582824"/>
    <n v="-7063424"/>
    <s v="martes"/>
    <n v="7"/>
    <n v="99"/>
    <n v="118"/>
  </r>
  <r>
    <d v="2021-01-19T00:00:00"/>
    <n v="1064"/>
    <s v="SU FARMACIA"/>
    <x v="151"/>
    <s v="LAMPA"/>
    <s v="LOS HALCONES 2180"/>
    <d v="1899-12-30T10:00:00"/>
    <d v="1899-12-30T22:00:00"/>
    <n v="560222587224"/>
    <n v="-33294326"/>
    <n v="-70867519"/>
    <s v="martes"/>
    <n v="7"/>
    <n v="101"/>
    <n v="120"/>
  </r>
  <r>
    <d v="2021-01-19T00:00:00"/>
    <n v="1171"/>
    <s v="SALCOBRAND"/>
    <x v="7"/>
    <s v="LO BARNECHEA"/>
    <s v="LOS TRAPENSES 3023. LOCAL 8"/>
    <d v="1899-12-30T10:00:00"/>
    <d v="1899-12-30T22:00:00"/>
    <n v="560222151570"/>
    <n v="-33581858"/>
    <n v="-70562464"/>
    <s v="martes"/>
    <n v="7"/>
    <n v="103"/>
    <n v="122"/>
  </r>
  <r>
    <d v="2021-01-19T00:00:00"/>
    <n v="1177"/>
    <s v="L-V"/>
    <x v="159"/>
    <s v="LO ESPEJO"/>
    <s v="OBISPO JAVIER VASQUEZ (EX MAIPU) 6730"/>
    <d v="1899-12-30T10:00:00"/>
    <d v="1899-12-30T22:00:00"/>
    <n v="560225648339"/>
    <n v="-33508946"/>
    <n v="-70686296"/>
    <s v="martes"/>
    <n v="7"/>
    <n v="104"/>
    <n v="123"/>
  </r>
  <r>
    <d v="2021-01-19T00:00:00"/>
    <n v="1223"/>
    <s v="AVANTT"/>
    <x v="0"/>
    <s v="MAIPU SUR"/>
    <s v="ALFREDO SILVA CARVALLO 750  - C"/>
    <d v="1899-12-30T10:00:00"/>
    <d v="1899-12-30T22:00:00"/>
    <n v="560225351149"/>
    <n v="-33528134"/>
    <n v="-70767239"/>
    <s v="martes"/>
    <n v="7"/>
    <n v="107"/>
    <n v="377"/>
  </r>
  <r>
    <d v="2021-01-19T00:00:00"/>
    <n v="1224"/>
    <s v="AVANTT"/>
    <x v="0"/>
    <s v="MAIPU NORTE"/>
    <s v="LIBERTADOR BERNARDO O'HIGGINS 553. L-B"/>
    <d v="1899-12-30T10:00:00"/>
    <d v="1899-12-30T22:00:00"/>
    <n v="560225351149"/>
    <n v="-33501324"/>
    <n v="-70763393"/>
    <s v="martes"/>
    <n v="7"/>
    <n v="107"/>
    <n v="126"/>
  </r>
  <r>
    <d v="2021-01-19T00:00:00"/>
    <n v="1225"/>
    <s v="BELEN"/>
    <x v="0"/>
    <s v="MAIPU SUR"/>
    <s v="AV. NUEVA SAN MARTIN 2025"/>
    <d v="1899-12-30T10:00:00"/>
    <d v="1899-12-30T22:00:00"/>
    <n v="560227710801"/>
    <n v="-33524617"/>
    <n v="-70787233"/>
    <s v="martes"/>
    <n v="7"/>
    <n v="107"/>
    <n v="377"/>
  </r>
  <r>
    <d v="2021-01-19T00:00:00"/>
    <n v="1226"/>
    <s v="BELEN"/>
    <x v="0"/>
    <s v="MAIPU SUR"/>
    <s v="RINCONADA 1900. UNIMARC"/>
    <d v="1899-12-30T10:00:00"/>
    <d v="1899-12-30T22:00:00"/>
    <n v="560227668335"/>
    <n v="-33507479"/>
    <n v="-70784079"/>
    <s v="martes"/>
    <n v="7"/>
    <n v="107"/>
    <n v="377"/>
  </r>
  <r>
    <d v="2021-01-19T00:00:00"/>
    <n v="1228"/>
    <s v="BERNALES"/>
    <x v="0"/>
    <s v="MAIPU NORTE"/>
    <s v="AV. LOS PAJARITOS (EX-RAMON FREIRE) 3842"/>
    <d v="1899-12-30T10:00:00"/>
    <d v="1899-12-30T22:00:00"/>
    <n v="560227258762"/>
    <n v="-33489342"/>
    <n v="-70753128"/>
    <s v="martes"/>
    <n v="7"/>
    <n v="107"/>
    <n v="126"/>
  </r>
  <r>
    <d v="2021-01-19T00:00:00"/>
    <n v="1258"/>
    <s v="EXPRESS"/>
    <x v="0"/>
    <s v="MAIPU SUR"/>
    <s v="ALFREDO SILVA CARVALLO 775"/>
    <d v="1899-12-30T10:00:00"/>
    <d v="1899-12-30T22:00:00"/>
    <n v="560225350240"/>
    <n v="-33528159"/>
    <n v="-70767318"/>
    <s v="martes"/>
    <n v="7"/>
    <n v="107"/>
    <n v="377"/>
  </r>
  <r>
    <d v="2021-01-19T00:00:00"/>
    <n v="1265"/>
    <s v="MEVIC"/>
    <x v="0"/>
    <s v="MAIPU SUR"/>
    <s v="EL CONQUISTADOR 795"/>
    <d v="1899-12-30T10:00:00"/>
    <d v="1899-12-30T22:00:00"/>
    <n v="560227710052"/>
    <n v="-3352235"/>
    <n v="-70796797"/>
    <s v="martes"/>
    <n v="7"/>
    <n v="107"/>
    <n v="377"/>
  </r>
  <r>
    <d v="2021-01-19T00:00:00"/>
    <n v="1337"/>
    <s v="CRUZ VERDE"/>
    <x v="12"/>
    <s v="ÑUÑOA"/>
    <s v="JOSE PEDRO ALESSANDRI 1166. PORTAL ÑUÑOA"/>
    <d v="1899-12-30T10:00:00"/>
    <d v="1899-12-30T22:00:00"/>
    <n v="5602228982367"/>
    <n v="-33465302"/>
    <n v="-70598239"/>
    <s v="martes"/>
    <n v="7"/>
    <n v="110"/>
    <n v="129"/>
  </r>
  <r>
    <d v="2021-01-19T00:00:00"/>
    <n v="1384"/>
    <s v="LH FARMA"/>
    <x v="160"/>
    <s v="PEDRO AGUIRRE CERDA"/>
    <s v="CLOTARIO BLEST 2615"/>
    <d v="1899-12-30T10:00:00"/>
    <d v="1899-12-30T22:00:00"/>
    <n v="560225636935"/>
    <n v="-33447601"/>
    <n v="-70658096"/>
    <s v="martes"/>
    <n v="7"/>
    <n v="113"/>
    <n v="132"/>
  </r>
  <r>
    <d v="2021-01-19T00:00:00"/>
    <n v="1512"/>
    <s v="CATHERINE"/>
    <x v="3"/>
    <s v="PUDAHUEL"/>
    <s v="SERRANO 1183"/>
    <d v="1899-12-30T10:00:00"/>
    <d v="1899-12-30T22:00:00"/>
    <n v="560226677864"/>
    <n v="-33436402"/>
    <n v="-70767458"/>
    <s v="martes"/>
    <n v="7"/>
    <n v="118"/>
    <n v="137"/>
  </r>
  <r>
    <d v="2021-01-19T00:00:00"/>
    <n v="1517"/>
    <s v="EMIFAR"/>
    <x v="3"/>
    <s v="PUDAHUEL"/>
    <s v="AV. SAN FRANCISCO 8687"/>
    <d v="1899-12-30T10:00:00"/>
    <d v="1899-12-30T22:00:00"/>
    <n v="560226437936"/>
    <n v="-33436491"/>
    <n v="-70750583"/>
    <s v="martes"/>
    <n v="7"/>
    <n v="118"/>
    <n v="137"/>
  </r>
  <r>
    <d v="2021-01-19T00:00:00"/>
    <n v="1523"/>
    <s v="FARMA OFERTA"/>
    <x v="3"/>
    <s v="PUDAHUEL"/>
    <s v="AV. SANTA VICTORIA 1005 - A"/>
    <d v="1899-12-30T10:00:00"/>
    <d v="1899-12-30T22:00:00"/>
    <n v="560226451506"/>
    <n v="-33439105"/>
    <n v="-70758029"/>
    <s v="martes"/>
    <n v="7"/>
    <n v="118"/>
    <n v="137"/>
  </r>
  <r>
    <d v="2021-01-19T00:00:00"/>
    <n v="1530"/>
    <s v="TIERRA DEL FUEGO"/>
    <x v="3"/>
    <s v="PUDAHUEL"/>
    <s v="LA ESTRELLA 1361 - D"/>
    <d v="1899-12-30T10:00:00"/>
    <d v="1899-12-30T22:00:00"/>
    <n v="560226444900"/>
    <n v="-3343214"/>
    <n v="-70750476"/>
    <s v="martes"/>
    <n v="7"/>
    <n v="118"/>
    <n v="137"/>
  </r>
  <r>
    <d v="2021-01-19T00:00:00"/>
    <n v="1556"/>
    <s v="ANGEL"/>
    <x v="20"/>
    <s v="PUENTE ALTO SUR"/>
    <s v="AV. GABRIELA ORIENTE  01987. LOCAL 3"/>
    <d v="1899-12-30T10:00:00"/>
    <d v="1899-12-30T22:00:00"/>
    <n v="560228746267"/>
    <n v="-33618122"/>
    <n v="-70574144"/>
    <s v="martes"/>
    <n v="7"/>
    <n v="119"/>
    <n v="378"/>
  </r>
  <r>
    <d v="2021-01-19T00:00:00"/>
    <n v="1562"/>
    <s v="CRUZ VERDE"/>
    <x v="20"/>
    <s v="PUENTE ALTO NORTE"/>
    <s v="AV. CAMILO HENRIQUEZ 3160  SER.TERPEL"/>
    <d v="1899-12-30T10:00:00"/>
    <d v="1899-12-30T22:00:00"/>
    <n v="560228759384"/>
    <n v="-33571355"/>
    <n v="-70555026"/>
    <s v="martes"/>
    <n v="7"/>
    <n v="119"/>
    <n v="138"/>
  </r>
  <r>
    <d v="2021-01-19T00:00:00"/>
    <n v="1586"/>
    <s v="FULLFARMA"/>
    <x v="20"/>
    <s v="PUENTE ALTO NORTE"/>
    <s v="AV. COQUIMBO  2425"/>
    <d v="1899-12-30T10:00:00"/>
    <d v="1899-12-30T22:00:00"/>
    <n v="560222656044"/>
    <n v="-33589942"/>
    <n v="-7058568"/>
    <s v="martes"/>
    <n v="7"/>
    <n v="119"/>
    <n v="138"/>
  </r>
  <r>
    <d v="2021-01-19T00:00:00"/>
    <n v="1629"/>
    <s v="EMIFAR"/>
    <x v="9"/>
    <s v="QUINTA NORMAL"/>
    <s v="AV. CARRASCAL 5931"/>
    <d v="1899-12-30T10:00:00"/>
    <d v="1899-12-30T22:00:00"/>
    <n v="560227722226"/>
    <n v="-33416474"/>
    <n v="-70711044"/>
    <s v="martes"/>
    <n v="7"/>
    <n v="121"/>
    <n v="140"/>
  </r>
  <r>
    <d v="2021-01-19T00:00:00"/>
    <n v="1638"/>
    <s v="MEVIC"/>
    <x v="9"/>
    <s v="QUINTA NORMAL"/>
    <s v="PADRE LORENZO EITING   5807"/>
    <d v="1899-12-30T10:00:00"/>
    <d v="1899-12-30T22:00:00"/>
    <n v="560227232640"/>
    <n v="-33428854"/>
    <n v="-70715467"/>
    <s v="martes"/>
    <n v="7"/>
    <n v="121"/>
    <n v="140"/>
  </r>
  <r>
    <d v="2021-01-19T00:00:00"/>
    <n v="1646"/>
    <s v="CRUZ DEL NORTE"/>
    <x v="17"/>
    <s v="RECOLETA"/>
    <s v="AV. RECOLETA   4006 - C"/>
    <d v="1899-12-30T10:00:00"/>
    <d v="1899-12-30T22:00:00"/>
    <n v="560226295125"/>
    <n v="-33388507"/>
    <n v="-70642304"/>
    <s v="martes"/>
    <n v="7"/>
    <n v="122"/>
    <n v="141"/>
  </r>
  <r>
    <d v="2021-01-19T00:00:00"/>
    <n v="1678"/>
    <s v="IRIS"/>
    <x v="1"/>
    <s v="RENCA"/>
    <s v="CAUPOLICAN 1520"/>
    <d v="1899-12-30T10:00:00"/>
    <d v="1899-12-30T22:00:00"/>
    <n v="560228932837"/>
    <n v="-33402086"/>
    <n v="-70702024"/>
    <s v="martes"/>
    <n v="7"/>
    <n v="123"/>
    <n v="142"/>
  </r>
  <r>
    <d v="2021-01-19T00:00:00"/>
    <n v="1694"/>
    <s v="NETFARMA"/>
    <x v="2"/>
    <s v="SAN BERNARDO"/>
    <s v="GENERAL URRUTIA 378. LOCAL G"/>
    <d v="1899-12-30T10:00:00"/>
    <d v="1899-12-30T22:00:00"/>
    <n v="560225425567"/>
    <n v="-3361646"/>
    <n v="-70704634"/>
    <s v="martes"/>
    <n v="7"/>
    <n v="124"/>
    <n v="143"/>
  </r>
  <r>
    <d v="2021-01-19T00:00:00"/>
    <n v="1701"/>
    <s v="VITA SPA"/>
    <x v="2"/>
    <s v="SAN BERNARDO"/>
    <s v="PADRE HURTADO 13449"/>
    <d v="1899-12-30T10:00:00"/>
    <d v="1899-12-30T22:00:00"/>
    <n v="560225290358"/>
    <n v="-33583789"/>
    <n v="-70677134"/>
    <s v="martes"/>
    <n v="7"/>
    <n v="124"/>
    <n v="143"/>
  </r>
  <r>
    <d v="2021-01-19T00:00:00"/>
    <n v="1713"/>
    <s v="FARMAOFERTA"/>
    <x v="2"/>
    <s v="SAN BERNARDO"/>
    <s v="EYZAGUIRRE 928"/>
    <d v="1899-12-30T10:00:00"/>
    <d v="1899-12-30T22:00:00"/>
    <n v="560226280946"/>
    <n v="-33599058"/>
    <n v="-70709647"/>
    <s v="martes"/>
    <n v="7"/>
    <n v="124"/>
    <n v="143"/>
  </r>
  <r>
    <d v="2021-01-19T00:00:00"/>
    <n v="1949"/>
    <s v="SAN PATRICIO"/>
    <x v="0"/>
    <s v="MAIPU SUR"/>
    <s v="CAMINO A MELIPILLA 16850. STRIP CENTER UNIMARC"/>
    <d v="1899-12-30T10:00:00"/>
    <d v="1899-12-30T22:00:00"/>
    <n v="560299135388"/>
    <n v="-33543478"/>
    <n v="-70780365"/>
    <s v="martes"/>
    <n v="7"/>
    <n v="107"/>
    <n v="377"/>
  </r>
  <r>
    <d v="2021-01-19T00:00:00"/>
    <n v="2298"/>
    <s v="AHUMADA"/>
    <x v="54"/>
    <s v="CHILLAN - LOCALIDAD 1"/>
    <s v="EL ROBLE Nº 770, LOCAL 6"/>
    <d v="1899-12-30T10:00:00"/>
    <d v="1899-12-30T22:00:00"/>
    <n v="564226313186"/>
    <n v="-366094305555556"/>
    <n v="-721006222222222"/>
    <s v="martes"/>
    <n v="16"/>
    <n v="205"/>
    <n v="224"/>
  </r>
  <r>
    <d v="2021-01-19T00:00:00"/>
    <n v="2584"/>
    <s v="CENTRAL"/>
    <x v="0"/>
    <s v="MAIPU SUR"/>
    <s v="LAGO BOLSENA 18601"/>
    <d v="1899-12-30T10:00:00"/>
    <d v="1899-12-30T22:00:00"/>
    <n v="560227107971"/>
    <n v="-3355801"/>
    <n v="-70790548"/>
    <s v="martes"/>
    <n v="7"/>
    <n v="107"/>
    <n v="377"/>
  </r>
  <r>
    <d v="2021-01-19T00:00:00"/>
    <n v="3124"/>
    <s v="FARMACIA LA BOTIKA"/>
    <x v="258"/>
    <s v="CALDERA"/>
    <s v="COUSIÑO  N° 325"/>
    <d v="1899-12-30T10:00:00"/>
    <d v="1899-12-30T22:00:00"/>
    <n v="5652"/>
    <n v="-270676726"/>
    <n v="-7.0821565600000006E+23"/>
    <s v="martes"/>
    <n v="4"/>
    <n v="22"/>
    <n v="78"/>
  </r>
  <r>
    <d v="2021-01-19T00:00:00"/>
    <n v="3145"/>
    <s v="FARMACIA AHUMADA"/>
    <x v="56"/>
    <s v="COPIAPO"/>
    <s v="LOS CARRERA   N° 2242"/>
    <d v="1899-12-30T10:00:00"/>
    <d v="1899-12-30T22:00:00"/>
    <n v="5652226313649"/>
    <n v="-273774373"/>
    <n v="-7.0315018499999998E+23"/>
    <s v="martes"/>
    <n v="4"/>
    <n v="24"/>
    <n v="80"/>
  </r>
  <r>
    <d v="2021-01-19T00:00:00"/>
    <n v="3153"/>
    <s v="FARMACIA CRUZ"/>
    <x v="258"/>
    <s v="CALDERA"/>
    <s v="GANA  N°298"/>
    <d v="1899-12-30T10:00:00"/>
    <d v="1899-12-30T22:00:00"/>
    <n v="56522315133"/>
    <n v="-270663606"/>
    <n v="-708230686"/>
    <s v="martes"/>
    <n v="4"/>
    <n v="22"/>
    <n v="78"/>
  </r>
  <r>
    <d v="2021-01-19T00:00:00"/>
    <n v="3155"/>
    <s v="FARMACIA SAN MARTIN"/>
    <x v="259"/>
    <s v="DIEGO DE ALMAGRO"/>
    <s v="JUAN MARTINEZ  N°1107"/>
    <d v="1899-12-30T10:00:00"/>
    <d v="1899-12-30T22:00:00"/>
    <n v="56522449032"/>
    <n v="-263913476"/>
    <n v="-7.0045147199999999E+23"/>
    <s v="martes"/>
    <n v="4"/>
    <n v="25"/>
    <n v="81"/>
  </r>
  <r>
    <d v="2021-01-19T00:00:00"/>
    <n v="3247"/>
    <s v="AHUMADA"/>
    <x v="108"/>
    <s v="ARICA"/>
    <s v="21 DE MAYO N° 359"/>
    <d v="1899-12-30T10:00:00"/>
    <d v="1899-12-30T22:00:00"/>
    <n v="56582256659"/>
    <n v="-184788238"/>
    <n v="-703183707"/>
    <s v="martes"/>
    <n v="1"/>
    <n v="1"/>
    <n v="57"/>
  </r>
  <r>
    <d v="2021-01-19T00:00:00"/>
    <n v="3294"/>
    <s v="FARMACIA FIGUESAN"/>
    <x v="167"/>
    <s v="MEJILLONES"/>
    <s v="ALMIRANTE LATORRE N° 637"/>
    <d v="1899-12-30T10:00:00"/>
    <d v="1899-12-30T22:00:00"/>
    <n v="56552622038"/>
    <n v="-2.3100005891380701E+29"/>
    <n v="-7.0448205694556198E+29"/>
    <s v="martes"/>
    <n v="3"/>
    <n v="15"/>
    <n v="71"/>
  </r>
  <r>
    <d v="2021-01-19T00:00:00"/>
    <n v="3370"/>
    <s v="FARMACIAS AHUMADA"/>
    <x v="173"/>
    <s v="AYSEN"/>
    <s v="SARGENTO ALDEA N° 1089. PUERTO AYSEN"/>
    <d v="1899-12-30T10:00:00"/>
    <d v="1899-12-30T22:00:00"/>
    <n v="56672334150"/>
    <n v="-45403506"/>
    <n v="-7269255"/>
    <s v="martes"/>
    <n v="14"/>
    <n v="324"/>
    <n v="343"/>
  </r>
  <r>
    <d v="2021-01-19T00:00:00"/>
    <n v="3400"/>
    <s v="DR. SIMI"/>
    <x v="108"/>
    <s v="ARICA"/>
    <s v="BAQUEDANO Nº 561"/>
    <d v="1899-12-30T10:00:00"/>
    <d v="1899-12-30T22:00:00"/>
    <n v="56582310874"/>
    <n v="-184780051"/>
    <n v="-7.0317280200000003E+23"/>
    <s v="martes"/>
    <n v="1"/>
    <n v="1"/>
    <n v="57"/>
  </r>
  <r>
    <d v="2021-01-19T00:00:00"/>
    <n v="3421"/>
    <s v="CRUZ VERDE"/>
    <x v="109"/>
    <s v="PUNTA ARENAS"/>
    <s v="AV. ESPAÑA Nº 01375 MÓDULOS 2 Y 3"/>
    <d v="1899-12-30T10:00:00"/>
    <d v="1899-12-30T22:00:00"/>
    <n v="56612613758"/>
    <n v="-5.3139202334089698E+29"/>
    <n v="-7.0892372131347701E+29"/>
    <s v="martes"/>
    <n v="15"/>
    <n v="339"/>
    <n v="358"/>
  </r>
  <r>
    <d v="2021-01-19T00:00:00"/>
    <n v="3470"/>
    <s v="REDPOPULAR LOCAL N°2"/>
    <x v="111"/>
    <s v="CALAMA"/>
    <s v="AV. ACONCAGUA Nº 2588"/>
    <d v="1899-12-30T10:00:00"/>
    <d v="1899-12-30T22:00:00"/>
    <n v="56552343186"/>
    <n v="-224722626"/>
    <n v="-6.8932504700000002E+23"/>
    <s v="martes"/>
    <n v="3"/>
    <n v="13"/>
    <n v="69"/>
  </r>
  <r>
    <d v="2021-01-19T00:00:00"/>
    <n v="3475"/>
    <s v="FARMACIA AHUMADA"/>
    <x v="111"/>
    <s v="CALAMA"/>
    <s v="AV. BALMACEDA Nº 3242, L-116"/>
    <d v="1899-12-30T10:00:00"/>
    <d v="1899-12-30T22:00:00"/>
    <n v="560226313258"/>
    <n v="-2.2448664187401201E+30"/>
    <n v="-6.89208841323853E+29"/>
    <s v="martes"/>
    <n v="3"/>
    <n v="13"/>
    <n v="69"/>
  </r>
  <r>
    <d v="2021-01-19T00:00:00"/>
    <n v="3507"/>
    <s v="FARMACIA AHUMADA"/>
    <x v="62"/>
    <s v="TEMUCO"/>
    <s v="AV. ALEMANIA Nº 0671 L.2086"/>
    <d v="1899-12-30T10:00:00"/>
    <d v="1899-12-30T22:00:00"/>
    <n v="564526313908"/>
    <n v="-387341703656467"/>
    <n v="-7.2611225718945707E+29"/>
    <s v="martes"/>
    <n v="11"/>
    <n v="275"/>
    <n v="294"/>
  </r>
  <r>
    <d v="2021-01-19T00:00:00"/>
    <n v="3622"/>
    <s v="CRUZ VERDE"/>
    <x v="41"/>
    <s v="LA SERENA"/>
    <s v="BALMACEDA 1397"/>
    <d v="1899-12-30T10:00:00"/>
    <d v="1899-12-30T22:00:00"/>
    <n v="560"/>
    <n v="-2.99133142015591E+29"/>
    <n v="-7.1251973503084697E+29"/>
    <s v="martes"/>
    <n v="5"/>
    <n v="36"/>
    <n v="402"/>
  </r>
  <r>
    <d v="2021-01-19T00:00:00"/>
    <n v="3659"/>
    <s v="FARMACIA RENDIC"/>
    <x v="36"/>
    <s v="ANTOFAGASTA NORTE"/>
    <s v="CALLE JUAN BOLIVAR N° 314, ANTOFAGASTA"/>
    <d v="1899-12-30T10:00:00"/>
    <d v="1899-12-30T22:00:00"/>
    <n v="56552543003"/>
    <n v="-235873169"/>
    <n v="-70389949"/>
    <s v="martes"/>
    <n v="3"/>
    <n v="12"/>
    <n v="392"/>
  </r>
  <r>
    <d v="2021-01-19T00:00:00"/>
    <n v="3674"/>
    <s v="FARMACIA CRUZ VERDE"/>
    <x v="36"/>
    <s v="ANTOFAGASTA NORTE"/>
    <s v="PEDRO AGUIRRE CERDA Nº 9400"/>
    <d v="1899-12-30T10:00:00"/>
    <d v="1899-12-30T22:00:00"/>
    <n v="56552236072"/>
    <n v="-235792976"/>
    <n v="-7.03905271E+23"/>
    <s v="martes"/>
    <n v="3"/>
    <n v="12"/>
    <n v="392"/>
  </r>
  <r>
    <d v="2021-01-19T00:00:00"/>
    <n v="3785"/>
    <s v="FARMACIA AHUMADA"/>
    <x v="36"/>
    <s v="ANTOFAGASTA CENTRO"/>
    <s v="AV. BALMACEDA Nº 2408"/>
    <d v="1899-12-30T10:00:00"/>
    <d v="1899-12-30T22:00:00"/>
    <n v="560226313378"/>
    <n v="-2.3646860004923001E+29"/>
    <n v="-7.0401311824571705E+29"/>
    <s v="martes"/>
    <n v="3"/>
    <n v="12"/>
    <n v="68"/>
  </r>
  <r>
    <d v="2021-01-19T00:00:00"/>
    <n v="3976"/>
    <s v="MANRIQUEZ"/>
    <x v="18"/>
    <s v="SANTIAGO ESTE"/>
    <s v="BANDERA 591 - 597"/>
    <d v="1899-12-30T10:00:00"/>
    <d v="1899-12-30T22:00:00"/>
    <n v="560226958800"/>
    <n v="-33436348"/>
    <n v="-70652779"/>
    <s v="martes"/>
    <n v="7"/>
    <n v="130"/>
    <n v="150"/>
  </r>
  <r>
    <d v="2021-01-19T00:00:00"/>
    <n v="4021"/>
    <s v="AHUMADA"/>
    <x v="19"/>
    <s v="LA REINA"/>
    <s v="AV. LARRAIN 5862. LOCAL S-1092/S-1096. MALL PLAZA EGAÑA"/>
    <d v="1899-12-30T10:00:00"/>
    <d v="1899-12-30T22:00:00"/>
    <n v="560226313630"/>
    <n v="-33453393"/>
    <n v="-70569373"/>
    <s v="martes"/>
    <n v="7"/>
    <n v="100"/>
    <n v="119"/>
  </r>
  <r>
    <d v="2021-01-19T00:00:00"/>
    <n v="4058"/>
    <s v="FABY"/>
    <x v="25"/>
    <s v="SAN MIGUEL"/>
    <s v="AV. SANTA ROSA 4399"/>
    <d v="1899-12-30T10:00:00"/>
    <d v="1899-12-30T22:00:00"/>
    <n v="560281313238"/>
    <n v="-33497745"/>
    <n v="-7063954"/>
    <s v="martes"/>
    <n v="7"/>
    <n v="127"/>
    <n v="146"/>
  </r>
  <r>
    <d v="2021-01-19T00:00:00"/>
    <n v="4281"/>
    <s v="PURA PHARMA"/>
    <x v="25"/>
    <s v="SAN MIGUEL"/>
    <s v="GRAN AVENIDA JOSE MIGUEL CARRERA 4386"/>
    <d v="1899-12-30T10:00:00"/>
    <d v="1899-12-30T22:00:00"/>
    <n v="560"/>
    <n v="-33494193"/>
    <n v="-70652187"/>
    <s v="martes"/>
    <n v="7"/>
    <n v="127"/>
    <n v="146"/>
  </r>
  <r>
    <d v="2021-01-19T00:00:00"/>
    <n v="4527"/>
    <s v="AVANTT"/>
    <x v="0"/>
    <s v="MAIPU SUR"/>
    <s v="SANTA ELENA 320. LOCAL 2"/>
    <d v="1899-12-30T10:00:00"/>
    <d v="1899-12-30T22:00:00"/>
    <n v="5602225351149"/>
    <n v="-33525100"/>
    <n v="-70763078"/>
    <s v="martes"/>
    <n v="7"/>
    <n v="107"/>
    <n v="377"/>
  </r>
  <r>
    <d v="2021-01-19T00:00:00"/>
    <n v="4596"/>
    <s v="DR.SIMI"/>
    <x v="0"/>
    <s v="LA LIGUA"/>
    <s v="MAIPU N° 364"/>
    <d v="1899-12-30T10:00:00"/>
    <d v="1899-12-30T22:00:00"/>
    <n v="56552490878"/>
    <n v="-335068795"/>
    <n v="-707512112"/>
    <s v="martes"/>
    <n v="7"/>
    <n v="107"/>
    <n v="14"/>
  </r>
  <r>
    <d v="2021-01-19T00:00:00"/>
    <n v="4901"/>
    <s v="NICFARMA"/>
    <x v="144"/>
    <s v="LOS ANGELES - LOCALIDAD 2"/>
    <s v="AVENIDA ORIENTE 1231, LOCAL 10"/>
    <d v="1899-12-30T10:00:00"/>
    <d v="1899-12-30T22:00:00"/>
    <n v="56975268533"/>
    <n v="-374568131"/>
    <n v="-7.2335242599999997E+23"/>
    <s v="martes"/>
    <n v="10"/>
    <n v="220"/>
    <n v="408"/>
  </r>
  <r>
    <d v="2021-01-19T00:00:00"/>
    <n v="4954"/>
    <s v="FARMACIA QULLANI"/>
    <x v="108"/>
    <s v="ARICA - PERIFERIA"/>
    <s v="DIEGO PORTALES 1599"/>
    <d v="1899-12-30T10:00:00"/>
    <d v="1899-12-30T22:00:00"/>
    <n v="569959491736"/>
    <n v="-184788132"/>
    <n v="-7.0298213400000006E+23"/>
    <s v="martes"/>
    <n v="1"/>
    <n v="1"/>
    <n v="424"/>
  </r>
  <r>
    <d v="2021-01-19T00:00:00"/>
    <n v="5192"/>
    <s v="FARMACIA SUPERFARMA"/>
    <x v="36"/>
    <s v="ANTOFAGASTA CENTRO"/>
    <s v="MANUEL ANTONIO MATTA 2207, ANTOFAGASTA"/>
    <d v="1899-12-30T10:00:00"/>
    <d v="1899-12-30T22:00:00"/>
    <n v="56953463212"/>
    <n v="-236521985"/>
    <n v="-7.0399168299999995E+23"/>
    <s v="martes"/>
    <n v="3"/>
    <n v="12"/>
    <n v="68"/>
  </r>
  <r>
    <d v="2021-01-19T00:00:00"/>
    <n v="5264"/>
    <s v="FARMACIA MZ"/>
    <x v="108"/>
    <s v="ARICA"/>
    <s v="DIEGO PORTALES 1380"/>
    <d v="1899-12-30T10:00:00"/>
    <d v="1899-12-30T22:00:00"/>
    <n v="5658582223824"/>
    <n v="-184770788"/>
    <n v="-7.0299864600000001E+23"/>
    <s v="martes"/>
    <n v="1"/>
    <n v="1"/>
    <n v="57"/>
  </r>
  <r>
    <d v="2021-01-19T00:00:00"/>
    <n v="5395"/>
    <s v="FARMAVECINA"/>
    <x v="52"/>
    <s v="RANCAGUA"/>
    <s v="AVENIDA LIBERTADOR BERNARDO O´HIGGINS N°01586"/>
    <d v="1899-12-30T10:00:00"/>
    <d v="1899-12-30T22:00:00"/>
    <n v="56722691273"/>
    <m/>
    <m/>
    <s v="martes"/>
    <n v="8"/>
    <n v="162"/>
    <n v="181"/>
  </r>
  <r>
    <d v="2021-01-19T00:00:00"/>
    <n v="5584"/>
    <s v="FARMACIA SANTO REMEDIO"/>
    <x v="108"/>
    <s v="ARICA"/>
    <s v="CANCHA RAYADA N° 3588"/>
    <d v="1899-12-30T10:00:00"/>
    <d v="1899-12-30T22:00:00"/>
    <n v="569989279054"/>
    <n v="-18448150"/>
    <n v="-70290184"/>
    <s v="martes"/>
    <n v="1"/>
    <n v="1"/>
    <n v="57"/>
  </r>
  <r>
    <d v="2021-01-19T00:00:00"/>
    <n v="5611"/>
    <s v="ISLEñA"/>
    <x v="208"/>
    <s v="ISLA DE MAIPO"/>
    <s v="AVENIDA SANTELICES 665-C"/>
    <d v="1899-12-30T10:00:00"/>
    <d v="1899-12-30T22:00:00"/>
    <n v="560"/>
    <n v="-33753996"/>
    <n v="-70902434"/>
    <s v="martes"/>
    <n v="7"/>
    <n v="95"/>
    <n v="114"/>
  </r>
  <r>
    <d v="2021-01-19T00:00:00"/>
    <n v="5671"/>
    <s v="CENTRO DE ATENCION MEDICA MAITENCILLO"/>
    <x v="198"/>
    <s v="PUCHUNCAVI"/>
    <s v="SAN ISIDRO GAETE 476 L-8.9.10.14.15"/>
    <d v="1899-12-30T10:00:00"/>
    <d v="1899-12-30T22:00:00"/>
    <n v="560221001111"/>
    <n v="-32380276"/>
    <n v="-7125242"/>
    <s v="martes"/>
    <n v="6"/>
    <n v="67"/>
    <n v="30"/>
  </r>
  <r>
    <d v="2021-01-19T00:00:00"/>
    <n v="5822"/>
    <s v="AITUE"/>
    <x v="55"/>
    <s v="PEÑAFLOR"/>
    <s v="BALMACEDA N° 1435, LOCALES G Y F"/>
    <d v="1899-12-30T10:00:00"/>
    <d v="1899-12-30T22:00:00"/>
    <n v="560"/>
    <n v="-33613542"/>
    <n v="-70860688"/>
    <s v="martes"/>
    <n v="7"/>
    <n v="114"/>
    <n v="133"/>
  </r>
  <r>
    <d v="2021-01-19T00:00:00"/>
    <n v="5872"/>
    <s v="FARMACIA VIDA Y SALUD"/>
    <x v="35"/>
    <s v="TALCA PERIMETRAL"/>
    <s v="AVENIDA JOSÉ IGNACIO CARRERA PINTO Nº175 TALCA"/>
    <d v="1899-12-30T10:00:00"/>
    <d v="1899-12-30T22:00:00"/>
    <n v="5602470966"/>
    <n v="-35431657"/>
    <n v="-71677784"/>
    <s v="martes"/>
    <n v="9"/>
    <n v="194"/>
    <n v="417"/>
  </r>
  <r>
    <d v="2021-01-19T00:00:00"/>
    <n v="6409"/>
    <s v="FARMACIA NUEVA"/>
    <x v="70"/>
    <s v="PLACILLA"/>
    <s v="OBISPO VALDES SUBERCASEAUX 1285 CURAUMA"/>
    <d v="1899-12-30T10:00:00"/>
    <d v="1899-12-30T22:00:00"/>
    <n v="56998274636"/>
    <n v="-33071584"/>
    <n v="-71342920"/>
    <s v="martes"/>
    <n v="6"/>
    <n v="78"/>
    <n v="27"/>
  </r>
  <r>
    <d v="2021-01-19T00:00:00"/>
    <n v="6413"/>
    <s v="FARMACIA ALOPATICA LA BOTIKA"/>
    <x v="141"/>
    <s v="IQUIQUE"/>
    <s v="SALVADOR ALLENDE N° 3432, OFICINA 101"/>
    <d v="1899-12-30T10:00:00"/>
    <d v="1899-12-30T22:00:00"/>
    <n v="56572840214"/>
    <n v="-20255369"/>
    <n v="-70130956"/>
    <s v="martes"/>
    <n v="2"/>
    <n v="9"/>
    <n v="65"/>
  </r>
  <r>
    <d v="2021-01-19T00:00:00"/>
    <n v="6446"/>
    <s v="FARMACIA SANTA MARÍA"/>
    <x v="35"/>
    <s v="TALCA PERIMETRAL"/>
    <s v="10 ORIENTE Nº87 TALCA"/>
    <d v="1899-12-30T10:00:00"/>
    <d v="1899-12-30T22:00:00"/>
    <n v="569797905408"/>
    <n v="35441466"/>
    <n v="71652861"/>
    <s v="martes"/>
    <n v="9"/>
    <n v="194"/>
    <n v="417"/>
  </r>
  <r>
    <d v="2021-01-19T00:00:00"/>
    <n v="6448"/>
    <s v="FARMACIA VIDA Y SALUD Nº2"/>
    <x v="35"/>
    <s v="TALCA PERIMETRAL"/>
    <s v="14 SUR 2 PONIENTE Nº650-B TALCA"/>
    <d v="1899-12-30T10:00:00"/>
    <d v="1899-12-30T22:00:00"/>
    <n v="560979461080"/>
    <n v="35440462"/>
    <n v="71670075"/>
    <s v="martes"/>
    <n v="9"/>
    <n v="194"/>
    <n v="417"/>
  </r>
  <r>
    <d v="2021-01-19T00:00:00"/>
    <n v="15"/>
    <s v="KNOP"/>
    <x v="65"/>
    <s v="LA CALERA"/>
    <s v="J.J. PEREZ 247"/>
    <d v="1899-12-30T10:00:00"/>
    <d v="1899-12-30T21:00:00"/>
    <n v="56332229081"/>
    <n v="-327876998783928"/>
    <n v="-711895405374846"/>
    <s v="martes"/>
    <n v="6"/>
    <n v="56"/>
    <n v="12"/>
  </r>
  <r>
    <d v="2021-01-19T00:00:00"/>
    <n v="194"/>
    <s v="ALGARROBO"/>
    <x v="231"/>
    <s v="ALGARROBO"/>
    <s v="AV.CARLOS ALESSANDRI 1990"/>
    <d v="1899-12-30T10:00:00"/>
    <d v="1899-12-30T21:00:00"/>
    <n v="56352483718"/>
    <n v="-333615479912175"/>
    <n v="-71666660174247"/>
    <s v="martes"/>
    <n v="6"/>
    <n v="45"/>
    <n v="3"/>
  </r>
  <r>
    <d v="2021-01-19T00:00:00"/>
    <n v="198"/>
    <s v="GALVEZ"/>
    <x v="231"/>
    <s v="ALGARROBO"/>
    <s v="LUZ DIVINA  SITIO Nº 5"/>
    <d v="1899-12-30T10:00:00"/>
    <d v="1899-12-30T21:00:00"/>
    <s v="+5635sin teléfono"/>
    <n v="-333718929144967"/>
    <n v="-716673306139507"/>
    <s v="martes"/>
    <n v="6"/>
    <n v="45"/>
    <n v="3"/>
  </r>
  <r>
    <d v="2021-01-19T00:00:00"/>
    <n v="200"/>
    <s v="EL QUISCO"/>
    <x v="178"/>
    <s v="EL QUISCO"/>
    <s v="AV. ISIDORA DUBORNAIS Nº 177"/>
    <d v="1899-12-30T10:00:00"/>
    <d v="1899-12-30T21:00:00"/>
    <n v="56352471182"/>
    <n v="-333967877278712"/>
    <n v="-716947693097814"/>
    <s v="martes"/>
    <n v="6"/>
    <n v="51"/>
    <n v="9"/>
  </r>
  <r>
    <d v="2021-01-19T00:00:00"/>
    <n v="208"/>
    <s v="SAN SEBASTIAN"/>
    <x v="72"/>
    <s v="CARTAGENA"/>
    <s v="CASANOVA Nº 328"/>
    <d v="1899-12-30T10:00:00"/>
    <d v="1899-12-30T21:00:00"/>
    <n v="56352451357"/>
    <n v="-33547220627122"/>
    <n v="-716031519364708"/>
    <s v="martes"/>
    <n v="6"/>
    <n v="48"/>
    <n v="5"/>
  </r>
  <r>
    <d v="2021-01-19T00:00:00"/>
    <n v="225"/>
    <s v="CRUZ VERDE"/>
    <x v="60"/>
    <s v="SAN ANTONIO"/>
    <s v="AV. RAMON BARROS LUCO N° 105 LOC. 10"/>
    <d v="1899-12-30T10:00:00"/>
    <d v="1899-12-30T21:00:00"/>
    <n v="56352235038"/>
    <n v="-335814219335654"/>
    <n v="-716140782387673"/>
    <s v="martes"/>
    <n v="6"/>
    <n v="73"/>
    <n v="19"/>
  </r>
  <r>
    <d v="2021-01-19T00:00:00"/>
    <n v="266"/>
    <s v="SALCOBRAND"/>
    <x v="75"/>
    <s v="LOS ANDES"/>
    <s v="AV. SANTA TERESA N° 683, L-104-106"/>
    <d v="1899-12-30T10:00:00"/>
    <d v="1899-12-30T21:00:00"/>
    <s v="+560224223300 anexo 5251"/>
    <n v="-32835555086719"/>
    <n v="-706044221388779"/>
    <s v="martes"/>
    <n v="6"/>
    <n v="61"/>
    <n v="20"/>
  </r>
  <r>
    <d v="2021-01-19T00:00:00"/>
    <n v="271"/>
    <s v="DEL VALLE"/>
    <x v="205"/>
    <s v="PAPUDO"/>
    <s v="DOMINGO FERNANDEZ CONCHA 303"/>
    <d v="1899-12-30T10:00:00"/>
    <d v="1899-12-30T21:00:00"/>
    <n v="56951886900"/>
    <n v="-325080766044502"/>
    <n v="-71444921108031"/>
    <s v="martes"/>
    <n v="6"/>
    <n v="65"/>
    <n v="25"/>
  </r>
  <r>
    <d v="2021-01-19T00:00:00"/>
    <n v="781"/>
    <s v="LA POPULAR"/>
    <x v="184"/>
    <s v="CERRO NAVIA"/>
    <s v="AV. ESTADOS UNIDOS 1299"/>
    <d v="1899-12-30T10:00:00"/>
    <d v="1899-12-30T21:00:00"/>
    <n v="560226435397"/>
    <n v="-33431674"/>
    <n v="-70737623"/>
    <s v="martes"/>
    <n v="7"/>
    <n v="86"/>
    <n v="105"/>
  </r>
  <r>
    <d v="2021-01-19T00:00:00"/>
    <n v="788"/>
    <s v="SILVA"/>
    <x v="184"/>
    <s v="CERRO NAVIA"/>
    <s v="HUELEN 1622"/>
    <d v="1899-12-30T10:00:00"/>
    <d v="1899-12-30T21:00:00"/>
    <n v="560226400664"/>
    <n v="-33418565"/>
    <n v="-70741292"/>
    <s v="martes"/>
    <n v="7"/>
    <n v="86"/>
    <n v="105"/>
  </r>
  <r>
    <d v="2021-01-19T00:00:00"/>
    <n v="792"/>
    <s v="TIERRA DEL FUEGO"/>
    <x v="184"/>
    <s v="CERRO NAVIA"/>
    <s v="SALVADOR GUTIERREZ 7698"/>
    <d v="1899-12-30T10:00:00"/>
    <d v="1899-12-30T21:00:00"/>
    <n v="560226400956"/>
    <n v="-33417544"/>
    <n v="-70745069"/>
    <s v="martes"/>
    <n v="7"/>
    <n v="86"/>
    <n v="105"/>
  </r>
  <r>
    <d v="2021-01-19T00:00:00"/>
    <n v="795"/>
    <s v="NEPTUNO"/>
    <x v="184"/>
    <s v="CERRO NAVIA"/>
    <s v="AV. JOSE JOAQUIN PEREZ 6107 L-A"/>
    <d v="1899-12-30T10:00:00"/>
    <d v="1899-12-30T21:00:00"/>
    <n v="560227720401"/>
    <n v="-33430582"/>
    <n v="-70720156"/>
    <s v="martes"/>
    <n v="7"/>
    <n v="86"/>
    <n v="105"/>
  </r>
  <r>
    <d v="2021-01-19T00:00:00"/>
    <n v="822"/>
    <s v="FARMACIAS Y PERFUMERIAS FAMILIAR S.P.A."/>
    <x v="23"/>
    <s v="CONCHALI"/>
    <s v="LOS ZAPADORES 1200. EKONO"/>
    <d v="1899-12-30T10:00:00"/>
    <d v="1899-12-30T21:00:00"/>
    <n v="560227347003"/>
    <n v="-33386684"/>
    <n v="-70657897"/>
    <s v="martes"/>
    <n v="7"/>
    <n v="88"/>
    <n v="107"/>
  </r>
  <r>
    <d v="2021-01-19T00:00:00"/>
    <n v="824"/>
    <s v="LA PALMILLA"/>
    <x v="23"/>
    <s v="CONCHALI"/>
    <s v="PEDRO FONTOVA 5102"/>
    <d v="1899-12-30T10:00:00"/>
    <d v="1899-12-30T21:00:00"/>
    <n v="560226249901"/>
    <n v="-33379992"/>
    <n v="-70672946"/>
    <s v="martes"/>
    <n v="7"/>
    <n v="88"/>
    <n v="107"/>
  </r>
  <r>
    <d v="2021-01-19T00:00:00"/>
    <n v="845"/>
    <s v="RAYMA"/>
    <x v="158"/>
    <s v="EL BOSQUE"/>
    <s v="LO MARTINEZ 1389"/>
    <d v="1899-12-30T10:00:00"/>
    <d v="1899-12-30T21:00:00"/>
    <n v="560225616739"/>
    <n v="-33573277"/>
    <n v="-70662457"/>
    <s v="martes"/>
    <n v="7"/>
    <n v="90"/>
    <n v="109"/>
  </r>
  <r>
    <d v="2021-01-19T00:00:00"/>
    <n v="848"/>
    <s v="MARAZUL"/>
    <x v="158"/>
    <s v="EL BOSQUE"/>
    <s v="LO MARTINEZ 748. LOCAL A"/>
    <d v="1899-12-30T10:00:00"/>
    <d v="1899-12-30T21:00:00"/>
    <n v="560225283700"/>
    <n v="-33572276"/>
    <n v="-70668293"/>
    <s v="martes"/>
    <n v="7"/>
    <n v="90"/>
    <n v="109"/>
  </r>
  <r>
    <d v="2021-01-19T00:00:00"/>
    <n v="915"/>
    <s v="VALLE DE VIDA"/>
    <x v="21"/>
    <s v="INDEPENDENCIA"/>
    <s v="AV. HIPODROMO CHILE 1372.  L-1"/>
    <d v="1899-12-30T10:00:00"/>
    <d v="1899-12-30T21:00:00"/>
    <n v="560227375072"/>
    <n v="-33407093"/>
    <n v="-70660249"/>
    <s v="martes"/>
    <n v="7"/>
    <n v="94"/>
    <n v="113"/>
  </r>
  <r>
    <d v="2021-01-19T00:00:00"/>
    <n v="998"/>
    <s v="LOS CANELOS"/>
    <x v="16"/>
    <s v="LA FLORIDA NORTE"/>
    <s v="VICUÑA MACKENNA 9417"/>
    <d v="1899-12-30T10:00:00"/>
    <d v="1899-12-30T21:00:00"/>
    <n v="560222628119"/>
    <n v="-33543129"/>
    <n v="-70589694"/>
    <s v="martes"/>
    <n v="7"/>
    <n v="97"/>
    <n v="116"/>
  </r>
  <r>
    <d v="2021-01-19T00:00:00"/>
    <n v="1005"/>
    <s v="SANTA RAQUEL"/>
    <x v="16"/>
    <s v="LA FLORIDA SUR"/>
    <s v="AV. SANTA RAQUEL 10819"/>
    <d v="1899-12-30T10:00:00"/>
    <d v="1899-12-30T21:00:00"/>
    <n v="560223195300"/>
    <n v="-33558974"/>
    <n v="-70601216"/>
    <s v="martes"/>
    <n v="7"/>
    <n v="97"/>
    <n v="376"/>
  </r>
  <r>
    <d v="2021-01-19T00:00:00"/>
    <n v="1181"/>
    <s v="CRUZ VERDE"/>
    <x v="152"/>
    <s v="LO PRADO"/>
    <s v="AV. ECUADOR  5455-A"/>
    <d v="1899-12-30T10:00:00"/>
    <d v="1899-12-30T21:00:00"/>
    <n v="560227764942"/>
    <n v="-33457708"/>
    <n v="-70711831"/>
    <s v="martes"/>
    <n v="7"/>
    <n v="105"/>
    <n v="124"/>
  </r>
  <r>
    <d v="2021-01-19T00:00:00"/>
    <n v="1202"/>
    <s v="EL LIBANO"/>
    <x v="14"/>
    <s v="MACUL"/>
    <s v="EL LIBANO 5162"/>
    <d v="1899-12-30T10:00:00"/>
    <d v="1899-12-30T21:00:00"/>
    <n v="560226292295"/>
    <n v="-33498747"/>
    <n v="-70592374"/>
    <s v="martes"/>
    <n v="7"/>
    <n v="106"/>
    <n v="125"/>
  </r>
  <r>
    <d v="2021-01-19T00:00:00"/>
    <n v="1282"/>
    <s v="LA BOTIKA"/>
    <x v="160"/>
    <s v="PEDRO AGUIRRE CERDA"/>
    <s v="AV. CENTRAL 6008"/>
    <d v="1899-12-30T10:00:00"/>
    <d v="1899-12-30T21:00:00"/>
    <n v="560227667841"/>
    <n v="-334987115"/>
    <n v="-7.0688365400000003E+23"/>
    <s v="martes"/>
    <n v="7"/>
    <n v="113"/>
    <n v="132"/>
  </r>
  <r>
    <d v="2021-01-19T00:00:00"/>
    <n v="1354"/>
    <s v="REDOXX"/>
    <x v="12"/>
    <s v="ÑUÑOA"/>
    <s v="OBISPO ORREGO 1015"/>
    <d v="1899-12-30T10:00:00"/>
    <d v="1899-12-30T21:00:00"/>
    <n v="560222388103"/>
    <n v="-33462935"/>
    <n v="-70620185"/>
    <s v="martes"/>
    <n v="7"/>
    <n v="110"/>
    <n v="129"/>
  </r>
  <r>
    <d v="2021-01-19T00:00:00"/>
    <n v="1381"/>
    <s v="SPLENDID"/>
    <x v="160"/>
    <s v="PEDRO AGUIRRE CERDA"/>
    <s v="AV. CLOTARIO BLEST (EX AV.LA FERIA ) N° 4760"/>
    <d v="1899-12-30T10:00:00"/>
    <d v="1899-12-30T21:00:00"/>
    <n v="560225697212"/>
    <n v="-33490017"/>
    <n v="-70674475"/>
    <s v="martes"/>
    <n v="7"/>
    <n v="113"/>
    <n v="132"/>
  </r>
  <r>
    <d v="2021-01-19T00:00:00"/>
    <n v="1389"/>
    <s v="CRUZ VERDE"/>
    <x v="55"/>
    <s v="PEÑAFLOR"/>
    <s v="AV. VICUÑA MACKENNA 2005. L-2 SANTA ISABEL"/>
    <d v="1899-12-30T10:00:00"/>
    <d v="1899-12-30T21:00:00"/>
    <n v="560228116516"/>
    <n v="-3361071"/>
    <n v="-70880887"/>
    <s v="martes"/>
    <n v="7"/>
    <n v="114"/>
    <n v="133"/>
  </r>
  <r>
    <d v="2021-01-19T00:00:00"/>
    <n v="1519"/>
    <s v="LAISA"/>
    <x v="3"/>
    <s v="PUDAHUEL"/>
    <s v="AUSTRAL 8741. LOCAL 2"/>
    <d v="1899-12-30T10:00:00"/>
    <d v="1899-12-30T21:00:00"/>
    <n v="560297509990"/>
    <n v="-33459909"/>
    <n v="-70761441"/>
    <s v="martes"/>
    <n v="7"/>
    <n v="118"/>
    <n v="137"/>
  </r>
  <r>
    <d v="2021-01-19T00:00:00"/>
    <n v="1521"/>
    <s v="FARMASOL"/>
    <x v="3"/>
    <s v="PUDAHUEL"/>
    <s v="LAGUNA SUR 7355. ESQUINA PASAJE MALAL 298 B"/>
    <d v="1899-12-30T10:00:00"/>
    <d v="1899-12-30T21:00:00"/>
    <n v="560227495904"/>
    <n v="-33462093"/>
    <n v="-70741764"/>
    <s v="martes"/>
    <n v="7"/>
    <n v="118"/>
    <n v="137"/>
  </r>
  <r>
    <d v="2021-01-19T00:00:00"/>
    <n v="1522"/>
    <s v="ESPOZ"/>
    <x v="3"/>
    <s v="PUDAHUEL"/>
    <s v="SAN PABLO 8919 - A"/>
    <d v="1899-12-30T10:00:00"/>
    <d v="1899-12-30T21:00:00"/>
    <n v="560226436290"/>
    <n v="-33443027"/>
    <n v="-7075863"/>
    <s v="martes"/>
    <n v="7"/>
    <n v="118"/>
    <n v="137"/>
  </r>
  <r>
    <d v="2021-01-19T00:00:00"/>
    <n v="1524"/>
    <s v="ROMINA"/>
    <x v="3"/>
    <s v="PUDAHUEL"/>
    <s v="LA TRAVESIA 7446"/>
    <d v="1899-12-30T10:00:00"/>
    <d v="1899-12-30T21:00:00"/>
    <n v="560227482555"/>
    <n v="-3345713"/>
    <n v="-70744183"/>
    <s v="martes"/>
    <n v="7"/>
    <n v="118"/>
    <n v="137"/>
  </r>
  <r>
    <d v="2021-01-19T00:00:00"/>
    <n v="1550"/>
    <s v="AHUMADA"/>
    <x v="20"/>
    <s v="PUENTE ALTO SUR"/>
    <s v="AV. CONCHA Y TORO 26. INTERIOR PLAZA PUENTE"/>
    <d v="1899-12-30T10:00:00"/>
    <d v="1899-12-30T21:00:00"/>
    <n v="560226979772"/>
    <n v="-33612042"/>
    <n v="-70575437"/>
    <s v="martes"/>
    <n v="7"/>
    <n v="119"/>
    <n v="378"/>
  </r>
  <r>
    <d v="2021-01-19T00:00:00"/>
    <n v="1559"/>
    <s v="BLÜMEL"/>
    <x v="20"/>
    <s v="PUENTE ALTO SUR"/>
    <s v="LAS NIEVES 02251. INTERIOR SUPERMERCADO"/>
    <d v="1899-12-30T10:00:00"/>
    <d v="1899-12-30T21:00:00"/>
    <n v="560222685773"/>
    <n v="-33590008"/>
    <n v="-70556168"/>
    <s v="martes"/>
    <n v="7"/>
    <n v="119"/>
    <n v="378"/>
  </r>
  <r>
    <d v="2021-01-19T00:00:00"/>
    <n v="1575"/>
    <s v="J M"/>
    <x v="20"/>
    <s v="PUENTE ALTO SUR"/>
    <s v="27 DE SEPTIEMBRE 04353. CASAS VIEJAS"/>
    <d v="1899-12-30T10:00:00"/>
    <d v="1899-12-30T21:00:00"/>
    <n v="560228424521"/>
    <n v="-33608356"/>
    <n v="-70528214"/>
    <s v="martes"/>
    <n v="7"/>
    <n v="119"/>
    <n v="378"/>
  </r>
  <r>
    <d v="2021-01-19T00:00:00"/>
    <n v="1595"/>
    <s v="PABLO"/>
    <x v="20"/>
    <s v="PUENTE ALTO NORTE"/>
    <s v="ANGEL PIMENTEL  01312"/>
    <d v="1899-12-30T10:00:00"/>
    <d v="1899-12-30T21:00:00"/>
    <n v="560222655574"/>
    <n v="-33588325"/>
    <n v="-70564033"/>
    <s v="martes"/>
    <n v="7"/>
    <n v="119"/>
    <n v="138"/>
  </r>
  <r>
    <d v="2021-01-19T00:00:00"/>
    <n v="1604"/>
    <s v="SALCOBRAND"/>
    <x v="20"/>
    <s v="PUENTE ALTO NORTE"/>
    <s v="JUAN DE DIOS MALEBRAN  1750 L-5  CIUDAD  DEL SOL"/>
    <d v="1899-12-30T10:00:00"/>
    <d v="1899-12-30T21:00:00"/>
    <n v="560222742688"/>
    <n v="-33595224"/>
    <n v="-70590104"/>
    <s v="martes"/>
    <n v="7"/>
    <n v="119"/>
    <n v="138"/>
  </r>
  <r>
    <d v="2021-01-19T00:00:00"/>
    <n v="1635"/>
    <s v="BARROSO"/>
    <x v="9"/>
    <s v="QUINTA NORMAL"/>
    <s v="SALVADOR GUTIERREZ   6097"/>
    <d v="1899-12-30T10:00:00"/>
    <d v="1899-12-30T21:00:00"/>
    <n v="560227866546"/>
    <n v="-33421695"/>
    <n v="-70717868"/>
    <s v="martes"/>
    <n v="7"/>
    <n v="121"/>
    <n v="140"/>
  </r>
  <r>
    <d v="2021-01-19T00:00:00"/>
    <n v="1639"/>
    <s v="MYPHARMA"/>
    <x v="9"/>
    <s v="QUINTA NORMAL"/>
    <s v="MARÍA ROZAS VELÁSQUEZ 1051 (EX LAS REJAS)"/>
    <d v="1899-12-30T10:00:00"/>
    <d v="1899-12-30T21:00:00"/>
    <n v="560224576146"/>
    <n v="-33441632"/>
    <n v="-70707257"/>
    <s v="martes"/>
    <n v="7"/>
    <n v="121"/>
    <n v="140"/>
  </r>
  <r>
    <d v="2021-01-19T00:00:00"/>
    <n v="1672"/>
    <s v="LA BOTIKA"/>
    <x v="1"/>
    <s v="RENCA"/>
    <s v="AV. DOMINGO SANTA MARIA 3305"/>
    <d v="1899-12-30T10:00:00"/>
    <d v="1899-12-30T21:00:00"/>
    <n v="560226469701"/>
    <n v="-33409856"/>
    <n v="-70690528"/>
    <s v="martes"/>
    <n v="7"/>
    <n v="123"/>
    <n v="142"/>
  </r>
  <r>
    <d v="2021-01-19T00:00:00"/>
    <n v="1700"/>
    <s v="COMUNITARIA"/>
    <x v="2"/>
    <s v="SAN BERNARDO"/>
    <s v="O'HIGGINS 35"/>
    <d v="1899-12-30T10:00:00"/>
    <d v="1899-12-30T21:00:00"/>
    <n v="560228597966"/>
    <n v="-33593117"/>
    <n v="-70696953"/>
    <s v="martes"/>
    <n v="7"/>
    <n v="124"/>
    <n v="143"/>
  </r>
  <r>
    <d v="2021-01-19T00:00:00"/>
    <n v="1715"/>
    <s v="FARMAVECINA"/>
    <x v="2"/>
    <s v="SAN BERNARDO"/>
    <s v="SANTA MARTA 518 A"/>
    <d v="1899-12-30T10:00:00"/>
    <d v="1899-12-30T21:00:00"/>
    <n v="560228581473"/>
    <n v="-33587015"/>
    <n v="-70687668"/>
    <s v="martes"/>
    <n v="7"/>
    <n v="124"/>
    <n v="143"/>
  </r>
  <r>
    <d v="2021-01-19T00:00:00"/>
    <n v="1722"/>
    <s v="LOS OLIVOS"/>
    <x v="2"/>
    <s v="SAN BERNARDO"/>
    <s v="GRAN AVENIDA JOSé MIGUEL CARRERA 13631"/>
    <d v="1899-12-30T10:00:00"/>
    <d v="1899-12-30T21:00:00"/>
    <n v="560228594480"/>
    <n v="-33579037"/>
    <n v="-70694487"/>
    <s v="martes"/>
    <n v="7"/>
    <n v="124"/>
    <n v="143"/>
  </r>
  <r>
    <d v="2021-01-19T00:00:00"/>
    <n v="1723"/>
    <s v="MEDDICA"/>
    <x v="2"/>
    <s v="SAN BERNARDO"/>
    <s v="PORTALES ORIENTE 1102"/>
    <d v="1899-12-30T10:00:00"/>
    <d v="1899-12-30T21:00:00"/>
    <n v="560228576140"/>
    <n v="-33606113"/>
    <n v="-70694624"/>
    <s v="martes"/>
    <n v="7"/>
    <n v="124"/>
    <n v="143"/>
  </r>
  <r>
    <d v="2021-01-19T00:00:00"/>
    <n v="1728"/>
    <s v="LA BOTIKA"/>
    <x v="170"/>
    <s v="SAN JOAQUIN"/>
    <s v="LO OVALLE 347 A"/>
    <d v="1899-12-30T10:00:00"/>
    <d v="1899-12-30T21:00:00"/>
    <n v="560225269560"/>
    <n v="-33517887"/>
    <n v="-70629028"/>
    <s v="martes"/>
    <n v="7"/>
    <n v="125"/>
    <n v="144"/>
  </r>
  <r>
    <d v="2021-01-19T00:00:00"/>
    <n v="1764"/>
    <s v="SAN JOSE"/>
    <x v="25"/>
    <s v="SAN MIGUEL"/>
    <s v="SAN IGNACIO 4204"/>
    <d v="1899-12-30T10:00:00"/>
    <d v="1899-12-30T21:00:00"/>
    <n v="5602224438480"/>
    <n v="-33491061"/>
    <n v="-70657234"/>
    <s v="martes"/>
    <n v="7"/>
    <n v="127"/>
    <n v="146"/>
  </r>
  <r>
    <d v="2021-01-19T00:00:00"/>
    <n v="1772"/>
    <s v="FARMAVITAL"/>
    <x v="154"/>
    <s v="SAN RAMON"/>
    <s v="ELIAS FERNANDEZ ALBANO  8105"/>
    <d v="1899-12-30T10:00:00"/>
    <d v="1899-12-30T21:00:00"/>
    <n v="560225274915"/>
    <n v="-3353221"/>
    <n v="-70647176"/>
    <s v="martes"/>
    <n v="7"/>
    <n v="129"/>
    <n v="148"/>
  </r>
  <r>
    <d v="2021-01-19T00:00:00"/>
    <n v="1922"/>
    <s v="OTERO"/>
    <x v="18"/>
    <s v="SANTIAGO CENTRO"/>
    <s v="RICARDO CUMMING 85"/>
    <d v="1899-12-30T10:00:00"/>
    <d v="1899-12-30T21:00:00"/>
    <n v="560226988254"/>
    <n v="-33444331"/>
    <n v="-70667775"/>
    <s v="martes"/>
    <n v="7"/>
    <n v="130"/>
    <n v="149"/>
  </r>
  <r>
    <d v="2021-01-19T00:00:00"/>
    <n v="2271"/>
    <s v="FARMAX"/>
    <x v="79"/>
    <s v="ARAUCO"/>
    <s v="CAUPOLICÁN 512-A"/>
    <d v="1899-12-30T10:00:00"/>
    <d v="1899-12-30T21:00:00"/>
    <n v="56412183291"/>
    <n v="-372469036"/>
    <n v="-7.3318106600000005E+23"/>
    <s v="martes"/>
    <n v="10"/>
    <n v="200"/>
    <n v="219"/>
  </r>
  <r>
    <d v="2021-01-19T00:00:00"/>
    <n v="2381"/>
    <s v="SALCOBRAND"/>
    <x v="27"/>
    <s v="CONCEPCION CENTRO"/>
    <s v="BARROS ARANA 1068 LOCAL 4 Y 1"/>
    <d v="1899-12-30T10:00:00"/>
    <d v="1899-12-30T21:00:00"/>
    <n v="5662189"/>
    <n v="-36824409685"/>
    <n v="-730450784278"/>
    <s v="martes"/>
    <n v="10"/>
    <n v="210"/>
    <n v="375"/>
  </r>
  <r>
    <d v="2021-01-19T00:00:00"/>
    <n v="2395"/>
    <s v="REDFARMA"/>
    <x v="84"/>
    <s v="CURANILAHUE LOCALIDAD 1"/>
    <s v="OHIGGINS Nº 101"/>
    <d v="1899-12-30T10:00:00"/>
    <d v="1899-12-30T21:00:00"/>
    <n v="56412692915"/>
    <n v="-374727826716"/>
    <n v="-733474876865"/>
    <s v="martes"/>
    <n v="10"/>
    <n v="213"/>
    <n v="232"/>
  </r>
  <r>
    <d v="2021-01-19T00:00:00"/>
    <n v="2412"/>
    <s v="REDFARMA"/>
    <x v="85"/>
    <s v="LEBU LOCALIDAD 1"/>
    <s v="RIOSECO Nº 155"/>
    <d v="1899-12-30T10:00:00"/>
    <d v="1899-12-30T21:00:00"/>
    <n v="56412511109"/>
    <n v="-37609714"/>
    <n v="-7.3648329000000002E+22"/>
    <s v="martes"/>
    <n v="10"/>
    <n v="218"/>
    <n v="237"/>
  </r>
  <r>
    <d v="2021-01-19T00:00:00"/>
    <n v="2453"/>
    <s v="AHUMADA"/>
    <x v="47"/>
    <s v="AUTOPISTA-COLON"/>
    <s v="AV. COLÓN 170 LOCAL 1008"/>
    <d v="1899-12-30T10:00:00"/>
    <d v="1899-12-30T21:00:00"/>
    <n v="56416313164"/>
    <n v="-367124147619"/>
    <n v="-731145988188"/>
    <s v="martes"/>
    <n v="10"/>
    <n v="244"/>
    <n v="372"/>
  </r>
  <r>
    <d v="2021-01-19T00:00:00"/>
    <n v="2557"/>
    <s v="SALCOBRAND"/>
    <x v="5"/>
    <s v="QUILICURA"/>
    <s v="O'HIGGINS 30"/>
    <d v="1899-12-30T10:00:00"/>
    <d v="1899-12-30T21:00:00"/>
    <n v="560224227100"/>
    <n v="-33367435"/>
    <n v="-70730821"/>
    <s v="martes"/>
    <n v="7"/>
    <n v="120"/>
    <n v="139"/>
  </r>
  <r>
    <d v="2021-01-19T00:00:00"/>
    <n v="2577"/>
    <s v="DEL SOL"/>
    <x v="0"/>
    <s v="MAIPU NORTE"/>
    <s v="LA GALAXIA 2520"/>
    <d v="1899-12-30T10:00:00"/>
    <d v="1899-12-30T21:00:00"/>
    <n v="560229963343"/>
    <n v="-3350662"/>
    <n v="-70796288"/>
    <s v="martes"/>
    <n v="7"/>
    <n v="107"/>
    <n v="126"/>
  </r>
  <r>
    <d v="2021-01-19T00:00:00"/>
    <n v="2582"/>
    <s v="NETFARMA"/>
    <x v="144"/>
    <s v="LOS ANGELES - LOCALIDAD 2"/>
    <s v="LAS AZALEAS 604, LOCAL 3, INTERIOR SUPERMERCADO ACUENTA"/>
    <d v="1899-12-30T10:00:00"/>
    <d v="1899-12-30T21:00:00"/>
    <n v="56432529242"/>
    <n v="-37466537"/>
    <n v="-72366667"/>
    <s v="martes"/>
    <n v="10"/>
    <n v="220"/>
    <n v="408"/>
  </r>
  <r>
    <d v="2021-01-19T00:00:00"/>
    <n v="2585"/>
    <s v="CRUZ VERDE"/>
    <x v="10"/>
    <s v="PROVIDENCIA"/>
    <s v="11 SEPTIEMBRE  2111."/>
    <d v="1899-12-30T10:00:00"/>
    <d v="1899-12-30T21:00:00"/>
    <n v="560288185692"/>
    <n v="-33423654"/>
    <n v="-7061084"/>
    <s v="martes"/>
    <n v="7"/>
    <n v="117"/>
    <n v="136"/>
  </r>
  <r>
    <d v="2021-01-19T00:00:00"/>
    <n v="3107"/>
    <s v="FARMACIA  AHUMADA"/>
    <x v="37"/>
    <s v="PELLUCO"/>
    <s v="AVDA. JUAN SOLER MANFREDINI 51 LOCAL 114-115 MALL COSTANERA"/>
    <d v="1899-12-30T10:00:00"/>
    <d v="1899-12-30T21:00:00"/>
    <n v="566526313821"/>
    <n v="-414730157"/>
    <n v="-7.29375633E+23"/>
    <s v="martes"/>
    <n v="13"/>
    <n v="311"/>
    <n v="423"/>
  </r>
  <r>
    <d v="2021-01-19T00:00:00"/>
    <n v="3208"/>
    <s v="CRUZ VERDE"/>
    <x v="58"/>
    <s v="VALDIVIA"/>
    <s v="ARAUCO Nº 591"/>
    <d v="1899-12-30T10:00:00"/>
    <d v="1899-12-30T21:00:00"/>
    <n v="56632251462"/>
    <n v="-398159304"/>
    <n v="-7.3241755800000007E+23"/>
    <s v="martes"/>
    <n v="12"/>
    <n v="290"/>
    <n v="309"/>
  </r>
  <r>
    <d v="2021-01-19T00:00:00"/>
    <n v="3291"/>
    <s v="FARMACIA SALCOBRAND"/>
    <x v="37"/>
    <s v="SECTOR CUARTA TERRAZA"/>
    <s v="VOLCAN PUNTIAGUDO Nº100, LOCAL 108, PUERTO MONTT"/>
    <d v="1899-12-30T10:00:00"/>
    <d v="1899-12-30T21:00:00"/>
    <n v="566589966442"/>
    <n v="-4.14604496828906E+29"/>
    <n v="-7.2923641204834E+28"/>
    <s v="martes"/>
    <n v="13"/>
    <n v="311"/>
    <n v="382"/>
  </r>
  <r>
    <d v="2021-01-19T00:00:00"/>
    <n v="3293"/>
    <s v="FARMACIA SALCOBRAND"/>
    <x v="37"/>
    <s v="SECTOR CUARTA TERRAZA"/>
    <s v="AVDA PARQUE INDUSTRIAL Nº400 EX 300 LOCAL Nº117 PUERTO MONTT"/>
    <d v="1899-12-30T10:00:00"/>
    <d v="1899-12-30T21:00:00"/>
    <n v="5665"/>
    <n v="-4.1460160230416802E+29"/>
    <n v="-7.2954111099243196E+29"/>
    <s v="martes"/>
    <n v="13"/>
    <n v="311"/>
    <n v="382"/>
  </r>
  <r>
    <d v="2021-01-19T00:00:00"/>
    <n v="3361"/>
    <s v="FARMACIA BELLO"/>
    <x v="141"/>
    <s v="IQUIQUE"/>
    <s v="AVENIDA LA TIRANA 3745 LOCAL 19"/>
    <d v="1899-12-30T10:00:00"/>
    <d v="1899-12-30T21:00:00"/>
    <n v="56572383585"/>
    <n v="-20262086410"/>
    <n v="-70124573707"/>
    <s v="martes"/>
    <n v="2"/>
    <n v="9"/>
    <n v="65"/>
  </r>
  <r>
    <d v="2021-01-19T00:00:00"/>
    <n v="3381"/>
    <s v="CELIN"/>
    <x v="108"/>
    <s v="ARICA - PERIFERIA"/>
    <s v="AV. CAPITÁN ÁVALOS Nº 2010, LOCAL Nº 13"/>
    <d v="1899-12-30T10:00:00"/>
    <d v="1899-12-30T21:00:00"/>
    <n v="56582248737"/>
    <n v="-184876354"/>
    <n v="-7.0284969200000003E+23"/>
    <s v="martes"/>
    <n v="1"/>
    <n v="1"/>
    <n v="424"/>
  </r>
  <r>
    <d v="2021-01-19T00:00:00"/>
    <n v="3510"/>
    <s v="FARMACIA SALCOBRAND"/>
    <x v="62"/>
    <s v="TEMUCO"/>
    <s v="AV. ALEMANIA Nº 0671 L-1107"/>
    <d v="1899-12-30T10:00:00"/>
    <d v="1899-12-30T21:00:00"/>
    <n v="56452211350"/>
    <n v="-3.8734371013637503E+30"/>
    <n v="-7.2611440000279295E+29"/>
    <s v="martes"/>
    <n v="11"/>
    <n v="275"/>
    <n v="294"/>
  </r>
  <r>
    <d v="2021-01-19T00:00:00"/>
    <n v="3511"/>
    <s v="FARMACIA CRUZ VERDE"/>
    <x v="62"/>
    <s v="TEMUCO"/>
    <s v="AV. ALEMANIA Nº 0671 L-1002"/>
    <d v="1899-12-30T10:00:00"/>
    <d v="1899-12-30T21:00:00"/>
    <n v="5645"/>
    <n v="-3.8734514156943898E+30"/>
    <n v="-7.2611522533729598E+29"/>
    <s v="martes"/>
    <n v="11"/>
    <n v="275"/>
    <n v="294"/>
  </r>
  <r>
    <d v="2021-01-19T00:00:00"/>
    <n v="3518"/>
    <s v="FARMACIA AHUMADA"/>
    <x v="114"/>
    <s v="ANGOL"/>
    <s v="LAUTARO Nº 84"/>
    <d v="1899-12-30T10:00:00"/>
    <d v="1899-12-30T21:00:00"/>
    <n v="56452715708"/>
    <n v="-3.7798065162626803E+29"/>
    <n v="-7.2706454099999999E+23"/>
    <s v="martes"/>
    <n v="11"/>
    <n v="251"/>
    <n v="270"/>
  </r>
  <r>
    <d v="2021-01-19T00:00:00"/>
    <n v="3521"/>
    <s v="FARMACIA CRUZ VERDE"/>
    <x v="114"/>
    <s v="ANGOL"/>
    <s v="LAUTARO Nº 302"/>
    <d v="1899-12-30T10:00:00"/>
    <d v="1899-12-30T21:00:00"/>
    <n v="56452712398"/>
    <n v="-3.7798239194242597E+29"/>
    <n v="-7.2709342870009902E+29"/>
    <s v="martes"/>
    <n v="11"/>
    <n v="251"/>
    <n v="270"/>
  </r>
  <r>
    <d v="2021-01-19T00:00:00"/>
    <n v="3613"/>
    <s v="ECONAT 2"/>
    <x v="124"/>
    <s v="ILLAPEL"/>
    <s v="CONSTITUCIÓN 636"/>
    <d v="1899-12-30T10:00:00"/>
    <d v="1899-12-30T21:00:00"/>
    <n v="56532523272"/>
    <n v="-3.1630276712036701E+30"/>
    <n v="-7.1163020015344194E+29"/>
    <s v="martes"/>
    <n v="5"/>
    <n v="34"/>
    <n v="90"/>
  </r>
  <r>
    <d v="2021-01-19T00:00:00"/>
    <n v="3719"/>
    <s v="FARMACIA FARMAS"/>
    <x v="126"/>
    <s v="SAN FERNANDO"/>
    <s v="MONSEÑOR LARRAÍN N° 1499"/>
    <d v="1899-12-30T10:00:00"/>
    <d v="1899-12-30T21:00:00"/>
    <n v="56722718696"/>
    <n v="-3.4573691091250298E+29"/>
    <n v="-7.0994895535083497E+29"/>
    <s v="martes"/>
    <n v="8"/>
    <n v="165"/>
    <n v="184"/>
  </r>
  <r>
    <d v="2021-01-19T00:00:00"/>
    <n v="3762"/>
    <s v="POSTO VERDE"/>
    <x v="64"/>
    <s v="PICHILEMU"/>
    <s v="ANIBAL PINTO N° 246-A"/>
    <d v="1899-12-30T10:00:00"/>
    <d v="1899-12-30T21:00:00"/>
    <n v="56722842602"/>
    <n v="-3.4387368449712299E+30"/>
    <n v="-7.2005754771966604E+29"/>
    <s v="martes"/>
    <n v="8"/>
    <n v="158"/>
    <n v="177"/>
  </r>
  <r>
    <d v="2021-01-19T00:00:00"/>
    <n v="3786"/>
    <s v="FARMACIA AHUMADA"/>
    <x v="36"/>
    <s v="ANTOFAGASTA CENTRO"/>
    <s v="ARTURO PRAT Nº 605"/>
    <d v="1899-12-30T10:00:00"/>
    <d v="1899-12-30T21:00:00"/>
    <n v="560226313121"/>
    <n v="-2.3648772270884399E+30"/>
    <n v="-7.0396545087731596E+29"/>
    <s v="martes"/>
    <n v="3"/>
    <n v="12"/>
    <n v="68"/>
  </r>
  <r>
    <d v="2021-01-19T00:00:00"/>
    <n v="3856"/>
    <s v="FARMACIA DR. SIMI"/>
    <x v="44"/>
    <s v="CAUQUENES"/>
    <s v="VICTORIA N° 607"/>
    <d v="1899-12-30T10:00:00"/>
    <d v="1899-12-30T21:00:00"/>
    <n v="560"/>
    <n v="-35967633"/>
    <n v="-72318022"/>
    <s v="martes"/>
    <n v="9"/>
    <n v="169"/>
    <n v="188"/>
  </r>
  <r>
    <d v="2021-01-19T00:00:00"/>
    <n v="3862"/>
    <s v="FARMACIA AHUMADA"/>
    <x v="33"/>
    <s v="LINARES"/>
    <s v="AV. ANIBAL LEÓN BUSTOS N° 280"/>
    <d v="1899-12-30T10:00:00"/>
    <d v="1899-12-30T21:00:00"/>
    <n v="560"/>
    <m/>
    <m/>
    <s v="martes"/>
    <n v="9"/>
    <n v="178"/>
    <n v="197"/>
  </r>
  <r>
    <d v="2021-01-19T00:00:00"/>
    <n v="3868"/>
    <s v="FARMACIA ROCA"/>
    <x v="33"/>
    <s v="LINARES"/>
    <s v="MAIPÚ N° 511"/>
    <d v="1899-12-30T10:00:00"/>
    <d v="1899-12-30T21:00:00"/>
    <n v="560"/>
    <n v="-35847715"/>
    <n v="-71596290"/>
    <s v="martes"/>
    <n v="9"/>
    <n v="178"/>
    <n v="197"/>
  </r>
  <r>
    <d v="2021-01-19T00:00:00"/>
    <n v="3881"/>
    <s v="FARMACIA DR. SIMI"/>
    <x v="33"/>
    <s v="LINARES"/>
    <s v="JANUARIO ESPINOZA N°612 LOCAL 4-B"/>
    <d v="1899-12-30T10:00:00"/>
    <d v="1899-12-30T21:00:00"/>
    <n v="560"/>
    <n v="-34845901"/>
    <n v="-71589144"/>
    <s v="martes"/>
    <n v="9"/>
    <n v="178"/>
    <n v="197"/>
  </r>
  <r>
    <d v="2021-01-19T00:00:00"/>
    <n v="3891"/>
    <s v="FARMACIA SALCOBRAND"/>
    <x v="34"/>
    <s v="CURICO PERIMETRAL"/>
    <s v="CALLE BERNARDO O'HIGGINS N° 201 LOCAL 72"/>
    <d v="1899-12-30T10:00:00"/>
    <d v="1899-12-30T21:00:00"/>
    <n v="560"/>
    <n v="-3498968774"/>
    <n v="-7124380703"/>
    <s v="martes"/>
    <n v="9"/>
    <n v="174"/>
    <n v="418"/>
  </r>
  <r>
    <d v="2021-01-19T00:00:00"/>
    <n v="3985"/>
    <s v="NETFARMA"/>
    <x v="14"/>
    <s v="MACUL"/>
    <s v="AV. FROILAN ROA 5308. LOCAL 2. SUPERMERCADO EKONO"/>
    <d v="1899-12-30T10:00:00"/>
    <d v="1899-12-30T21:00:00"/>
    <n v="560296399452"/>
    <n v="-33502075"/>
    <n v="-70600726"/>
    <s v="martes"/>
    <n v="7"/>
    <n v="106"/>
    <n v="125"/>
  </r>
  <r>
    <d v="2021-01-19T00:00:00"/>
    <n v="4003"/>
    <s v="AHUMADA"/>
    <x v="47"/>
    <s v="AUTOPISTA-COLON"/>
    <s v="AV. JORGE ALESSANDRI 3177. L BT108,112,116,120 Y 124"/>
    <d v="1899-12-30T10:00:00"/>
    <d v="1899-12-30T21:00:00"/>
    <n v="560"/>
    <n v="-367911049755335"/>
    <n v="-730680520603882"/>
    <s v="martes"/>
    <n v="10"/>
    <n v="244"/>
    <n v="372"/>
  </r>
  <r>
    <d v="2021-01-19T00:00:00"/>
    <n v="4004"/>
    <s v="REDFARMA"/>
    <x v="144"/>
    <s v="LOS ANGELES - LOCALIDAD 2"/>
    <s v="LOS CARRERA Nº 1420 LOCAL 4 Y 5"/>
    <d v="1899-12-30T10:00:00"/>
    <d v="1899-12-30T21:00:00"/>
    <n v="56432534095"/>
    <n v="-37487973"/>
    <n v="-72342730"/>
    <s v="martes"/>
    <n v="10"/>
    <n v="220"/>
    <n v="408"/>
  </r>
  <r>
    <d v="2021-01-19T00:00:00"/>
    <n v="4079"/>
    <s v="AHUMADA"/>
    <x v="68"/>
    <s v="MARGA - MARGA"/>
    <s v="DEL ALHELÍ Nº 2011"/>
    <d v="1899-12-30T10:00:00"/>
    <d v="1899-12-30T21:00:00"/>
    <n v="56022221122"/>
    <n v="-330549799015778"/>
    <n v="-71426162995335"/>
    <s v="martes"/>
    <n v="6"/>
    <n v="70"/>
    <n v="439"/>
  </r>
  <r>
    <d v="2021-01-19T00:00:00"/>
    <n v="4084"/>
    <s v="FARMACIA DEL DESIERTO"/>
    <x v="36"/>
    <s v="ANTOFAGASTA NORTE"/>
    <s v="HUAMACHUCO Nº 9007"/>
    <d v="1899-12-30T10:00:00"/>
    <d v="1899-12-30T21:00:00"/>
    <n v="5655"/>
    <n v="-235842511"/>
    <n v="-7.0381286099999996E+23"/>
    <s v="martes"/>
    <n v="3"/>
    <n v="12"/>
    <n v="392"/>
  </r>
  <r>
    <d v="2021-01-19T00:00:00"/>
    <n v="4110"/>
    <s v="TARM"/>
    <x v="256"/>
    <s v="RAUCO"/>
    <s v="O´HIGGINS Nº31"/>
    <d v="1899-12-30T10:00:00"/>
    <d v="1899-12-30T21:00:00"/>
    <n v="560"/>
    <n v="-34924381"/>
    <n v="-71316266"/>
    <s v="martes"/>
    <n v="9"/>
    <n v="186"/>
    <n v="205"/>
  </r>
  <r>
    <d v="2021-01-19T00:00:00"/>
    <n v="4176"/>
    <s v="FARMACIA SALCOBRAND"/>
    <x v="169"/>
    <s v="SECTOR PERIFERIA"/>
    <s v="AVDA. COLON 1500 LOCALES 7 Y 8 PUERTO VARAS"/>
    <d v="1899-12-30T10:00:00"/>
    <d v="1899-12-30T21:00:00"/>
    <n v="566524223300"/>
    <n v="-4.13343212715258E+29"/>
    <n v="-7.2963117957115205E+29"/>
    <s v="martes"/>
    <n v="13"/>
    <n v="313"/>
    <n v="385"/>
  </r>
  <r>
    <d v="2021-01-19T00:00:00"/>
    <n v="4245"/>
    <s v="FARMACENTER"/>
    <x v="35"/>
    <s v="TALCA PERIMETRAL"/>
    <s v="5 NORTE Nº3471"/>
    <d v="1899-12-30T10:00:00"/>
    <d v="1899-12-30T21:00:00"/>
    <n v="56776378"/>
    <m/>
    <m/>
    <s v="martes"/>
    <n v="9"/>
    <n v="194"/>
    <n v="417"/>
  </r>
  <r>
    <d v="2021-01-19T00:00:00"/>
    <n v="4291"/>
    <s v="FARMACIA SAN JUAN"/>
    <x v="131"/>
    <s v="LOS VILOS"/>
    <s v="AVENIDA CAUPOLICAN 545, LOS VILOS"/>
    <d v="1899-12-30T10:00:00"/>
    <d v="1899-12-30T21:00:00"/>
    <n v="56532"/>
    <n v="-3.1911203511633601E+29"/>
    <n v="-7.1503035044180305E+29"/>
    <s v="martes"/>
    <n v="5"/>
    <n v="37"/>
    <n v="93"/>
  </r>
  <r>
    <d v="2021-01-19T00:00:00"/>
    <n v="4373"/>
    <s v="SAN PABLO"/>
    <x v="260"/>
    <s v="El TABO"/>
    <s v="AV LAS SALINAS LAS CRUCES ELTABO"/>
    <d v="1899-12-30T10:00:00"/>
    <d v="1899-12-30T21:00:00"/>
    <n v="56352432153"/>
    <n v="-33494024818791"/>
    <n v="-716262861673226"/>
    <s v="martes"/>
    <n v="6"/>
    <n v="52"/>
    <n v="50"/>
  </r>
  <r>
    <d v="2021-01-19T00:00:00"/>
    <n v="4485"/>
    <s v="TU FARMACIA"/>
    <x v="8"/>
    <s v="COLINA"/>
    <s v="CARRETERA GENERAL SAN MARTíN 0331"/>
    <d v="1899-12-30T10:00:00"/>
    <d v="1899-12-30T21:00:00"/>
    <n v="56992952532"/>
    <n v="-332071502"/>
    <n v="-7.0677827200000003E+23"/>
    <s v="martes"/>
    <n v="7"/>
    <n v="87"/>
    <n v="106"/>
  </r>
  <r>
    <d v="2021-01-19T00:00:00"/>
    <n v="4518"/>
    <s v="FARMACIA SALCOBRAND"/>
    <x v="169"/>
    <s v="SECTOR CENTRO"/>
    <s v="SAN FRANCISCO 666, PUERTO VARAS"/>
    <d v="1899-12-30T10:00:00"/>
    <d v="1899-12-30T21:00:00"/>
    <n v="5665"/>
    <n v="-413184498"/>
    <n v="-7.2985013799999996E+23"/>
    <s v="martes"/>
    <n v="13"/>
    <n v="313"/>
    <n v="332"/>
  </r>
  <r>
    <d v="2021-01-19T00:00:00"/>
    <n v="4522"/>
    <s v="FARMACIA SALCOBRAND"/>
    <x v="103"/>
    <s v="CASTRO"/>
    <s v="SERRANO 574, CASTRO, CHILE"/>
    <d v="1899-12-30T10:00:00"/>
    <d v="1899-12-30T21:00:00"/>
    <n v="560224223300"/>
    <n v="-424796179"/>
    <n v="-737620475"/>
    <s v="martes"/>
    <n v="13"/>
    <n v="296"/>
    <n v="315"/>
  </r>
  <r>
    <d v="2021-01-19T00:00:00"/>
    <n v="4540"/>
    <s v="ALKOSTO"/>
    <x v="18"/>
    <s v="SANTIAGO SUR"/>
    <s v="SAN DIEGO 265. LOCAL 2"/>
    <d v="1899-12-30T10:00:00"/>
    <d v="1899-12-30T21:00:00"/>
    <n v="560276304710"/>
    <n v="-33448676"/>
    <n v="-70650841"/>
    <s v="martes"/>
    <n v="7"/>
    <n v="130"/>
    <n v="151"/>
  </r>
  <r>
    <d v="2021-01-19T00:00:00"/>
    <n v="4546"/>
    <s v="FCIA O'HIGGINS"/>
    <x v="50"/>
    <s v="RENGO"/>
    <s v="SAN MARTIN Nº 311"/>
    <d v="1899-12-30T10:00:00"/>
    <d v="1899-12-30T21:00:00"/>
    <n v="56722515079"/>
    <n v="-33436489"/>
    <n v="-7.06471183E+23"/>
    <s v="martes"/>
    <n v="8"/>
    <n v="163"/>
    <n v="182"/>
  </r>
  <r>
    <d v="2021-01-19T00:00:00"/>
    <n v="4571"/>
    <s v="FARMAMASPLUS"/>
    <x v="18"/>
    <s v="SANTIAGO SUR"/>
    <s v="AV. MANUEL ANTONIO MATTA 77"/>
    <d v="1899-12-30T10:00:00"/>
    <d v="1899-12-30T21:00:00"/>
    <n v="5602225053754"/>
    <n v="-33455612"/>
    <n v="-70630910"/>
    <s v="martes"/>
    <n v="7"/>
    <n v="130"/>
    <n v="151"/>
  </r>
  <r>
    <d v="2021-01-19T00:00:00"/>
    <n v="4580"/>
    <s v="ANGEL"/>
    <x v="108"/>
    <s v="ARICA"/>
    <s v="21 DE MAYO 632 ARICA"/>
    <d v="1899-12-30T10:00:00"/>
    <d v="1899-12-30T21:00:00"/>
    <n v="5658582431036"/>
    <n v="-1.84809065021766E+29"/>
    <n v="-7.0316089838623001E+28"/>
    <s v="martes"/>
    <n v="1"/>
    <n v="1"/>
    <n v="57"/>
  </r>
  <r>
    <d v="2021-01-19T00:00:00"/>
    <n v="4664"/>
    <s v="OCCA"/>
    <x v="70"/>
    <s v="PLAN VALPARAISO"/>
    <s v="AV. ERRAZURIZ 629, LOCAL 119, VALPARAÍSO &lt;br&gt;(INTERIOR ESTACION PUERTO)"/>
    <d v="1899-12-30T10:00:00"/>
    <d v="1899-12-30T21:00:00"/>
    <n v="56323127117"/>
    <n v="-330383189362972"/>
    <n v="-716275953002818"/>
    <s v="martes"/>
    <n v="6"/>
    <n v="78"/>
    <n v="2"/>
  </r>
  <r>
    <d v="2021-01-19T00:00:00"/>
    <n v="4675"/>
    <s v="FARMACIA SALCOBRAND"/>
    <x v="126"/>
    <s v="SAN FERNANDO"/>
    <s v="AVENIDA BERNARDO O''HIGGINS Nº 701.SAN FERNANDO"/>
    <d v="1899-12-30T10:00:00"/>
    <d v="1899-12-30T21:00:00"/>
    <n v="560"/>
    <n v="-345868473"/>
    <n v="-7.0984911300000001E+23"/>
    <s v="martes"/>
    <n v="8"/>
    <n v="165"/>
    <n v="184"/>
  </r>
  <r>
    <d v="2021-01-19T00:00:00"/>
    <n v="4679"/>
    <s v="FARMACIA SAN JUAN"/>
    <x v="41"/>
    <s v="LA SERENA - CENTRO 3"/>
    <s v="FRANCISCO DE AGUIRRE 02, LA SERENA"/>
    <d v="1899-12-30T10:00:00"/>
    <d v="1899-12-30T21:00:00"/>
    <n v="56532522373"/>
    <n v="-2.99032067434067E+29"/>
    <n v="-7.1258025737961097E+29"/>
    <s v="martes"/>
    <n v="5"/>
    <n v="36"/>
    <n v="394"/>
  </r>
  <r>
    <d v="2021-01-19T00:00:00"/>
    <n v="4773"/>
    <s v="FARMACIA AHUMADA"/>
    <x v="37"/>
    <s v="SECTOR MIRASOL"/>
    <s v="AVDA. PDTE. IBAñEZ N°1433,LOCAL 104 PUERTO MONTT"/>
    <d v="1899-12-30T10:00:00"/>
    <d v="1899-12-30T21:00:00"/>
    <n v="560"/>
    <n v="-414723235"/>
    <n v="-729683757"/>
    <s v="martes"/>
    <n v="13"/>
    <n v="311"/>
    <n v="381"/>
  </r>
  <r>
    <d v="2021-01-19T00:00:00"/>
    <n v="4789"/>
    <s v="LOS ANDES"/>
    <x v="18"/>
    <s v="SANTIAGO CENTRO"/>
    <s v="SERRANO 201"/>
    <d v="1899-12-30T10:00:00"/>
    <d v="1899-12-30T21:00:00"/>
    <n v="560"/>
    <n v="-334471481"/>
    <n v="-7.0648984000000002E+22"/>
    <s v="martes"/>
    <n v="7"/>
    <n v="130"/>
    <n v="149"/>
  </r>
  <r>
    <d v="2021-01-19T00:00:00"/>
    <n v="4814"/>
    <s v="FARMACIA TRIFARMA"/>
    <x v="35"/>
    <s v="TALCA CENTRO"/>
    <s v="1 NORTE Nº1410 TALCA"/>
    <d v="1899-12-30T10:00:00"/>
    <d v="1899-12-30T21:00:00"/>
    <n v="560999642229"/>
    <n v="-35426597"/>
    <n v="-71656847"/>
    <s v="martes"/>
    <n v="9"/>
    <n v="194"/>
    <n v="213"/>
  </r>
  <r>
    <d v="2021-01-19T00:00:00"/>
    <n v="4819"/>
    <s v="DEL DR SIMI"/>
    <x v="151"/>
    <s v="LAMPA"/>
    <s v="SARGENTO ALDEA 830"/>
    <d v="1899-12-30T10:00:00"/>
    <d v="1899-12-30T21:00:00"/>
    <n v="560"/>
    <n v="-33284940"/>
    <n v="-70876251"/>
    <s v="martes"/>
    <n v="7"/>
    <n v="101"/>
    <n v="120"/>
  </r>
  <r>
    <d v="2021-01-19T00:00:00"/>
    <n v="4834"/>
    <s v="FARMACIA AURORA"/>
    <x v="258"/>
    <s v="CALDERA"/>
    <s v="CARVALLO N° 307"/>
    <d v="1899-12-30T10:00:00"/>
    <d v="1899-12-30T21:00:00"/>
    <n v="56522541721"/>
    <n v="-270683547"/>
    <n v="-708226749"/>
    <s v="martes"/>
    <n v="4"/>
    <n v="22"/>
    <n v="78"/>
  </r>
  <r>
    <d v="2021-01-19T00:00:00"/>
    <n v="4849"/>
    <s v="NOGALES"/>
    <x v="261"/>
    <s v="NOGALES"/>
    <s v="PEDRO FELIX VICUÑA 368"/>
    <d v="1899-12-30T10:00:00"/>
    <d v="1899-12-30T21:00:00"/>
    <n v="56999978882"/>
    <n v="-327363782314795"/>
    <n v="-712008853485145"/>
    <s v="martes"/>
    <n v="6"/>
    <n v="62"/>
    <n v="23"/>
  </r>
  <r>
    <d v="2021-01-19T00:00:00"/>
    <n v="4884"/>
    <s v="DEL PACIFICO"/>
    <x v="225"/>
    <s v="ISLA DE PASCUA"/>
    <s v="ATAMU TEKENA S/N°,ISLA DE PASCUA"/>
    <d v="1899-12-30T10:00:00"/>
    <d v="1899-12-30T21:00:00"/>
    <n v="56323462797"/>
    <n v="-271545008"/>
    <n v="-109433035"/>
    <s v="martes"/>
    <n v="6"/>
    <n v="54"/>
    <n v="11"/>
  </r>
  <r>
    <d v="2021-01-19T00:00:00"/>
    <n v="5047"/>
    <s v="FARMACIA CRUZ VERDE"/>
    <x v="34"/>
    <s v="CURICO PERIMETRAL"/>
    <s v="AVENIDA MANUEL LABRA LILLO Nº350, CURICÓ"/>
    <d v="1899-12-30T10:00:00"/>
    <d v="1899-12-30T21:00:00"/>
    <n v="56698445006"/>
    <m/>
    <m/>
    <s v="martes"/>
    <n v="9"/>
    <n v="174"/>
    <n v="418"/>
  </r>
  <r>
    <d v="2021-01-19T00:00:00"/>
    <n v="5068"/>
    <s v="CRUZ VERDE"/>
    <x v="24"/>
    <s v="BUIN"/>
    <s v="AVENIDA SAN MARTÍN 555, LOCAL 5"/>
    <d v="1899-12-30T10:00:00"/>
    <d v="1899-12-30T21:00:00"/>
    <n v="560"/>
    <n v="-337365868"/>
    <n v="-707365618"/>
    <s v="martes"/>
    <n v="7"/>
    <n v="83"/>
    <n v="102"/>
  </r>
  <r>
    <d v="2021-01-19T00:00:00"/>
    <n v="5174"/>
    <s v="ALMACéN FARMACéUTICO FAVIBAR"/>
    <x v="262"/>
    <s v="ANDACOLLO"/>
    <s v="URMENETA 595, ANDACOLLO, CHILE"/>
    <d v="1899-12-30T10:00:00"/>
    <d v="1899-12-30T21:00:00"/>
    <n v="560"/>
    <n v="-302352675"/>
    <n v="-710854491"/>
    <s v="martes"/>
    <n v="5"/>
    <n v="30"/>
    <n v="86"/>
  </r>
  <r>
    <d v="2021-01-19T00:00:00"/>
    <n v="5180"/>
    <s v="FARMACIAS CALAFATE"/>
    <x v="38"/>
    <s v="COQUIMBO"/>
    <s v="AVENIDA RENE SCHNNEIDER 1429, COQUIMBO"/>
    <d v="1899-12-30T10:00:00"/>
    <d v="1899-12-30T21:00:00"/>
    <n v="569976683278"/>
    <n v="-299705766"/>
    <n v="-7.1257286499999995E+23"/>
    <s v="martes"/>
    <n v="5"/>
    <n v="33"/>
    <n v="89"/>
  </r>
  <r>
    <d v="2021-01-19T00:00:00"/>
    <n v="5181"/>
    <s v="FARMACIA A.L.A."/>
    <x v="38"/>
    <s v="COQUIMBO"/>
    <s v="RíO LAUCA Nº3472, LOCAL Nº3, LAS TERRAZAS DE PEñUELAS, COQUIMBO"/>
    <d v="1899-12-30T10:00:00"/>
    <d v="1899-12-30T21:00:00"/>
    <n v="560"/>
    <n v="-2.9962424165886501E+30"/>
    <n v="-7.1305400416678797E+29"/>
    <s v="martes"/>
    <n v="5"/>
    <n v="33"/>
    <n v="89"/>
  </r>
  <r>
    <d v="2021-01-19T00:00:00"/>
    <n v="5236"/>
    <s v="FARNACIA CRUZ VERDE"/>
    <x v="52"/>
    <s v="RANCAGUA"/>
    <s v="MUJICA , 475, RANCAGUA"/>
    <d v="1899-12-30T10:00:00"/>
    <d v="1899-12-30T21:00:00"/>
    <n v="560"/>
    <n v="-341678073"/>
    <n v="-7.0741449000000002E+22"/>
    <s v="martes"/>
    <n v="8"/>
    <n v="162"/>
    <n v="181"/>
  </r>
  <r>
    <d v="2021-01-19T00:00:00"/>
    <n v="5275"/>
    <s v="SALCOBRAND MALL VIVO COQUIMBO"/>
    <x v="38"/>
    <s v="PUNTA MIRA"/>
    <s v="BAQUEDANO 86, COQUIMBO"/>
    <d v="1899-12-30T10:00:00"/>
    <d v="1899-12-30T21:00:00"/>
    <n v="560"/>
    <n v="-2.9958390669996E+28"/>
    <n v="-7.1337764988283304E+29"/>
    <s v="martes"/>
    <n v="5"/>
    <n v="33"/>
    <n v="420"/>
  </r>
  <r>
    <d v="2021-01-19T00:00:00"/>
    <n v="5276"/>
    <s v="FARMACIA DEL DR. SIMI"/>
    <x v="38"/>
    <s v="COQUIMBO"/>
    <s v="VARELA 1300, COQUIMBO"/>
    <d v="1899-12-30T10:00:00"/>
    <d v="1899-12-30T21:00:00"/>
    <n v="560"/>
    <n v="-2.9956434603488198E+30"/>
    <n v="-7.1337601176723404E+29"/>
    <s v="martes"/>
    <n v="5"/>
    <n v="33"/>
    <n v="89"/>
  </r>
  <r>
    <d v="2021-01-19T00:00:00"/>
    <n v="5321"/>
    <s v="PURA PHARMA"/>
    <x v="0"/>
    <s v="MAIPU SUR"/>
    <s v="CUATRO PONIENTE 01221"/>
    <d v="1899-12-30T10:00:00"/>
    <d v="1899-12-30T21:00:00"/>
    <n v="560"/>
    <m/>
    <m/>
    <s v="martes"/>
    <n v="7"/>
    <n v="107"/>
    <n v="377"/>
  </r>
  <r>
    <d v="2021-01-19T00:00:00"/>
    <n v="5349"/>
    <s v="BIOSALUD"/>
    <x v="48"/>
    <s v="TOME"/>
    <s v="MARIANO EGAÑA, 1016"/>
    <d v="1899-12-30T10:00:00"/>
    <d v="1899-12-30T21:00:00"/>
    <n v="56412683230"/>
    <n v="-366184449"/>
    <n v="-7.29563275E+23"/>
    <s v="martes"/>
    <n v="10"/>
    <n v="246"/>
    <n v="265"/>
  </r>
  <r>
    <d v="2021-01-19T00:00:00"/>
    <n v="5399"/>
    <s v="FARMACIA GUZMAN"/>
    <x v="263"/>
    <s v="RENAICO"/>
    <s v="COMERCIO N° 101"/>
    <d v="1899-12-30T10:00:00"/>
    <d v="1899-12-30T21:00:00"/>
    <n v="56452774794"/>
    <n v="-3.7671354843824497E+29"/>
    <n v="-7.25865197181702E+29"/>
    <s v="martes"/>
    <n v="11"/>
    <n v="274"/>
    <n v="293"/>
  </r>
  <r>
    <d v="2021-01-19T00:00:00"/>
    <n v="5404"/>
    <s v="FARMACIAS PEHUEN"/>
    <x v="120"/>
    <s v="VILLARRICA"/>
    <s v="SATURNINO EPULEF N° 1328 LOCAL 2"/>
    <d v="1899-12-30T10:00:00"/>
    <d v="1899-12-30T21:00:00"/>
    <n v="56994438644"/>
    <n v="-392897181"/>
    <n v="-722232353"/>
    <s v="martes"/>
    <n v="11"/>
    <n v="281"/>
    <n v="300"/>
  </r>
  <r>
    <d v="2021-01-19T00:00:00"/>
    <n v="5447"/>
    <s v="CRUZ VERDE"/>
    <x v="38"/>
    <s v="PUNTA MIRA"/>
    <s v="BAQUEDANO 86, COQUIMBO, CHILE"/>
    <d v="1899-12-30T10:00:00"/>
    <d v="1899-12-30T21:00:00"/>
    <n v="560"/>
    <n v="-2.9958161396340701E+29"/>
    <n v="-7.1337781068261699E+29"/>
    <s v="martes"/>
    <n v="5"/>
    <n v="33"/>
    <n v="420"/>
  </r>
  <r>
    <d v="2021-01-19T00:00:00"/>
    <n v="5453"/>
    <s v="FARMAVIDA"/>
    <x v="186"/>
    <s v="FUTRONO"/>
    <s v="GERMÁN RIESCO N° 120"/>
    <d v="1899-12-30T10:00:00"/>
    <d v="1899-12-30T21:00:00"/>
    <n v="56632696573"/>
    <n v="-4.0129574012600598E+29"/>
    <n v="-723851920428528"/>
    <s v="martes"/>
    <n v="12"/>
    <n v="283"/>
    <n v="302"/>
  </r>
  <r>
    <d v="2021-01-19T00:00:00"/>
    <n v="5555"/>
    <s v="LA BOTIKA"/>
    <x v="157"/>
    <s v="PEÑALOLEN"/>
    <s v="LOS MOLINEROS 1720, LOCAL 1"/>
    <d v="1899-12-30T10:00:00"/>
    <d v="1899-12-30T21:00:00"/>
    <n v="560"/>
    <n v="-33470602"/>
    <n v="-70568442"/>
    <s v="martes"/>
    <n v="7"/>
    <n v="115"/>
    <n v="134"/>
  </r>
  <r>
    <d v="2021-01-19T00:00:00"/>
    <n v="5576"/>
    <s v="JM"/>
    <x v="20"/>
    <s v="PUENTE ALTO SUR"/>
    <s v="NONATO COO 1348"/>
    <d v="1899-12-30T10:00:00"/>
    <d v="1899-12-30T21:00:00"/>
    <n v="560"/>
    <n v="-33596522"/>
    <n v="-70566342"/>
    <s v="martes"/>
    <n v="7"/>
    <n v="119"/>
    <n v="378"/>
  </r>
  <r>
    <d v="2021-01-19T00:00:00"/>
    <n v="5607"/>
    <s v="FARMACIA LA VIOLETA"/>
    <x v="35"/>
    <s v="TALCA PERIMETRAL"/>
    <s v="23 ORIENTE Nº1655 LOCAL 6 TALCA"/>
    <d v="1899-12-30T10:00:00"/>
    <d v="1899-12-30T21:00:00"/>
    <n v="560"/>
    <n v="-35425464"/>
    <n v="-71630654"/>
    <s v="martes"/>
    <n v="9"/>
    <n v="194"/>
    <n v="417"/>
  </r>
  <r>
    <d v="2021-01-19T00:00:00"/>
    <n v="5619"/>
    <s v="TORRES"/>
    <x v="150"/>
    <s v="LA PINTANA"/>
    <s v="AVENIDA SANTA ROSA 16.401, LOCALES 3 Y 4"/>
    <d v="1899-12-30T10:00:00"/>
    <d v="1899-12-30T21:00:00"/>
    <n v="560"/>
    <n v="-30612182"/>
    <n v="-70627722"/>
    <s v="martes"/>
    <n v="7"/>
    <n v="99"/>
    <n v="118"/>
  </r>
  <r>
    <d v="2021-01-19T00:00:00"/>
    <n v="5661"/>
    <s v="FARMACIA CRUZ VERDE"/>
    <x v="141"/>
    <s v="IQUIQUE"/>
    <s v="VIVAR N° 1091, IQUIQUE"/>
    <d v="1899-12-30T10:00:00"/>
    <d v="1899-12-30T21:00:00"/>
    <s v="+5692 28481008"/>
    <n v="-202184564"/>
    <n v="-7.0148938899999994E+23"/>
    <s v="martes"/>
    <n v="2"/>
    <n v="9"/>
    <n v="65"/>
  </r>
  <r>
    <d v="2021-01-19T00:00:00"/>
    <n v="5765"/>
    <s v="FARMACIA SIN REMEDIO"/>
    <x v="264"/>
    <s v="RIO CLARO"/>
    <s v="CALLE URSICINIO OPAZO S/N CUMPEO"/>
    <d v="1899-12-30T10:00:00"/>
    <d v="1899-12-30T21:00:00"/>
    <n v="56942339691"/>
    <m/>
    <m/>
    <s v="martes"/>
    <n v="9"/>
    <n v="188"/>
    <n v="207"/>
  </r>
  <r>
    <d v="2021-01-19T00:00:00"/>
    <n v="5777"/>
    <s v="FARMAX"/>
    <x v="58"/>
    <s v="VALDIVIA"/>
    <s v="CAMILO HENRÍQUEZ N° 780"/>
    <d v="1899-12-30T10:00:00"/>
    <d v="1899-12-30T21:00:00"/>
    <n v="560"/>
    <n v="-39817345"/>
    <n v="-73244074"/>
    <s v="martes"/>
    <n v="12"/>
    <n v="290"/>
    <n v="309"/>
  </r>
  <r>
    <d v="2021-01-19T00:00:00"/>
    <n v="5784"/>
    <s v="AHUMADA"/>
    <x v="16"/>
    <s v="LA FLORIDA NORTE"/>
    <s v="AVENIDA VICUÑA MACKENNA 7110, L.109-110"/>
    <d v="1899-12-30T10:00:00"/>
    <d v="1899-12-30T21:00:00"/>
    <n v="560"/>
    <n v="-33518400"/>
    <n v="-70599123"/>
    <s v="martes"/>
    <n v="7"/>
    <n v="97"/>
    <n v="116"/>
  </r>
  <r>
    <d v="2021-01-19T00:00:00"/>
    <n v="5856"/>
    <s v="FARMACIA SALCOBRAND"/>
    <x v="65"/>
    <s v="LA CALERA"/>
    <s v="JOSÉ JOAQUÍN PÉREZ N° 12010 LOCAL 1220"/>
    <d v="1899-12-30T10:00:00"/>
    <d v="1899-12-30T21:00:00"/>
    <s v="+560224223300 ANEXO 5633"/>
    <m/>
    <m/>
    <s v="martes"/>
    <n v="6"/>
    <n v="56"/>
    <n v="12"/>
  </r>
  <r>
    <d v="2021-01-19T00:00:00"/>
    <n v="5958"/>
    <s v="FARMACIA NA-ROA"/>
    <x v="136"/>
    <s v="LONCOCHE"/>
    <s v="AVDA VILLARRICA N° 300 G LOCAL 7 LONCOCHE"/>
    <d v="1899-12-30T10:00:00"/>
    <d v="1899-12-30T21:00:00"/>
    <n v="56986927813"/>
    <m/>
    <m/>
    <s v="martes"/>
    <n v="11"/>
    <n v="262"/>
    <n v="281"/>
  </r>
  <r>
    <d v="2021-01-19T00:00:00"/>
    <n v="5959"/>
    <s v="FARMACIA DON JOSÉ"/>
    <x v="124"/>
    <s v="ILLAPEL"/>
    <s v="CONSTITUCION 136"/>
    <d v="1899-12-30T10:00:00"/>
    <d v="1899-12-30T21:00:00"/>
    <n v="569945269871"/>
    <m/>
    <m/>
    <s v="martes"/>
    <n v="5"/>
    <n v="34"/>
    <n v="90"/>
  </r>
  <r>
    <d v="2021-01-19T00:00:00"/>
    <n v="6031"/>
    <s v="CRONOFARMA"/>
    <x v="108"/>
    <s v="ARICA"/>
    <s v="CAPITAN AVALOS N° 2616"/>
    <d v="1899-12-30T10:00:00"/>
    <d v="1899-12-30T21:00:00"/>
    <n v="569983815874"/>
    <n v="-18477441"/>
    <n v="-70282979"/>
    <s v="martes"/>
    <n v="1"/>
    <n v="1"/>
    <n v="57"/>
  </r>
  <r>
    <d v="2021-01-19T00:00:00"/>
    <n v="6276"/>
    <s v="FARMACIA DR. SIMI"/>
    <x v="52"/>
    <s v="RANCAGUA"/>
    <s v="AVENIDA NUEVA EINSTEIN 290"/>
    <d v="1899-12-30T10:00:00"/>
    <d v="1899-12-30T21:00:00"/>
    <n v="560"/>
    <m/>
    <m/>
    <s v="martes"/>
    <n v="8"/>
    <n v="162"/>
    <n v="181"/>
  </r>
  <r>
    <d v="2021-01-19T00:00:00"/>
    <n v="6284"/>
    <s v="CRUZ VERDE"/>
    <x v="71"/>
    <s v="CASABLANCA"/>
    <s v="CHACABUCO N°294"/>
    <d v="1899-12-30T10:00:00"/>
    <d v="1899-12-30T21:00:00"/>
    <n v="569999496271"/>
    <n v="-33191069"/>
    <n v="-71242343"/>
    <s v="martes"/>
    <n v="6"/>
    <n v="344"/>
    <n v="49"/>
  </r>
  <r>
    <d v="2021-01-19T00:00:00"/>
    <n v="6360"/>
    <s v="CRUZ VERDE"/>
    <x v="144"/>
    <s v="LOS ANGELES - LOCALIDAD 2"/>
    <s v="AVENIDA SOR VICENTA 2515, LOS ANGELES"/>
    <d v="1899-12-30T10:00:00"/>
    <d v="1899-12-30T21:00:00"/>
    <n v="56983609808"/>
    <n v="-37446339"/>
    <n v="-72333560"/>
    <s v="martes"/>
    <n v="10"/>
    <n v="220"/>
    <n v="408"/>
  </r>
  <r>
    <d v="2021-01-19T00:00:00"/>
    <n v="132"/>
    <s v="SEREY"/>
    <x v="69"/>
    <s v="PLAN DE VIÑA"/>
    <s v="VALPARAISO N° 694, LOCAL 6"/>
    <d v="1899-12-30T10:00:00"/>
    <d v="1899-12-30T20:00:00"/>
    <n v="56322466075"/>
    <n v="-330249936928335"/>
    <n v="-715528753937371"/>
    <s v="martes"/>
    <n v="6"/>
    <n v="80"/>
    <n v="28"/>
  </r>
  <r>
    <d v="2021-01-19T00:00:00"/>
    <n v="134"/>
    <s v="VILLANELO  "/>
    <x v="69"/>
    <s v="PLAN DE VIÑA"/>
    <s v="VILLANELO N° 255"/>
    <d v="1899-12-30T10:00:00"/>
    <d v="1899-12-30T20:00:00"/>
    <n v="56322711040"/>
    <n v="-330250783431149"/>
    <n v="-71557105718071"/>
    <s v="martes"/>
    <n v="6"/>
    <n v="80"/>
    <n v="28"/>
  </r>
  <r>
    <d v="2021-01-19T00:00:00"/>
    <n v="135"/>
    <s v="VIÑAMARINA"/>
    <x v="69"/>
    <s v="PLAN DE VIÑA"/>
    <s v="ARLEGUI N° 616"/>
    <d v="1899-12-30T10:00:00"/>
    <d v="1899-12-30T20:00:00"/>
    <n v="56322714657"/>
    <n v="-330238084195243"/>
    <n v="-715535155162474"/>
    <s v="martes"/>
    <n v="6"/>
    <n v="80"/>
    <n v="28"/>
  </r>
  <r>
    <d v="2021-01-19T00:00:00"/>
    <n v="203"/>
    <s v="SAN ENRIQUE"/>
    <x v="260"/>
    <s v="El TABO"/>
    <s v="SAN MARCOS Nº793 LOCAL 01"/>
    <d v="1899-12-30T10:00:00"/>
    <d v="1899-12-30T20:00:00"/>
    <n v="56352469037"/>
    <n v="-334552541449701"/>
    <n v="-716673220648659"/>
    <s v="martes"/>
    <n v="6"/>
    <n v="52"/>
    <n v="50"/>
  </r>
  <r>
    <d v="2021-01-19T00:00:00"/>
    <n v="222"/>
    <s v="CENTRAL DE HOMEOPATIA SAN ANTONIO"/>
    <x v="60"/>
    <s v="SAN ANTONIO"/>
    <s v="PEDRO MONTT Nº 129 L - 3"/>
    <d v="1899-12-30T10:00:00"/>
    <d v="1899-12-30T20:00:00"/>
    <n v="56352213535"/>
    <n v="-335800344387736"/>
    <n v="-716114727596172"/>
    <s v="martes"/>
    <n v="6"/>
    <n v="73"/>
    <n v="19"/>
  </r>
  <r>
    <d v="2021-01-19T00:00:00"/>
    <n v="268"/>
    <s v="KNOP"/>
    <x v="75"/>
    <s v="LOS ANDES"/>
    <s v="MAIPU N°254"/>
    <d v="1899-12-30T10:00:00"/>
    <d v="1899-12-30T20:00:00"/>
    <n v="56342510928"/>
    <n v="-328328981943557"/>
    <n v="-705970778579999"/>
    <s v="martes"/>
    <n v="6"/>
    <n v="61"/>
    <n v="20"/>
  </r>
  <r>
    <d v="2021-01-19T00:00:00"/>
    <n v="284"/>
    <s v="KNOP"/>
    <x v="49"/>
    <s v="SAN FELIPE"/>
    <s v="PRAT N° 245"/>
    <d v="1899-12-30T10:00:00"/>
    <d v="1899-12-30T20:00:00"/>
    <n v="56342510928"/>
    <n v="-327497090955122"/>
    <n v="-707266440063953"/>
    <s v="martes"/>
    <n v="6"/>
    <n v="75"/>
    <n v="37"/>
  </r>
  <r>
    <d v="2021-01-19T00:00:00"/>
    <n v="331"/>
    <s v="CRUZ VERDE"/>
    <x v="69"/>
    <s v="GOMEZ CARREÑO - REÑACA ALTO"/>
    <s v="AV. PACIFICO 5095 GÓMEZ CARREÑO"/>
    <d v="1899-12-30T10:00:00"/>
    <d v="1899-12-30T20:00:00"/>
    <n v="56322862583"/>
    <n v="-329992402250853"/>
    <n v="-71519250558831"/>
    <s v="martes"/>
    <n v="6"/>
    <n v="80"/>
    <n v="10"/>
  </r>
  <r>
    <d v="2021-01-19T00:00:00"/>
    <n v="490"/>
    <s v="NUEVA SALUD"/>
    <x v="182"/>
    <s v="QUINTERO"/>
    <s v="AV. NORMANDIE 2680 L-1"/>
    <d v="1899-12-30T10:00:00"/>
    <d v="1899-12-30T20:00:00"/>
    <n v="56322935087"/>
    <n v="-327924497555717"/>
    <n v="-715266699049151"/>
    <s v="martes"/>
    <n v="6"/>
    <n v="71"/>
    <n v="34"/>
  </r>
  <r>
    <d v="2021-01-19T00:00:00"/>
    <n v="757"/>
    <s v="DEL DR. SIMI"/>
    <x v="24"/>
    <s v="BUIN"/>
    <s v="SANTA MARÍA N° 304"/>
    <d v="1899-12-30T10:00:00"/>
    <d v="1899-12-30T20:00:00"/>
    <n v="560228211152"/>
    <n v="-33733185"/>
    <n v="-70737136"/>
    <s v="martes"/>
    <n v="7"/>
    <n v="83"/>
    <n v="102"/>
  </r>
  <r>
    <d v="2021-01-19T00:00:00"/>
    <n v="785"/>
    <s v="ITALIA"/>
    <x v="184"/>
    <s v="CERRO NAVIA"/>
    <s v="AV. JOSE JOAQUIN PEREZ 7274"/>
    <d v="1899-12-30T10:00:00"/>
    <d v="1899-12-30T20:00:00"/>
    <n v="560226691844"/>
    <n v="-334294"/>
    <n v="-70736099"/>
    <s v="martes"/>
    <n v="7"/>
    <n v="86"/>
    <n v="105"/>
  </r>
  <r>
    <d v="2021-01-19T00:00:00"/>
    <n v="825"/>
    <s v="NUEVA REAL"/>
    <x v="23"/>
    <s v="CONCHALI"/>
    <s v="BARON DE JURAS REALES 4011"/>
    <d v="1899-12-30T10:00:00"/>
    <d v="1899-12-30T20:00:00"/>
    <n v="560227342251"/>
    <n v="-33393648"/>
    <n v="-70682455"/>
    <s v="martes"/>
    <n v="7"/>
    <n v="88"/>
    <n v="107"/>
  </r>
  <r>
    <d v="2021-01-19T00:00:00"/>
    <n v="828"/>
    <s v="CURACAVI"/>
    <x v="148"/>
    <s v="CURACAVI"/>
    <s v="GERMAN RIESCO 111 L-A"/>
    <d v="1899-12-30T10:00:00"/>
    <d v="1899-12-30T20:00:00"/>
    <n v="560228353283"/>
    <n v="-3340257"/>
    <n v="-71129915"/>
    <s v="martes"/>
    <n v="7"/>
    <n v="89"/>
    <n v="108"/>
  </r>
  <r>
    <d v="2021-01-19T00:00:00"/>
    <n v="843"/>
    <s v="EL BOSQUE"/>
    <x v="158"/>
    <s v="EL BOSQUE"/>
    <s v="GRAN AVENIDA JOSE MIGUEL CARRERA  12284"/>
    <d v="1899-12-30T10:00:00"/>
    <d v="1899-12-30T20:00:00"/>
    <n v="560225282647"/>
    <n v="-33567216"/>
    <n v="-70685352"/>
    <s v="martes"/>
    <n v="7"/>
    <n v="90"/>
    <n v="109"/>
  </r>
  <r>
    <d v="2021-01-19T00:00:00"/>
    <n v="898"/>
    <s v="MAIPO"/>
    <x v="4"/>
    <s v="HUECHURABA"/>
    <s v="AV. CACIQUES CHILENOS SUR 1392"/>
    <d v="1899-12-30T10:00:00"/>
    <d v="1899-12-30T20:00:00"/>
    <n v="560227211618"/>
    <n v="-33357631"/>
    <n v="-70669881"/>
    <s v="martes"/>
    <n v="7"/>
    <n v="93"/>
    <n v="112"/>
  </r>
  <r>
    <d v="2021-01-19T00:00:00"/>
    <n v="900"/>
    <s v="SANTA TERESITA"/>
    <x v="4"/>
    <s v="HUECHURABA"/>
    <s v="CAMINO EL BOSQUE DE SANTIAGO 486"/>
    <d v="1899-12-30T10:00:00"/>
    <d v="1899-12-30T20:00:00"/>
    <n v="560226261215"/>
    <n v="-33375266"/>
    <n v="-70632974"/>
    <s v="martes"/>
    <n v="7"/>
    <n v="93"/>
    <n v="112"/>
  </r>
  <r>
    <d v="2021-01-19T00:00:00"/>
    <n v="912"/>
    <s v="NUEVA REAL"/>
    <x v="23"/>
    <s v="CONCHALI"/>
    <s v="AV. INDEPENDENCIA  3998"/>
    <d v="1899-12-30T10:00:00"/>
    <d v="1899-12-30T20:00:00"/>
    <n v="560227346104"/>
    <n v="-33391351"/>
    <n v="-70674733"/>
    <s v="martes"/>
    <n v="7"/>
    <n v="88"/>
    <n v="107"/>
  </r>
  <r>
    <d v="2021-01-19T00:00:00"/>
    <n v="925"/>
    <s v="CONTIGO"/>
    <x v="15"/>
    <s v="LA GRANJA"/>
    <s v="AV. SANTA ROSA 6482"/>
    <d v="1899-12-30T10:00:00"/>
    <d v="1899-12-30T20:00:00"/>
    <n v="560298267409"/>
    <n v="-33520695"/>
    <n v="-70636318"/>
    <s v="martes"/>
    <n v="7"/>
    <n v="98"/>
    <n v="117"/>
  </r>
  <r>
    <d v="2021-01-19T00:00:00"/>
    <n v="942"/>
    <s v="LA GRANJA"/>
    <x v="11"/>
    <s v="LA CISTERNA"/>
    <s v="GRAN AVENIDA JOSE MIGUEL CARRERA 8239"/>
    <d v="1899-12-30T10:00:00"/>
    <d v="1899-12-30T20:00:00"/>
    <n v="560225589664"/>
    <n v="-33529805"/>
    <n v="-70662457"/>
    <s v="martes"/>
    <n v="7"/>
    <n v="96"/>
    <n v="115"/>
  </r>
  <r>
    <d v="2021-01-19T00:00:00"/>
    <n v="943"/>
    <s v="MANRIQUEZ"/>
    <x v="11"/>
    <s v="LA CISTERNA"/>
    <s v="RIQUELME  6"/>
    <d v="1899-12-30T10:00:00"/>
    <d v="1899-12-30T20:00:00"/>
    <n v="560225486574"/>
    <n v="-33545669"/>
    <n v="-70668057"/>
    <s v="martes"/>
    <n v="7"/>
    <n v="96"/>
    <n v="115"/>
  </r>
  <r>
    <d v="2021-01-19T00:00:00"/>
    <n v="945"/>
    <s v="SANTA ANSELMA"/>
    <x v="11"/>
    <s v="LA CISTERNA"/>
    <s v="SANTA ANSELMA 0199"/>
    <d v="1899-12-30T10:00:00"/>
    <d v="1899-12-30T20:00:00"/>
    <n v="560228489497"/>
    <n v="-33530878"/>
    <n v="-70664811"/>
    <s v="martes"/>
    <n v="7"/>
    <n v="96"/>
    <n v="115"/>
  </r>
  <r>
    <d v="2021-01-19T00:00:00"/>
    <n v="946"/>
    <s v="SANTA RITA"/>
    <x v="11"/>
    <s v="LA CISTERNA"/>
    <s v="GRAN AVENIDA JOSE MIGUEL CARRERA  9312"/>
    <d v="1899-12-30T10:00:00"/>
    <d v="1899-12-30T20:00:00"/>
    <n v="560224014413"/>
    <n v="-33543684"/>
    <n v="-70666555"/>
    <s v="martes"/>
    <n v="7"/>
    <n v="96"/>
    <n v="115"/>
  </r>
  <r>
    <d v="2021-01-19T00:00:00"/>
    <n v="948"/>
    <s v="MANRIQUEZ"/>
    <x v="11"/>
    <s v="LA CISTERNA"/>
    <s v="GRAN AVENIDA JOSE MIGUEL CARRERA   6608"/>
    <d v="1899-12-30T10:00:00"/>
    <d v="1899-12-30T20:00:00"/>
    <n v="560225268384"/>
    <n v="-335179239"/>
    <n v="-7.0658808599999997E+23"/>
    <s v="martes"/>
    <n v="7"/>
    <n v="96"/>
    <n v="115"/>
  </r>
  <r>
    <d v="2021-01-19T00:00:00"/>
    <n v="988"/>
    <s v="DEL DR. SIMI"/>
    <x v="16"/>
    <s v="LA FLORIDA NORTE"/>
    <s v="AV. VICUÑA MACKENNA PONIENTE 7287"/>
    <d v="1899-12-30T10:00:00"/>
    <d v="1899-12-30T20:00:00"/>
    <n v="560222835989"/>
    <n v="-3352095"/>
    <n v="-70601131"/>
    <s v="martes"/>
    <n v="7"/>
    <n v="97"/>
    <n v="116"/>
  </r>
  <r>
    <d v="2021-01-19T00:00:00"/>
    <n v="991"/>
    <s v="EBEN EZER"/>
    <x v="16"/>
    <s v="LA FLORIDA NORTE"/>
    <s v="AV. TRINIDAD  PONIENTE 1420"/>
    <d v="1899-12-30T10:00:00"/>
    <d v="1899-12-30T20:00:00"/>
    <n v="560222911421"/>
    <n v="-33546778"/>
    <n v="-70606382"/>
    <s v="martes"/>
    <n v="7"/>
    <n v="97"/>
    <n v="116"/>
  </r>
  <r>
    <d v="2021-01-19T00:00:00"/>
    <n v="994"/>
    <s v="FAMILY"/>
    <x v="16"/>
    <s v="LA FLORIDA NORTE"/>
    <s v="VICUÑA MACKENNA ORIENTE 6420"/>
    <d v="1899-12-30T10:00:00"/>
    <d v="1899-12-30T20:00:00"/>
    <n v="560222927380"/>
    <n v="-33512918"/>
    <n v="-7060613"/>
    <s v="martes"/>
    <n v="7"/>
    <n v="97"/>
    <n v="116"/>
  </r>
  <r>
    <d v="2021-01-19T00:00:00"/>
    <n v="1030"/>
    <s v="FARMAVECINA"/>
    <x v="150"/>
    <s v="LA PINTANA"/>
    <s v="BERNARDINO PARADA 0726"/>
    <d v="1899-12-30T10:00:00"/>
    <d v="1899-12-30T20:00:00"/>
    <n v="560225362187"/>
    <n v="-33577688"/>
    <n v="-7065703"/>
    <s v="martes"/>
    <n v="7"/>
    <n v="99"/>
    <n v="118"/>
  </r>
  <r>
    <d v="2021-01-19T00:00:00"/>
    <n v="1032"/>
    <s v="SANTA ROSA SUR"/>
    <x v="150"/>
    <s v="LA PINTANA"/>
    <s v="PORTO  ALEGRE 12604"/>
    <d v="1899-12-30T10:00:00"/>
    <d v="1899-12-30T20:00:00"/>
    <n v="5602225365083"/>
    <n v="-33579892"/>
    <n v="-70638617"/>
    <s v="martes"/>
    <n v="7"/>
    <n v="99"/>
    <n v="118"/>
  </r>
  <r>
    <d v="2021-01-19T00:00:00"/>
    <n v="1047"/>
    <s v="CRUZ VERDE"/>
    <x v="19"/>
    <s v="LA REINA"/>
    <s v="PRINCIPE DE GALES 6812"/>
    <d v="1899-12-30T10:00:00"/>
    <d v="1899-12-30T20:00:00"/>
    <n v="560222260113"/>
    <n v="-33438604"/>
    <n v="-70561627"/>
    <s v="martes"/>
    <n v="7"/>
    <n v="100"/>
    <n v="119"/>
  </r>
  <r>
    <d v="2021-01-19T00:00:00"/>
    <n v="1062"/>
    <s v="LAMPA"/>
    <x v="151"/>
    <s v="LAMPA"/>
    <s v="BAQUEDANO 1045"/>
    <d v="1899-12-30T10:00:00"/>
    <d v="1899-12-30T20:00:00"/>
    <n v="560228422776"/>
    <n v="-33285472"/>
    <n v="-708771"/>
    <s v="martes"/>
    <n v="7"/>
    <n v="101"/>
    <n v="120"/>
  </r>
  <r>
    <d v="2021-01-19T00:00:00"/>
    <n v="1093"/>
    <s v="AHUMADA"/>
    <x v="22"/>
    <s v="LAS CONDES"/>
    <s v="CAMINO EL ALBA 12351"/>
    <d v="1899-12-30T10:00:00"/>
    <d v="1899-12-30T20:00:00"/>
    <n v="560226313223"/>
    <n v="-33399511"/>
    <n v="-70509439"/>
    <s v="martes"/>
    <n v="7"/>
    <n v="102"/>
    <n v="121"/>
  </r>
  <r>
    <d v="2021-01-19T00:00:00"/>
    <n v="1126"/>
    <s v="CRUZ VERDE"/>
    <x v="22"/>
    <s v="LAS CONDES"/>
    <s v="PATAGONIA 19"/>
    <d v="1899-12-30T10:00:00"/>
    <d v="1899-12-30T20:00:00"/>
    <n v="560222242997"/>
    <n v="-33408416"/>
    <n v="-70545064"/>
    <s v="martes"/>
    <n v="7"/>
    <n v="102"/>
    <n v="121"/>
  </r>
  <r>
    <d v="2021-01-19T00:00:00"/>
    <n v="1175"/>
    <s v="GIRENO"/>
    <x v="159"/>
    <s v="LO ESPEJO"/>
    <s v="AV. GABRIELA MISTRAL 9173"/>
    <d v="1899-12-30T10:00:00"/>
    <d v="1899-12-30T20:00:00"/>
    <n v="560288645139"/>
    <n v="-335277232"/>
    <n v="-7.0700383399999999E+23"/>
    <s v="martes"/>
    <n v="7"/>
    <n v="104"/>
    <n v="123"/>
  </r>
  <r>
    <d v="2021-01-19T00:00:00"/>
    <n v="1178"/>
    <s v="SU FARMA"/>
    <x v="159"/>
    <s v="LO ESPEJO"/>
    <s v="LO OVALLE 03496"/>
    <d v="1899-12-30T10:00:00"/>
    <d v="1899-12-30T20:00:00"/>
    <n v="5602"/>
    <n v="-33504495"/>
    <n v="-70688189"/>
    <s v="martes"/>
    <n v="7"/>
    <n v="104"/>
    <n v="123"/>
  </r>
  <r>
    <d v="2021-01-19T00:00:00"/>
    <n v="1233"/>
    <s v="CORDILLERA"/>
    <x v="0"/>
    <s v="MAIPU NORTE"/>
    <s v="AV. RAMON FREIRE 2122. L-4"/>
    <d v="1899-12-30T10:00:00"/>
    <d v="1899-12-30T20:00:00"/>
    <n v="560227667076"/>
    <n v="-33507923"/>
    <n v="-70757446"/>
    <s v="martes"/>
    <n v="7"/>
    <n v="107"/>
    <n v="126"/>
  </r>
  <r>
    <d v="2021-01-19T00:00:00"/>
    <n v="1270"/>
    <s v="PRINCIPAL"/>
    <x v="0"/>
    <s v="MAIPU SUR"/>
    <s v="5 DE ABRIL 176.  L-10. EN GALERIA."/>
    <d v="1899-12-30T10:00:00"/>
    <d v="1899-12-30T20:00:00"/>
    <n v="560225314668"/>
    <n v="-33510681"/>
    <n v="-70759638"/>
    <s v="martes"/>
    <n v="7"/>
    <n v="107"/>
    <n v="377"/>
  </r>
  <r>
    <d v="2021-01-19T00:00:00"/>
    <n v="1277"/>
    <s v="SAN FELIPE"/>
    <x v="0"/>
    <s v="MAIPU NORTE"/>
    <s v="PRIMO DE RIVERA 1493. EKONO"/>
    <d v="1899-12-30T10:00:00"/>
    <d v="1899-12-30T20:00:00"/>
    <n v="5602"/>
    <n v="-33492323"/>
    <n v="-70738309"/>
    <s v="martes"/>
    <n v="7"/>
    <n v="107"/>
    <n v="126"/>
  </r>
  <r>
    <d v="2021-01-19T00:00:00"/>
    <n v="1325"/>
    <s v="LA REBAJA"/>
    <x v="12"/>
    <s v="ÑUÑOA"/>
    <s v="SIMON BOLIVAR 3751"/>
    <d v="1899-12-30T10:00:00"/>
    <d v="1899-12-30T20:00:00"/>
    <n v="5602222043198"/>
    <n v="-3.3448659407714798E+29"/>
    <n v="-7.0591531438623102E+29"/>
    <s v="martes"/>
    <n v="7"/>
    <n v="110"/>
    <n v="129"/>
  </r>
  <r>
    <d v="2021-01-19T00:00:00"/>
    <n v="1352"/>
    <s v="R Y C"/>
    <x v="12"/>
    <s v="ÑUÑOA"/>
    <s v="IGNACIO CARRERA PINTO 3777"/>
    <d v="1899-12-30T10:00:00"/>
    <d v="1899-12-30T20:00:00"/>
    <n v="560222721910"/>
    <n v="-33470498"/>
    <n v="-70591226"/>
    <s v="martes"/>
    <n v="7"/>
    <n v="110"/>
    <n v="129"/>
  </r>
  <r>
    <d v="2021-01-19T00:00:00"/>
    <n v="1353"/>
    <s v="REDOXX"/>
    <x v="12"/>
    <s v="ÑUÑOA"/>
    <s v="ZAÑARTU 2540"/>
    <d v="1899-12-30T10:00:00"/>
    <d v="1899-12-30T20:00:00"/>
    <n v="560222397785"/>
    <n v="-33472138"/>
    <n v="-70605781"/>
    <s v="martes"/>
    <n v="7"/>
    <n v="110"/>
    <n v="129"/>
  </r>
  <r>
    <d v="2021-01-19T00:00:00"/>
    <n v="1372"/>
    <s v="DAVILA"/>
    <x v="160"/>
    <s v="PEDRO AGUIRRE CERDA"/>
    <s v="QUEMCHI 5956"/>
    <d v="1899-12-30T10:00:00"/>
    <d v="1899-12-30T20:00:00"/>
    <n v="560225211978"/>
    <n v="-33503059"/>
    <n v="-70676747"/>
    <s v="martes"/>
    <n v="7"/>
    <n v="113"/>
    <n v="132"/>
  </r>
  <r>
    <d v="2021-01-19T00:00:00"/>
    <n v="1374"/>
    <s v="EXODO"/>
    <x v="160"/>
    <s v="PEDRO AGUIRRE CERDA"/>
    <s v="LO OVALLE 2607"/>
    <d v="1899-12-30T10:00:00"/>
    <d v="1899-12-30T20:00:00"/>
    <n v="560224019335"/>
    <n v="-33507397"/>
    <n v="-70680191"/>
    <s v="martes"/>
    <n v="7"/>
    <n v="113"/>
    <n v="132"/>
  </r>
  <r>
    <d v="2021-01-19T00:00:00"/>
    <n v="1495"/>
    <s v="VALDANI D"/>
    <x v="10"/>
    <s v="PROVIDENCIA"/>
    <s v="PEDRO DE VALDIVIA 925 L-6"/>
    <d v="1899-12-30T10:00:00"/>
    <d v="1899-12-30T20:00:00"/>
    <n v="560222232337"/>
    <n v="-33431623"/>
    <n v="-70609424"/>
    <s v="martes"/>
    <n v="7"/>
    <n v="117"/>
    <n v="136"/>
  </r>
  <r>
    <d v="2021-01-19T00:00:00"/>
    <n v="1516"/>
    <s v="DEL DR. SIMI"/>
    <x v="3"/>
    <s v="PUDAHUEL"/>
    <s v="LAGUNA SUR 8438. EKONO."/>
    <d v="1899-12-30T10:00:00"/>
    <d v="1899-12-30T20:00:00"/>
    <n v="560227498870"/>
    <n v="-33460241"/>
    <n v="-7075188"/>
    <s v="martes"/>
    <n v="7"/>
    <n v="118"/>
    <n v="137"/>
  </r>
  <r>
    <d v="2021-01-19T00:00:00"/>
    <n v="1535"/>
    <s v="HABANA"/>
    <x v="20"/>
    <s v="PUENTE ALTO NORTE"/>
    <s v="ANGEL PIMENTEL 22"/>
    <d v="1899-12-30T10:00:00"/>
    <d v="1899-12-30T20:00:00"/>
    <n v="560227692493"/>
    <n v="-33589384"/>
    <n v="-70580445"/>
    <s v="martes"/>
    <n v="7"/>
    <n v="119"/>
    <n v="138"/>
  </r>
  <r>
    <d v="2021-01-19T00:00:00"/>
    <n v="1542"/>
    <s v="MACARENA"/>
    <x v="20"/>
    <s v="PUENTE ALTO NORTE"/>
    <s v="NONATO COO 3923"/>
    <d v="1899-12-30T10:00:00"/>
    <d v="1899-12-30T20:00:00"/>
    <n v="560227259185"/>
    <n v="-33568748"/>
    <n v="-70572128"/>
    <s v="martes"/>
    <n v="7"/>
    <n v="119"/>
    <n v="138"/>
  </r>
  <r>
    <d v="2021-01-19T00:00:00"/>
    <n v="1543"/>
    <s v="HABANA"/>
    <x v="20"/>
    <s v="PUENTE ALTO NORTE"/>
    <s v="NONATO COO   2696 L-6"/>
    <d v="1899-12-30T10:00:00"/>
    <d v="1899-12-30T20:00:00"/>
    <n v="560224191786"/>
    <n v="-33585541"/>
    <n v="-70568172"/>
    <s v="martes"/>
    <n v="7"/>
    <n v="119"/>
    <n v="138"/>
  </r>
  <r>
    <d v="2021-01-19T00:00:00"/>
    <n v="1555"/>
    <s v="ALBORADA"/>
    <x v="20"/>
    <s v="PUENTE ALTO SUR"/>
    <s v="CIRCUNVALACION 01955"/>
    <d v="1899-12-30T10:00:00"/>
    <d v="1899-12-30T20:00:00"/>
    <n v="560227275823"/>
    <n v="-33613616"/>
    <n v="-70550664"/>
    <s v="martes"/>
    <n v="7"/>
    <n v="119"/>
    <n v="378"/>
  </r>
  <r>
    <d v="2021-01-19T00:00:00"/>
    <n v="1621"/>
    <s v="REAL"/>
    <x v="5"/>
    <s v="QUILICURA"/>
    <s v="MANUEL ANTONIO MATTA 528. INERIOR SANTA ISABEL"/>
    <d v="1899-12-30T10:00:00"/>
    <d v="1899-12-30T20:00:00"/>
    <n v="560226278599"/>
    <n v="-33365681"/>
    <n v="-70729257"/>
    <s v="martes"/>
    <n v="7"/>
    <n v="120"/>
    <n v="139"/>
  </r>
  <r>
    <d v="2021-01-19T00:00:00"/>
    <n v="1710"/>
    <s v="DEL DR. SIMI"/>
    <x v="2"/>
    <s v="SAN BERNARDO"/>
    <s v="EYZAGUIRRE  571"/>
    <d v="1899-12-30T10:00:00"/>
    <d v="1899-12-30T20:00:00"/>
    <n v="560224595546"/>
    <n v="-33593808"/>
    <n v="-70705703"/>
    <s v="martes"/>
    <n v="7"/>
    <n v="124"/>
    <n v="143"/>
  </r>
  <r>
    <d v="2021-01-19T00:00:00"/>
    <n v="1711"/>
    <s v="DEL DR. SIMI"/>
    <x v="2"/>
    <s v="SAN BERNARDO"/>
    <s v="EYZAGUIRRE  683"/>
    <d v="1899-12-30T10:00:00"/>
    <d v="1899-12-30T20:00:00"/>
    <n v="560227933251"/>
    <n v="-33595867"/>
    <n v="-70706520"/>
    <s v="martes"/>
    <n v="7"/>
    <n v="124"/>
    <n v="143"/>
  </r>
  <r>
    <d v="2021-01-19T00:00:00"/>
    <n v="1712"/>
    <s v="DEL DR. SIMI"/>
    <x v="2"/>
    <s v="SAN BERNARDO"/>
    <s v="O'HIGGINS 516"/>
    <d v="1899-12-30T10:00:00"/>
    <d v="1899-12-30T20:00:00"/>
    <n v="560229341332"/>
    <n v="-33591801"/>
    <n v="-70703948"/>
    <s v="martes"/>
    <n v="7"/>
    <n v="124"/>
    <n v="143"/>
  </r>
  <r>
    <d v="2021-01-19T00:00:00"/>
    <n v="1719"/>
    <s v="LAS ALMENDRAS"/>
    <x v="2"/>
    <s v="SAN BERNARDO"/>
    <s v="ABEL REYES INOSTROZA 8804"/>
    <d v="1899-12-30T10:00:00"/>
    <d v="1899-12-30T20:00:00"/>
    <n v="560228410010"/>
    <n v="-33669163"/>
    <n v="-70742432"/>
    <s v="martes"/>
    <n v="7"/>
    <n v="124"/>
    <n v="143"/>
  </r>
  <r>
    <d v="2021-01-19T00:00:00"/>
    <n v="1720"/>
    <s v="LATORRE"/>
    <x v="2"/>
    <s v="SAN BERNARDO"/>
    <s v="OCHAGAVIA 13021"/>
    <d v="1899-12-30T10:00:00"/>
    <d v="1899-12-30T20:00:00"/>
    <n v="560225618583"/>
    <n v="-33570131"/>
    <n v="-70699538"/>
    <s v="martes"/>
    <n v="7"/>
    <n v="124"/>
    <n v="143"/>
  </r>
  <r>
    <d v="2021-01-19T00:00:00"/>
    <n v="1765"/>
    <s v="MANRIQUEZ"/>
    <x v="25"/>
    <s v="SAN MIGUEL"/>
    <s v="GRAN AVENIDA JOSE MIGUEL CARRERA   5940, LOCALES U Y T"/>
    <d v="1899-12-30T10:00:00"/>
    <d v="1899-12-30T20:00:00"/>
    <n v="560225596608"/>
    <n v="-33509031"/>
    <n v="-70656352"/>
    <s v="martes"/>
    <n v="7"/>
    <n v="127"/>
    <n v="146"/>
  </r>
  <r>
    <d v="2021-01-19T00:00:00"/>
    <n v="1767"/>
    <s v="ALEJANDRA"/>
    <x v="154"/>
    <s v="SAN RAMON"/>
    <s v="AV. SANTA ROSA 10489"/>
    <d v="1899-12-30T10:00:00"/>
    <d v="1899-12-30T20:00:00"/>
    <n v="560225169958"/>
    <n v="-33557758"/>
    <n v="-70631279"/>
    <s v="martes"/>
    <n v="7"/>
    <n v="129"/>
    <n v="148"/>
  </r>
  <r>
    <d v="2021-01-19T00:00:00"/>
    <n v="1774"/>
    <s v="NUEVA"/>
    <x v="154"/>
    <s v="SAN RAMON"/>
    <s v="AV. SANTA ROSA 8097 - A"/>
    <d v="1899-12-30T10:00:00"/>
    <d v="1899-12-30T20:00:00"/>
    <n v="560225265632"/>
    <n v="-33533932"/>
    <n v="-70634776"/>
    <s v="martes"/>
    <n v="7"/>
    <n v="129"/>
    <n v="148"/>
  </r>
  <r>
    <d v="2021-01-19T00:00:00"/>
    <n v="1775"/>
    <s v="SUR"/>
    <x v="154"/>
    <s v="SAN RAMON"/>
    <s v="SAN FRANCISCO  9855"/>
    <d v="1899-12-30T10:00:00"/>
    <d v="1899-12-30T20:00:00"/>
    <n v="560225593353"/>
    <n v="-33550088"/>
    <n v="-70653216"/>
    <s v="martes"/>
    <n v="7"/>
    <n v="129"/>
    <n v="148"/>
  </r>
  <r>
    <d v="2021-01-19T00:00:00"/>
    <n v="1810"/>
    <s v="URGENCIA - AHUMADA"/>
    <x v="18"/>
    <s v="SANTIAGO ESTE"/>
    <s v="PORTUGAL 480"/>
    <d v="1899-12-30T10:00:00"/>
    <d v="1899-12-30T20:00:00"/>
    <n v="560226313704"/>
    <n v="-33448018"/>
    <n v="-70635315"/>
    <s v="martes"/>
    <n v="7"/>
    <n v="130"/>
    <n v="150"/>
  </r>
  <r>
    <d v="2021-01-19T00:00:00"/>
    <n v="1816"/>
    <s v="MANRIQUEZ"/>
    <x v="18"/>
    <s v="SANTIAGO CENTRO"/>
    <s v="BANDERA 850"/>
    <d v="1899-12-30T10:00:00"/>
    <d v="1899-12-30T20:00:00"/>
    <n v="560225690957"/>
    <n v="-33433657"/>
    <n v="-70653141"/>
    <s v="martes"/>
    <n v="7"/>
    <n v="130"/>
    <n v="149"/>
  </r>
  <r>
    <d v="2021-01-19T00:00:00"/>
    <n v="1885"/>
    <s v="BOTIKA HABANERA"/>
    <x v="18"/>
    <s v="SANTIAGO ESTE"/>
    <s v="MERCED 839"/>
    <d v="1899-12-30T10:00:00"/>
    <d v="1899-12-30T20:00:00"/>
    <n v="560224427694"/>
    <n v="-33438215"/>
    <n v="-70648943"/>
    <s v="martes"/>
    <n v="7"/>
    <n v="130"/>
    <n v="150"/>
  </r>
  <r>
    <d v="2021-01-19T00:00:00"/>
    <n v="1899"/>
    <s v="FARMAVIP"/>
    <x v="18"/>
    <s v="SANTIAGO SUR"/>
    <s v="BASCUÑAN GUERRERO 1599"/>
    <d v="1899-12-30T10:00:00"/>
    <d v="1899-12-30T20:00:00"/>
    <n v="560226832325"/>
    <n v="-33468318"/>
    <n v="-7067168"/>
    <s v="martes"/>
    <n v="7"/>
    <n v="130"/>
    <n v="151"/>
  </r>
  <r>
    <d v="2021-01-19T00:00:00"/>
    <n v="1901"/>
    <s v="FARMAX"/>
    <x v="18"/>
    <s v="SANTIAGO SUR"/>
    <s v="FRANKLIN 1010"/>
    <d v="1899-12-30T10:00:00"/>
    <d v="1899-12-30T20:00:00"/>
    <n v="560225544715"/>
    <n v="-33473205"/>
    <n v="-70646771"/>
    <s v="martes"/>
    <n v="7"/>
    <n v="130"/>
    <n v="151"/>
  </r>
  <r>
    <d v="2021-01-19T00:00:00"/>
    <n v="1907"/>
    <s v="MANRIQUEZ"/>
    <x v="18"/>
    <s v="SANTIAGO ESTE"/>
    <s v="MERCED 529"/>
    <d v="1899-12-30T10:00:00"/>
    <d v="1899-12-30T20:00:00"/>
    <n v="560226385646"/>
    <n v="-33437821"/>
    <n v="-70644655"/>
    <s v="martes"/>
    <n v="7"/>
    <n v="130"/>
    <n v="150"/>
  </r>
  <r>
    <d v="2021-01-19T00:00:00"/>
    <n v="1911"/>
    <s v="MANRIQUEZ"/>
    <x v="18"/>
    <s v="SANTIAGO ESTE"/>
    <s v="PORTUGAL 134"/>
    <d v="1899-12-30T10:00:00"/>
    <d v="1899-12-30T20:00:00"/>
    <n v="560226346573"/>
    <n v="-33443653"/>
    <n v="-70637373"/>
    <s v="martes"/>
    <n v="7"/>
    <n v="130"/>
    <n v="150"/>
  </r>
  <r>
    <d v="2021-01-19T00:00:00"/>
    <n v="1912"/>
    <s v="MANRIQUEZ"/>
    <x v="18"/>
    <s v="SANTIAGO ESTE"/>
    <s v="21 DE MAYO 572"/>
    <d v="1899-12-30T10:00:00"/>
    <d v="1899-12-30T20:00:00"/>
    <n v="560226382549"/>
    <n v="-33436375"/>
    <n v="-70650014"/>
    <s v="martes"/>
    <n v="7"/>
    <n v="130"/>
    <n v="150"/>
  </r>
  <r>
    <d v="2021-01-19T00:00:00"/>
    <n v="1926"/>
    <s v="PICAGALLO"/>
    <x v="18"/>
    <s v="SANTIAGO SUR"/>
    <s v="AV. LIBERTADOR BERNARDO O'HIGGINS 2546"/>
    <d v="1899-12-30T10:00:00"/>
    <d v="1899-12-30T20:00:00"/>
    <n v="560226890074"/>
    <n v="-33449163"/>
    <n v="-70671954"/>
    <s v="martes"/>
    <n v="7"/>
    <n v="130"/>
    <n v="151"/>
  </r>
  <r>
    <d v="2021-01-19T00:00:00"/>
    <n v="1931"/>
    <s v="S.O.S."/>
    <x v="18"/>
    <s v="SANTIAGO CENTRO"/>
    <s v="SAN MARTIN 505"/>
    <d v="1899-12-30T10:00:00"/>
    <d v="1899-12-30T20:00:00"/>
    <n v="560226954143"/>
    <n v="-33438091"/>
    <n v="-70658229"/>
    <s v="martes"/>
    <n v="7"/>
    <n v="130"/>
    <n v="149"/>
  </r>
  <r>
    <d v="2021-01-19T00:00:00"/>
    <n v="1933"/>
    <s v="SANTA  GEMITA"/>
    <x v="18"/>
    <s v="SANTIAGO ESTE"/>
    <s v="LIBERTADOR BERNARDO O'HIGGINS 1138"/>
    <d v="1899-12-30T10:00:00"/>
    <d v="1899-12-30T20:00:00"/>
    <n v="560226972830"/>
    <n v="-33444487"/>
    <n v="-70652109"/>
    <s v="martes"/>
    <n v="7"/>
    <n v="130"/>
    <n v="150"/>
  </r>
  <r>
    <d v="2021-01-19T00:00:00"/>
    <n v="1938"/>
    <s v="SIBONEY"/>
    <x v="18"/>
    <s v="SANTIAGO SUR"/>
    <s v="AV. MANUEL ANTONIO MATTA 1538"/>
    <d v="1899-12-30T10:00:00"/>
    <d v="1899-12-30T20:00:00"/>
    <n v="560225516957"/>
    <n v="-33460411"/>
    <n v="-70655848"/>
    <s v="martes"/>
    <n v="7"/>
    <n v="130"/>
    <n v="151"/>
  </r>
  <r>
    <d v="2021-01-19T00:00:00"/>
    <n v="1960"/>
    <s v="MOLY FARMA"/>
    <x v="155"/>
    <s v="TALAGANTE"/>
    <s v="CAMINO A MELIPILLA N° 4960, LOCAL 2"/>
    <d v="1899-12-30T10:00:00"/>
    <d v="1899-12-30T20:00:00"/>
    <n v="560"/>
    <n v="-33580297"/>
    <n v="-70827550"/>
    <s v="martes"/>
    <n v="7"/>
    <n v="133"/>
    <n v="152"/>
  </r>
  <r>
    <d v="2021-01-19T00:00:00"/>
    <n v="2283"/>
    <s v="UNION"/>
    <x v="81"/>
    <s v="CAÑETE LOCALIDAD 2"/>
    <s v="SAAVEDRA Nº 946"/>
    <d v="1899-12-30T10:00:00"/>
    <d v="1899-12-30T20:00:00"/>
    <n v="56412611121"/>
    <n v="-377985868039"/>
    <n v="-733992124325"/>
    <s v="martes"/>
    <n v="10"/>
    <n v="203"/>
    <n v="412"/>
  </r>
  <r>
    <d v="2021-01-19T00:00:00"/>
    <n v="2335"/>
    <s v="AHUMADA"/>
    <x v="27"/>
    <s v="LORENZO ARENAS"/>
    <s v="AVDA.21 DE MAYO 3225"/>
    <d v="1899-12-30T10:00:00"/>
    <d v="1899-12-30T20:00:00"/>
    <n v="56412786179"/>
    <n v="-368084019043"/>
    <n v="-730782273654"/>
    <s v="martes"/>
    <n v="10"/>
    <n v="210"/>
    <n v="367"/>
  </r>
  <r>
    <d v="2021-01-19T00:00:00"/>
    <n v="2353"/>
    <s v="DR. SIMI"/>
    <x v="27"/>
    <s v="CONCEPCION CENTRO"/>
    <s v="MAIPÚ 616"/>
    <d v="1899-12-30T10:00:00"/>
    <d v="1899-12-30T20:00:00"/>
    <n v="56412468585"/>
    <n v="-368248116"/>
    <n v="-7.3052218699999995E+23"/>
    <s v="martes"/>
    <n v="10"/>
    <n v="210"/>
    <n v="375"/>
  </r>
  <r>
    <d v="2021-01-19T00:00:00"/>
    <n v="2354"/>
    <s v="DR. SIMI"/>
    <x v="27"/>
    <s v="CONCEPCION CENTRO"/>
    <s v="COLO COLO 378"/>
    <d v="1899-12-30T10:00:00"/>
    <d v="1899-12-30T20:00:00"/>
    <n v="56412462234"/>
    <n v="-3.68270019E+23"/>
    <n v="-730478114"/>
    <s v="martes"/>
    <n v="10"/>
    <n v="210"/>
    <n v="375"/>
  </r>
  <r>
    <d v="2021-01-19T00:00:00"/>
    <n v="2355"/>
    <s v="DR. SIMI"/>
    <x v="27"/>
    <s v="CONCEPCION CENTRO"/>
    <s v="FREIRE 660 LOCAL 23"/>
    <d v="1899-12-30T10:00:00"/>
    <d v="1899-12-30T20:00:00"/>
    <n v="56413168920"/>
    <n v="-368256082172"/>
    <n v="-730511021761"/>
    <s v="martes"/>
    <n v="10"/>
    <n v="210"/>
    <n v="375"/>
  </r>
  <r>
    <d v="2021-01-19T00:00:00"/>
    <n v="2390"/>
    <s v="DR. SIMI"/>
    <x v="92"/>
    <s v="CORONEL CENTRO"/>
    <s v="COUSIÑO 131"/>
    <d v="1899-12-30T10:00:00"/>
    <d v="1899-12-30T20:00:00"/>
    <n v="56412774162"/>
    <n v="-370257788342"/>
    <n v="-731478087556"/>
    <s v="martes"/>
    <n v="10"/>
    <n v="212"/>
    <n v="231"/>
  </r>
  <r>
    <d v="2021-01-19T00:00:00"/>
    <n v="2445"/>
    <s v="FARMAX"/>
    <x v="89"/>
    <s v="SUR"/>
    <s v="HUERTOS FAMILIARES Nº 39, LAS VIOLETAS Nº 1732, LOCAL 3"/>
    <d v="1899-12-30T10:00:00"/>
    <d v="1899-12-30T20:00:00"/>
    <n v="56412376559"/>
    <n v="-368325841148"/>
    <n v="-731108119451"/>
    <s v="martes"/>
    <n v="10"/>
    <n v="240"/>
    <n v="371"/>
  </r>
  <r>
    <d v="2021-01-19T00:00:00"/>
    <n v="2454"/>
    <s v="REDFARMA"/>
    <x v="47"/>
    <s v="AUTOPISTA-COLON"/>
    <s v="AV. COLÓN N° 3875 LOCAL5"/>
    <d v="1899-12-30T10:00:00"/>
    <d v="1899-12-30T20:00:00"/>
    <n v="56412577444"/>
    <n v="-367517889"/>
    <n v="-730925379"/>
    <s v="martes"/>
    <n v="10"/>
    <n v="244"/>
    <n v="372"/>
  </r>
  <r>
    <d v="2021-01-19T00:00:00"/>
    <n v="2465"/>
    <s v="HIGUERAS"/>
    <x v="47"/>
    <s v="AUTOPISTA-COLON"/>
    <s v="MERCADO HIGUERAS L- 16"/>
    <d v="1899-12-30T10:00:00"/>
    <d v="1899-12-30T20:00:00"/>
    <n v="56412585729"/>
    <n v="-367479415965"/>
    <n v="-731092271651"/>
    <s v="martes"/>
    <n v="10"/>
    <n v="244"/>
    <n v="372"/>
  </r>
  <r>
    <d v="2021-01-19T00:00:00"/>
    <n v="2558"/>
    <s v="SAN ENRIQUE"/>
    <x v="265"/>
    <s v="ALHUE"/>
    <s v="LIBERTADOR BERNARDO O'HIGGINS 215"/>
    <d v="1899-12-30T10:00:00"/>
    <d v="1899-12-30T20:00:00"/>
    <n v="5602"/>
    <n v="-3.4030963490352802E+30"/>
    <n v="-7.1099475731396403E+29"/>
    <s v="martes"/>
    <n v="7"/>
    <n v="82"/>
    <n v="101"/>
  </r>
  <r>
    <d v="2021-01-19T00:00:00"/>
    <n v="2559"/>
    <s v="VECINA LOS JARDINES"/>
    <x v="5"/>
    <s v="QUILICURA"/>
    <s v="LO CRUZAT 0460"/>
    <d v="1899-12-30T10:00:00"/>
    <d v="1899-12-30T20:00:00"/>
    <n v="560226274500"/>
    <n v="-33355257"/>
    <n v="-7072069"/>
    <s v="martes"/>
    <n v="7"/>
    <n v="120"/>
    <n v="139"/>
  </r>
  <r>
    <d v="2021-01-19T00:00:00"/>
    <n v="2566"/>
    <s v="DAMYFAR"/>
    <x v="18"/>
    <s v="SANTIAGO ESTE"/>
    <s v="MIRAFLORES 332"/>
    <d v="1899-12-30T10:00:00"/>
    <d v="1899-12-30T20:00:00"/>
    <n v="560298441377"/>
    <n v="-33438676"/>
    <n v="-70645548"/>
    <s v="martes"/>
    <n v="7"/>
    <n v="130"/>
    <n v="150"/>
  </r>
  <r>
    <d v="2021-01-19T00:00:00"/>
    <n v="3100"/>
    <s v="MANRIQUEZ"/>
    <x v="10"/>
    <s v="PROVIDENCIA"/>
    <s v="VICUÑA MACKENNA 298"/>
    <d v="1899-12-30T10:00:00"/>
    <d v="1899-12-30T20:00:00"/>
    <n v="560226385531"/>
    <n v="-33445354"/>
    <n v="-70632759"/>
    <s v="martes"/>
    <n v="7"/>
    <n v="117"/>
    <n v="136"/>
  </r>
  <r>
    <d v="2021-01-19T00:00:00"/>
    <n v="3111"/>
    <s v="MANRIQUEZ"/>
    <x v="18"/>
    <s v="SANTIAGO ESTE"/>
    <s v="SAN ANTONIO 50. LOCAL 3"/>
    <d v="1899-12-30T10:00:00"/>
    <d v="1899-12-30T20:00:00"/>
    <n v="560226385531"/>
    <n v="-33442328"/>
    <n v="-70647801"/>
    <s v="martes"/>
    <n v="7"/>
    <n v="130"/>
    <n v="150"/>
  </r>
  <r>
    <d v="2021-01-19T00:00:00"/>
    <n v="3169"/>
    <s v="LANCO"/>
    <x v="226"/>
    <s v="LANCO"/>
    <s v="LIBERTAD Nº 223"/>
    <d v="1899-12-30T10:00:00"/>
    <d v="1899-12-30T20:00:00"/>
    <n v="56632441313"/>
    <n v="-3.9452111111111097E+29"/>
    <n v="-7277491666667"/>
    <s v="martes"/>
    <n v="12"/>
    <n v="286"/>
    <n v="305"/>
  </r>
  <r>
    <d v="2021-01-19T00:00:00"/>
    <n v="3172"/>
    <s v="MANRIQUEZ"/>
    <x v="10"/>
    <s v="PROVIDENCIA"/>
    <s v="ALMIRANTE PASTENE 185. LOCAL 103"/>
    <d v="1899-12-30T10:00:00"/>
    <d v="1899-12-30T20:00:00"/>
    <n v="5602977373846"/>
    <n v="-33431871"/>
    <n v="-70614924"/>
    <s v="martes"/>
    <n v="7"/>
    <n v="117"/>
    <n v="136"/>
  </r>
  <r>
    <d v="2021-01-19T00:00:00"/>
    <n v="3281"/>
    <s v="NETFARMA"/>
    <x v="158"/>
    <s v="EL BOSQUE"/>
    <s v="JULIO COVARRUBIAS 9985"/>
    <d v="1899-12-30T10:00:00"/>
    <d v="1899-12-30T20:00:00"/>
    <n v="560225489791"/>
    <n v="-3355293"/>
    <n v="-7066059"/>
    <s v="martes"/>
    <n v="7"/>
    <n v="90"/>
    <n v="109"/>
  </r>
  <r>
    <d v="2021-01-19T00:00:00"/>
    <n v="3314"/>
    <s v="NUEVA CENTRAL"/>
    <x v="266"/>
    <s v="COMBARBALA"/>
    <s v="COMERCIO 272, COMBARBALÁ"/>
    <d v="1899-12-30T10:00:00"/>
    <d v="1899-12-30T20:00:00"/>
    <n v="56532741677"/>
    <n v="-3.1177315345698998E+29"/>
    <n v="-7.10030510859438E+29"/>
    <s v="martes"/>
    <n v="5"/>
    <n v="32"/>
    <n v="88"/>
  </r>
  <r>
    <d v="2021-01-19T00:00:00"/>
    <n v="3429"/>
    <s v="FARMACIAS OSORNO"/>
    <x v="105"/>
    <s v="SECTOR LYNCH"/>
    <s v="PATRICIO LYNCH  1598"/>
    <d v="1899-12-30T10:00:00"/>
    <d v="1899-12-30T20:00:00"/>
    <n v="5664"/>
    <n v="-40574318"/>
    <n v="-73122865"/>
    <s v="martes"/>
    <n v="13"/>
    <n v="309"/>
    <n v="387"/>
  </r>
  <r>
    <d v="2021-01-19T00:00:00"/>
    <n v="3430"/>
    <s v="FUENTE DE SALUD"/>
    <x v="109"/>
    <s v="PUNTA ARENAS"/>
    <s v="JOSÉ MENÉNDEZ 619-A"/>
    <d v="1899-12-30T10:00:00"/>
    <d v="1899-12-30T20:00:00"/>
    <n v="5661241579"/>
    <n v="-5.3158068361014299E+29"/>
    <n v="-7.0915160179138196E+29"/>
    <s v="martes"/>
    <n v="15"/>
    <n v="339"/>
    <n v="358"/>
  </r>
  <r>
    <d v="2021-01-19T00:00:00"/>
    <n v="3527"/>
    <s v="FARMACIA AHUMADA"/>
    <x v="115"/>
    <s v="PUCON"/>
    <s v="OHIGGINS Nº 412"/>
    <d v="1899-12-30T10:00:00"/>
    <d v="1899-12-30T20:00:00"/>
    <n v="564526313116"/>
    <n v="-3.9275976978994999E+28"/>
    <n v="-719744338857056"/>
    <s v="martes"/>
    <n v="11"/>
    <n v="271"/>
    <n v="290"/>
  </r>
  <r>
    <d v="2021-01-19T00:00:00"/>
    <n v="3692"/>
    <s v="VÍA VERDE"/>
    <x v="127"/>
    <s v="GRANEROS"/>
    <s v="AVENIDA LA COMPAÑÍA N° 093"/>
    <d v="1899-12-30T10:00:00"/>
    <d v="1899-12-30T20:00:00"/>
    <n v="56722474231"/>
    <n v="-34068378"/>
    <n v="-70724356"/>
    <s v="martes"/>
    <n v="8"/>
    <n v="142"/>
    <n v="161"/>
  </r>
  <r>
    <d v="2021-01-19T00:00:00"/>
    <n v="3706"/>
    <s v="LOURDES"/>
    <x v="191"/>
    <s v="DOÑIHUE"/>
    <s v="DELFÍN CARVALLO N° 440-A"/>
    <d v="1899-12-30T10:00:00"/>
    <d v="1899-12-30T20:00:00"/>
    <n v="56722462617"/>
    <n v="-3.42263071077761E+30"/>
    <n v="-7.0964544384655803E+29"/>
    <s v="martes"/>
    <n v="8"/>
    <n v="141"/>
    <n v="160"/>
  </r>
  <r>
    <d v="2021-01-19T00:00:00"/>
    <n v="3707"/>
    <s v="SAN ENRIQUE"/>
    <x v="267"/>
    <s v="LITUECHE"/>
    <s v="HERMANOS CARRERA N° 544"/>
    <d v="1899-12-30T10:00:00"/>
    <d v="1899-12-30T20:00:00"/>
    <n v="56722851385"/>
    <n v="-341142851"/>
    <n v="-717260195"/>
    <s v="martes"/>
    <n v="8"/>
    <n v="145"/>
    <n v="164"/>
  </r>
  <r>
    <d v="2021-01-19T00:00:00"/>
    <n v="3723"/>
    <s v="VÍA VERDE"/>
    <x v="175"/>
    <s v="SAN FRANCISCO DE MOSTAZAL"/>
    <s v="INDEPENDENCIA N° 361-B"/>
    <d v="1899-12-30T10:00:00"/>
    <d v="1899-12-30T20:00:00"/>
    <n v="56722491253"/>
    <n v="-3.3978526028591702E+30"/>
    <n v="-707123248245046"/>
    <s v="martes"/>
    <n v="8"/>
    <n v="166"/>
    <n v="185"/>
  </r>
  <r>
    <d v="2021-01-19T00:00:00"/>
    <n v="3729"/>
    <s v="CORDILLERA"/>
    <x v="268"/>
    <s v="REQUINOA"/>
    <s v="RAFAEL TAGLE N° 88"/>
    <d v="1899-12-30T10:00:00"/>
    <d v="1899-12-30T20:00:00"/>
    <n v="5672722552538"/>
    <n v="-342941869"/>
    <n v="-7.08189692E+23"/>
    <s v="martes"/>
    <n v="8"/>
    <n v="164"/>
    <n v="183"/>
  </r>
  <r>
    <d v="2021-01-19T00:00:00"/>
    <n v="3738"/>
    <s v="NETFARMA"/>
    <x v="52"/>
    <s v="RANCAGUA"/>
    <s v="AVENIDA EL SOL N° 1071, LOCAL 9"/>
    <d v="1899-12-30T10:00:00"/>
    <d v="1899-12-30T20:00:00"/>
    <n v="567288087990"/>
    <n v="-3.4155058237139197E+29"/>
    <n v="-707141553111145"/>
    <s v="martes"/>
    <n v="8"/>
    <n v="162"/>
    <n v="181"/>
  </r>
  <r>
    <d v="2021-01-19T00:00:00"/>
    <n v="3745"/>
    <s v="SU SALUD"/>
    <x v="52"/>
    <s v="RANCAGUA"/>
    <s v="AVENIDA NELSON PEREIRA N° 2637, LOCAL 3"/>
    <d v="1899-12-30T10:00:00"/>
    <d v="1899-12-30T20:00:00"/>
    <n v="560"/>
    <n v="-3.4134565203354E+28"/>
    <n v="-7.07372625850506E+29"/>
    <s v="martes"/>
    <n v="8"/>
    <n v="162"/>
    <n v="181"/>
  </r>
  <r>
    <d v="2021-01-19T00:00:00"/>
    <n v="3758"/>
    <s v="CUGAT VIDA"/>
    <x v="130"/>
    <s v="SAN VICENTE"/>
    <s v="GENARO LISBOA N°165, LOCAL 4"/>
    <d v="1899-12-30T10:00:00"/>
    <d v="1899-12-30T20:00:00"/>
    <n v="56722571970"/>
    <n v="-3.4438730966553298E+29"/>
    <n v="-7.1079421761840797E+29"/>
    <s v="martes"/>
    <n v="8"/>
    <n v="167"/>
    <n v="186"/>
  </r>
  <r>
    <d v="2021-01-19T00:00:00"/>
    <n v="3788"/>
    <s v="FARMACIA GALENO G"/>
    <x v="36"/>
    <s v="ANTOFAGASTA CENTRO"/>
    <s v="M. A. MATTA Nº 2019"/>
    <d v="1899-12-30T10:00:00"/>
    <d v="1899-12-30T20:00:00"/>
    <n v="56552549646"/>
    <n v="-236535904"/>
    <n v="-7.0400866400000003E+23"/>
    <s v="martes"/>
    <n v="3"/>
    <n v="12"/>
    <n v="68"/>
  </r>
  <r>
    <d v="2021-01-19T00:00:00"/>
    <n v="3838"/>
    <s v="FARMACIA DR. SIMI"/>
    <x v="43"/>
    <s v="MOLINA"/>
    <s v="QUECHEREGUAS N° 2047"/>
    <d v="1899-12-30T10:00:00"/>
    <d v="1899-12-30T20:00:00"/>
    <n v="560"/>
    <n v="-35115815"/>
    <n v="-71281785"/>
    <s v="martes"/>
    <n v="9"/>
    <n v="181"/>
    <n v="200"/>
  </r>
  <r>
    <d v="2021-01-19T00:00:00"/>
    <n v="3851"/>
    <s v="FARMACIA HOSPITAL"/>
    <x v="44"/>
    <s v="CAUQUENES"/>
    <s v="VICTORIA N°653"/>
    <d v="1899-12-30T10:00:00"/>
    <d v="1899-12-30T20:00:00"/>
    <n v="560"/>
    <n v="-35967596"/>
    <n v="-72318652"/>
    <s v="martes"/>
    <n v="9"/>
    <n v="169"/>
    <n v="188"/>
  </r>
  <r>
    <d v="2021-01-19T00:00:00"/>
    <n v="3867"/>
    <s v="FARMACIA NUEVA FRANCESA"/>
    <x v="33"/>
    <s v="LINARES"/>
    <s v="INDEPENDENCIA N° 794"/>
    <d v="1899-12-30T10:00:00"/>
    <d v="1899-12-30T20:00:00"/>
    <n v="560"/>
    <n v="-35847495"/>
    <n v="-71591840"/>
    <s v="martes"/>
    <n v="9"/>
    <n v="178"/>
    <n v="197"/>
  </r>
  <r>
    <d v="2021-01-19T00:00:00"/>
    <n v="3869"/>
    <s v="FARMACIA NUEVA FRANCESA N° 2"/>
    <x v="33"/>
    <s v="LINARES"/>
    <s v="CHACABUCO N° 483"/>
    <d v="1899-12-30T10:00:00"/>
    <d v="1899-12-30T20:00:00"/>
    <n v="560"/>
    <n v="-35846730"/>
    <n v="-71596090"/>
    <s v="martes"/>
    <n v="9"/>
    <n v="178"/>
    <n v="197"/>
  </r>
  <r>
    <d v="2021-01-19T00:00:00"/>
    <n v="3884"/>
    <s v="FARMACIA FARMASUR"/>
    <x v="45"/>
    <s v="CONSTITUCION"/>
    <s v="FREIRE N° 805-B"/>
    <d v="1899-12-30T10:00:00"/>
    <d v="1899-12-30T20:00:00"/>
    <n v="560"/>
    <n v="-35334175"/>
    <n v="-72409846"/>
    <s v="martes"/>
    <n v="9"/>
    <n v="172"/>
    <n v="191"/>
  </r>
  <r>
    <d v="2021-01-19T00:00:00"/>
    <n v="3927"/>
    <s v="FARMACIA CUBILLOS"/>
    <x v="35"/>
    <s v="TALCA INTERIOR"/>
    <s v="1 SUR Nº 1606"/>
    <d v="1899-12-30T10:00:00"/>
    <d v="1899-12-30T20:00:00"/>
    <n v="560"/>
    <n v="-354281305633091"/>
    <n v="-716540089037522"/>
    <s v="martes"/>
    <n v="9"/>
    <n v="194"/>
    <n v="487"/>
  </r>
  <r>
    <d v="2021-01-19T00:00:00"/>
    <n v="3953"/>
    <s v="FARMACIA EXPRESS"/>
    <x v="35"/>
    <s v="TALCA PERIMETRAL"/>
    <s v="8 SUR 29 Y 30 ORIENTE  Nº2987 TALCA"/>
    <d v="1899-12-30T10:00:00"/>
    <d v="1899-12-30T20:00:00"/>
    <n v="560"/>
    <n v="-354401357755619"/>
    <n v="-716338947930916"/>
    <s v="martes"/>
    <n v="9"/>
    <n v="194"/>
    <n v="417"/>
  </r>
  <r>
    <d v="2021-01-19T00:00:00"/>
    <n v="3984"/>
    <s v="JOSE JOAQUIN PEREZ"/>
    <x v="184"/>
    <s v="CERRO NAVIA"/>
    <s v="JOSE JOAQUIN PEREZ 7368"/>
    <d v="1899-12-30T10:00:00"/>
    <d v="1899-12-30T20:00:00"/>
    <n v="560284507670"/>
    <n v="-33429776"/>
    <n v="-70738503"/>
    <s v="martes"/>
    <n v="7"/>
    <n v="86"/>
    <n v="105"/>
  </r>
  <r>
    <d v="2021-01-19T00:00:00"/>
    <n v="3991"/>
    <s v="FARMA ITALIA"/>
    <x v="158"/>
    <s v="EL BOSQUE"/>
    <s v="AV. PADRE HURTADO 11026, LOCAL B"/>
    <d v="1899-12-30T10:00:00"/>
    <d v="1899-12-30T20:00:00"/>
    <n v="56993303039"/>
    <n v="-33562389"/>
    <n v="-70671168"/>
    <s v="martes"/>
    <n v="7"/>
    <n v="90"/>
    <n v="109"/>
  </r>
  <r>
    <d v="2021-01-19T00:00:00"/>
    <n v="4015"/>
    <s v="DR. SIMI"/>
    <x v="172"/>
    <s v="ALTO HOSPICIO"/>
    <s v="AVDA. LAS AMERICAS Nº 4225"/>
    <d v="1899-12-30T10:00:00"/>
    <d v="1899-12-30T20:00:00"/>
    <n v="56572493560"/>
    <n v="-2.0288634764769301E+30"/>
    <n v="-7.0103770764031998E+28"/>
    <s v="martes"/>
    <n v="2"/>
    <n v="5"/>
    <n v="61"/>
  </r>
  <r>
    <d v="2021-01-19T00:00:00"/>
    <n v="4024"/>
    <s v="MANRIQUEZ"/>
    <x v="18"/>
    <s v="SANTIAGO CENTRO"/>
    <s v="CATEDRAL 1252"/>
    <d v="1899-12-30T10:00:00"/>
    <d v="1899-12-30T20:00:00"/>
    <n v="560226385646"/>
    <n v="-33437723"/>
    <n v="-70654806"/>
    <s v="martes"/>
    <n v="7"/>
    <n v="130"/>
    <n v="149"/>
  </r>
  <r>
    <d v="2021-01-19T00:00:00"/>
    <n v="4055"/>
    <s v="VALLE DE VIDA"/>
    <x v="18"/>
    <s v="SANTIAGO ESTE"/>
    <s v="SANTO DOMINGO 842"/>
    <d v="1899-12-30T10:00:00"/>
    <d v="1899-12-30T20:00:00"/>
    <n v="560226329462"/>
    <n v="-33435936"/>
    <n v="-7064926"/>
    <s v="martes"/>
    <n v="7"/>
    <n v="130"/>
    <n v="150"/>
  </r>
  <r>
    <d v="2021-01-19T00:00:00"/>
    <n v="4064"/>
    <s v="EL QUÍMICO"/>
    <x v="16"/>
    <s v="LA FLORIDA NORTE"/>
    <s v="AV. ENRIQUE OLIVARES 1278"/>
    <d v="1899-12-30T10:00:00"/>
    <d v="1899-12-30T20:00:00"/>
    <n v="560291299913"/>
    <n v="-33539678"/>
    <n v="-70574327"/>
    <s v="martes"/>
    <n v="7"/>
    <n v="97"/>
    <n v="116"/>
  </r>
  <r>
    <d v="2021-01-19T00:00:00"/>
    <n v="4075"/>
    <s v="A. F. PETORCA"/>
    <x v="269"/>
    <s v="PETORCA"/>
    <s v="MANUEL MONTT N°800"/>
    <d v="1899-12-30T10:00:00"/>
    <d v="1899-12-30T20:00:00"/>
    <n v="56332781049"/>
    <n v="-322527241878495"/>
    <n v="-709327603129647"/>
    <s v="martes"/>
    <n v="6"/>
    <n v="66"/>
    <n v="26"/>
  </r>
  <r>
    <d v="2021-01-19T00:00:00"/>
    <n v="4140"/>
    <s v="INTEGRAL"/>
    <x v="213"/>
    <s v="MARIQUINA"/>
    <s v="MARIQUINA Nº 1295"/>
    <d v="1899-12-30T10:00:00"/>
    <d v="1899-12-30T20:00:00"/>
    <n v="5663"/>
    <n v="-39538861"/>
    <n v="-72962722"/>
    <s v="martes"/>
    <n v="12"/>
    <n v="289"/>
    <n v="308"/>
  </r>
  <r>
    <d v="2021-01-19T00:00:00"/>
    <n v="4158"/>
    <s v="VALLE DE VIDA"/>
    <x v="23"/>
    <s v="CONCHALI"/>
    <s v="INDEPENDENCIA 4775"/>
    <d v="1899-12-30T10:00:00"/>
    <d v="1899-12-30T20:00:00"/>
    <n v="56977779329"/>
    <n v="-33385515"/>
    <n v="-70679476"/>
    <s v="martes"/>
    <n v="7"/>
    <n v="88"/>
    <n v="107"/>
  </r>
  <r>
    <d v="2021-01-19T00:00:00"/>
    <n v="4161"/>
    <s v="CATEDRAL"/>
    <x v="11"/>
    <s v="LA CISTERNA"/>
    <s v="GRAN AVENIDA JOSE MIGUEL CARRERA 8702"/>
    <d v="1899-12-30T10:00:00"/>
    <d v="1899-12-30T20:00:00"/>
    <n v="560"/>
    <n v="-33537639"/>
    <n v="-70664474"/>
    <s v="martes"/>
    <n v="7"/>
    <n v="96"/>
    <n v="115"/>
  </r>
  <r>
    <d v="2021-01-19T00:00:00"/>
    <n v="4209"/>
    <s v="DR. SIMI"/>
    <x v="27"/>
    <s v="CONCEPCION CENTRO"/>
    <s v="MIGUEL DE CERVANTES N°462"/>
    <d v="1899-12-30T10:00:00"/>
    <d v="1899-12-30T20:00:00"/>
    <n v="56412240240"/>
    <n v="-3.6825810300033797E+29"/>
    <n v="-7.3047829723378793E+29"/>
    <s v="martes"/>
    <n v="10"/>
    <n v="210"/>
    <n v="375"/>
  </r>
  <r>
    <d v="2021-01-19T00:00:00"/>
    <n v="4222"/>
    <s v="BOTICA FAMILIAR"/>
    <x v="20"/>
    <s v="PUENTE ALTO NORTE"/>
    <s v="TRONCAL SAN FRANCISCO 3205"/>
    <d v="1899-12-30T10:00:00"/>
    <d v="1899-12-30T20:00:00"/>
    <n v="560"/>
    <n v="-33581322"/>
    <n v="-70568901"/>
    <s v="martes"/>
    <n v="7"/>
    <n v="119"/>
    <n v="138"/>
  </r>
  <r>
    <d v="2021-01-19T00:00:00"/>
    <n v="4228"/>
    <s v="FARMASANTIAGO"/>
    <x v="18"/>
    <s v="SANTIAGO SUR"/>
    <s v="SAN DIEGO 2325"/>
    <d v="1899-12-30T10:00:00"/>
    <d v="1899-12-30T20:00:00"/>
    <n v="560"/>
    <n v="-33476001"/>
    <n v="-70648308"/>
    <s v="martes"/>
    <n v="7"/>
    <n v="130"/>
    <n v="151"/>
  </r>
  <r>
    <d v="2021-01-19T00:00:00"/>
    <n v="4232"/>
    <s v="ALQUIMIA"/>
    <x v="18"/>
    <s v="SANTIAGO ESTE"/>
    <s v="SERRANO 134. LOCAL1"/>
    <d v="1899-12-30T10:00:00"/>
    <d v="1899-12-30T20:00:00"/>
    <n v="560"/>
    <n v="-33446267"/>
    <n v="-70649092"/>
    <s v="martes"/>
    <n v="7"/>
    <n v="130"/>
    <n v="150"/>
  </r>
  <r>
    <d v="2021-01-19T00:00:00"/>
    <n v="4252"/>
    <s v="FARMACIA KNOP"/>
    <x v="135"/>
    <s v="VILLA ALEMANA"/>
    <s v="VALPARAISO 722, VILLA ALEMANA"/>
    <d v="1899-12-30T10:00:00"/>
    <d v="1899-12-30T20:00:00"/>
    <n v="56322955442"/>
    <n v="-330442279695722"/>
    <n v="-713743598375381"/>
    <s v="martes"/>
    <n v="6"/>
    <n v="79"/>
    <n v="40"/>
  </r>
  <r>
    <d v="2021-01-19T00:00:00"/>
    <n v="4265"/>
    <s v="SAJANI"/>
    <x v="159"/>
    <s v="LO ESPEJO"/>
    <s v="SANTA ANITA 7776, LOCAL 4"/>
    <d v="1899-12-30T10:00:00"/>
    <d v="1899-12-30T20:00:00"/>
    <n v="560"/>
    <n v="-33519492"/>
    <n v="-70689288"/>
    <s v="martes"/>
    <n v="7"/>
    <n v="104"/>
    <n v="123"/>
  </r>
  <r>
    <d v="2021-01-19T00:00:00"/>
    <n v="4270"/>
    <s v="FARMAMáS"/>
    <x v="18"/>
    <s v="SANTIAGO CENTRO"/>
    <s v="LORD COCHRANE 36, LOCAL 6"/>
    <d v="1899-12-30T10:00:00"/>
    <d v="1899-12-30T20:00:00"/>
    <n v="560"/>
    <n v="-334458217"/>
    <n v="-7.0655289199999999E+23"/>
    <s v="martes"/>
    <n v="7"/>
    <n v="130"/>
    <n v="149"/>
  </r>
  <r>
    <d v="2021-01-19T00:00:00"/>
    <n v="4351"/>
    <s v="KNOP"/>
    <x v="62"/>
    <s v="TEMUCO"/>
    <s v="AV. ALEMANIA N°888 L.4"/>
    <d v="1899-12-30T10:00:00"/>
    <d v="1899-12-30T20:00:00"/>
    <n v="56452"/>
    <n v="-3.87336362452026E+29"/>
    <n v="-7.2615560121780598E+29"/>
    <s v="martes"/>
    <n v="11"/>
    <n v="275"/>
    <n v="294"/>
  </r>
  <r>
    <d v="2021-01-19T00:00:00"/>
    <n v="4355"/>
    <s v="VILLA NATURA"/>
    <x v="120"/>
    <s v="VILLARRICA"/>
    <s v="VICENTE REYES N°727"/>
    <d v="1899-12-30T10:00:00"/>
    <d v="1899-12-30T20:00:00"/>
    <n v="5645"/>
    <n v="-3.9282237974063699E+30"/>
    <n v="-7.2226926432079796E+29"/>
    <s v="martes"/>
    <n v="11"/>
    <n v="281"/>
    <n v="300"/>
  </r>
  <r>
    <d v="2021-01-19T00:00:00"/>
    <n v="4427"/>
    <s v="6 DE MAYO"/>
    <x v="150"/>
    <s v="LA PINTANA"/>
    <s v="GENERAL BERNARDINO PARADA 728"/>
    <d v="1899-12-30T10:00:00"/>
    <d v="1899-12-30T20:00:00"/>
    <n v="560286810421"/>
    <n v="-335777053"/>
    <n v="-7.0656773699999995E+23"/>
    <s v="martes"/>
    <n v="7"/>
    <n v="99"/>
    <n v="118"/>
  </r>
  <r>
    <d v="2021-01-19T00:00:00"/>
    <n v="4441"/>
    <s v="GIRENO"/>
    <x v="0"/>
    <s v="MAIPU SUR"/>
    <s v="AVENIDA GABRIEL GONZALEZ VIDELA 2364"/>
    <d v="1899-12-30T10:00:00"/>
    <d v="1899-12-30T20:00:00"/>
    <n v="5602647833"/>
    <n v="-3.35360503751068E+30"/>
    <n v="-7.0786307992624999E+28"/>
    <s v="martes"/>
    <n v="7"/>
    <n v="107"/>
    <n v="377"/>
  </r>
  <r>
    <d v="2021-01-19T00:00:00"/>
    <n v="4489"/>
    <s v="FARMAC IA TRI-O FARMA"/>
    <x v="141"/>
    <s v="IQUIQUE"/>
    <s v="ARTURO FERNANDEZ 1371 (ACCESO POR ERNESTO RIQUELME) , IQUIQUE"/>
    <d v="1899-12-30T10:00:00"/>
    <d v="1899-12-30T20:00:00"/>
    <n v="56572715482"/>
    <n v="-202211814"/>
    <n v="-701444616"/>
    <s v="martes"/>
    <n v="2"/>
    <n v="9"/>
    <n v="65"/>
  </r>
  <r>
    <d v="2021-01-19T00:00:00"/>
    <n v="4524"/>
    <s v="PRAT"/>
    <x v="2"/>
    <s v="SAN BERNARDO"/>
    <s v="EUCALIPTUS 81. INTERIOR SUPERMERCADO ACUENTA"/>
    <d v="1899-12-30T10:00:00"/>
    <d v="1899-12-30T20:00:00"/>
    <n v="56022253857105"/>
    <n v="-33608804"/>
    <n v="-70702816"/>
    <s v="martes"/>
    <n v="7"/>
    <n v="124"/>
    <n v="143"/>
  </r>
  <r>
    <d v="2021-01-19T00:00:00"/>
    <n v="4533"/>
    <s v="AHUMADA"/>
    <x v="18"/>
    <s v="SANTIAGO ESTE"/>
    <s v="AV. PORTUGAL 170. LOCAL 2"/>
    <d v="1899-12-30T10:00:00"/>
    <d v="1899-12-30T20:00:00"/>
    <n v="5602226313694"/>
    <n v="-33444475"/>
    <n v="-70636948"/>
    <s v="martes"/>
    <n v="7"/>
    <n v="130"/>
    <n v="150"/>
  </r>
  <r>
    <d v="2021-01-19T00:00:00"/>
    <n v="4541"/>
    <s v="MANRIQUEZ"/>
    <x v="18"/>
    <s v="SANTIAGO ESTE"/>
    <s v="MERCED 306"/>
    <d v="1899-12-30T10:00:00"/>
    <d v="1899-12-30T20:00:00"/>
    <n v="5602226328620"/>
    <n v="-33437217"/>
    <n v="-70641309"/>
    <s v="martes"/>
    <n v="7"/>
    <n v="130"/>
    <n v="150"/>
  </r>
  <r>
    <d v="2021-01-19T00:00:00"/>
    <n v="4542"/>
    <s v="LA POPULAR"/>
    <x v="18"/>
    <s v="SANTIAGO ESTE"/>
    <s v="MAC IVER 157"/>
    <d v="1899-12-30T10:00:00"/>
    <d v="1899-12-30T20:00:00"/>
    <n v="5602226328620"/>
    <n v="-33440885"/>
    <n v="-70646484"/>
    <s v="martes"/>
    <n v="7"/>
    <n v="130"/>
    <n v="150"/>
  </r>
  <r>
    <d v="2021-01-19T00:00:00"/>
    <n v="4560"/>
    <s v="MAS SALUD"/>
    <x v="2"/>
    <s v="SAN BERNARDO"/>
    <s v="ARTURO PRAT 685"/>
    <d v="1899-12-30T10:00:00"/>
    <d v="1899-12-30T20:00:00"/>
    <n v="560"/>
    <n v="-33592316"/>
    <n v="-70706579"/>
    <s v="martes"/>
    <n v="7"/>
    <n v="124"/>
    <n v="143"/>
  </r>
  <r>
    <d v="2021-01-19T00:00:00"/>
    <n v="4565"/>
    <s v="FARMACIAS DEL DR. SIMI"/>
    <x v="27"/>
    <s v="CONCEPCION CENTRO"/>
    <s v="BARROS ARANA 741 LOCAL 21"/>
    <d v="1899-12-30T10:00:00"/>
    <d v="1899-12-30T20:00:00"/>
    <n v="56412736510"/>
    <n v="-36826094"/>
    <n v="-73049529"/>
    <s v="martes"/>
    <n v="10"/>
    <n v="210"/>
    <n v="375"/>
  </r>
  <r>
    <d v="2021-01-19T00:00:00"/>
    <n v="4573"/>
    <s v="TODO SALUD"/>
    <x v="55"/>
    <s v="PEÑAFLOR"/>
    <s v="VICUñA MACKENNA 2444, LOCAL 1C"/>
    <d v="1899-12-30T10:00:00"/>
    <d v="1899-12-30T20:00:00"/>
    <n v="560282372561"/>
    <n v="-33611046"/>
    <n v="-70884501"/>
    <s v="martes"/>
    <n v="7"/>
    <n v="114"/>
    <n v="133"/>
  </r>
  <r>
    <d v="2021-01-19T00:00:00"/>
    <n v="4672"/>
    <s v="VETERINARIA PLACILLA E.I.R.L."/>
    <x v="70"/>
    <s v="PLACILLA"/>
    <s v="AV. OBISPO VALDEZ SUBERCASEAUX 519 , LOCAL 1 PLACILLA; VALPARAISO"/>
    <d v="1899-12-30T10:00:00"/>
    <d v="1899-12-30T20:00:00"/>
    <n v="56322290208"/>
    <n v="-331150316510289"/>
    <n v="-715661392202791"/>
    <s v="martes"/>
    <n v="6"/>
    <n v="78"/>
    <n v="27"/>
  </r>
  <r>
    <d v="2021-01-19T00:00:00"/>
    <n v="4673"/>
    <s v="FARMACIA DEL LAGO"/>
    <x v="120"/>
    <s v="VILLARRICA"/>
    <s v="COLO - COLO N° 1814"/>
    <d v="1899-12-30T10:00:00"/>
    <d v="1899-12-30T20:00:00"/>
    <n v="569984640944"/>
    <n v="-3.9298738323327599E+29"/>
    <n v="-7.2231159210205101E+29"/>
    <s v="martes"/>
    <n v="11"/>
    <n v="281"/>
    <n v="300"/>
  </r>
  <r>
    <d v="2021-01-19T00:00:00"/>
    <n v="4714"/>
    <s v="FARMACIA CLINICA UNIVERSITARIA DE PUERTO MONTT"/>
    <x v="37"/>
    <s v="PELLUCO"/>
    <s v="AVDA BELLAVISTA N° 1140 PICHIPELLUCO PUERTO MONTT"/>
    <d v="1899-12-30T10:00:00"/>
    <d v="1899-12-30T20:00:00"/>
    <n v="56652582130"/>
    <n v="-4.1477744996166998E+29"/>
    <n v="-7.2913854460143999E+28"/>
    <s v="martes"/>
    <n v="13"/>
    <n v="311"/>
    <n v="423"/>
  </r>
  <r>
    <d v="2021-01-19T00:00:00"/>
    <n v="4740"/>
    <s v="CONSULTA VETERINARIA XTREME PET2&quot;S"/>
    <x v="70"/>
    <s v="PLACILLA"/>
    <s v="EL SAUCE 1040 PLACILLA,VALPARAISO"/>
    <d v="1899-12-30T10:00:00"/>
    <d v="1899-12-30T20:00:00"/>
    <n v="56322298843"/>
    <n v="-331128215062224"/>
    <n v="-715740569278826"/>
    <s v="martes"/>
    <n v="6"/>
    <n v="78"/>
    <n v="27"/>
  </r>
  <r>
    <d v="2021-01-19T00:00:00"/>
    <n v="4794"/>
    <s v="FARMAS"/>
    <x v="0"/>
    <s v="MAIPU SUR"/>
    <s v="CAMINO A RINCONADA 2525"/>
    <d v="1899-12-30T10:00:00"/>
    <d v="1899-12-30T20:00:00"/>
    <n v="560"/>
    <n v="-335052112"/>
    <n v="-7.0789108400000003E+23"/>
    <s v="martes"/>
    <n v="7"/>
    <n v="107"/>
    <n v="377"/>
  </r>
  <r>
    <d v="2021-01-19T00:00:00"/>
    <n v="4805"/>
    <s v="FARMA MAS AHORRO"/>
    <x v="47"/>
    <s v="AUTOPISTA-COLON"/>
    <s v="AVENIDA COLON 6742 LOCAL 1"/>
    <d v="1899-12-30T10:00:00"/>
    <d v="1899-12-30T20:00:00"/>
    <n v="560"/>
    <n v="-367763241"/>
    <n v="-7.3086396300000005E+23"/>
    <s v="martes"/>
    <n v="10"/>
    <n v="244"/>
    <n v="372"/>
  </r>
  <r>
    <d v="2021-01-19T00:00:00"/>
    <n v="4806"/>
    <s v="FARMACIA LINCOYAN"/>
    <x v="27"/>
    <s v="CONCEPCION CENTRO"/>
    <s v="LINCOYAN Nº 530"/>
    <d v="1899-12-30T10:00:00"/>
    <d v="1899-12-30T20:00:00"/>
    <n v="560"/>
    <n v="-368275196"/>
    <n v="-730537746"/>
    <s v="martes"/>
    <n v="10"/>
    <n v="210"/>
    <n v="375"/>
  </r>
  <r>
    <d v="2021-01-19T00:00:00"/>
    <n v="4862"/>
    <s v="FARMACIA DR. SIMI"/>
    <x v="172"/>
    <s v="ALTO HOSPICIO"/>
    <s v="AVENIDA LOS ALAMOS 3052-B, ALTO HOSPICIO,  TARAPACA"/>
    <d v="1899-12-30T10:00:00"/>
    <d v="1899-12-30T20:00:00"/>
    <n v="56572498292"/>
    <n v="-202666319"/>
    <n v="-7.0103188999999999E+22"/>
    <s v="martes"/>
    <n v="2"/>
    <n v="5"/>
    <n v="61"/>
  </r>
  <r>
    <d v="2021-01-19T00:00:00"/>
    <n v="4878"/>
    <s v="FARMACIA MI BOTICA"/>
    <x v="90"/>
    <s v="NACIMIENTO - LOCALIDAD 2"/>
    <s v="VILLA ALEGRE 675 LOCAL1"/>
    <d v="1899-12-30T10:00:00"/>
    <d v="1899-12-30T20:00:00"/>
    <n v="56956614050"/>
    <n v="-374993696"/>
    <n v="-7.26742106E+23"/>
    <s v="martes"/>
    <n v="10"/>
    <n v="223"/>
    <n v="436"/>
  </r>
  <r>
    <d v="2021-01-19T00:00:00"/>
    <n v="4888"/>
    <s v="FARMACIA FARMAVECINA"/>
    <x v="52"/>
    <s v="RANCAGUA"/>
    <s v="ASTORGA Nº 319. RANCAGUA"/>
    <d v="1899-12-30T10:00:00"/>
    <d v="1899-12-30T20:00:00"/>
    <n v="560"/>
    <m/>
    <m/>
    <s v="martes"/>
    <n v="8"/>
    <n v="162"/>
    <n v="181"/>
  </r>
  <r>
    <d v="2021-01-19T00:00:00"/>
    <n v="4909"/>
    <s v="FARMACIA OLIPAR Nº2"/>
    <x v="35"/>
    <s v="TALCA PERIMETRAL"/>
    <s v="1 ORIENTE Nº176, LOCAL 2 TALCA"/>
    <d v="1899-12-30T10:00:00"/>
    <d v="1899-12-30T20:00:00"/>
    <n v="560984405331"/>
    <n v="-35438930"/>
    <n v="-71666505"/>
    <s v="martes"/>
    <n v="9"/>
    <n v="194"/>
    <n v="417"/>
  </r>
  <r>
    <d v="2021-01-19T00:00:00"/>
    <n v="4923"/>
    <s v="REDFARMA"/>
    <x v="178"/>
    <s v="EL QUISCO"/>
    <s v="ISIDORO DUBOURNAIS 320 EL QUISCO"/>
    <d v="1899-12-30T10:00:00"/>
    <d v="1899-12-30T20:00:00"/>
    <n v="56352475022"/>
    <n v="-333986803449635"/>
    <n v="-716943870710659"/>
    <s v="martes"/>
    <n v="6"/>
    <n v="51"/>
    <n v="9"/>
  </r>
  <r>
    <d v="2021-01-19T00:00:00"/>
    <n v="4951"/>
    <s v="DR. SIMI"/>
    <x v="27"/>
    <s v="CONCEPCION CENTRO"/>
    <s v="RENGO 468 LOCAL 11 S"/>
    <d v="1899-12-30T10:00:00"/>
    <d v="1899-12-30T20:00:00"/>
    <n v="56412468585"/>
    <n v="-368278194"/>
    <n v="-730521425"/>
    <s v="martes"/>
    <n v="10"/>
    <n v="210"/>
    <n v="375"/>
  </r>
  <r>
    <d v="2021-01-19T00:00:00"/>
    <n v="4953"/>
    <s v="FARMACENTER"/>
    <x v="133"/>
    <s v="LAS CABRAS"/>
    <s v="RUTA DE LA FRUTA, KM 62, EL MANZANO, LAS CABRAS"/>
    <d v="1899-12-30T10:00:00"/>
    <d v="1899-12-30T20:00:00"/>
    <n v="560"/>
    <m/>
    <m/>
    <s v="martes"/>
    <n v="8"/>
    <n v="144"/>
    <n v="163"/>
  </r>
  <r>
    <d v="2021-01-19T00:00:00"/>
    <n v="5062"/>
    <s v="PARIS"/>
    <x v="18"/>
    <s v="SANTIAGO CENTRO"/>
    <s v="SAN FRANCISCO 104-110"/>
    <d v="1899-12-30T10:00:00"/>
    <d v="1899-12-30T20:00:00"/>
    <n v="560"/>
    <n v="-334445417"/>
    <n v="-70646855"/>
    <s v="martes"/>
    <n v="7"/>
    <n v="130"/>
    <n v="149"/>
  </r>
  <r>
    <d v="2021-01-19T00:00:00"/>
    <n v="5127"/>
    <s v="BOTIQUÍN CLÍNICA DEL MAR"/>
    <x v="51"/>
    <s v="QUILLOTA"/>
    <s v="LA CONCEPCIÓN Nº 825"/>
    <d v="1899-12-30T10:00:00"/>
    <d v="1899-12-30T20:00:00"/>
    <n v="56332255014"/>
    <n v="-328803139088172"/>
    <n v="-712539612651429"/>
    <s v="martes"/>
    <n v="6"/>
    <n v="69"/>
    <n v="32"/>
  </r>
  <r>
    <d v="2021-01-19T00:00:00"/>
    <n v="5160"/>
    <s v="FARMACIA KNOP"/>
    <x v="108"/>
    <s v="ARICA"/>
    <s v="21 DE MAYO N 320"/>
    <d v="1899-12-30T10:00:00"/>
    <d v="1899-12-30T20:00:00"/>
    <n v="5658224889599"/>
    <n v="-184787097"/>
    <n v="-7.0318586999999998E+22"/>
    <s v="martes"/>
    <n v="1"/>
    <n v="1"/>
    <n v="57"/>
  </r>
  <r>
    <d v="2021-01-19T00:00:00"/>
    <n v="5197"/>
    <s v="INTEGRAL LANCO"/>
    <x v="226"/>
    <s v="LANCO"/>
    <s v="LIBERTAD N° 338"/>
    <d v="1899-12-30T10:00:00"/>
    <d v="1899-12-30T20:00:00"/>
    <n v="56988080659"/>
    <n v="-394525314"/>
    <n v="-7.2774546099999994E+23"/>
    <s v="martes"/>
    <n v="12"/>
    <n v="286"/>
    <n v="305"/>
  </r>
  <r>
    <d v="2021-01-19T00:00:00"/>
    <n v="5238"/>
    <s v="FARMACIA PARADA"/>
    <x v="33"/>
    <s v="LINARES"/>
    <s v="MAIPÚ Nº419 LOCAL 8 LINARES"/>
    <d v="1899-12-30T10:00:00"/>
    <d v="1899-12-30T20:00:00"/>
    <n v="560976978087"/>
    <n v="-35847470"/>
    <n v="-71597559"/>
    <s v="martes"/>
    <n v="9"/>
    <n v="178"/>
    <n v="197"/>
  </r>
  <r>
    <d v="2021-01-19T00:00:00"/>
    <n v="5277"/>
    <s v="FARMACIA DEL DR. SIMI"/>
    <x v="147"/>
    <s v="OVALLE"/>
    <s v="VICUÑA MACKENNA 204, OVALLE"/>
    <d v="1899-12-30T10:00:00"/>
    <d v="1899-12-30T20:00:00"/>
    <n v="560"/>
    <n v="-3.06030698300385E+29"/>
    <n v="-7.1200780236868897E+29"/>
    <s v="martes"/>
    <n v="5"/>
    <n v="39"/>
    <n v="95"/>
  </r>
  <r>
    <d v="2021-01-19T00:00:00"/>
    <n v="5291"/>
    <s v="MINAY"/>
    <x v="16"/>
    <s v="LA FLORIDA NORTE"/>
    <s v="DIEGO PORTALES 1594, LOCAL 1"/>
    <d v="1899-12-30T10:00:00"/>
    <d v="1899-12-30T20:00:00"/>
    <n v="560"/>
    <n v="-335606082"/>
    <n v="-705649249"/>
    <s v="martes"/>
    <n v="7"/>
    <n v="97"/>
    <n v="116"/>
  </r>
  <r>
    <d v="2021-01-19T00:00:00"/>
    <n v="5304"/>
    <s v="OSTER"/>
    <x v="1"/>
    <s v="RENCA"/>
    <s v="BRASIL 7906"/>
    <d v="1899-12-30T10:00:00"/>
    <d v="1899-12-30T20:00:00"/>
    <n v="560"/>
    <n v="-33398208"/>
    <n v="-70750065"/>
    <s v="martes"/>
    <n v="7"/>
    <n v="123"/>
    <n v="142"/>
  </r>
  <r>
    <d v="2021-01-19T00:00:00"/>
    <n v="5352"/>
    <s v="FARMACIAS DEL DR SIMI"/>
    <x v="70"/>
    <s v="PLAN VALPARAISO"/>
    <s v="AV ARGENTINA 540 LOCAL 333-335"/>
    <d v="1899-12-30T10:00:00"/>
    <d v="1899-12-30T20:00:00"/>
    <n v="56322513514"/>
    <n v="-3.30489846254132E+29"/>
    <n v="-7.1603609759524602E+29"/>
    <s v="martes"/>
    <n v="6"/>
    <n v="78"/>
    <n v="2"/>
  </r>
  <r>
    <d v="2021-01-19T00:00:00"/>
    <n v="5357"/>
    <s v=" ROMANHNOS"/>
    <x v="178"/>
    <s v="EL QUISCO"/>
    <s v="ISIDORO DUBOURNAIS 1339 EL QUISCO"/>
    <d v="1899-12-30T10:00:00"/>
    <d v="1899-12-30T20:00:00"/>
    <n v="56352474112"/>
    <n v="-334090226"/>
    <n v="-716944603"/>
    <s v="martes"/>
    <n v="6"/>
    <n v="51"/>
    <n v="9"/>
  </r>
  <r>
    <d v="2021-01-19T00:00:00"/>
    <n v="5380"/>
    <s v="FARMACIA MANZANO"/>
    <x v="34"/>
    <s v="CURICO PERIMETRAL"/>
    <s v="AVENIDA RAUQUÉN Nº672, SARMIENTO, CURICÓ"/>
    <d v="1899-12-30T10:00:00"/>
    <d v="1899-12-30T20:00:00"/>
    <n v="56988558080"/>
    <m/>
    <m/>
    <s v="martes"/>
    <n v="9"/>
    <n v="174"/>
    <n v="418"/>
  </r>
  <r>
    <d v="2021-01-19T00:00:00"/>
    <n v="5385"/>
    <s v="FARMACIA 21 DE MAYO"/>
    <x v="27"/>
    <s v="LORENZO ARENAS"/>
    <s v="AVENIDA 21 DE MAYO 2637 LOCAL 3"/>
    <d v="1899-12-30T10:00:00"/>
    <d v="1899-12-30T20:00:00"/>
    <n v="560"/>
    <n v="-3.6819094199999999E+23"/>
    <n v="-729876878"/>
    <s v="martes"/>
    <n v="10"/>
    <n v="210"/>
    <n v="367"/>
  </r>
  <r>
    <d v="2021-01-19T00:00:00"/>
    <n v="5412"/>
    <s v="PLAZA HIJUELAS"/>
    <x v="270"/>
    <s v="HIJUELAS"/>
    <s v="MANUEL RODRíGUEZ #1496 LOCAL 1"/>
    <d v="1899-12-30T10:00:00"/>
    <d v="1899-12-30T20:00:00"/>
    <n v="569996911000"/>
    <n v="-327997531"/>
    <n v="-7.1145865500000001E+23"/>
    <s v="martes"/>
    <n v="6"/>
    <n v="53"/>
    <n v="51"/>
  </r>
  <r>
    <d v="2021-01-19T00:00:00"/>
    <n v="5417"/>
    <s v="BOTIQUÍN VETERINARIO"/>
    <x v="67"/>
    <s v="LA CRUZ"/>
    <s v="ANGAMOS 1 LA CRUZ"/>
    <d v="1899-12-30T10:00:00"/>
    <d v="1899-12-30T20:00:00"/>
    <n v="56332311722"/>
    <n v="-3.2826838862360798E+30"/>
    <n v="-7.1227658420623798E+29"/>
    <s v="martes"/>
    <n v="6"/>
    <n v="57"/>
    <n v="13"/>
  </r>
  <r>
    <d v="2021-01-19T00:00:00"/>
    <n v="5426"/>
    <s v="FARMACIAS KNOP"/>
    <x v="36"/>
    <s v="ANTOFAGASTA CENTRO"/>
    <s v="MAIPU Nº 286, ANTOFAGASTA"/>
    <d v="1899-12-30T10:00:00"/>
    <d v="1899-12-30T20:00:00"/>
    <n v="56974088073"/>
    <n v="-236476611"/>
    <n v="-7.0400774499999998E+23"/>
    <s v="martes"/>
    <n v="3"/>
    <n v="12"/>
    <n v="68"/>
  </r>
  <r>
    <d v="2021-01-19T00:00:00"/>
    <n v="5427"/>
    <s v="FARMACIA KNOP"/>
    <x v="36"/>
    <s v="ANTOFAGASTA CENTRO"/>
    <s v="CALLE PRAT 441, ANTOFAGASTA"/>
    <d v="1899-12-30T10:00:00"/>
    <d v="1899-12-30T20:00:00"/>
    <n v="56964716827"/>
    <m/>
    <m/>
    <s v="martes"/>
    <n v="3"/>
    <n v="12"/>
    <n v="68"/>
  </r>
  <r>
    <d v="2021-01-19T00:00:00"/>
    <n v="5428"/>
    <s v="FARMACIAS KNOP"/>
    <x v="111"/>
    <s v="CALAMA"/>
    <s v="LATORRE Nº1986, CALAMA,REGION ANTOFAGASTA"/>
    <d v="1899-12-30T10:00:00"/>
    <d v="1899-12-30T20:00:00"/>
    <n v="56958112622"/>
    <n v="-224605178"/>
    <n v="-689258484"/>
    <s v="martes"/>
    <n v="3"/>
    <n v="13"/>
    <n v="69"/>
  </r>
  <r>
    <d v="2021-01-19T00:00:00"/>
    <n v="5471"/>
    <s v="SAN CARLOS"/>
    <x v="20"/>
    <s v="PUENTE ALTO NORTE"/>
    <s v="AVENIDA GABRIELA 03950"/>
    <d v="1899-12-30T10:00:00"/>
    <d v="1899-12-30T20:00:00"/>
    <n v="560"/>
    <n v="-3.3582307383764802E+29"/>
    <n v="-7.06059326205323E+29"/>
    <s v="martes"/>
    <n v="7"/>
    <n v="119"/>
    <n v="138"/>
  </r>
  <r>
    <d v="2021-01-19T00:00:00"/>
    <n v="5494"/>
    <s v="PETHOUSE"/>
    <x v="180"/>
    <s v="CONCON"/>
    <s v="AV. CONCóN REñACA Nº3400 L-10"/>
    <d v="1899-12-30T10:00:00"/>
    <d v="1899-12-30T20:00:00"/>
    <n v="56322857974"/>
    <n v="-32944495"/>
    <n v="-7.1545630999999999E+22"/>
    <s v="martes"/>
    <n v="6"/>
    <n v="50"/>
    <n v="8"/>
  </r>
  <r>
    <d v="2021-01-19T00:00:00"/>
    <n v="5496"/>
    <s v="CLÍNICA VETERINARIA SEVET"/>
    <x v="69"/>
    <s v="REÑACA"/>
    <s v="AVENIDA CARLOS IBAÑEZ DEL CAMPO 340A"/>
    <d v="1899-12-30T10:00:00"/>
    <d v="1899-12-30T20:00:00"/>
    <n v="56322739766"/>
    <n v="-330005279"/>
    <n v="-7.1509629599999993E+23"/>
    <s v="martes"/>
    <n v="6"/>
    <n v="80"/>
    <n v="36"/>
  </r>
  <r>
    <d v="2021-01-19T00:00:00"/>
    <n v="5498"/>
    <s v="BELMED"/>
    <x v="69"/>
    <s v="PLAN DE VIÑA"/>
    <s v="AVENIDA LIBERTAD Nº798"/>
    <d v="1899-12-30T10:00:00"/>
    <d v="1899-12-30T20:00:00"/>
    <n v="56322683010"/>
    <n v="-330143474"/>
    <n v="-7.1550127400000007E+23"/>
    <s v="martes"/>
    <n v="6"/>
    <n v="80"/>
    <n v="28"/>
  </r>
  <r>
    <d v="2021-01-19T00:00:00"/>
    <n v="5507"/>
    <s v="KNOP"/>
    <x v="2"/>
    <s v="SAN BERNARDO"/>
    <s v="EYZAGUIRRE 624, LOCAL 2, SAN BERNARDO"/>
    <d v="1899-12-30T10:00:00"/>
    <d v="1899-12-30T20:00:00"/>
    <n v="560"/>
    <m/>
    <m/>
    <s v="martes"/>
    <n v="7"/>
    <n v="124"/>
    <n v="143"/>
  </r>
  <r>
    <d v="2021-01-19T00:00:00"/>
    <n v="5539"/>
    <s v="FARMACIA SAN DANIEL"/>
    <x v="30"/>
    <s v="SAN CLEMENTE"/>
    <s v="AVENIDA HUAMACHUCO Nº632-A SAN CLEMENTE"/>
    <d v="1899-12-30T10:00:00"/>
    <d v="1899-12-30T20:00:00"/>
    <n v="560974850405"/>
    <n v="-35539652"/>
    <n v="-71485704"/>
    <s v="martes"/>
    <n v="9"/>
    <n v="191"/>
    <n v="210"/>
  </r>
  <r>
    <d v="2021-01-19T00:00:00"/>
    <n v="5582"/>
    <s v="FARMACIA TOGA"/>
    <x v="180"/>
    <s v="CONCON"/>
    <s v="AVENIDA CON CON REÑACA Nº 110, L-5"/>
    <d v="1899-12-30T10:00:00"/>
    <d v="1899-12-30T20:00:00"/>
    <n v="5696698424"/>
    <n v="-3.29340598E+23"/>
    <n v="-715366032"/>
    <s v="martes"/>
    <n v="6"/>
    <n v="50"/>
    <n v="8"/>
  </r>
  <r>
    <d v="2021-01-19T00:00:00"/>
    <n v="5608"/>
    <s v="FARMACIA ALAMEDA"/>
    <x v="45"/>
    <s v="CONSTITUCION"/>
    <s v="PRIETO Nº941 CONSTITUCIÓN"/>
    <d v="1899-12-30T10:00:00"/>
    <d v="1899-12-30T20:00:00"/>
    <n v="560944614529"/>
    <n v="3533249"/>
    <n v="7241996"/>
    <s v="martes"/>
    <n v="9"/>
    <n v="172"/>
    <n v="191"/>
  </r>
  <r>
    <d v="2021-01-19T00:00:00"/>
    <n v="5627"/>
    <s v="EL TREBOL"/>
    <x v="20"/>
    <s v="PUENTE ALTO SUR"/>
    <s v="SARGENTO MENADIER 40"/>
    <d v="1899-12-30T10:00:00"/>
    <d v="1899-12-30T20:00:00"/>
    <n v="560"/>
    <n v="-33615979"/>
    <n v="-70574113"/>
    <s v="martes"/>
    <n v="7"/>
    <n v="119"/>
    <n v="378"/>
  </r>
  <r>
    <d v="2021-01-19T00:00:00"/>
    <n v="5630"/>
    <s v="ISAMAR"/>
    <x v="0"/>
    <s v="MAIPU NORTE"/>
    <s v="AVENIDA SIMóN BOLíVAR 4429"/>
    <d v="1899-12-30T10:00:00"/>
    <d v="1899-12-30T20:00:00"/>
    <n v="560"/>
    <n v="-33474021"/>
    <n v="-70722929"/>
    <s v="martes"/>
    <n v="7"/>
    <n v="107"/>
    <n v="126"/>
  </r>
  <r>
    <d v="2021-01-19T00:00:00"/>
    <n v="5658"/>
    <s v="NUEVA SALUD"/>
    <x v="26"/>
    <s v="MELIPILLA"/>
    <s v="SERRANO 510"/>
    <d v="1899-12-30T10:00:00"/>
    <d v="1899-12-30T20:00:00"/>
    <n v="560"/>
    <n v="-33686269"/>
    <n v="-71213993"/>
    <s v="martes"/>
    <n v="7"/>
    <n v="109"/>
    <n v="128"/>
  </r>
  <r>
    <d v="2021-01-19T00:00:00"/>
    <n v="5778"/>
    <s v="PAULA SALUD"/>
    <x v="52"/>
    <s v="RANCAGUA"/>
    <s v="AVENIDA DIAGONAL DOÑIHUE 2121, RANCAGUA"/>
    <d v="1899-12-30T10:00:00"/>
    <d v="1899-12-30T20:00:00"/>
    <n v="560931072377"/>
    <m/>
    <m/>
    <s v="martes"/>
    <n v="8"/>
    <n v="162"/>
    <n v="181"/>
  </r>
  <r>
    <d v="2021-01-19T00:00:00"/>
    <n v="5809"/>
    <s v="SOLUFAR"/>
    <x v="151"/>
    <s v="LAMPA"/>
    <s v="AVELLANEDA 052"/>
    <d v="1899-12-30T10:00:00"/>
    <d v="1899-12-30T20:00:00"/>
    <n v="560"/>
    <n v="-33326216"/>
    <n v="-70522770"/>
    <s v="martes"/>
    <n v="7"/>
    <n v="101"/>
    <n v="120"/>
  </r>
  <r>
    <d v="2021-01-19T00:00:00"/>
    <n v="5832"/>
    <s v="VALVIC"/>
    <x v="13"/>
    <s v="PADRE HURTADO"/>
    <s v="PRIMERA TRANSVERSAL N° 842, LOCALES 1 Y 2"/>
    <d v="1899-12-30T10:00:00"/>
    <d v="1899-12-30T20:00:00"/>
    <n v="560"/>
    <n v="-33565517"/>
    <n v="-70799506"/>
    <s v="martes"/>
    <n v="7"/>
    <n v="111"/>
    <n v="130"/>
  </r>
  <r>
    <d v="2021-01-19T00:00:00"/>
    <n v="5851"/>
    <s v="PHARMACYS RP"/>
    <x v="271"/>
    <s v="SANTO DOMINGO"/>
    <s v="LAS HORTENSIAS 61 A"/>
    <d v="1899-12-30T10:00:00"/>
    <d v="1899-12-30T20:00:00"/>
    <n v="56224750228"/>
    <m/>
    <m/>
    <s v="martes"/>
    <n v="6"/>
    <n v="77"/>
    <n v="39"/>
  </r>
  <r>
    <d v="2021-01-19T00:00:00"/>
    <n v="5870"/>
    <s v="ECONOMIK"/>
    <x v="68"/>
    <s v="EL RETIRO"/>
    <s v="EL RETIRO 380"/>
    <d v="1899-12-30T10:00:00"/>
    <d v="1899-12-30T20:00:00"/>
    <n v="569977591721"/>
    <m/>
    <m/>
    <s v="martes"/>
    <n v="6"/>
    <n v="70"/>
    <n v="453"/>
  </r>
  <r>
    <d v="2021-01-19T00:00:00"/>
    <n v="5889"/>
    <s v="FARMACIA LIRCAY"/>
    <x v="35"/>
    <s v="TALCA PERIMETRAL"/>
    <s v="2 PONIENTE Nº1372 TALCA"/>
    <d v="1899-12-30T10:00:00"/>
    <d v="1899-12-30T20:00:00"/>
    <n v="562209900"/>
    <n v="19257870"/>
    <n v="6076729"/>
    <s v="martes"/>
    <n v="9"/>
    <n v="194"/>
    <n v="417"/>
  </r>
  <r>
    <d v="2021-01-19T00:00:00"/>
    <n v="5941"/>
    <s v="MANRíQUEZ"/>
    <x v="18"/>
    <s v="SANTIAGO CENTRO"/>
    <s v="ENRIQUE MAC IVER N° 524, LOCAL 1"/>
    <d v="1899-12-30T10:00:00"/>
    <d v="1899-12-30T20:00:00"/>
    <n v="560"/>
    <n v="-33436609"/>
    <n v="-70647393"/>
    <s v="martes"/>
    <n v="7"/>
    <n v="130"/>
    <n v="149"/>
  </r>
  <r>
    <d v="2021-01-19T00:00:00"/>
    <n v="5947"/>
    <s v="SALUD"/>
    <x v="199"/>
    <s v="HUEPIL"/>
    <s v="ARTURO PRAT 499, HUEPIL"/>
    <d v="1899-12-30T10:00:00"/>
    <d v="1899-12-30T20:00:00"/>
    <n v="569993897953"/>
    <n v="-37242020"/>
    <n v="-71941752"/>
    <s v="martes"/>
    <n v="10"/>
    <n v="248"/>
    <n v="267"/>
  </r>
  <r>
    <d v="2021-01-19T00:00:00"/>
    <n v="5957"/>
    <s v="FARMACIAS MIFARMA SPA"/>
    <x v="122"/>
    <s v="PITRUFQUEN"/>
    <s v="FRANCISCO BILBAO N° 345"/>
    <d v="1899-12-30T10:00:00"/>
    <d v="1899-12-30T20:00:00"/>
    <n v="56989017405"/>
    <m/>
    <m/>
    <s v="martes"/>
    <n v="11"/>
    <n v="270"/>
    <n v="289"/>
  </r>
  <r>
    <d v="2021-01-19T00:00:00"/>
    <n v="5969"/>
    <s v="EMERGENCIA"/>
    <x v="52"/>
    <s v="RANCAGUA"/>
    <s v="AVENIDA BERNARDO O'HIGGINS 141-1, RANCAGUA"/>
    <d v="1899-12-30T10:00:00"/>
    <d v="1899-12-30T20:00:00"/>
    <n v="560"/>
    <m/>
    <m/>
    <s v="martes"/>
    <n v="8"/>
    <n v="162"/>
    <n v="181"/>
  </r>
  <r>
    <d v="2021-01-19T00:00:00"/>
    <n v="6012"/>
    <s v="FARMACIA VIDAFARMA"/>
    <x v="33"/>
    <s v="LINARES"/>
    <s v="CHACABUCO Nº456-D LINARES"/>
    <d v="1899-12-30T10:00:00"/>
    <d v="1899-12-30T20:00:00"/>
    <n v="56998282436"/>
    <m/>
    <m/>
    <s v="martes"/>
    <n v="9"/>
    <n v="178"/>
    <n v="197"/>
  </r>
  <r>
    <d v="2021-01-19T00:00:00"/>
    <n v="6072"/>
    <s v="FARMACIA EXPRESS MAULE"/>
    <x v="236"/>
    <s v="MAULE"/>
    <s v="COSTADO ORIENTE PLAZA DE MAULE"/>
    <d v="1899-12-30T10:00:00"/>
    <d v="1899-12-30T20:00:00"/>
    <n v="56987345412"/>
    <n v="35523292"/>
    <n v="71691047"/>
    <s v="martes"/>
    <n v="9"/>
    <n v="180"/>
    <n v="199"/>
  </r>
  <r>
    <d v="2021-01-19T00:00:00"/>
    <n v="6083"/>
    <s v="FARMACIA PICHARA"/>
    <x v="52"/>
    <s v="RANCAGUA"/>
    <s v="BRASIL 1033"/>
    <d v="1899-12-30T10:00:00"/>
    <d v="1899-12-30T20:00:00"/>
    <n v="56968376721"/>
    <m/>
    <m/>
    <s v="martes"/>
    <n v="8"/>
    <n v="162"/>
    <n v="181"/>
  </r>
  <r>
    <d v="2021-01-19T00:00:00"/>
    <n v="6091"/>
    <s v="FARMACIA ECONOSUR"/>
    <x v="120"/>
    <s v="VILLARRICA"/>
    <s v="PASAJE ROBERTO BOLAÑOS N° 1890 VILLARRICA"/>
    <d v="1899-12-30T10:00:00"/>
    <d v="1899-12-30T20:00:00"/>
    <n v="56998418705"/>
    <n v="-3928569"/>
    <n v="-722279"/>
    <s v="martes"/>
    <n v="11"/>
    <n v="281"/>
    <n v="300"/>
  </r>
  <r>
    <d v="2021-01-19T00:00:00"/>
    <n v="6133"/>
    <s v="DEL DR. SIMI"/>
    <x v="18"/>
    <s v="SANTIAGO CENTRO"/>
    <s v="COMPAÑÍA DE JESÚS 1039"/>
    <d v="1899-12-30T10:00:00"/>
    <d v="1899-12-30T20:00:00"/>
    <n v="560"/>
    <n v="-33438388"/>
    <n v="-70651740"/>
    <s v="martes"/>
    <n v="7"/>
    <n v="130"/>
    <n v="149"/>
  </r>
  <r>
    <d v="2021-01-19T00:00:00"/>
    <n v="6145"/>
    <s v="FARMACIA LAWEN"/>
    <x v="35"/>
    <s v="TALCA CENTRO"/>
    <s v="5 ORIENTE Nº1191 TALCA"/>
    <d v="1899-12-30T10:00:00"/>
    <d v="1899-12-30T20:00:00"/>
    <n v="56961204532"/>
    <n v="35429762"/>
    <n v="71660340"/>
    <s v="martes"/>
    <n v="9"/>
    <n v="194"/>
    <n v="213"/>
  </r>
  <r>
    <d v="2021-01-19T00:00:00"/>
    <n v="6272"/>
    <s v="FARMACIAS KNOP"/>
    <x v="38"/>
    <s v="PUNTA MIRA"/>
    <s v="ALDUNATE N°1160"/>
    <d v="1899-12-30T10:00:00"/>
    <d v="1899-12-30T20:00:00"/>
    <n v="56512310765"/>
    <m/>
    <m/>
    <s v="martes"/>
    <n v="5"/>
    <n v="33"/>
    <n v="420"/>
  </r>
  <r>
    <d v="2021-01-19T00:00:00"/>
    <n v="6300"/>
    <s v="DR. SIMI"/>
    <x v="25"/>
    <s v="SAN MIGUEL"/>
    <s v="AVENIDA JOSE MIGUEL CARRERA 4910"/>
    <d v="1899-12-30T10:00:00"/>
    <d v="1899-12-30T20:00:00"/>
    <n v="560"/>
    <m/>
    <m/>
    <s v="martes"/>
    <n v="7"/>
    <n v="127"/>
    <n v="146"/>
  </r>
  <r>
    <d v="2021-01-19T00:00:00"/>
    <n v="6305"/>
    <s v="KNOP OVALLE"/>
    <x v="147"/>
    <s v="OVALLE"/>
    <s v="VICUÑA  MACKENNA 102 103"/>
    <d v="1899-12-30T10:00:00"/>
    <d v="1899-12-30T20:00:00"/>
    <n v="56951345140"/>
    <m/>
    <m/>
    <s v="martes"/>
    <n v="5"/>
    <n v="39"/>
    <n v="95"/>
  </r>
  <r>
    <d v="2021-01-19T00:00:00"/>
    <n v="6310"/>
    <s v="BOTIQUIN SIBILIA"/>
    <x v="41"/>
    <s v="LA SERENA"/>
    <s v="AVENIDA JUA CISTERNAS 1620"/>
    <d v="1899-12-30T10:00:00"/>
    <d v="1899-12-30T20:00:00"/>
    <n v="56983425549"/>
    <m/>
    <m/>
    <s v="martes"/>
    <n v="5"/>
    <n v="36"/>
    <n v="402"/>
  </r>
  <r>
    <d v="2021-01-19T00:00:00"/>
    <n v="6369"/>
    <s v="FARMACIA ALA"/>
    <x v="38"/>
    <s v="COQUIMBO"/>
    <s v="LOS CLARINES 1195"/>
    <d v="1899-12-30T10:00:00"/>
    <d v="1899-12-30T20:00:00"/>
    <n v="56964975579"/>
    <m/>
    <m/>
    <s v="martes"/>
    <n v="5"/>
    <n v="33"/>
    <n v="89"/>
  </r>
  <r>
    <d v="2021-01-19T00:00:00"/>
    <n v="6385"/>
    <s v="DR. SIMI"/>
    <x v="70"/>
    <s v="PLACILLA"/>
    <s v="OBISPO VALDÉS SUBERCASEAUX 396 L-3"/>
    <d v="1899-12-30T10:00:00"/>
    <d v="1899-12-30T20:00:00"/>
    <s v="+5694884 0089"/>
    <n v="-33064923"/>
    <n v="-71335343"/>
    <s v="martes"/>
    <n v="6"/>
    <n v="78"/>
    <n v="27"/>
  </r>
  <r>
    <d v="2021-01-19T00:00:00"/>
    <n v="6407"/>
    <s v="FARMACIA DEL DOCTOR SIMI"/>
    <x v="60"/>
    <s v="SAN ANTONIO"/>
    <s v="AVENIDA CENTENARIO N° 112"/>
    <d v="1899-12-30T10:00:00"/>
    <d v="1899-12-30T20:00:00"/>
    <n v="560"/>
    <m/>
    <m/>
    <s v="martes"/>
    <n v="6"/>
    <n v="73"/>
    <n v="19"/>
  </r>
  <r>
    <d v="2021-01-19T00:00:00"/>
    <n v="6421"/>
    <s v="FARMACIA BOSQUEMAR"/>
    <x v="37"/>
    <s v="SECTOR MIRASOL"/>
    <s v="EL REFUGIO N° 1599, LOCAL N°4, BOSQUEMAR, PUERTO MONTT"/>
    <d v="1899-12-30T10:00:00"/>
    <d v="1899-12-30T20:00:00"/>
    <n v="56956790325"/>
    <n v="-414874093"/>
    <n v="-730016827"/>
    <s v="martes"/>
    <n v="13"/>
    <n v="311"/>
    <n v="381"/>
  </r>
  <r>
    <d v="2021-01-19T00:00:00"/>
    <n v="6424"/>
    <s v="FARMACIA LITORAL"/>
    <x v="231"/>
    <s v="ALGARROBO"/>
    <s v="CAMINO A MIRASOL 2348 B"/>
    <d v="1899-12-30T10:00:00"/>
    <d v="1899-12-30T20:00:00"/>
    <n v="560"/>
    <m/>
    <m/>
    <s v="martes"/>
    <n v="6"/>
    <n v="45"/>
    <n v="3"/>
  </r>
  <r>
    <d v="2021-01-19T00:00:00"/>
    <n v="6456"/>
    <s v="FARMACIAS DE AYSEN"/>
    <x v="112"/>
    <s v="COYHAIQUE"/>
    <s v="VICTORIA 715"/>
    <d v="1899-12-30T10:00:00"/>
    <d v="1899-12-30T20:00:00"/>
    <n v="56672211118"/>
    <n v="-45581999"/>
    <n v="-72053866"/>
    <s v="martes"/>
    <n v="14"/>
    <n v="328"/>
    <n v="347"/>
  </r>
  <r>
    <d v="2021-01-19T00:00:00"/>
    <n v="6607"/>
    <s v="DOCTOR SIMI"/>
    <x v="38"/>
    <s v="COQUIMBO"/>
    <s v="LOS ALAMOS 545 LOCAL3"/>
    <d v="1899-12-30T10:00:00"/>
    <d v="1899-12-30T20:00:00"/>
    <n v="560"/>
    <m/>
    <m/>
    <s v="martes"/>
    <n v="5"/>
    <n v="33"/>
    <n v="89"/>
  </r>
  <r>
    <d v="2021-01-19T00:00:00"/>
    <n v="6662"/>
    <s v="BUENA SALUD"/>
    <x v="15"/>
    <s v="LA GRANJA"/>
    <s v="PUNTA ARENAS 7825, LOCAL 2"/>
    <d v="1899-12-30T10:00:00"/>
    <d v="1899-12-30T20:00:00"/>
    <n v="560"/>
    <n v="-33526631"/>
    <n v="-70610083"/>
    <s v="martes"/>
    <n v="7"/>
    <n v="98"/>
    <n v="117"/>
  </r>
  <r>
    <d v="2021-01-19T00:00:00"/>
    <n v="6666"/>
    <s v="VITA"/>
    <x v="20"/>
    <s v="PUENTE ALTO SUR"/>
    <s v="AV. CONCHA Y TORO 625"/>
    <d v="1899-12-30T10:00:00"/>
    <d v="1899-12-30T20:00:00"/>
    <n v="560"/>
    <n v="-336057736"/>
    <n v="-70576550"/>
    <s v="martes"/>
    <n v="7"/>
    <n v="119"/>
    <n v="378"/>
  </r>
  <r>
    <d v="2021-01-19T00:00:00"/>
    <n v="6670"/>
    <s v="FARMACIA LA BOTICA DEL PUERTO"/>
    <x v="60"/>
    <s v="SAN ANTONIO"/>
    <s v="AV. PEDRO MONTT N° 106"/>
    <d v="1899-12-30T10:00:00"/>
    <d v="1899-12-30T20:00:00"/>
    <n v="5632"/>
    <m/>
    <m/>
    <s v="martes"/>
    <n v="6"/>
    <n v="73"/>
    <n v="19"/>
  </r>
  <r>
    <d v="2021-01-19T00:00:00"/>
    <n v="9"/>
    <s v="AHUMADA"/>
    <x v="51"/>
    <s v="QUILLOTA"/>
    <s v="AV. 21 DE MAYO 311"/>
    <d v="1899-12-30T08:30:00"/>
    <d v="1899-12-30T17:30:00"/>
    <n v="5633314997"/>
    <n v="-328743896181991"/>
    <n v="-712419067293266"/>
    <s v="martes"/>
    <n v="6"/>
    <n v="69"/>
    <n v="32"/>
  </r>
  <r>
    <d v="2021-01-19T00:00:00"/>
    <n v="10"/>
    <s v="AHUMADA"/>
    <x v="51"/>
    <s v="QUILLOTA"/>
    <s v="O`HIGGINS 114-116"/>
    <d v="1899-12-30T08:30:00"/>
    <d v="1899-12-30T18:30:00"/>
    <n v="563326313154"/>
    <n v="-328785857529787"/>
    <n v="-712467680389193"/>
    <s v="martes"/>
    <n v="6"/>
    <n v="69"/>
    <n v="32"/>
  </r>
  <r>
    <d v="2021-01-19T00:00:00"/>
    <n v="33"/>
    <s v="CAPREDENA"/>
    <x v="66"/>
    <s v="LIMACHE"/>
    <s v="URMENETA 855"/>
    <d v="1899-12-30T08:30:00"/>
    <d v="1899-12-30T17:30:00"/>
    <n v="563322830661"/>
    <n v="-32989559"/>
    <n v="-71265662"/>
    <s v="martes"/>
    <n v="6"/>
    <n v="59"/>
    <n v="17"/>
  </r>
  <r>
    <d v="2021-01-19T00:00:00"/>
    <n v="43"/>
    <s v="AHUMADA"/>
    <x v="68"/>
    <s v="QUILPUE"/>
    <s v="DIEGO PORTALES N° 802"/>
    <d v="1899-12-30T08:30:00"/>
    <d v="1899-12-30T22:00:00"/>
    <n v="563219"/>
    <n v="-330469493869154"/>
    <n v="-714416812900202"/>
    <s v="martes"/>
    <n v="6"/>
    <n v="70"/>
    <n v="33"/>
  </r>
  <r>
    <d v="2021-01-19T00:00:00"/>
    <n v="59"/>
    <s v="AHUMADA"/>
    <x v="68"/>
    <s v="LOS PINOS"/>
    <s v="LAS BARRANCAS 2491 L 3C Y  4D"/>
    <d v="1899-12-30T08:30:00"/>
    <d v="1899-12-30T20:00:00"/>
    <n v="5632232740640"/>
    <n v="-330661975068523"/>
    <n v="-714228941507292"/>
    <s v="martes"/>
    <n v="6"/>
    <n v="70"/>
    <n v="54"/>
  </r>
  <r>
    <d v="2021-01-19T00:00:00"/>
    <n v="79"/>
    <s v="AHUMADA"/>
    <x v="69"/>
    <s v="PLAN DE VIÑA"/>
    <s v="AV. VALPARAISO N° 505 C/ETCHEVERS"/>
    <d v="1899-12-30T08:30:00"/>
    <d v="1899-12-30T18:30:00"/>
    <n v="56026313141"/>
    <n v="-330244643890036"/>
    <n v="-715553861351216"/>
    <s v="martes"/>
    <n v="6"/>
    <n v="80"/>
    <n v="28"/>
  </r>
  <r>
    <d v="2021-01-19T00:00:00"/>
    <n v="82"/>
    <s v="AHUMADA"/>
    <x v="69"/>
    <s v="PLAN DE VIÑA"/>
    <s v="ALVAREZ  N° 1398"/>
    <d v="1899-12-30T08:30:00"/>
    <d v="1899-12-30T18:30:00"/>
    <n v="56026313146"/>
    <n v="-330286217850587"/>
    <n v="-715434428351174"/>
    <s v="martes"/>
    <n v="6"/>
    <n v="80"/>
    <n v="28"/>
  </r>
  <r>
    <d v="2021-01-19T00:00:00"/>
    <n v="84"/>
    <s v="AHUMADA"/>
    <x v="69"/>
    <s v="PLAN DE VIÑA"/>
    <s v="AV. VALPARAISO 720"/>
    <d v="1899-12-30T08:30:00"/>
    <d v="1899-12-30T18:30:00"/>
    <n v="56020226313226"/>
    <n v="-330250661872842"/>
    <n v="-715524172340872"/>
    <s v="martes"/>
    <n v="6"/>
    <n v="80"/>
    <n v="28"/>
  </r>
  <r>
    <d v="2021-01-19T00:00:00"/>
    <n v="85"/>
    <s v="AHUMADA"/>
    <x v="69"/>
    <s v="PLAN DE VIÑA"/>
    <s v="1 NORTE N° 2901 L - 4018 (JUMBO)"/>
    <d v="1899-12-30T08:30:00"/>
    <d v="1899-12-30T18:00:00"/>
    <n v="56026313238"/>
    <n v="-330355737409604"/>
    <n v="-715239136592369"/>
    <s v="martes"/>
    <n v="6"/>
    <n v="80"/>
    <n v="28"/>
  </r>
  <r>
    <d v="2021-01-19T00:00:00"/>
    <n v="181"/>
    <s v="BOTICA SALCOBRAND"/>
    <x v="70"/>
    <s v="PLAN VALPARAISO"/>
    <s v="PLAZA ANIBAL PINTO 1191-1199 LC 1 Y 2"/>
    <d v="1899-12-30T08:30:00"/>
    <d v="1899-12-30T19:30:00"/>
    <s v="+5632224223300 anexo 5469"/>
    <n v="-330431865973987"/>
    <n v="-716242285286204"/>
    <s v="martes"/>
    <n v="6"/>
    <n v="78"/>
    <n v="2"/>
  </r>
  <r>
    <d v="2021-01-19T00:00:00"/>
    <n v="187"/>
    <s v="CONAC"/>
    <x v="70"/>
    <s v="PLAN VALPARAISO"/>
    <s v="BLAS CUEVAS N° 965"/>
    <d v="1899-12-30T08:30:00"/>
    <d v="1899-12-30T16:00:00"/>
    <n v="56322258626"/>
    <n v="-330524290091146"/>
    <n v="-71609599253029"/>
    <s v="martes"/>
    <n v="6"/>
    <n v="78"/>
    <n v="2"/>
  </r>
  <r>
    <d v="2021-01-19T00:00:00"/>
    <n v="300"/>
    <s v="NATURAL LIFE"/>
    <x v="135"/>
    <s v="VILLA ALEMANA"/>
    <s v="BLANCO 47 LOCAL 3"/>
    <d v="1899-12-30T08:30:00"/>
    <d v="1899-12-30T18:00:00"/>
    <n v="56322915188"/>
    <n v="-330437244911632"/>
    <n v="-713723870581823"/>
    <s v="martes"/>
    <n v="6"/>
    <n v="79"/>
    <n v="40"/>
  </r>
  <r>
    <d v="2021-01-19T00:00:00"/>
    <n v="311"/>
    <s v="AHUMADA"/>
    <x v="180"/>
    <s v="CONCON"/>
    <s v="MANANTIALES 945 LOCAL 104"/>
    <d v="1899-12-30T08:30:00"/>
    <d v="1899-12-30T18:30:00"/>
    <n v="560226313224"/>
    <n v="-329308345041347"/>
    <n v="-715189979816134"/>
    <s v="martes"/>
    <n v="6"/>
    <n v="50"/>
    <n v="8"/>
  </r>
  <r>
    <d v="2021-01-19T00:00:00"/>
    <n v="314"/>
    <s v="FARMACIA AHUMADA"/>
    <x v="141"/>
    <s v="IQUIQUE"/>
    <s v="HÉROES DE LA CONCEPCIÓN 2653  SUPERMERCADO LIDER"/>
    <d v="1899-12-30T08:30:00"/>
    <d v="1899-12-30T18:00:00"/>
    <n v="560226313379"/>
    <n v="-2023573422028"/>
    <n v="-7014335989"/>
    <s v="martes"/>
    <n v="2"/>
    <n v="9"/>
    <n v="65"/>
  </r>
  <r>
    <d v="2021-01-19T00:00:00"/>
    <n v="322"/>
    <s v="FARMACIA CRUZ VERDE"/>
    <x v="141"/>
    <s v="IQUIQUE"/>
    <s v="HÉROES DE LA CONCEPCIÓN 2555 L158-160A"/>
    <d v="1899-12-30T08:30:00"/>
    <d v="1899-12-30T19:30:00"/>
    <n v="56572439694"/>
    <n v="-20232718"/>
    <n v="-70142465"/>
    <s v="martes"/>
    <n v="2"/>
    <n v="9"/>
    <n v="65"/>
  </r>
  <r>
    <d v="2021-01-19T00:00:00"/>
    <n v="323"/>
    <s v="FARMACIA CRUZ VERDE"/>
    <x v="141"/>
    <s v="IQUIQUE"/>
    <s v="HEROES DE LA CONCEPCION 2855"/>
    <d v="1899-12-30T08:30:00"/>
    <d v="1899-12-30T21:30:00"/>
    <n v="56572248719"/>
    <n v="-2023888504"/>
    <n v="-70144819021"/>
    <s v="martes"/>
    <n v="2"/>
    <n v="9"/>
    <n v="65"/>
  </r>
  <r>
    <d v="2021-01-19T00:00:00"/>
    <n v="335"/>
    <s v="FARMACIA CRUZ VERDE"/>
    <x v="141"/>
    <s v="IQUIQUE"/>
    <s v="TARAPACA 496"/>
    <d v="1899-12-30T08:30:00"/>
    <d v="1899-12-30T21:30:00"/>
    <n v="56572425641"/>
    <n v="-20213904"/>
    <n v="-70150348"/>
    <s v="martes"/>
    <n v="2"/>
    <n v="9"/>
    <n v="65"/>
  </r>
  <r>
    <d v="2021-01-19T00:00:00"/>
    <n v="337"/>
    <s v="FARMACIA CRUZ VERDE"/>
    <x v="141"/>
    <s v="IQUIQUE"/>
    <s v="AV. ARTURO PRAT 1170 LOCAL 1"/>
    <d v="1899-12-30T08:30:00"/>
    <d v="1899-12-30T20:30:00"/>
    <n v="56572416442"/>
    <n v="-202186591"/>
    <n v="-7015486909"/>
    <s v="martes"/>
    <n v="2"/>
    <n v="9"/>
    <n v="65"/>
  </r>
  <r>
    <d v="2021-01-19T00:00:00"/>
    <n v="345"/>
    <s v="ECOFARMACIAS"/>
    <x v="49"/>
    <s v="SAN FELIPE"/>
    <s v="PRAT N°776"/>
    <d v="1899-12-30T08:30:00"/>
    <d v="1899-12-30T21:00:00"/>
    <n v="56342345132"/>
    <n v="-327500343802175"/>
    <n v="-707259458789179"/>
    <s v="martes"/>
    <n v="6"/>
    <n v="75"/>
    <n v="37"/>
  </r>
  <r>
    <d v="2021-01-19T00:00:00"/>
    <n v="753"/>
    <s v="AHUMADA"/>
    <x v="24"/>
    <s v="BUIN"/>
    <s v="SAN MARTIN 174"/>
    <d v="1899-12-30T08:30:00"/>
    <d v="1899-12-30T22:00:00"/>
    <n v="560226313086"/>
    <n v="-33732"/>
    <n v="-70735941"/>
    <s v="martes"/>
    <n v="7"/>
    <n v="83"/>
    <n v="102"/>
  </r>
  <r>
    <d v="2021-01-19T00:00:00"/>
    <n v="758"/>
    <s v="EL ALBA"/>
    <x v="24"/>
    <s v="BUIN"/>
    <s v="FRANCISCO JAVIER KRUGGER 3881. L - 1"/>
    <d v="1899-12-30T08:30:00"/>
    <d v="1899-12-30T21:30:00"/>
    <n v="560228221347"/>
    <n v="-33761703"/>
    <n v="-70735348"/>
    <s v="martes"/>
    <n v="7"/>
    <n v="83"/>
    <n v="102"/>
  </r>
  <r>
    <d v="2021-01-19T00:00:00"/>
    <n v="778"/>
    <s v="VILLA MEXICO"/>
    <x v="57"/>
    <s v="CERRILLOS"/>
    <s v="5 DE ABRIL 1094"/>
    <d v="1899-12-30T08:30:00"/>
    <d v="1899-12-30T21:30:00"/>
    <n v="560225575031"/>
    <n v="-33509773"/>
    <n v="-70731929"/>
    <s v="martes"/>
    <n v="7"/>
    <n v="85"/>
    <n v="104"/>
  </r>
  <r>
    <d v="2021-01-19T00:00:00"/>
    <n v="783"/>
    <s v="DAVIFAR"/>
    <x v="184"/>
    <s v="CERRO NAVIA"/>
    <s v="AV. JOSE JOAQUIN PEREZ 6570. INTERIOR ALVI"/>
    <d v="1899-12-30T08:30:00"/>
    <d v="1899-12-30T21:30:00"/>
    <n v="560292323270"/>
    <n v="-33429131"/>
    <n v="-70726508"/>
    <s v="martes"/>
    <n v="7"/>
    <n v="86"/>
    <n v="105"/>
  </r>
  <r>
    <d v="2021-01-19T00:00:00"/>
    <n v="797"/>
    <s v="AHUMADA"/>
    <x v="8"/>
    <s v="COLINA"/>
    <s v="COLINA SUR 14500. INTERIOR LIDER"/>
    <d v="1899-12-30T08:30:00"/>
    <d v="1899-12-30T22:00:00"/>
    <n v="560226313210"/>
    <n v="-33276682"/>
    <n v="-70628112"/>
    <s v="martes"/>
    <n v="7"/>
    <n v="87"/>
    <n v="106"/>
  </r>
  <r>
    <d v="2021-01-19T00:00:00"/>
    <n v="799"/>
    <s v="AHUMADA"/>
    <x v="8"/>
    <s v="COLINA"/>
    <s v="GENERAL SAN MARTIN 068. STRIP CENTER MONTSERRAT"/>
    <d v="1899-12-30T08:30:00"/>
    <d v="1899-12-30T21:30:00"/>
    <n v="560226313092"/>
    <n v="-3320679"/>
    <n v="-70677604"/>
    <s v="martes"/>
    <n v="7"/>
    <n v="87"/>
    <n v="106"/>
  </r>
  <r>
    <d v="2021-01-19T00:00:00"/>
    <n v="812"/>
    <s v="AHUMADA"/>
    <x v="23"/>
    <s v="CONCHALI"/>
    <s v="AV. INDEPENDENCIA  4142. INTERIOR LIDER"/>
    <d v="1899-12-30T08:30:00"/>
    <d v="1899-12-30T22:00:00"/>
    <n v="560226313268"/>
    <n v="-33391512"/>
    <n v="-70675618"/>
    <s v="martes"/>
    <n v="7"/>
    <n v="88"/>
    <n v="107"/>
  </r>
  <r>
    <d v="2021-01-19T00:00:00"/>
    <n v="814"/>
    <s v="BELEN"/>
    <x v="23"/>
    <s v="CONCHALI"/>
    <s v="INDEPENDENCIA  6035"/>
    <d v="1899-12-30T08:30:00"/>
    <d v="1899-12-30T21:30:00"/>
    <n v="560226236843"/>
    <n v="-33369164"/>
    <n v="-70688358"/>
    <s v="martes"/>
    <n v="7"/>
    <n v="88"/>
    <n v="107"/>
  </r>
  <r>
    <d v="2021-01-19T00:00:00"/>
    <n v="815"/>
    <s v="BELEN"/>
    <x v="23"/>
    <s v="CONCHALI"/>
    <s v="AV. INDEPENDENCIA   3408"/>
    <d v="1899-12-30T08:30:00"/>
    <d v="1899-12-30T00:00:00"/>
    <n v="560222477423"/>
    <n v="-33396802"/>
    <n v="-70670782"/>
    <s v="martes"/>
    <n v="7"/>
    <n v="88"/>
    <n v="107"/>
  </r>
  <r>
    <d v="2021-01-19T00:00:00"/>
    <n v="829"/>
    <s v="EL SOL"/>
    <x v="148"/>
    <s v="CURACAVI"/>
    <s v="AMBROSIO O'HIGGINS 1447"/>
    <d v="1899-12-30T08:30:00"/>
    <d v="1899-12-30T21:30:00"/>
    <n v="560228363285"/>
    <n v="-33404934"/>
    <n v="-71135298"/>
    <s v="martes"/>
    <n v="7"/>
    <n v="89"/>
    <n v="108"/>
  </r>
  <r>
    <d v="2021-01-19T00:00:00"/>
    <n v="831"/>
    <s v="AHUMADA"/>
    <x v="158"/>
    <s v="EL BOSQUE"/>
    <s v="RIQUELME 69. LOCALES 3 Y 4.  INTERIOR SUPERMERCADO LIDER"/>
    <d v="1899-12-30T08:30:00"/>
    <d v="1899-12-30T22:30:00"/>
    <n v="560226313257"/>
    <n v="-3354579"/>
    <n v="-70667759"/>
    <s v="martes"/>
    <n v="7"/>
    <n v="90"/>
    <n v="109"/>
  </r>
  <r>
    <d v="2021-01-19T00:00:00"/>
    <n v="832"/>
    <s v="ALAMEDA"/>
    <x v="158"/>
    <s v="EL BOSQUE"/>
    <s v="AV. PADRE HURTADO 10904"/>
    <d v="1899-12-30T08:30:00"/>
    <d v="1899-12-30T21:30:00"/>
    <n v="560225279909"/>
    <n v="-33561121"/>
    <n v="-70670763"/>
    <s v="martes"/>
    <n v="7"/>
    <n v="90"/>
    <n v="109"/>
  </r>
  <r>
    <d v="2021-01-19T00:00:00"/>
    <n v="837"/>
    <s v="SALUD/CANAIMA"/>
    <x v="158"/>
    <s v="EL BOSQUE"/>
    <s v="JULIO COVARRUBIAS 10004"/>
    <d v="1899-12-30T08:30:00"/>
    <d v="1899-12-30T21:30:00"/>
    <n v="560225489899"/>
    <n v="-3355352"/>
    <n v="-70660676"/>
    <s v="martes"/>
    <n v="7"/>
    <n v="90"/>
    <n v="109"/>
  </r>
  <r>
    <d v="2021-01-19T00:00:00"/>
    <n v="847"/>
    <s v="LOS MAQUIS"/>
    <x v="158"/>
    <s v="EL BOSQUE"/>
    <s v="OBSERVATORIO   1055"/>
    <d v="1899-12-30T08:30:00"/>
    <d v="1899-12-30T21:30:00"/>
    <n v="5602225593925"/>
    <n v="-33561361"/>
    <n v="-70663524"/>
    <s v="martes"/>
    <n v="7"/>
    <n v="90"/>
    <n v="109"/>
  </r>
  <r>
    <d v="2021-01-19T00:00:00"/>
    <n v="873"/>
    <s v="ELENA"/>
    <x v="6"/>
    <s v="ESTACION CENTRAL"/>
    <s v="5 DE ABRIL 5940"/>
    <d v="1899-12-30T08:30:00"/>
    <d v="1899-12-30T21:30:00"/>
    <n v="560227640567"/>
    <n v="-33465727"/>
    <n v="-70708569"/>
    <s v="martes"/>
    <n v="7"/>
    <n v="92"/>
    <n v="111"/>
  </r>
  <r>
    <d v="2021-01-19T00:00:00"/>
    <n v="877"/>
    <s v="PURA SALUD"/>
    <x v="6"/>
    <s v="ESTACION CENTRAL"/>
    <s v="5 DE ABRIL 4698"/>
    <d v="1899-12-30T08:30:00"/>
    <d v="1899-12-30T21:30:00"/>
    <n v="560227758728"/>
    <n v="-33461825"/>
    <n v="-70698417"/>
    <s v="martes"/>
    <n v="7"/>
    <n v="92"/>
    <n v="111"/>
  </r>
  <r>
    <d v="2021-01-19T00:00:00"/>
    <n v="897"/>
    <s v="FARMAVIDA"/>
    <x v="4"/>
    <s v="HUECHURABA"/>
    <s v="AV. RECOLETA 5418"/>
    <d v="1899-12-30T08:30:00"/>
    <d v="1899-12-30T21:30:00"/>
    <n v="560226262195"/>
    <n v="-33376326"/>
    <n v="-70637787"/>
    <s v="martes"/>
    <n v="7"/>
    <n v="93"/>
    <n v="112"/>
  </r>
  <r>
    <d v="2021-01-19T00:00:00"/>
    <n v="905"/>
    <s v="URGENCIA - CRUZ VERDE"/>
    <x v="21"/>
    <s v="INDEPENDENCIA"/>
    <s v="INDEPENDENCIA 2127. INTERIOR MONTSERRAT"/>
    <d v="1899-12-30T08:30:00"/>
    <d v="1899-12-30T22:00:00"/>
    <n v="560227777528"/>
    <n v="-33406802"/>
    <n v="-70660646"/>
    <s v="martes"/>
    <n v="7"/>
    <n v="94"/>
    <n v="113"/>
  </r>
  <r>
    <d v="2021-01-19T00:00:00"/>
    <n v="910"/>
    <s v="MAESTRE"/>
    <x v="21"/>
    <s v="INDEPENDENCIA"/>
    <s v="AV. SALOMON SACK 928"/>
    <d v="1899-12-30T08:30:00"/>
    <d v="1899-12-30T21:30:00"/>
    <n v="560227376512"/>
    <n v="-33414275"/>
    <n v="-70678147"/>
    <s v="martes"/>
    <n v="7"/>
    <n v="94"/>
    <n v="113"/>
  </r>
  <r>
    <d v="2021-01-19T00:00:00"/>
    <n v="914"/>
    <s v="SANTA LAURA"/>
    <x v="21"/>
    <s v="INDEPENDENCIA"/>
    <s v="SANTA LAURA 1435"/>
    <d v="1899-12-30T08:30:00"/>
    <d v="1899-12-30T21:30:00"/>
    <n v="560227771247"/>
    <n v="-33405615"/>
    <n v="-70660912"/>
    <s v="martes"/>
    <n v="7"/>
    <n v="94"/>
    <n v="113"/>
  </r>
  <r>
    <d v="2021-01-19T00:00:00"/>
    <n v="923"/>
    <s v="FARMAMARKET"/>
    <x v="208"/>
    <s v="ISLA DE MAIPO"/>
    <s v="GALVEZ 06"/>
    <d v="1899-12-30T08:30:00"/>
    <d v="1899-12-30T23:00:00"/>
    <n v="560228190180"/>
    <n v="-33756367"/>
    <n v="-70896568"/>
    <s v="martes"/>
    <n v="7"/>
    <n v="95"/>
    <n v="114"/>
  </r>
  <r>
    <d v="2021-01-19T00:00:00"/>
    <n v="927"/>
    <s v="AHUMADA"/>
    <x v="11"/>
    <s v="LA CISTERNA"/>
    <s v="AMERICO VESPUCIO 33. L-26. ESTACION INTERMODAL LA CISTERNA"/>
    <d v="1899-12-30T08:30:00"/>
    <d v="1899-12-30T22:30:00"/>
    <n v="560226313646"/>
    <n v="-33538335"/>
    <n v="-70663864"/>
    <s v="martes"/>
    <n v="7"/>
    <n v="96"/>
    <n v="115"/>
  </r>
  <r>
    <d v="2021-01-19T00:00:00"/>
    <n v="928"/>
    <s v="URGENCIA - AHUMADA"/>
    <x v="11"/>
    <s v="LA CISTERNA"/>
    <s v="FERNANDEZ  ALBANO 27"/>
    <d v="1899-12-30T08:30:00"/>
    <d v="1899-12-30T22:30:00"/>
    <n v="560226313297"/>
    <n v="-3352358"/>
    <n v="-70660504"/>
    <s v="martes"/>
    <n v="7"/>
    <n v="96"/>
    <n v="115"/>
  </r>
  <r>
    <d v="2021-01-19T00:00:00"/>
    <n v="936"/>
    <s v="DEL DR. SIMI"/>
    <x v="11"/>
    <s v="LA CISTERNA"/>
    <s v="GRAN AVENIDA JOSE MIGUEL CARRERA 8039. PETROBRAS"/>
    <d v="1899-12-30T08:30:00"/>
    <d v="1899-12-30T21:30:00"/>
    <n v="560225471387"/>
    <n v="-33527418"/>
    <n v="-70661756"/>
    <s v="martes"/>
    <n v="7"/>
    <n v="96"/>
    <n v="115"/>
  </r>
  <r>
    <d v="2021-01-19T00:00:00"/>
    <n v="944"/>
    <s v="MARTINEZ  ACUÑA"/>
    <x v="11"/>
    <s v="LA CISTERNA"/>
    <s v="GRAN AVENIDA JOSE MIGUEL CARRERA 9303"/>
    <d v="1899-12-30T08:30:00"/>
    <d v="1899-12-30T21:30:00"/>
    <n v="560225592929"/>
    <n v="-3354348"/>
    <n v="-70666708"/>
    <s v="martes"/>
    <n v="7"/>
    <n v="96"/>
    <n v="115"/>
  </r>
  <r>
    <d v="2021-01-19T00:00:00"/>
    <n v="951"/>
    <s v="AHUMADA"/>
    <x v="16"/>
    <s v="LA FLORIDA NORTE"/>
    <s v="AV. AMERICO VESPUCIO 6325. INTERIOR LIDER"/>
    <d v="1899-12-30T08:30:00"/>
    <d v="1899-12-30T22:30:00"/>
    <n v="560226313265"/>
    <n v="-33511522"/>
    <n v="-70590659"/>
    <s v="martes"/>
    <n v="7"/>
    <n v="97"/>
    <n v="116"/>
  </r>
  <r>
    <d v="2021-01-19T00:00:00"/>
    <n v="953"/>
    <s v="AHUMADA"/>
    <x v="16"/>
    <s v="LA FLORIDA NORTE"/>
    <s v="FROILAN ROA 7107. INTERIOR MALL PLAZA VESPUCIO"/>
    <d v="1899-12-30T08:30:00"/>
    <d v="1899-12-30T22:30:00"/>
    <n v="560226313392"/>
    <n v="-33516006"/>
    <n v="-705976"/>
    <s v="martes"/>
    <n v="7"/>
    <n v="97"/>
    <n v="116"/>
  </r>
  <r>
    <d v="2021-01-19T00:00:00"/>
    <n v="957"/>
    <s v="AHUMADA"/>
    <x v="16"/>
    <s v="LA FLORIDA NORTE"/>
    <s v="VICUÑA MACKENNA 6100. MALL FLORIDA CENTER"/>
    <d v="1899-12-30T08:30:00"/>
    <d v="1899-12-30T22:30:00"/>
    <n v="560222940979"/>
    <n v="-33510377"/>
    <n v="-70608662"/>
    <s v="martes"/>
    <n v="7"/>
    <n v="97"/>
    <n v="116"/>
  </r>
  <r>
    <d v="2021-01-19T00:00:00"/>
    <n v="963"/>
    <s v="AHUMADA"/>
    <x v="16"/>
    <s v="LA FLORIDA NORTE"/>
    <s v="VICUÑA MACKENNA PONIENTE 7196. INTERIOR LIDER"/>
    <d v="1899-12-30T08:30:00"/>
    <d v="1899-12-30T22:30:00"/>
    <n v="560226313222"/>
    <n v="-33519608"/>
    <n v="-70602804"/>
    <s v="martes"/>
    <n v="7"/>
    <n v="97"/>
    <n v="116"/>
  </r>
  <r>
    <d v="2021-01-19T00:00:00"/>
    <n v="992"/>
    <s v="FARMA SUR"/>
    <x v="16"/>
    <s v="LA FLORIDA SUR"/>
    <s v="BAHIA CATALINA 10900 C"/>
    <d v="1899-12-30T08:30:00"/>
    <d v="1899-12-30T21:30:00"/>
    <n v="560225435624"/>
    <n v="-33560976"/>
    <n v="-70610744"/>
    <s v="martes"/>
    <n v="7"/>
    <n v="97"/>
    <n v="376"/>
  </r>
  <r>
    <d v="2021-01-19T00:00:00"/>
    <n v="997"/>
    <s v="JUMBO"/>
    <x v="16"/>
    <s v="LA FLORIDA NORTE"/>
    <s v="VICUÑA MACKENNA 6100. MALL FLORIDA CENTER"/>
    <d v="1899-12-30T08:30:00"/>
    <d v="1899-12-30T22:30:00"/>
    <n v="560227206409"/>
    <n v="-33511162"/>
    <n v="-70608098"/>
    <s v="martes"/>
    <n v="7"/>
    <n v="97"/>
    <n v="116"/>
  </r>
  <r>
    <d v="2021-01-19T00:00:00"/>
    <n v="1000"/>
    <s v="REDFARMA"/>
    <x v="16"/>
    <s v="LA FLORIDA NORTE"/>
    <s v="VICUÑA MACKENNA 7110"/>
    <d v="1899-12-30T08:30:00"/>
    <d v="1899-12-30T21:30:00"/>
    <n v="560225807560"/>
    <n v="-33518724"/>
    <n v="-70600416"/>
    <s v="martes"/>
    <n v="7"/>
    <n v="97"/>
    <n v="116"/>
  </r>
  <r>
    <d v="2021-01-19T00:00:00"/>
    <n v="1002"/>
    <s v="ROSARIO"/>
    <x v="16"/>
    <s v="LA FLORIDA NORTE"/>
    <s v="ROJAS MAGALLANES 841"/>
    <d v="1899-12-30T08:30:00"/>
    <d v="1899-12-30T21:30:00"/>
    <n v="560227552322"/>
    <n v="-33535457"/>
    <n v="-70603641"/>
    <s v="martes"/>
    <n v="7"/>
    <n v="97"/>
    <n v="116"/>
  </r>
  <r>
    <d v="2021-01-19T00:00:00"/>
    <n v="1003"/>
    <s v="ROTONDA  LA FLORIDA"/>
    <x v="16"/>
    <s v="LA FLORIDA NORTE"/>
    <s v="SERAFIN ZAMORA 53"/>
    <d v="1899-12-30T08:30:00"/>
    <d v="1899-12-30T21:30:00"/>
    <n v="560222839609"/>
    <n v="-33520682"/>
    <n v="-70600015"/>
    <s v="martes"/>
    <n v="7"/>
    <n v="97"/>
    <n v="116"/>
  </r>
  <r>
    <d v="2021-01-19T00:00:00"/>
    <n v="1006"/>
    <s v="SU FARMA"/>
    <x v="16"/>
    <s v="LA FLORIDA SUR"/>
    <s v="AV. DIEGO PORTALES 2372. LOCAL A Y B."/>
    <d v="1899-12-30T08:30:00"/>
    <d v="1899-12-30T21:30:00"/>
    <n v="560225677309"/>
    <n v="-33559242"/>
    <n v="-7055976"/>
    <s v="martes"/>
    <n v="7"/>
    <n v="97"/>
    <n v="376"/>
  </r>
  <r>
    <d v="2021-01-19T00:00:00"/>
    <n v="1024"/>
    <s v="LOS PALTOS"/>
    <x v="15"/>
    <s v="LA GRANJA"/>
    <s v="JOAQUIN EDWARDS BELLO 9927"/>
    <d v="1899-12-30T08:30:00"/>
    <d v="1899-12-30T21:30:00"/>
    <n v="560225412042"/>
    <n v="-33549518"/>
    <n v="-70625259"/>
    <s v="martes"/>
    <n v="7"/>
    <n v="98"/>
    <n v="117"/>
  </r>
  <r>
    <d v="2021-01-19T00:00:00"/>
    <n v="1029"/>
    <s v="FARMA SUR"/>
    <x v="150"/>
    <s v="LA PINTANA"/>
    <s v="PROFESOR JULIO CHAVEZ 13013"/>
    <d v="1899-12-30T08:30:00"/>
    <d v="1899-12-30T21:30:00"/>
    <n v="560225361670"/>
    <n v="-33581962"/>
    <n v="-70657895"/>
    <s v="martes"/>
    <n v="7"/>
    <n v="99"/>
    <n v="118"/>
  </r>
  <r>
    <d v="2021-01-19T00:00:00"/>
    <n v="1040"/>
    <s v="AHUMADA"/>
    <x v="19"/>
    <s v="LA REINA"/>
    <s v="AV. FRANCISCO BILBAO 8750. PORTAL LA REINA"/>
    <d v="1899-12-30T08:30:00"/>
    <d v="1899-12-30T22:00:00"/>
    <n v="560226313205"/>
    <n v="-33428451"/>
    <n v="-70540534"/>
    <s v="martes"/>
    <n v="7"/>
    <n v="100"/>
    <n v="119"/>
  </r>
  <r>
    <d v="2021-01-19T00:00:00"/>
    <n v="1041"/>
    <s v="AHUMADA"/>
    <x v="19"/>
    <s v="LA REINA"/>
    <s v="AV. JORGE ALESSANDRI 1131. INTERIOR LIDER"/>
    <d v="1899-12-30T08:30:00"/>
    <d v="1899-12-30T22:30:00"/>
    <n v="560296313394"/>
    <n v="-33462165"/>
    <n v="-70547272"/>
    <s v="martes"/>
    <n v="7"/>
    <n v="100"/>
    <n v="119"/>
  </r>
  <r>
    <d v="2021-01-19T00:00:00"/>
    <n v="1043"/>
    <s v="URGENCIA - AHUMADA"/>
    <x v="19"/>
    <s v="LA REINA"/>
    <s v="AV. FRANCISCO BILBAO 7391"/>
    <d v="1899-12-30T08:30:00"/>
    <d v="1899-12-30T23:00:00"/>
    <n v="560226313205"/>
    <n v="-33430313"/>
    <n v="-70555769"/>
    <s v="martes"/>
    <n v="7"/>
    <n v="100"/>
    <n v="119"/>
  </r>
  <r>
    <d v="2021-01-19T00:00:00"/>
    <n v="1092"/>
    <s v="AHUMADA"/>
    <x v="22"/>
    <s v="LAS CONDES"/>
    <s v="CAMINO EL ALBA 11969. STRIP CENTER"/>
    <d v="1899-12-30T08:30:00"/>
    <d v="1899-12-30T22:00:00"/>
    <n v="560226313471"/>
    <n v="-33400958"/>
    <n v="-70514375"/>
    <s v="martes"/>
    <n v="7"/>
    <n v="102"/>
    <n v="121"/>
  </r>
  <r>
    <d v="2021-01-19T00:00:00"/>
    <n v="1136"/>
    <s v="LA DEHESA"/>
    <x v="7"/>
    <s v="LO BARNECHEA"/>
    <s v="AV. EL RODEO 13400"/>
    <d v="1899-12-30T08:30:00"/>
    <d v="1899-12-30T21:30:00"/>
    <n v="560222166110"/>
    <n v="-33351513"/>
    <n v="-70510453"/>
    <s v="martes"/>
    <n v="7"/>
    <n v="103"/>
    <n v="122"/>
  </r>
  <r>
    <d v="2021-01-19T00:00:00"/>
    <n v="1168"/>
    <s v="VITA"/>
    <x v="7"/>
    <s v="LO BARNECHEA"/>
    <s v="AV. LO BARNECHEA 1205"/>
    <d v="1899-12-30T08:30:00"/>
    <d v="1899-12-30T21:30:00"/>
    <n v="560222164081"/>
    <n v="-33357631"/>
    <n v="-70506598"/>
    <s v="martes"/>
    <n v="7"/>
    <n v="103"/>
    <n v="122"/>
  </r>
  <r>
    <d v="2021-01-19T00:00:00"/>
    <n v="1176"/>
    <s v="LA FE"/>
    <x v="159"/>
    <s v="LO ESPEJO"/>
    <s v="AV. CENTRAL 7821"/>
    <d v="1899-12-30T08:30:00"/>
    <d v="1899-12-30T21:30:00"/>
    <n v="5602"/>
    <n v="-33519716"/>
    <n v="-7069593"/>
    <s v="martes"/>
    <n v="7"/>
    <n v="104"/>
    <n v="123"/>
  </r>
  <r>
    <d v="2021-01-19T00:00:00"/>
    <n v="1179"/>
    <s v="AHUMADA"/>
    <x v="152"/>
    <s v="LO PRADO"/>
    <s v="NEPTUNO 720. INTERIOR LIDER"/>
    <d v="1899-12-30T08:30:00"/>
    <d v="1899-12-30T22:30:00"/>
    <n v="560226313071"/>
    <n v="-33444907"/>
    <n v="-70723416"/>
    <s v="martes"/>
    <n v="7"/>
    <n v="105"/>
    <n v="124"/>
  </r>
  <r>
    <d v="2021-01-19T00:00:00"/>
    <n v="1195"/>
    <s v="AHUMADA"/>
    <x v="14"/>
    <s v="MACUL"/>
    <s v="AV. JOSE PEDRO ALESSANDRI 2127. INTERIOR LIDER"/>
    <d v="1899-12-30T08:30:00"/>
    <d v="1899-12-30T22:00:00"/>
    <n v="560226313370"/>
    <n v="-33474337"/>
    <n v="-70598792"/>
    <s v="martes"/>
    <n v="7"/>
    <n v="106"/>
    <n v="125"/>
  </r>
  <r>
    <d v="2021-01-19T00:00:00"/>
    <n v="1212"/>
    <s v="AHUMADA"/>
    <x v="0"/>
    <s v="MAIPU NORTE"/>
    <s v="AMERICO VESPUCIO 1001. LOCAL 1029. ARAUCO MAIPU"/>
    <d v="1899-12-30T08:30:00"/>
    <d v="1899-12-30T22:30:00"/>
    <n v="560226313064"/>
    <n v="-33481847"/>
    <n v="-70753649"/>
    <s v="martes"/>
    <n v="7"/>
    <n v="107"/>
    <n v="126"/>
  </r>
  <r>
    <d v="2021-01-19T00:00:00"/>
    <n v="1215"/>
    <s v="AHUMADA"/>
    <x v="0"/>
    <s v="MAIPU NORTE"/>
    <s v="AV. PAJARITOS 2689. INTERIOR LIDER"/>
    <d v="1899-12-30T08:30:00"/>
    <d v="1899-12-30T22:30:00"/>
    <n v="560226313391"/>
    <n v="-3350288"/>
    <n v="-70757278"/>
    <s v="martes"/>
    <n v="7"/>
    <n v="107"/>
    <n v="126"/>
  </r>
  <r>
    <d v="2021-01-19T00:00:00"/>
    <n v="1216"/>
    <s v="AHUMADA"/>
    <x v="0"/>
    <s v="MAIPU NORTE"/>
    <s v="PAJARITOS 4500. INTERIOR LIDER"/>
    <d v="1899-12-30T08:30:00"/>
    <d v="1899-12-30T22:30:00"/>
    <n v="560227654619"/>
    <n v="-33481442"/>
    <n v="-70745228"/>
    <s v="martes"/>
    <n v="7"/>
    <n v="107"/>
    <n v="126"/>
  </r>
  <r>
    <d v="2021-01-19T00:00:00"/>
    <n v="1249"/>
    <s v="DEL DR. SIMI"/>
    <x v="0"/>
    <s v="MAIPU NORTE"/>
    <s v="AV. LOS PAJARITOS  3074. L-6"/>
    <d v="1899-12-30T08:30:00"/>
    <d v="1899-12-30T20:30:00"/>
    <n v="560227668052"/>
    <n v="-3349932"/>
    <n v="-70757557"/>
    <s v="martes"/>
    <n v="7"/>
    <n v="107"/>
    <n v="126"/>
  </r>
  <r>
    <d v="2021-01-19T00:00:00"/>
    <n v="1251"/>
    <s v="DEL DR. SIMI"/>
    <x v="0"/>
    <s v="MAIPU SUR"/>
    <s v="ALBERTO LLONA 1724  L-49. INTERIOR GALERIA"/>
    <d v="1899-12-30T08:30:00"/>
    <d v="1899-12-30T20:30:00"/>
    <n v="560227667929"/>
    <n v="-33511164"/>
    <n v="-70755733"/>
    <s v="martes"/>
    <n v="7"/>
    <n v="107"/>
    <n v="377"/>
  </r>
  <r>
    <d v="2021-01-19T00:00:00"/>
    <n v="1264"/>
    <s v="MEBAL"/>
    <x v="0"/>
    <s v="MAIPU SUR"/>
    <s v="EL OLIMPO 2107"/>
    <d v="1899-12-30T08:30:00"/>
    <d v="1899-12-30T21:30:00"/>
    <n v="560226991447"/>
    <n v="-33510064"/>
    <n v="-70775509"/>
    <s v="martes"/>
    <n v="7"/>
    <n v="107"/>
    <n v="377"/>
  </r>
  <r>
    <d v="2021-01-19T00:00:00"/>
    <n v="1283"/>
    <s v="AHUMADA"/>
    <x v="26"/>
    <s v="MELIPILLA"/>
    <s v="PLAZA DE ARMAS 537"/>
    <d v="1899-12-30T08:30:00"/>
    <d v="1899-12-30T22:00:00"/>
    <n v="560226313070"/>
    <n v="-33686092"/>
    <n v="-71213890"/>
    <s v="martes"/>
    <n v="7"/>
    <n v="109"/>
    <n v="128"/>
  </r>
  <r>
    <d v="2021-01-19T00:00:00"/>
    <n v="1299"/>
    <s v="AHUMADA"/>
    <x v="12"/>
    <s v="ÑUÑOA"/>
    <s v="SALVADOR 1866"/>
    <d v="1899-12-30T08:30:00"/>
    <d v="1899-12-30T21:30:00"/>
    <n v="560226313460"/>
    <n v="-33450135"/>
    <n v="-70621558"/>
    <s v="martes"/>
    <n v="7"/>
    <n v="110"/>
    <n v="129"/>
  </r>
  <r>
    <d v="2021-01-19T00:00:00"/>
    <n v="1318"/>
    <s v="AHUMADA"/>
    <x v="12"/>
    <s v="ÑUÑOA"/>
    <s v="AV. IRARRAZAVAL 2928. INTERIOR LIDER"/>
    <d v="1899-12-30T08:30:00"/>
    <d v="1899-12-30T22:30:00"/>
    <n v="560226313393"/>
    <n v="-33454507"/>
    <n v="-70600608"/>
    <s v="martes"/>
    <n v="7"/>
    <n v="110"/>
    <n v="129"/>
  </r>
  <r>
    <d v="2021-01-19T00:00:00"/>
    <n v="1385"/>
    <s v="FARMA-MARKET"/>
    <x v="55"/>
    <s v="PEÑAFLOR"/>
    <s v="AV. VICUÑA MACKENNA 1374  LOC. A,B,C,"/>
    <d v="1899-12-30T08:30:00"/>
    <d v="1899-12-30T23:00:00"/>
    <n v="560228127453"/>
    <n v="-33610554"/>
    <n v="-70873439"/>
    <s v="martes"/>
    <n v="7"/>
    <n v="114"/>
    <n v="133"/>
  </r>
  <r>
    <d v="2021-01-19T00:00:00"/>
    <n v="1386"/>
    <s v="AHUMADA"/>
    <x v="55"/>
    <s v="PEÑAFLOR"/>
    <s v="ALCALDE LUIS ARAYA CERECEDA 4237"/>
    <d v="1899-12-30T08:30:00"/>
    <d v="1899-12-30T22:00:00"/>
    <n v="560226313093"/>
    <n v="-33607203"/>
    <n v="-70899843"/>
    <s v="martes"/>
    <n v="7"/>
    <n v="114"/>
    <n v="133"/>
  </r>
  <r>
    <d v="2021-01-19T00:00:00"/>
    <n v="1394"/>
    <s v="MALLOCO"/>
    <x v="55"/>
    <s v="PEÑAFLOR"/>
    <s v="BALMACEDA 251"/>
    <d v="1899-12-30T08:30:00"/>
    <d v="1899-12-30T21:30:00"/>
    <n v="560228140003"/>
    <n v="-33604735"/>
    <n v="-70852638"/>
    <s v="martes"/>
    <n v="7"/>
    <n v="114"/>
    <n v="133"/>
  </r>
  <r>
    <d v="2021-01-19T00:00:00"/>
    <n v="1403"/>
    <s v="AHUMADA"/>
    <x v="157"/>
    <s v="PEÑALOLEN"/>
    <s v="AV. CONSISTORIAL 3349"/>
    <d v="1899-12-30T08:30:00"/>
    <d v="1899-12-30T22:30:00"/>
    <n v="560226313730"/>
    <n v="-33487957"/>
    <n v="-7054916"/>
    <s v="martes"/>
    <n v="7"/>
    <n v="115"/>
    <n v="134"/>
  </r>
  <r>
    <d v="2021-01-19T00:00:00"/>
    <n v="1404"/>
    <s v="AHUMADA"/>
    <x v="157"/>
    <s v="PEÑALOLEN"/>
    <s v="MARIANO SANCHEZ FONTECILLA 12000. INTERIOR JUMBO"/>
    <d v="1899-12-30T08:30:00"/>
    <d v="1899-12-30T22:30:00"/>
    <n v="560226313184"/>
    <n v="-33486444"/>
    <n v="-70557757"/>
    <s v="martes"/>
    <n v="7"/>
    <n v="115"/>
    <n v="134"/>
  </r>
  <r>
    <d v="2021-01-19T00:00:00"/>
    <n v="1416"/>
    <s v="DEL DR. SIMI"/>
    <x v="157"/>
    <s v="PEÑALOLEN"/>
    <s v="AV. GRECIA 5843"/>
    <d v="1899-12-30T08:30:00"/>
    <d v="1899-12-30T21:30:00"/>
    <n v="560228134313"/>
    <n v="-33469629"/>
    <n v="-70574566"/>
    <s v="martes"/>
    <n v="7"/>
    <n v="115"/>
    <n v="134"/>
  </r>
  <r>
    <d v="2021-01-19T00:00:00"/>
    <n v="1418"/>
    <s v="EL VALLE"/>
    <x v="157"/>
    <s v="PEÑALOLEN"/>
    <s v="EL VALLE 6060"/>
    <d v="1899-12-30T08:30:00"/>
    <d v="1899-12-30T21:30:00"/>
    <n v="560224545884"/>
    <n v="-33476053"/>
    <n v="-70573552"/>
    <s v="martes"/>
    <n v="7"/>
    <n v="115"/>
    <n v="134"/>
  </r>
  <r>
    <d v="2021-01-19T00:00:00"/>
    <n v="1420"/>
    <s v="MEDDICA"/>
    <x v="157"/>
    <s v="PEÑALOLEN"/>
    <s v="LAS PARCELAS 9001. INTERIOR UNIMARC"/>
    <d v="1899-12-30T08:30:00"/>
    <d v="1899-12-30T21:00:00"/>
    <n v="560222791770"/>
    <n v="-33472427"/>
    <n v="-70538437"/>
    <s v="martes"/>
    <n v="7"/>
    <n v="115"/>
    <n v="134"/>
  </r>
  <r>
    <d v="2021-01-19T00:00:00"/>
    <n v="1438"/>
    <s v="AHUMADA"/>
    <x v="10"/>
    <s v="PROVIDENCIA"/>
    <s v="AV. ANDRES BELLO 2447. INTERIOR COSTANERA CENTER"/>
    <d v="1899-12-30T08:30:00"/>
    <d v="1899-12-30T22:00:00"/>
    <n v="560222224000"/>
    <n v="-33417669"/>
    <n v="-70608276"/>
    <s v="martes"/>
    <n v="7"/>
    <n v="117"/>
    <n v="136"/>
  </r>
  <r>
    <d v="2021-01-19T00:00:00"/>
    <n v="1440"/>
    <s v="AHUMADA"/>
    <x v="10"/>
    <s v="PROVIDENCIA"/>
    <s v="FRANCISCO BILBAO  2489"/>
    <d v="1899-12-30T08:30:00"/>
    <d v="1899-12-30T22:30:00"/>
    <n v="560223444783"/>
    <n v="-33436607"/>
    <n v="-70599068"/>
    <s v="martes"/>
    <n v="7"/>
    <n v="117"/>
    <n v="136"/>
  </r>
  <r>
    <d v="2021-01-19T00:00:00"/>
    <n v="1447"/>
    <s v="AHUMADA"/>
    <x v="10"/>
    <s v="PROVIDENCIA"/>
    <s v="PROVIDENCIA 2499"/>
    <d v="1899-12-30T08:30:00"/>
    <d v="1899-12-30T21:00:00"/>
    <n v="560223330807"/>
    <n v="-33419342"/>
    <n v="-70604413"/>
    <s v="martes"/>
    <n v="7"/>
    <n v="117"/>
    <n v="136"/>
  </r>
  <r>
    <d v="2021-01-19T00:00:00"/>
    <n v="1455"/>
    <s v="BIOFORMULA"/>
    <x v="10"/>
    <s v="PROVIDENCIA"/>
    <s v="GENERAL FLORES 38"/>
    <d v="1899-12-30T08:30:00"/>
    <d v="1899-12-30T20:00:00"/>
    <n v="560222353349"/>
    <n v="-33427717"/>
    <n v="-70618554"/>
    <s v="martes"/>
    <n v="7"/>
    <n v="117"/>
    <n v="136"/>
  </r>
  <r>
    <d v="2021-01-19T00:00:00"/>
    <n v="1458"/>
    <s v="CARMEN"/>
    <x v="10"/>
    <s v="PROVIDENCIA"/>
    <s v="SALVADOR 702"/>
    <d v="1899-12-30T08:30:00"/>
    <d v="1899-12-30T00:00:00"/>
    <n v="560222257678"/>
    <n v="-33439826"/>
    <n v="-70624619"/>
    <s v="martes"/>
    <n v="7"/>
    <n v="117"/>
    <n v="136"/>
  </r>
  <r>
    <d v="2021-01-19T00:00:00"/>
    <n v="1485"/>
    <s v="LIDO"/>
    <x v="10"/>
    <s v="PROVIDENCIA"/>
    <s v="ELIODORO YAÑEZ 2865"/>
    <d v="1899-12-30T08:30:00"/>
    <d v="1899-12-30T21:30:00"/>
    <n v="5602"/>
    <n v="-3342803"/>
    <n v="-70593875"/>
    <s v="martes"/>
    <n v="7"/>
    <n v="117"/>
    <n v="136"/>
  </r>
  <r>
    <d v="2021-01-19T00:00:00"/>
    <n v="1533"/>
    <s v="LAS PRINCESAS"/>
    <x v="3"/>
    <s v="PUDAHUEL"/>
    <s v="SAN PABLO 9142 E"/>
    <d v="1899-12-30T08:30:00"/>
    <d v="1899-12-30T21:30:00"/>
    <n v="560298184570"/>
    <n v="-3344197"/>
    <n v="-70763715"/>
    <s v="martes"/>
    <n v="7"/>
    <n v="118"/>
    <n v="137"/>
  </r>
  <r>
    <d v="2021-01-19T00:00:00"/>
    <n v="1553"/>
    <s v="AHUMADA"/>
    <x v="20"/>
    <s v="PUENTE ALTO NORTE"/>
    <s v="LOS TOROS 5441. INTERIOR LIDER"/>
    <d v="1899-12-30T08:30:00"/>
    <d v="1899-12-30T22:30:00"/>
    <n v="560226313390"/>
    <n v="-33566537"/>
    <n v="-70556883"/>
    <s v="martes"/>
    <n v="7"/>
    <n v="119"/>
    <n v="138"/>
  </r>
  <r>
    <d v="2021-01-19T00:00:00"/>
    <n v="1593"/>
    <s v="MEDDICA"/>
    <x v="20"/>
    <s v="PUENTE ALTO NORTE"/>
    <s v="MEXICO 1589"/>
    <d v="1899-12-30T08:30:00"/>
    <d v="1899-12-30T22:00:00"/>
    <n v="560222685685"/>
    <n v="-33594228"/>
    <n v="-70559138"/>
    <s v="martes"/>
    <n v="7"/>
    <n v="119"/>
    <n v="138"/>
  </r>
  <r>
    <d v="2021-01-19T00:00:00"/>
    <n v="1616"/>
    <s v="DEL DR. SIMI"/>
    <x v="5"/>
    <s v="QUILICURA"/>
    <s v="JOSE FRANCISCO VERGARA 198"/>
    <d v="1899-12-30T08:30:00"/>
    <d v="1899-12-30T21:30:00"/>
    <n v="560222492146"/>
    <n v="-33367146"/>
    <n v="-70734183"/>
    <s v="martes"/>
    <n v="7"/>
    <n v="120"/>
    <n v="139"/>
  </r>
  <r>
    <d v="2021-01-19T00:00:00"/>
    <n v="1641"/>
    <s v="AHUMADA"/>
    <x v="17"/>
    <s v="RECOLETA"/>
    <s v="RECOLETA 3501. INTERIOR LIDER"/>
    <d v="1899-12-30T08:30:00"/>
    <d v="1899-12-30T22:00:00"/>
    <n v="560226313354"/>
    <n v="-33393881"/>
    <n v="-70642527"/>
    <s v="martes"/>
    <n v="7"/>
    <n v="122"/>
    <n v="141"/>
  </r>
  <r>
    <d v="2021-01-19T00:00:00"/>
    <n v="1663"/>
    <s v="MARSIL"/>
    <x v="17"/>
    <s v="RECOLETA"/>
    <s v="ARTESANOS  865"/>
    <d v="1899-12-30T08:30:00"/>
    <d v="1899-12-30T21:30:00"/>
    <n v="560227774799"/>
    <n v="-33431213"/>
    <n v="-70651344"/>
    <s v="martes"/>
    <n v="7"/>
    <n v="122"/>
    <n v="141"/>
  </r>
  <r>
    <d v="2021-01-19T00:00:00"/>
    <n v="1669"/>
    <s v="EL SALTO"/>
    <x v="17"/>
    <s v="RECOLETA"/>
    <s v="AV. EL SALTO 1875. L-3"/>
    <d v="1899-12-30T08:30:00"/>
    <d v="1899-12-30T21:00:00"/>
    <n v="560226251875"/>
    <n v="-33410583"/>
    <n v="-70636818"/>
    <s v="martes"/>
    <n v="7"/>
    <n v="122"/>
    <n v="141"/>
  </r>
  <r>
    <d v="2021-01-19T00:00:00"/>
    <n v="1671"/>
    <s v="SANTA TERESITA"/>
    <x v="17"/>
    <s v="RECOLETA"/>
    <s v="AV. ZAPADORES 608"/>
    <d v="1899-12-30T08:30:00"/>
    <d v="1899-12-30T22:30:00"/>
    <n v="560226224007"/>
    <n v="-33390746"/>
    <n v="-7064278"/>
    <s v="martes"/>
    <n v="7"/>
    <n v="122"/>
    <n v="141"/>
  </r>
  <r>
    <d v="2021-01-19T00:00:00"/>
    <n v="1673"/>
    <s v="AHUMADA"/>
    <x v="1"/>
    <s v="RENCA"/>
    <s v="AV. DOMINGO SANTA MARIA 4120 L - 1. INTERIOR MONSERRAT"/>
    <d v="1899-12-30T08:30:00"/>
    <d v="1899-12-30T22:00:00"/>
    <n v="560226465153"/>
    <n v="-33405203"/>
    <n v="-70704613"/>
    <s v="martes"/>
    <n v="7"/>
    <n v="123"/>
    <n v="142"/>
  </r>
  <r>
    <d v="2021-01-19T00:00:00"/>
    <n v="1698"/>
    <s v="AHUMADA"/>
    <x v="2"/>
    <s v="SAN BERNARDO"/>
    <s v="SAN JOSE 69. INTERIOR LIDER"/>
    <d v="1899-12-30T08:30:00"/>
    <d v="1899-12-30T22:30:00"/>
    <n v="560226313713"/>
    <n v="-33597239"/>
    <n v="-70699727"/>
    <s v="martes"/>
    <n v="7"/>
    <n v="124"/>
    <n v="143"/>
  </r>
  <r>
    <d v="2021-01-19T00:00:00"/>
    <n v="1868"/>
    <s v="DAMYFAR"/>
    <x v="18"/>
    <s v="SANTIAGO ESTE"/>
    <s v="SAN DIEGO 656"/>
    <d v="1899-12-30T08:30:00"/>
    <d v="1899-12-30T21:30:00"/>
    <n v="560226881605"/>
    <n v="-33453532"/>
    <n v="-70650089"/>
    <s v="martes"/>
    <n v="7"/>
    <n v="130"/>
    <n v="150"/>
  </r>
  <r>
    <d v="2021-01-19T00:00:00"/>
    <n v="1869"/>
    <s v="DANIELA"/>
    <x v="18"/>
    <s v="SANTIAGO ESTE"/>
    <s v="PORTUGAL 16"/>
    <d v="1899-12-30T08:30:00"/>
    <d v="1899-12-30T21:30:00"/>
    <n v="560222222969"/>
    <n v="-33440547"/>
    <n v="-70640044"/>
    <s v="martes"/>
    <n v="7"/>
    <n v="130"/>
    <n v="150"/>
  </r>
  <r>
    <d v="2021-01-19T00:00:00"/>
    <n v="1891"/>
    <s v="BELEN"/>
    <x v="18"/>
    <s v="SANTIAGO CENTRO"/>
    <s v="SAN PABLO 2798"/>
    <d v="1899-12-30T08:30:00"/>
    <d v="1899-12-30T21:30:00"/>
    <n v="560226812176"/>
    <n v="-33435148"/>
    <n v="-70674663"/>
    <s v="martes"/>
    <n v="7"/>
    <n v="130"/>
    <n v="149"/>
  </r>
  <r>
    <d v="2021-01-19T00:00:00"/>
    <n v="1905"/>
    <s v="GALLERY"/>
    <x v="18"/>
    <s v="SANTIAGO ESTE"/>
    <s v="HUERFANOS 555"/>
    <d v="1899-12-30T08:30:00"/>
    <d v="1899-12-30T21:30:00"/>
    <n v="560226339194"/>
    <n v="-33439056"/>
    <n v="-70645121"/>
    <s v="martes"/>
    <n v="7"/>
    <n v="130"/>
    <n v="150"/>
  </r>
  <r>
    <d v="2021-01-19T00:00:00"/>
    <n v="1928"/>
    <s v="REDFARMA"/>
    <x v="18"/>
    <s v="SANTIAGO CENTRO"/>
    <s v="AGUSTINAS 2299"/>
    <d v="1899-12-30T08:30:00"/>
    <d v="1899-12-30T21:30:00"/>
    <n v="560226993955"/>
    <n v="-33442523"/>
    <n v="-70667848"/>
    <s v="martes"/>
    <n v="7"/>
    <n v="130"/>
    <n v="149"/>
  </r>
  <r>
    <d v="2021-01-19T00:00:00"/>
    <n v="1929"/>
    <s v="REDFARMA"/>
    <x v="18"/>
    <s v="SANTIAGO CENTRO"/>
    <s v="RICARDO CUMMING 968"/>
    <d v="1899-12-30T08:30:00"/>
    <d v="1899-12-30T21:30:00"/>
    <n v="560222734790"/>
    <n v="-33433214"/>
    <n v="-70669173"/>
    <s v="martes"/>
    <n v="7"/>
    <n v="130"/>
    <n v="149"/>
  </r>
  <r>
    <d v="2021-01-19T00:00:00"/>
    <n v="1940"/>
    <s v="VALDIVIESO"/>
    <x v="18"/>
    <s v="SANTIAGO CENTRO"/>
    <s v="CATEDRAL 1787"/>
    <d v="1899-12-30T08:30:00"/>
    <d v="1899-12-30T21:30:00"/>
    <n v="560226982206"/>
    <n v="-33438506"/>
    <n v="-70662218"/>
    <s v="martes"/>
    <n v="7"/>
    <n v="130"/>
    <n v="149"/>
  </r>
  <r>
    <d v="2021-01-19T00:00:00"/>
    <n v="1942"/>
    <s v="VANIA"/>
    <x v="18"/>
    <s v="SANTIAGO ESTE"/>
    <s v="MIRAFLORES 498"/>
    <d v="1899-12-30T08:30:00"/>
    <d v="1899-12-30T21:30:00"/>
    <n v="560226337896"/>
    <n v="-33436791"/>
    <n v="-70645765"/>
    <s v="martes"/>
    <n v="7"/>
    <n v="130"/>
    <n v="150"/>
  </r>
  <r>
    <d v="2021-01-19T00:00:00"/>
    <n v="1946"/>
    <s v="NUEVA BOGOTA"/>
    <x v="18"/>
    <s v="SANTIAGO SUR"/>
    <s v="LIRA 1784"/>
    <d v="1899-12-30T08:30:00"/>
    <d v="1899-12-30T21:30:00"/>
    <n v="560225518763"/>
    <n v="-33467902"/>
    <n v="-70633326"/>
    <s v="martes"/>
    <n v="7"/>
    <n v="130"/>
    <n v="151"/>
  </r>
  <r>
    <d v="2021-01-19T00:00:00"/>
    <n v="1950"/>
    <s v="AHUMADA"/>
    <x v="155"/>
    <s v="TALAGANTE"/>
    <s v="BERNARDO O'HIGGINS 807. EXTERIOR LIDER"/>
    <d v="1899-12-30T08:30:00"/>
    <d v="1899-12-30T22:00:00"/>
    <n v="560226313396"/>
    <n v="-33662449"/>
    <n v="-70925036"/>
    <s v="martes"/>
    <n v="7"/>
    <n v="133"/>
    <n v="152"/>
  </r>
  <r>
    <d v="2021-01-19T00:00:00"/>
    <n v="1952"/>
    <s v="AHUMADA"/>
    <x v="155"/>
    <s v="TALAGANTE"/>
    <s v="LOS AROMOS 0441. INTERIOR TOTTUS"/>
    <d v="1899-12-30T08:30:00"/>
    <d v="1899-12-30T22:00:00"/>
    <n v="560226313176"/>
    <n v="-33656810"/>
    <n v="-70912164"/>
    <s v="martes"/>
    <n v="7"/>
    <n v="133"/>
    <n v="152"/>
  </r>
  <r>
    <d v="2021-01-19T00:00:00"/>
    <n v="1979"/>
    <s v="URGENCIA - AHUMADA"/>
    <x v="176"/>
    <s v="VITACURA"/>
    <s v="VITACURA 6345"/>
    <d v="1899-12-30T08:30:00"/>
    <d v="1899-12-30T00:00:00"/>
    <n v="560222180474"/>
    <n v="-33389958"/>
    <n v="-70570359"/>
    <s v="martes"/>
    <n v="7"/>
    <n v="135"/>
    <n v="154"/>
  </r>
  <r>
    <d v="2021-01-19T00:00:00"/>
    <n v="1982"/>
    <s v="GALFARMA"/>
    <x v="176"/>
    <s v="VITACURA"/>
    <s v="LUIS PASTEUR 6593"/>
    <d v="1899-12-30T08:30:00"/>
    <d v="1899-12-30T21:00:00"/>
    <n v="560222418552"/>
    <n v="-33381172"/>
    <n v="-70571151"/>
    <s v="martes"/>
    <n v="7"/>
    <n v="135"/>
    <n v="154"/>
  </r>
  <r>
    <d v="2021-01-19T00:00:00"/>
    <n v="2348"/>
    <s v="SOCOSEP"/>
    <x v="27"/>
    <s v="CONCEPCION CENTRO"/>
    <s v="SAN MARTIN 1386-1392 LOCALES 3 Y 4"/>
    <d v="1899-12-30T08:30:00"/>
    <d v="1899-12-30T19:00:00"/>
    <n v="56413337735"/>
    <n v="-36824856"/>
    <n v="-73039873"/>
    <s v="martes"/>
    <n v="10"/>
    <n v="210"/>
    <n v="375"/>
  </r>
  <r>
    <d v="2021-01-19T00:00:00"/>
    <n v="2368"/>
    <s v="REDFARMA"/>
    <x v="27"/>
    <s v="COLLAO"/>
    <s v="TEGUALDA 860 1º PISO (TERMINAL COLLAO)"/>
    <d v="1899-12-30T08:30:00"/>
    <d v="1899-12-30T23:30:00"/>
    <n v="56412311340"/>
    <n v="-368152890866"/>
    <n v="-730222402156"/>
    <s v="martes"/>
    <n v="10"/>
    <n v="210"/>
    <n v="229"/>
  </r>
  <r>
    <d v="2021-01-19T00:00:00"/>
    <n v="2494"/>
    <s v="AHUMADA"/>
    <x v="144"/>
    <s v="LOS ANGELES - LOCALIDAD 1"/>
    <s v="ERCILLA 190 INTERIOR SUPERMERCADO JUMBO"/>
    <d v="1899-12-30T08:30:00"/>
    <d v="1899-12-30T21:30:00"/>
    <n v="566540"/>
    <n v="-37472141"/>
    <n v="-72355652"/>
    <s v="martes"/>
    <n v="10"/>
    <n v="220"/>
    <n v="239"/>
  </r>
  <r>
    <d v="2021-01-19T00:00:00"/>
    <n v="2495"/>
    <s v="AHUMADA"/>
    <x v="144"/>
    <s v="LOS ANGELES - LOCALIDAD 1"/>
    <s v="RICARDO VICUÑA 284 INTERIOR SUPERMERCADO LIDER"/>
    <d v="1899-12-30T08:30:00"/>
    <d v="1899-12-30T21:30:00"/>
    <n v="56026313244"/>
    <n v="-37473136"/>
    <n v="-72349356"/>
    <s v="martes"/>
    <n v="10"/>
    <n v="220"/>
    <n v="239"/>
  </r>
  <r>
    <d v="2021-01-19T00:00:00"/>
    <n v="2496"/>
    <s v="AHUMADA"/>
    <x v="144"/>
    <s v="LOS ANGELES - LOCALIDAD 1"/>
    <s v="COLÓN 468"/>
    <d v="1899-12-30T08:30:00"/>
    <d v="1899-12-30T21:30:00"/>
    <n v="56026313140"/>
    <n v="-37468317"/>
    <n v="-72350828"/>
    <s v="martes"/>
    <n v="10"/>
    <n v="220"/>
    <n v="239"/>
  </r>
  <r>
    <d v="2021-01-19T00:00:00"/>
    <n v="2497"/>
    <s v="CLINICA"/>
    <x v="144"/>
    <s v="LOS ANGELES - LOCALIDAD 1"/>
    <s v="LAUTARO 200"/>
    <d v="1899-12-30T08:30:00"/>
    <d v="1899-12-30T21:30:00"/>
    <n v="5643322153"/>
    <n v="-37470247"/>
    <n v="-72348280"/>
    <s v="martes"/>
    <n v="10"/>
    <n v="220"/>
    <n v="239"/>
  </r>
  <r>
    <d v="2021-01-19T00:00:00"/>
    <n v="2498"/>
    <s v="STEP"/>
    <x v="144"/>
    <s v="LOS ANGELES - LOCALIDAD 1"/>
    <s v="LAUTARO 594 LOCAL 4"/>
    <d v="1899-12-30T08:30:00"/>
    <d v="1899-12-30T21:30:00"/>
    <n v="5643630367"/>
    <n v="-3.7470167288864003E+29"/>
    <n v="-7.2353587596325694E+29"/>
    <s v="martes"/>
    <n v="10"/>
    <n v="220"/>
    <n v="239"/>
  </r>
  <r>
    <d v="2021-01-19T00:00:00"/>
    <n v="2499"/>
    <s v="CLINICA LOS ANDES"/>
    <x v="144"/>
    <s v="LOS ANGELES - LOCALIDAD 2"/>
    <s v="GENARO REYES 581 LOCAL 101 INTERIOR CLINICA LOA ANDES"/>
    <d v="1899-12-30T08:30:00"/>
    <d v="1899-12-30T21:30:00"/>
    <n v="5643210290"/>
    <n v="-37467663"/>
    <n v="-72336974"/>
    <s v="martes"/>
    <n v="10"/>
    <n v="220"/>
    <n v="408"/>
  </r>
  <r>
    <d v="2021-01-19T00:00:00"/>
    <n v="2503"/>
    <s v="REDFARMA"/>
    <x v="143"/>
    <s v="CABRERO"/>
    <s v="RIO CLARO 98-A"/>
    <d v="1899-12-30T08:30:00"/>
    <d v="1899-12-30T21:30:00"/>
    <n v="56432410686"/>
    <n v="-370346120084733"/>
    <n v="-724018661021767"/>
    <s v="martes"/>
    <n v="10"/>
    <n v="202"/>
    <n v="221"/>
  </r>
  <r>
    <d v="2021-01-19T00:00:00"/>
    <n v="2504"/>
    <s v="DR. SIMI"/>
    <x v="143"/>
    <s v="CABRERO"/>
    <s v="RIO CLARO 250"/>
    <d v="1899-12-30T08:30:00"/>
    <d v="1899-12-30T21:30:00"/>
    <n v="56432411643"/>
    <n v="-370344500034574"/>
    <n v="-724025049346945"/>
    <s v="martes"/>
    <n v="10"/>
    <n v="202"/>
    <n v="221"/>
  </r>
  <r>
    <d v="2021-01-19T00:00:00"/>
    <n v="2505"/>
    <s v="SAN SEBASTIAN"/>
    <x v="94"/>
    <s v="YUMBEL - LOCALIDAD 1"/>
    <s v="O'HIGGINS 763-A"/>
    <d v="1899-12-30T08:30:00"/>
    <d v="1899-12-30T21:30:00"/>
    <n v="56432439086"/>
    <n v="-370989515256106"/>
    <n v="-725615016024431"/>
    <s v="martes"/>
    <n v="10"/>
    <n v="249"/>
    <n v="268"/>
  </r>
  <r>
    <d v="2021-01-19T00:00:00"/>
    <n v="2506"/>
    <s v="YUMBEL"/>
    <x v="94"/>
    <s v="YUMBEL - LOCALIDAD 1"/>
    <s v="O'HIGGINS 790"/>
    <d v="1899-12-30T08:30:00"/>
    <d v="1899-12-30T21:30:00"/>
    <n v="56432431428"/>
    <n v="-370987098712804"/>
    <n v="-725615083393547"/>
    <s v="martes"/>
    <n v="10"/>
    <n v="249"/>
    <n v="268"/>
  </r>
  <r>
    <d v="2021-01-19T00:00:00"/>
    <n v="2507"/>
    <s v="FARMAX"/>
    <x v="94"/>
    <s v="YUMBEL - LOCALIDAD 1"/>
    <s v="O'HIGGINS 620"/>
    <d v="1899-12-30T08:30:00"/>
    <d v="1899-12-30T21:30:00"/>
    <n v="56432533093"/>
    <n v="-371005351514803"/>
    <n v="-725614286512352"/>
    <s v="martes"/>
    <n v="10"/>
    <n v="249"/>
    <n v="268"/>
  </r>
  <r>
    <d v="2021-01-19T00:00:00"/>
    <n v="2513"/>
    <s v="FARMAX"/>
    <x v="202"/>
    <s v="SANTA BARBARA - LOCALIDAD 2"/>
    <s v="ARTURO PRAT 675"/>
    <d v="1899-12-30T08:30:00"/>
    <d v="1899-12-30T21:30:00"/>
    <n v="56432971131"/>
    <n v="-376702481886473"/>
    <n v="-720204177736138"/>
    <s v="martes"/>
    <n v="10"/>
    <n v="242"/>
    <n v="411"/>
  </r>
  <r>
    <d v="2021-01-19T00:00:00"/>
    <n v="2516"/>
    <s v="CORDILLERA"/>
    <x v="179"/>
    <s v="MULCHEN - LOCALIDAD 1"/>
    <s v="PEDRO LAGOS 549"/>
    <d v="1899-12-30T08:30:00"/>
    <d v="1899-12-30T21:30:00"/>
    <n v="56432562388"/>
    <n v="-3.77199127559383E+29"/>
    <n v="-7.2243071183575493E+29"/>
    <s v="martes"/>
    <n v="10"/>
    <n v="222"/>
    <n v="241"/>
  </r>
  <r>
    <d v="2021-01-19T00:00:00"/>
    <n v="2518"/>
    <s v="DR. SIMI"/>
    <x v="179"/>
    <s v="MULCHEN - LOCALIDAD 1"/>
    <s v="VILLAGRAN 724"/>
    <d v="1899-12-30T08:30:00"/>
    <d v="1899-12-30T21:30:00"/>
    <n v="56432332872"/>
    <n v="-37722123769445"/>
    <n v="-722414877265854"/>
    <s v="martes"/>
    <n v="10"/>
    <n v="222"/>
    <n v="241"/>
  </r>
  <r>
    <d v="2021-01-19T00:00:00"/>
    <n v="2521"/>
    <s v="COMUNITARIA CENTRAL"/>
    <x v="90"/>
    <s v="NACIMIENTO"/>
    <s v="SAN MARTIN 423"/>
    <d v="1899-12-30T08:30:00"/>
    <d v="1899-12-30T21:30:00"/>
    <n v="56432519918"/>
    <n v="-375013617584081"/>
    <n v="-726710203395715"/>
    <s v="martes"/>
    <n v="10"/>
    <n v="223"/>
    <n v="242"/>
  </r>
  <r>
    <d v="2021-01-19T00:00:00"/>
    <n v="2553"/>
    <s v="FARMAPRECIO"/>
    <x v="17"/>
    <s v="RECOLETA"/>
    <s v="AV. RECOLETA 387"/>
    <d v="1899-12-30T08:30:00"/>
    <d v="1899-12-30T19:00:00"/>
    <n v="560284472100"/>
    <n v="-33428648"/>
    <n v="-70646664"/>
    <s v="martes"/>
    <n v="7"/>
    <n v="122"/>
    <n v="141"/>
  </r>
  <r>
    <d v="2021-01-19T00:00:00"/>
    <n v="2561"/>
    <s v="AHUMADA"/>
    <x v="20"/>
    <s v="PUENTE ALTO NORTE"/>
    <s v="CAMILO HENRIQUEZ 3692"/>
    <d v="1899-12-30T08:30:00"/>
    <d v="1899-12-30T22:00:00"/>
    <n v="560226313181"/>
    <n v="-33568772"/>
    <n v="-70554846"/>
    <s v="martes"/>
    <n v="7"/>
    <n v="119"/>
    <n v="138"/>
  </r>
  <r>
    <d v="2021-01-19T00:00:00"/>
    <n v="2623"/>
    <s v="ASOCIACION CHILENA DE SEGURIDAD"/>
    <x v="70"/>
    <s v="PLAN VALPARAISO"/>
    <s v="EDWARDS 150"/>
    <d v="1899-12-30T08:30:00"/>
    <d v="1899-12-30T17:30:00"/>
    <n v="56322206250"/>
    <n v="-330445876343517"/>
    <n v="-716189172854237"/>
    <s v="martes"/>
    <n v="6"/>
    <n v="78"/>
    <n v="2"/>
  </r>
  <r>
    <d v="2021-01-19T00:00:00"/>
    <n v="3109"/>
    <s v="FARMACIAS CRUZ VERDE"/>
    <x v="37"/>
    <s v="SECTOR CENTRO"/>
    <s v="ANTONIO VARAS 598"/>
    <d v="1899-12-30T08:30:00"/>
    <d v="1899-12-30T23:00:00"/>
    <n v="56652319395"/>
    <n v="-414726831"/>
    <n v="-7.2943195399999995E+23"/>
    <s v="martes"/>
    <n v="13"/>
    <n v="311"/>
    <n v="384"/>
  </r>
  <r>
    <d v="2021-01-19T00:00:00"/>
    <n v="3126"/>
    <s v="FARMACIA CRUZ VERDE"/>
    <x v="56"/>
    <s v="COPIAPO"/>
    <s v="O&quot;HIGGINS  N°500"/>
    <d v="1899-12-30T08:30:00"/>
    <d v="1899-12-30T22:30:00"/>
    <n v="56522241213"/>
    <n v="-273662305"/>
    <n v="-7.0333719000000003E+22"/>
    <s v="martes"/>
    <n v="4"/>
    <n v="24"/>
    <n v="80"/>
  </r>
  <r>
    <d v="2021-01-19T00:00:00"/>
    <n v="3127"/>
    <s v="FARMACIA CRUZ VERDE"/>
    <x v="56"/>
    <s v="COPIAPO"/>
    <s v="AVENIDA COPAYAPU  N°2406"/>
    <d v="1899-12-30T08:30:00"/>
    <d v="1899-12-30T22:30:00"/>
    <n v="56522221622"/>
    <n v="-273834611"/>
    <n v="-70315271"/>
    <s v="martes"/>
    <n v="4"/>
    <n v="24"/>
    <n v="80"/>
  </r>
  <r>
    <d v="2021-01-19T00:00:00"/>
    <n v="3131"/>
    <s v="FARMACIA CRUZ VERDE"/>
    <x v="95"/>
    <s v="VALLENAR"/>
    <s v="ARTURO PRAT N° 1101"/>
    <d v="1899-12-30T08:30:00"/>
    <d v="1899-12-30T23:00:00"/>
    <n v="56512610254"/>
    <n v="-285769585"/>
    <n v="-707585972"/>
    <s v="martes"/>
    <n v="4"/>
    <n v="29"/>
    <n v="85"/>
  </r>
  <r>
    <d v="2021-01-19T00:00:00"/>
    <n v="3133"/>
    <s v="FARMACIA  SALCOBRAND"/>
    <x v="56"/>
    <s v="COPIAPO"/>
    <s v="CHACABUCO  N° 393"/>
    <d v="1899-12-30T08:30:00"/>
    <d v="1899-12-30T21:00:00"/>
    <n v="56522238916"/>
    <n v="-2736655"/>
    <n v="-7.0333285999999998E+22"/>
    <s v="martes"/>
    <n v="4"/>
    <n v="24"/>
    <n v="80"/>
  </r>
  <r>
    <d v="2021-01-19T00:00:00"/>
    <n v="3134"/>
    <s v="FARMACIA  SALCOBRAND"/>
    <x v="56"/>
    <s v="COPIAPO"/>
    <s v="COLIPI  N°484"/>
    <d v="1899-12-30T08:30:00"/>
    <d v="1899-12-30T21:00:00"/>
    <s v="+560224223300, anexo 5333"/>
    <n v="-273656598"/>
    <n v="-7.0330404399999996E+23"/>
    <s v="martes"/>
    <n v="4"/>
    <n v="24"/>
    <n v="80"/>
  </r>
  <r>
    <d v="2021-01-19T00:00:00"/>
    <n v="3135"/>
    <s v="FARMACIA  SALCOBRAND"/>
    <x v="56"/>
    <s v="COPIAPO"/>
    <s v="MAIPU N°355"/>
    <d v="1899-12-30T08:30:00"/>
    <d v="1899-12-30T21:00:00"/>
    <n v="56522219975"/>
    <n v="-273644846"/>
    <n v="-703328406"/>
    <s v="martes"/>
    <n v="4"/>
    <n v="24"/>
    <n v="80"/>
  </r>
  <r>
    <d v="2021-01-19T00:00:00"/>
    <n v="3191"/>
    <s v="FARMACIA CRUZ VERDE"/>
    <x v="62"/>
    <s v="TEMUCO"/>
    <s v="AVENIDA ALEMANIA 0780"/>
    <d v="1899-12-30T08:30:00"/>
    <d v="1899-12-30T23:30:00"/>
    <n v="56452244915"/>
    <n v="-3.8736366215393999E+29"/>
    <n v="-7.2615817430688506E+29"/>
    <s v="martes"/>
    <n v="11"/>
    <n v="275"/>
    <n v="294"/>
  </r>
  <r>
    <d v="2021-01-19T00:00:00"/>
    <n v="3200"/>
    <s v="FARMACIA SALCOBRND"/>
    <x v="62"/>
    <s v="TEMUCO"/>
    <s v="MANUEL BULNES 502"/>
    <d v="1899-12-30T08:30:00"/>
    <d v="1899-12-30T23:00:00"/>
    <n v="56452215930"/>
    <n v="-3.87386475649546E+29"/>
    <n v="-7.25891246644019E+29"/>
    <s v="martes"/>
    <n v="11"/>
    <n v="275"/>
    <n v="294"/>
  </r>
  <r>
    <d v="2021-01-19T00:00:00"/>
    <n v="3227"/>
    <s v="FARMACIA CRUZ VERDE"/>
    <x v="62"/>
    <s v="TEMUCO"/>
    <s v="MANUEL BULNES 298"/>
    <d v="1899-12-30T08:30:00"/>
    <d v="1899-12-30T21:00:00"/>
    <n v="56452217860"/>
    <n v="-3.87364424330727E+30"/>
    <n v="-725886339276127"/>
    <s v="martes"/>
    <n v="11"/>
    <n v="275"/>
    <n v="294"/>
  </r>
  <r>
    <d v="2021-01-19T00:00:00"/>
    <n v="3229"/>
    <s v="FARMACIA SALCOBRAND"/>
    <x v="62"/>
    <s v="TEMUCO"/>
    <s v="SAN MARTIN 0675 LOCAL 2 Y 3"/>
    <d v="1899-12-30T08:30:00"/>
    <d v="1899-12-30T22:00:00"/>
    <n v="56452216310"/>
    <n v="-3.8739311348074497E+30"/>
    <n v="-7.26113817391479E+29"/>
    <s v="martes"/>
    <n v="11"/>
    <n v="275"/>
    <n v="294"/>
  </r>
  <r>
    <d v="2021-01-19T00:00:00"/>
    <n v="3231"/>
    <s v="PAGUE MENOS"/>
    <x v="84"/>
    <s v="CURANILAHUE LOCALIDAD 1"/>
    <s v="RIQUELME N°751"/>
    <d v="1899-12-30T08:30:00"/>
    <d v="1899-12-30T20:30:00"/>
    <n v="560"/>
    <n v="-374756903"/>
    <n v="-73347294"/>
    <s v="martes"/>
    <n v="10"/>
    <n v="213"/>
    <n v="232"/>
  </r>
  <r>
    <d v="2021-01-19T00:00:00"/>
    <n v="3263"/>
    <s v="FARMACIA CRUZ VERDE"/>
    <x v="103"/>
    <s v="CASTRO"/>
    <s v="SAN MARTIN 407"/>
    <d v="1899-12-30T08:30:00"/>
    <d v="1899-12-30T23:00:00"/>
    <n v="56652531618"/>
    <n v="-4.24817868E+23"/>
    <n v="-7.3763659600000005E+23"/>
    <s v="martes"/>
    <n v="13"/>
    <n v="296"/>
    <n v="315"/>
  </r>
  <r>
    <d v="2021-01-19T00:00:00"/>
    <n v="3264"/>
    <s v="FARMACIA CRUZ VERDE"/>
    <x v="103"/>
    <s v="CASTRO"/>
    <s v="BLANCO 293"/>
    <d v="1899-12-30T08:30:00"/>
    <d v="1899-12-30T22:00:00"/>
    <n v="56652351543"/>
    <n v="-424828719"/>
    <n v="-7.3763633199999999E+23"/>
    <s v="martes"/>
    <n v="13"/>
    <n v="296"/>
    <n v="315"/>
  </r>
  <r>
    <d v="2021-01-19T00:00:00"/>
    <n v="3265"/>
    <s v="FARMACIA SALCOBRAND"/>
    <x v="103"/>
    <s v="CASTRO"/>
    <s v="SAN MARTIN 369"/>
    <d v="1899-12-30T08:30:00"/>
    <d v="1899-12-30T22:30:00"/>
    <n v="56652533589"/>
    <n v="-424821281"/>
    <n v="-7.3763651000000001E+22"/>
    <s v="martes"/>
    <n v="13"/>
    <n v="296"/>
    <n v="315"/>
  </r>
  <r>
    <d v="2021-01-19T00:00:00"/>
    <n v="3270"/>
    <s v="FARMACIAS CRUZ VERDE"/>
    <x v="37"/>
    <s v="PELLUCO"/>
    <s v="AVDA. EJERCITO 470, LOCAL 1471 PUERTO MONTT"/>
    <d v="1899-12-30T08:30:00"/>
    <d v="1899-12-30T22:00:00"/>
    <n v="56652310219"/>
    <n v="-414682802"/>
    <n v="-729329285"/>
    <s v="martes"/>
    <n v="13"/>
    <n v="311"/>
    <n v="423"/>
  </r>
  <r>
    <d v="2021-01-19T00:00:00"/>
    <n v="3337"/>
    <s v="FARMACIA AHUMADA"/>
    <x v="105"/>
    <s v="SECTOR LYNCH"/>
    <s v="ERRAZURIZ 1358"/>
    <d v="1899-12-30T08:30:00"/>
    <d v="1899-12-30T22:30:00"/>
    <n v="560226313375"/>
    <n v="-405731788"/>
    <n v="-7.3126570000000001E+21"/>
    <s v="martes"/>
    <n v="13"/>
    <n v="309"/>
    <n v="387"/>
  </r>
  <r>
    <d v="2021-01-19T00:00:00"/>
    <n v="3362"/>
    <s v="FARMACIA CRUZ VERDE"/>
    <x v="105"/>
    <s v="SECTOR CENTRO"/>
    <s v="ELEUTERIO RAMIREZ 903"/>
    <d v="1899-12-30T08:30:00"/>
    <d v="1899-12-30T22:00:00"/>
    <n v="56642317906"/>
    <n v="-4.05730648279598E+29"/>
    <n v="-7.3135419856673E+28"/>
    <s v="martes"/>
    <n v="13"/>
    <n v="309"/>
    <n v="328"/>
  </r>
  <r>
    <d v="2021-01-19T00:00:00"/>
    <n v="3363"/>
    <s v="FARMACIA CRUZ VERDE"/>
    <x v="105"/>
    <s v="SECTOR CENTRO"/>
    <s v="ELEUTERIO RAMIREZ 884"/>
    <d v="1899-12-30T08:30:00"/>
    <d v="1899-12-30T22:00:00"/>
    <n v="56642249220"/>
    <n v="-405731389"/>
    <n v="-7.3135386500000003E+23"/>
    <s v="martes"/>
    <n v="13"/>
    <n v="309"/>
    <n v="328"/>
  </r>
  <r>
    <d v="2021-01-19T00:00:00"/>
    <n v="3364"/>
    <s v="FARMACIA CRUZ VERDE"/>
    <x v="105"/>
    <s v="SECTOR CENTRO"/>
    <s v="ELEUTERIO RAMIREZ 1000"/>
    <d v="1899-12-30T08:30:00"/>
    <d v="1899-12-30T23:00:00"/>
    <n v="56642311618"/>
    <n v="-405733039"/>
    <n v="-731321691"/>
    <s v="martes"/>
    <n v="13"/>
    <n v="309"/>
    <n v="328"/>
  </r>
  <r>
    <d v="2021-01-19T00:00:00"/>
    <n v="3367"/>
    <s v="FARMACIAS CRUZ VERDE"/>
    <x v="112"/>
    <s v="COYHAIQUE"/>
    <s v="ARTURO PRAT N° 307. COYHAIQUE"/>
    <d v="1899-12-30T08:30:00"/>
    <d v="1899-12-30T22:30:00"/>
    <n v="56672254362"/>
    <n v="-455722174"/>
    <n v="-72070786"/>
    <s v="martes"/>
    <n v="14"/>
    <n v="328"/>
    <n v="347"/>
  </r>
  <r>
    <d v="2021-01-19T00:00:00"/>
    <n v="3371"/>
    <s v="FARMACIAS CRUZ VERDE"/>
    <x v="112"/>
    <s v="COYHAIQUE"/>
    <s v="ARTURO PRAT N° 378. COYHAIQUE"/>
    <d v="1899-12-30T08:30:00"/>
    <d v="1899-12-30T22:00:00"/>
    <n v="56672258386"/>
    <n v="-455729543"/>
    <n v="-7.2071175500000003E+23"/>
    <s v="martes"/>
    <n v="14"/>
    <n v="328"/>
    <n v="347"/>
  </r>
  <r>
    <d v="2021-01-19T00:00:00"/>
    <n v="3406"/>
    <s v="ISAIAS"/>
    <x v="108"/>
    <s v="ARICA - PERIFERIA"/>
    <s v="CANCHA RAYADA N° 4136"/>
    <d v="1899-12-30T08:30:00"/>
    <d v="1899-12-30T00:00:00"/>
    <n v="56582219649"/>
    <n v="-1.84380646021735E+30"/>
    <n v="-702903610467910"/>
    <s v="martes"/>
    <n v="1"/>
    <n v="1"/>
    <n v="424"/>
  </r>
  <r>
    <d v="2021-01-19T00:00:00"/>
    <n v="3409"/>
    <s v="FARMACIA SALCOBRAND"/>
    <x v="172"/>
    <s v="ALTO HOSPICIO"/>
    <s v="RUTA A -16 3350 LOCAL 3 SUPERMERCADO UNIMARC"/>
    <d v="1899-12-30T08:30:00"/>
    <d v="1899-12-30T20:00:00"/>
    <n v="56572574998"/>
    <n v="-20272929"/>
    <n v="-70095332"/>
    <s v="martes"/>
    <n v="2"/>
    <n v="5"/>
    <n v="61"/>
  </r>
  <r>
    <d v="2021-01-19T00:00:00"/>
    <n v="3412"/>
    <s v="FARMACIA SALCOBRAND"/>
    <x v="141"/>
    <s v="IQUIQUE"/>
    <s v="HEROES DE LA CONCEPCION 2555, MALL LAS AMERICAS"/>
    <d v="1899-12-30T08:30:00"/>
    <d v="1899-12-30T19:30:00"/>
    <n v="56572483116"/>
    <n v="-2023375108245"/>
    <n v="-701428020"/>
    <s v="martes"/>
    <n v="2"/>
    <n v="9"/>
    <n v="65"/>
  </r>
  <r>
    <d v="2021-01-19T00:00:00"/>
    <n v="3450"/>
    <s v="FARMACIA CRUZ VERDE"/>
    <x v="111"/>
    <s v="CALAMA"/>
    <s v="SOTOMAYOR Nº 1898"/>
    <d v="1899-12-30T08:30:00"/>
    <d v="1899-12-30T23:30:00"/>
    <n v="56552343906"/>
    <n v="-224625212"/>
    <n v="-6.8924556199999995E+23"/>
    <s v="martes"/>
    <n v="3"/>
    <n v="13"/>
    <n v="69"/>
  </r>
  <r>
    <d v="2021-01-19T00:00:00"/>
    <n v="3463"/>
    <s v="FARMACIA CRUZ VERDE"/>
    <x v="111"/>
    <s v="CALAMA"/>
    <s v="LATORRE Nº 1997"/>
    <d v="1899-12-30T08:30:00"/>
    <d v="1899-12-30T22:30:00"/>
    <n v="56552363079"/>
    <n v="-224592304"/>
    <n v="-689257965"/>
    <s v="martes"/>
    <n v="3"/>
    <n v="13"/>
    <n v="69"/>
  </r>
  <r>
    <d v="2021-01-19T00:00:00"/>
    <n v="3465"/>
    <s v="FARMACIA CRUZ VERDE"/>
    <x v="111"/>
    <s v="CALAMA"/>
    <s v="LATORRE Nº 1965"/>
    <d v="1899-12-30T08:30:00"/>
    <d v="1899-12-30T23:00:00"/>
    <n v="56552312133"/>
    <n v="-224697647"/>
    <n v="-689248276"/>
    <s v="martes"/>
    <n v="3"/>
    <n v="13"/>
    <n v="69"/>
  </r>
  <r>
    <d v="2021-01-19T00:00:00"/>
    <n v="3469"/>
    <s v="FARMACIA CRUZ VERDE"/>
    <x v="111"/>
    <s v="CALAMA"/>
    <s v="AV. GRANADEROS Nº 3651, L-1070"/>
    <d v="1899-12-30T08:30:00"/>
    <d v="1899-12-30T22:00:00"/>
    <n v="56552339575"/>
    <n v="-224463736"/>
    <n v="-6.89279296E+23"/>
    <s v="martes"/>
    <n v="3"/>
    <n v="13"/>
    <n v="69"/>
  </r>
  <r>
    <d v="2021-01-19T00:00:00"/>
    <n v="3474"/>
    <s v="FARMACIA CRUZ VERDE"/>
    <x v="111"/>
    <s v="CALAMA"/>
    <s v="AV. BALMACEDA Nº 3242, L-145"/>
    <d v="1899-12-30T08:30:00"/>
    <d v="1899-12-30T22:30:00"/>
    <n v="56552319790"/>
    <n v="-224494937"/>
    <n v="-6.8920610900000001E+23"/>
    <s v="martes"/>
    <n v="3"/>
    <n v="13"/>
    <n v="69"/>
  </r>
  <r>
    <d v="2021-01-19T00:00:00"/>
    <n v="3477"/>
    <s v="FARMACIA CRUZ VERDE"/>
    <x v="111"/>
    <s v="CALAMA"/>
    <s v="AV. CHORRILLOS Nº 1749, L-109, INT JUMBO"/>
    <d v="1899-12-30T08:30:00"/>
    <d v="1899-12-30T22:30:00"/>
    <n v="56552346133"/>
    <n v="-2.2455258055389999E+28"/>
    <n v="-689240974187851"/>
    <s v="martes"/>
    <n v="3"/>
    <n v="13"/>
    <n v="69"/>
  </r>
  <r>
    <d v="2021-01-19T00:00:00"/>
    <n v="3588"/>
    <s v="AHUMADA"/>
    <x v="41"/>
    <s v="LA SERENA"/>
    <s v="CORDOVEZ 651"/>
    <d v="1899-12-30T08:30:00"/>
    <d v="1899-12-30T23:00:00"/>
    <n v="560"/>
    <n v="-2.9903240963230998E+28"/>
    <n v="-7.1247997456396305E+29"/>
    <s v="martes"/>
    <n v="5"/>
    <n v="36"/>
    <n v="402"/>
  </r>
  <r>
    <d v="2021-01-19T00:00:00"/>
    <n v="3589"/>
    <s v="AHUMADA"/>
    <x v="41"/>
    <s v="LA SERENA"/>
    <s v="BRASIL 765"/>
    <d v="1899-12-30T08:30:00"/>
    <d v="1899-12-30T22:30:00"/>
    <n v="560"/>
    <n v="-2.99013827875694E+30"/>
    <n v="-712463016155973"/>
    <s v="martes"/>
    <n v="5"/>
    <n v="36"/>
    <n v="402"/>
  </r>
  <r>
    <d v="2021-01-19T00:00:00"/>
    <n v="3594"/>
    <s v="AHUMADA"/>
    <x v="38"/>
    <s v="PUNTA MIRA"/>
    <s v="AVDA. ALESSANDRI 531 LOCAL 2"/>
    <d v="1899-12-30T08:30:00"/>
    <d v="1899-12-30T22:00:00"/>
    <n v="560"/>
    <n v="-299573852"/>
    <n v="-7.1263452200000001E+23"/>
    <s v="martes"/>
    <n v="5"/>
    <n v="33"/>
    <n v="420"/>
  </r>
  <r>
    <d v="2021-01-19T00:00:00"/>
    <n v="3662"/>
    <s v="FARMACIA CRUZ VERDE"/>
    <x v="52"/>
    <s v="RANCAGUA"/>
    <s v="BRASIL N° 801"/>
    <d v="1899-12-30T08:30:00"/>
    <d v="1899-12-30T21:30:00"/>
    <n v="56722222180"/>
    <n v="-341693171131014"/>
    <n v="-7.0746366137542697E+29"/>
    <s v="martes"/>
    <n v="8"/>
    <n v="162"/>
    <n v="181"/>
  </r>
  <r>
    <d v="2021-01-19T00:00:00"/>
    <n v="3664"/>
    <s v="FARMACIA CRUZ VERDE"/>
    <x v="52"/>
    <s v="RANCAGUA"/>
    <s v="INDEPENDENCIA N° 602"/>
    <d v="1899-12-30T08:30:00"/>
    <d v="1899-12-30T21:00:00"/>
    <n v="56722228311"/>
    <n v="-341699638"/>
    <n v="-7074366"/>
    <s v="martes"/>
    <n v="8"/>
    <n v="162"/>
    <n v="181"/>
  </r>
  <r>
    <d v="2021-01-19T00:00:00"/>
    <n v="3666"/>
    <s v="FARMACIA CRUZ VERDE"/>
    <x v="52"/>
    <s v="RANCAGUA"/>
    <s v="DR. SALINAS N° 1165"/>
    <d v="1899-12-30T08:30:00"/>
    <d v="1899-12-30T21:00:00"/>
    <n v="56722224640"/>
    <n v="-3.4166680899999901E+30"/>
    <n v="-7.0750731015869096E+29"/>
    <s v="martes"/>
    <n v="8"/>
    <n v="162"/>
    <n v="181"/>
  </r>
  <r>
    <d v="2021-01-19T00:00:00"/>
    <n v="3668"/>
    <s v="FARMACIA CRUZ VERDE"/>
    <x v="52"/>
    <s v="RANCAGUA"/>
    <s v="CARRETERA EL COBRE N° 750 LOCAL 1030"/>
    <d v="1899-12-30T08:30:00"/>
    <d v="1899-12-30T22:00:00"/>
    <n v="56722218942"/>
    <n v="-3.4184971161984402E+30"/>
    <n v="-70724439097345"/>
    <s v="martes"/>
    <n v="8"/>
    <n v="162"/>
    <n v="181"/>
  </r>
  <r>
    <d v="2021-01-19T00:00:00"/>
    <n v="3677"/>
    <s v="FARMACIA SALCOBRAND"/>
    <x v="52"/>
    <s v="RANCAGUA"/>
    <s v="INDEPENDENCIA N° 615"/>
    <d v="1899-12-30T08:30:00"/>
    <d v="1899-12-30T19:30:00"/>
    <n v="56722228214"/>
    <n v="-341698216"/>
    <n v="-7.0743505600000003E+23"/>
    <s v="martes"/>
    <n v="8"/>
    <n v="162"/>
    <n v="181"/>
  </r>
  <r>
    <d v="2021-01-19T00:00:00"/>
    <n v="3680"/>
    <s v="FARMACIA SALCOBRAND"/>
    <x v="52"/>
    <s v="RANCAGUA"/>
    <s v="INDEPENDENCIA N° 548  A 566"/>
    <d v="1899-12-30T08:30:00"/>
    <d v="1899-12-30T22:00:00"/>
    <n v="56722229566"/>
    <n v="-341699315"/>
    <n v="-7.0742938999999997E+22"/>
    <s v="martes"/>
    <n v="8"/>
    <n v="162"/>
    <n v="181"/>
  </r>
  <r>
    <d v="2021-01-19T00:00:00"/>
    <n v="3681"/>
    <s v="FARMACIA SALCOBRAND"/>
    <x v="52"/>
    <s v="RANCAGUA"/>
    <s v="RECREO N° 620 LOCALES15 A 17"/>
    <d v="1899-12-30T08:30:00"/>
    <d v="1899-12-30T22:00:00"/>
    <n v="56722740665"/>
    <n v="-341594654"/>
    <n v="-707384371"/>
    <s v="martes"/>
    <n v="8"/>
    <n v="162"/>
    <n v="181"/>
  </r>
  <r>
    <d v="2021-01-19T00:00:00"/>
    <n v="3685"/>
    <s v="FARMACIA SALCOBRAND"/>
    <x v="126"/>
    <s v="SAN FERNANDO"/>
    <s v="MANUEL RODRIGUEZ N° 901"/>
    <d v="1899-12-30T08:30:00"/>
    <d v="1899-12-30T22:30:00"/>
    <n v="56722715665"/>
    <n v="-3.4587913014932301E+30"/>
    <n v="-7.0985222913346597E+29"/>
    <s v="martes"/>
    <n v="8"/>
    <n v="165"/>
    <n v="184"/>
  </r>
  <r>
    <d v="2021-01-19T00:00:00"/>
    <n v="3688"/>
    <s v="FARMACIA SALCOBRAND"/>
    <x v="126"/>
    <s v="SAN FERNANDO"/>
    <s v="CARAMPANGUE N° 923"/>
    <d v="1899-12-30T08:30:00"/>
    <d v="1899-12-30T22:00:00"/>
    <n v="56722717091"/>
    <n v="-3.4586277882140099E+29"/>
    <n v="-709907910838287"/>
    <s v="martes"/>
    <n v="8"/>
    <n v="165"/>
    <n v="184"/>
  </r>
  <r>
    <d v="2021-01-19T00:00:00"/>
    <n v="3690"/>
    <s v="FARMACIA CRUZ VERDE"/>
    <x v="126"/>
    <s v="SAN FERNANDO"/>
    <s v="MANUEL RODRIGUEZ N° 787 LOCALES 1 Y 2"/>
    <d v="1899-12-30T08:30:00"/>
    <d v="1899-12-30T22:00:00"/>
    <n v="56722712927"/>
    <n v="-3.4587571719669501E+29"/>
    <n v="-7.0986742755178594E+29"/>
    <s v="martes"/>
    <n v="8"/>
    <n v="165"/>
    <n v="184"/>
  </r>
  <r>
    <d v="2021-01-19T00:00:00"/>
    <n v="3709"/>
    <s v="FARMAX"/>
    <x v="220"/>
    <s v="NANCAGUA"/>
    <s v="MANUEL RODRÍGUEZ 232-C, NANCAGUA"/>
    <d v="1899-12-30T08:30:00"/>
    <d v="1899-12-30T21:00:00"/>
    <n v="56722858408"/>
    <n v="-3.46510320778839E+29"/>
    <n v="-7.1203239806938304E+29"/>
    <s v="martes"/>
    <n v="8"/>
    <n v="150"/>
    <n v="169"/>
  </r>
  <r>
    <d v="2021-01-19T00:00:00"/>
    <n v="3718"/>
    <s v="MAGISTRAL"/>
    <x v="268"/>
    <s v="REQUINOA"/>
    <s v="MURIALDO N° 46-A"/>
    <d v="1899-12-30T08:30:00"/>
    <d v="1899-12-30T20:30:00"/>
    <n v="56722263645"/>
    <n v="-3.42983917120057E+30"/>
    <n v="-7.0821148150415094E+29"/>
    <s v="martes"/>
    <n v="8"/>
    <n v="164"/>
    <n v="183"/>
  </r>
  <r>
    <d v="2021-01-19T00:00:00"/>
    <n v="3728"/>
    <s v="ALLIENDE"/>
    <x v="63"/>
    <s v="SANTA CRUZ"/>
    <s v="RAFAEL CASANOVA N° 135"/>
    <d v="1899-12-30T08:30:00"/>
    <d v="1899-12-30T20:30:00"/>
    <n v="56722822434"/>
    <n v="-3.4641149562030799E+30"/>
    <n v="-713676717044533"/>
    <s v="martes"/>
    <n v="8"/>
    <n v="168"/>
    <n v="187"/>
  </r>
  <r>
    <d v="2021-01-19T00:00:00"/>
    <n v="3756"/>
    <s v="DR. SIMI"/>
    <x v="63"/>
    <s v="SANTA CRUZ"/>
    <s v="CLAUDIO CANCINO N° 67-A"/>
    <d v="1899-12-30T08:30:00"/>
    <d v="1899-12-30T20:30:00"/>
    <n v="56722954390"/>
    <n v="-3.46403295896267E+30"/>
    <n v="-7.1367711682790901E+29"/>
    <s v="martes"/>
    <n v="8"/>
    <n v="168"/>
    <n v="187"/>
  </r>
  <r>
    <d v="2021-01-19T00:00:00"/>
    <n v="3777"/>
    <s v="FARMACIA CRUZ VERDE"/>
    <x v="63"/>
    <s v="SANTA CRUZ"/>
    <s v="PLAZA DE ARMAS 98"/>
    <d v="1899-12-30T08:30:00"/>
    <d v="1899-12-30T21:30:00"/>
    <n v="56722824420"/>
    <n v="-3.4640546352326598E+29"/>
    <n v="-7.1366404951725898E+29"/>
    <s v="martes"/>
    <n v="8"/>
    <n v="168"/>
    <n v="187"/>
  </r>
  <r>
    <d v="2021-01-19T00:00:00"/>
    <n v="3778"/>
    <s v="FARMACIA CRUZ VERDE"/>
    <x v="63"/>
    <s v="SANTA CRUZ"/>
    <s v="ORLANDI N° 34"/>
    <d v="1899-12-30T08:30:00"/>
    <d v="1899-12-30T22:00:00"/>
    <n v="56722822449"/>
    <n v="-346423336"/>
    <n v="-7.1365166599999994E+23"/>
    <s v="martes"/>
    <n v="8"/>
    <n v="168"/>
    <n v="187"/>
  </r>
  <r>
    <d v="2021-01-19T00:00:00"/>
    <n v="3791"/>
    <s v="FARMACIA CRUZ VERDE"/>
    <x v="36"/>
    <s v="ANTOFAGASTA CENTRO"/>
    <s v="ARTURO PRAT Nº 640"/>
    <d v="1899-12-30T08:30:00"/>
    <d v="1899-12-30T22:00:00"/>
    <n v="56552493164"/>
    <n v="-236490788"/>
    <n v="-7.0396285499999996E+23"/>
    <s v="martes"/>
    <n v="3"/>
    <n v="12"/>
    <n v="68"/>
  </r>
  <r>
    <d v="2021-01-19T00:00:00"/>
    <n v="3793"/>
    <s v="FARMACIA CRUZ VERDE"/>
    <x v="36"/>
    <s v="ANTOFAGASTA CENTRO"/>
    <s v="JOSÉ SANTOS OSSA Nº2332"/>
    <d v="1899-12-30T08:30:00"/>
    <d v="1899-12-30T22:30:00"/>
    <n v="56552490708"/>
    <n v="-2.3652234166629801E+30"/>
    <n v="-7.0397255122661599E+29"/>
    <s v="martes"/>
    <n v="3"/>
    <n v="12"/>
    <n v="68"/>
  </r>
  <r>
    <d v="2021-01-19T00:00:00"/>
    <n v="3800"/>
    <s v="FARMACIA CRUZ VERDE"/>
    <x v="36"/>
    <s v="ANTOFAGASTA CENTRO"/>
    <s v="AV. J.M. CARRERA Nº 1527, LOCAL 3"/>
    <d v="1899-12-30T08:30:00"/>
    <d v="1899-12-30T22:30:00"/>
    <n v="56552224232"/>
    <n v="-2.36612408387215E+30"/>
    <n v="-7.0402176976203904E+29"/>
    <s v="martes"/>
    <n v="3"/>
    <n v="12"/>
    <n v="68"/>
  </r>
  <r>
    <d v="2021-01-19T00:00:00"/>
    <n v="3837"/>
    <s v="FARMACIA MOLINA"/>
    <x v="43"/>
    <s v="MOLINA"/>
    <s v="QUECHEREGUAS N°1972"/>
    <d v="1899-12-30T08:30:00"/>
    <d v="1899-12-30T21:00:00"/>
    <n v="560"/>
    <n v="-35115025"/>
    <n v="-71281174"/>
    <s v="martes"/>
    <n v="9"/>
    <n v="181"/>
    <n v="200"/>
  </r>
  <r>
    <d v="2021-01-19T00:00:00"/>
    <n v="3871"/>
    <s v="FARMACIA PRINCIPAL"/>
    <x v="218"/>
    <s v="CHIMBARONGO"/>
    <s v="MIRAFLORES N° 497"/>
    <d v="1899-12-30T08:30:00"/>
    <d v="1899-12-30T23:00:00"/>
    <n v="56722782311"/>
    <n v="-3.4706382620372302E+29"/>
    <n v="-710423617323242"/>
    <s v="martes"/>
    <n v="8"/>
    <n v="137"/>
    <n v="156"/>
  </r>
  <r>
    <d v="2021-01-19T00:00:00"/>
    <n v="3889"/>
    <s v="FARMACIA AHUMADA"/>
    <x v="34"/>
    <s v="CURICO INTERIOR"/>
    <s v="CARMEN N° 1190-1196, INTERIOR SUPERMERCADO LIDER"/>
    <d v="1899-12-30T08:30:00"/>
    <d v="1899-12-30T22:00:00"/>
    <n v="560"/>
    <n v="-3497767787"/>
    <n v="-7123980379"/>
    <s v="martes"/>
    <n v="9"/>
    <n v="174"/>
    <n v="461"/>
  </r>
  <r>
    <d v="2021-01-19T00:00:00"/>
    <n v="3939"/>
    <s v="FARMACIA SALCOBRAND"/>
    <x v="35"/>
    <s v="TALCA PERIMETRAL"/>
    <s v="AVENIDA EL ARENAL Nº 411 TALCA"/>
    <d v="1899-12-30T08:30:00"/>
    <d v="1899-12-30T22:00:00"/>
    <n v="560995455021"/>
    <n v="-354291376355802"/>
    <n v="-716712766843804"/>
    <s v="martes"/>
    <n v="9"/>
    <n v="194"/>
    <n v="417"/>
  </r>
  <r>
    <d v="2021-01-19T00:00:00"/>
    <n v="3974"/>
    <s v="FARMACIA CARACOL"/>
    <x v="35"/>
    <s v="TALCA CENTRO"/>
    <s v="1 SUR N°858"/>
    <d v="1899-12-30T08:30:00"/>
    <d v="1899-12-30T21:00:00"/>
    <n v="560"/>
    <n v="-35427073"/>
    <n v="-71664596"/>
    <s v="martes"/>
    <n v="9"/>
    <n v="194"/>
    <n v="213"/>
  </r>
  <r>
    <d v="2021-01-19T00:00:00"/>
    <n v="3994"/>
    <s v="AHUMADA"/>
    <x v="157"/>
    <s v="PEÑALOLEN"/>
    <s v="MAR TIRRENO 3349. LOCAL 9. MALL PASEO QUILIN"/>
    <d v="1899-12-30T08:30:00"/>
    <d v="1899-12-30T21:00:00"/>
    <n v="560297348606"/>
    <n v="-33485827"/>
    <n v="-70576948"/>
    <s v="martes"/>
    <n v="7"/>
    <n v="115"/>
    <n v="134"/>
  </r>
  <r>
    <d v="2021-01-19T00:00:00"/>
    <n v="4065"/>
    <s v="AHUMADA"/>
    <x v="176"/>
    <s v="VITACURA"/>
    <s v="SANTA MARIA MANQUEHUE 6938"/>
    <d v="1899-12-30T08:30:00"/>
    <d v="1899-12-30T22:00:00"/>
    <n v="560226313021"/>
    <n v="-3337686"/>
    <n v="-70570189"/>
    <s v="martes"/>
    <n v="7"/>
    <n v="135"/>
    <n v="154"/>
  </r>
  <r>
    <d v="2021-01-19T00:00:00"/>
    <n v="4119"/>
    <s v="FARMACIA CRUZ VERDE"/>
    <x v="27"/>
    <s v="CONCEPCION CENTRO"/>
    <s v="O´HIGGINS 449"/>
    <d v="1899-12-30T08:30:00"/>
    <d v="1899-12-30T21:00:00"/>
    <n v="56412229489"/>
    <n v="-36828641"/>
    <n v="-73052382"/>
    <s v="martes"/>
    <n v="10"/>
    <n v="210"/>
    <n v="375"/>
  </r>
  <r>
    <d v="2021-01-19T00:00:00"/>
    <n v="4372"/>
    <s v="AHUMADA"/>
    <x v="22"/>
    <s v="LAS CONDES"/>
    <s v="ISABEL LA CATOLICA 6072"/>
    <d v="1899-12-30T08:30:00"/>
    <d v="1899-12-30T22:00:00"/>
    <n v="5602226313034"/>
    <n v="-33425263"/>
    <n v="-70564374"/>
    <s v="martes"/>
    <n v="7"/>
    <n v="102"/>
    <n v="121"/>
  </r>
  <r>
    <d v="2021-01-19T00:00:00"/>
    <n v="4391"/>
    <s v="HOSPITAL CARLOS VAN BUREN"/>
    <x v="70"/>
    <s v="PLAN VALPARAISO"/>
    <s v="SAN IGNACIO 725"/>
    <d v="1899-12-30T08:30:00"/>
    <d v="1899-12-30T17:30:00"/>
    <n v="56322364421"/>
    <n v="-330502816459223"/>
    <n v="-71610959816849"/>
    <s v="martes"/>
    <n v="6"/>
    <n v="78"/>
    <n v="2"/>
  </r>
  <r>
    <d v="2021-01-19T00:00:00"/>
    <n v="4479"/>
    <s v="INSTITUTO DE SEGURIDAD DEL TRABAJO"/>
    <x v="60"/>
    <s v="SAN ANTONIO"/>
    <s v="INDEPENDENCIA Nº 1060,SAN ANTONIO"/>
    <d v="1899-12-30T08:30:00"/>
    <d v="1899-12-30T18:00:00"/>
    <n v="5635283115"/>
    <n v="-335907137522558"/>
    <n v="-716048462292633"/>
    <s v="martes"/>
    <n v="6"/>
    <n v="73"/>
    <n v="19"/>
  </r>
  <r>
    <d v="2021-01-19T00:00:00"/>
    <n v="4502"/>
    <s v="OFTALMOLASER"/>
    <x v="69"/>
    <s v="PLAN DE VIÑA"/>
    <s v="AV. LIBERTAD 1159"/>
    <d v="1899-12-30T08:30:00"/>
    <d v="1899-12-30T18:30:00"/>
    <n v="56322680101"/>
    <n v="-330104523095447"/>
    <n v="-715492241666803"/>
    <s v="martes"/>
    <n v="6"/>
    <n v="80"/>
    <n v="28"/>
  </r>
  <r>
    <d v="2021-01-19T00:00:00"/>
    <n v="4510"/>
    <s v="SEMEFIC"/>
    <x v="69"/>
    <s v="PLAN DE VIÑA"/>
    <s v="ARLEGUI 333 OF. 109"/>
    <d v="1899-12-30T08:30:00"/>
    <d v="1899-12-30T21:00:00"/>
    <n v="56322979664"/>
    <n v="-330230196101187"/>
    <n v="-715576884319301"/>
    <s v="martes"/>
    <n v="6"/>
    <n v="80"/>
    <n v="28"/>
  </r>
  <r>
    <d v="2021-01-19T00:00:00"/>
    <n v="4528"/>
    <s v="AHUMADA"/>
    <x v="8"/>
    <s v="COLINA"/>
    <s v="AV. CHAMISERO 9790"/>
    <d v="1899-12-30T08:30:00"/>
    <d v="1899-12-30T22:00:00"/>
    <n v="5602"/>
    <n v="-33312367"/>
    <n v="-70656921"/>
    <s v="martes"/>
    <n v="7"/>
    <n v="87"/>
    <n v="106"/>
  </r>
  <r>
    <d v="2021-01-19T00:00:00"/>
    <n v="4613"/>
    <s v="POLICLINICO I.S.T. LLAYLLAY"/>
    <x v="78"/>
    <s v="LLAY - LLAY"/>
    <s v="OHIGGINS 15, LLAY LLAY"/>
    <d v="1899-12-30T08:30:00"/>
    <d v="1899-12-30T18:30:00"/>
    <n v="56342681980"/>
    <n v="-328421377323501"/>
    <n v="-709597196011518"/>
    <s v="martes"/>
    <n v="6"/>
    <n v="60"/>
    <n v="18"/>
  </r>
  <r>
    <d v="2021-01-19T00:00:00"/>
    <n v="4628"/>
    <s v="FARMACIA POPULAR COMUNITARIA"/>
    <x v="31"/>
    <s v="SAN JAVIER"/>
    <s v="SARGENTO ALDEA Nº2415, LOCAL 4 SAN JAVIER"/>
    <d v="1899-12-30T08:30:00"/>
    <d v="1899-12-30T14:00:00"/>
    <n v="2.1899956882006674E-2"/>
    <m/>
    <m/>
    <s v="martes"/>
    <n v="9"/>
    <n v="192"/>
    <n v="211"/>
  </r>
  <r>
    <d v="2021-01-19T00:00:00"/>
    <n v="4632"/>
    <s v="FARMACIA POPULAR COMUNITARIA"/>
    <x v="34"/>
    <s v="CURICO CENTRO"/>
    <s v="ESTADO 279 CURICO"/>
    <d v="1899-12-30T08:30:00"/>
    <d v="1899-12-30T14:00:00"/>
    <n v="569964927642"/>
    <n v="-349858664"/>
    <n v="-712386841"/>
    <s v="martes"/>
    <n v="9"/>
    <n v="174"/>
    <n v="193"/>
  </r>
  <r>
    <d v="2021-01-19T00:00:00"/>
    <n v="4656"/>
    <s v="AHUMADA"/>
    <x v="70"/>
    <s v="PLACILLA"/>
    <s v="CALETERA 1502-1480 LC 03, RUTA 68 ,VALPARAISO"/>
    <d v="1899-12-30T08:30:00"/>
    <d v="1899-12-30T19:00:00"/>
    <n v="560226313641"/>
    <n v="-331215261067793"/>
    <n v="-715620742816259"/>
    <s v="martes"/>
    <n v="6"/>
    <n v="78"/>
    <n v="27"/>
  </r>
  <r>
    <d v="2021-01-19T00:00:00"/>
    <n v="4659"/>
    <s v="FARMACONSULTA"/>
    <x v="144"/>
    <s v="LOS ANGELES - LOCALIDAD 1"/>
    <s v="ALMAGRO 483"/>
    <d v="1899-12-30T08:30:00"/>
    <d v="1899-12-30T19:30:00"/>
    <n v="56432542480"/>
    <n v="-374681008847843"/>
    <n v="-723495010423278"/>
    <s v="martes"/>
    <n v="10"/>
    <n v="220"/>
    <n v="239"/>
  </r>
  <r>
    <d v="2021-01-19T00:00:00"/>
    <n v="4694"/>
    <s v="FARMACIA POPULAR DE SAN JAVIER"/>
    <x v="31"/>
    <s v="SAN JAVIER"/>
    <s v="ARTURO PRAT 2486, SAN JAVIER"/>
    <d v="1899-12-30T08:30:00"/>
    <d v="1899-12-30T14:00:00"/>
    <n v="560"/>
    <n v="-355951174"/>
    <n v="-7.1731852800000004E+23"/>
    <s v="martes"/>
    <n v="9"/>
    <n v="192"/>
    <n v="211"/>
  </r>
  <r>
    <d v="2021-01-19T00:00:00"/>
    <n v="4701"/>
    <s v="FARMACIA POPULAR DE REQUINOA"/>
    <x v="268"/>
    <s v="REQUINOA"/>
    <s v="CALLE COMERCIO 121, REQUINOA"/>
    <d v="1899-12-30T08:30:00"/>
    <d v="1899-12-30T13:00:00"/>
    <n v="5672"/>
    <n v="-342807597"/>
    <n v="-7.0812853100000006E+23"/>
    <s v="martes"/>
    <n v="8"/>
    <n v="164"/>
    <n v="183"/>
  </r>
  <r>
    <d v="2021-01-19T00:00:00"/>
    <n v="4702"/>
    <s v="FARMACIA TU SANTA CRUZ"/>
    <x v="63"/>
    <s v="SANTA CRUZ"/>
    <s v="PLAZA DE ARMAS 242, SANTA CRUZ"/>
    <d v="1899-12-30T08:30:00"/>
    <d v="1899-12-30T16:00:00"/>
    <n v="56722978896"/>
    <n v="-346402297"/>
    <n v="-7.1365683199999998E+23"/>
    <s v="martes"/>
    <n v="8"/>
    <n v="168"/>
    <n v="187"/>
  </r>
  <r>
    <d v="2021-01-19T00:00:00"/>
    <n v="4706"/>
    <s v="FARMACIA POPULAR LA PINCOYA"/>
    <x v="4"/>
    <s v="HUECHURABA"/>
    <s v="RECOLETA 5640, HUECHURABA"/>
    <d v="1899-12-30T08:30:00"/>
    <d v="1899-12-30T17:30:00"/>
    <n v="560"/>
    <n v="-333739447"/>
    <n v="-7.0636769099999998E+23"/>
    <s v="martes"/>
    <n v="7"/>
    <n v="93"/>
    <n v="112"/>
  </r>
  <r>
    <d v="2021-01-19T00:00:00"/>
    <n v="4709"/>
    <s v="CESFAM ADRIANA MADRID DE COSTABAL"/>
    <x v="246"/>
    <s v="MARIA PINTO"/>
    <s v="AV. FRANCISCO COSTABAL 78, MARíA PINTO"/>
    <d v="1899-12-30T08:30:00"/>
    <d v="1899-12-30T18:30:00"/>
    <n v="560"/>
    <n v="-335165303"/>
    <n v="-7.1121685099999996E+23"/>
    <s v="martes"/>
    <n v="7"/>
    <n v="108"/>
    <n v="127"/>
  </r>
  <r>
    <d v="2021-01-19T00:00:00"/>
    <n v="4710"/>
    <s v="LA BOTICA DE ÑUñOA"/>
    <x v="12"/>
    <s v="ÑUÑOA"/>
    <s v="AV. IRARRAZAVAL 3550"/>
    <d v="1899-12-30T08:30:00"/>
    <d v="1899-12-30T17:30:00"/>
    <n v="560"/>
    <n v="-334552336"/>
    <n v="-7.0593908899999994E+23"/>
    <s v="martes"/>
    <n v="7"/>
    <n v="110"/>
    <n v="129"/>
  </r>
  <r>
    <d v="2021-01-19T00:00:00"/>
    <n v="4731"/>
    <s v="BOTICA MUNICIPAL"/>
    <x v="135"/>
    <s v="VILLA ALEMANA"/>
    <s v="BUENOS AIRES 850"/>
    <d v="1899-12-30T08:30:00"/>
    <d v="1899-12-30T17:30:00"/>
    <n v="56323323448"/>
    <n v="-330440240326429"/>
    <n v="-713713351593964"/>
    <s v="martes"/>
    <n v="6"/>
    <n v="79"/>
    <n v="40"/>
  </r>
  <r>
    <d v="2021-01-19T00:00:00"/>
    <n v="4735"/>
    <s v="AHUMADA"/>
    <x v="135"/>
    <s v="VILLA ALEMANA"/>
    <s v="CAMINO TRONCAL 1591, VILLA ALEMANA"/>
    <d v="1899-12-30T08:30:00"/>
    <d v="1899-12-30T22:00:00"/>
    <n v="56954871919"/>
    <n v="-330478125962829"/>
    <n v="-713483955068867"/>
    <s v="martes"/>
    <n v="6"/>
    <n v="79"/>
    <n v="40"/>
  </r>
  <r>
    <d v="2021-01-19T00:00:00"/>
    <n v="4749"/>
    <s v="CENTRO DE ATENCION DE SALUD DE GENDARMERIA DE CHILE"/>
    <x v="60"/>
    <s v="SAN ANTONIO"/>
    <s v="LA MARINA 1870, SAN ANTONIO, CHILE"/>
    <d v="1899-12-30T08:30:00"/>
    <d v="1899-12-30T17:30:00"/>
    <n v="56352210641"/>
    <n v="-335965621023433"/>
    <n v="-716122512165004"/>
    <s v="martes"/>
    <n v="6"/>
    <n v="73"/>
    <n v="19"/>
  </r>
  <r>
    <d v="2021-01-19T00:00:00"/>
    <n v="4778"/>
    <s v="FARMACIA POPULAR DE HUALAÑÉ"/>
    <x v="42"/>
    <s v="HUALAÑE"/>
    <s v="AVENIDAD LIBERTAD Nº90 HUALAÑÉ"/>
    <d v="1899-12-30T08:30:00"/>
    <d v="1899-12-30T12:30:00"/>
    <n v="562544767"/>
    <m/>
    <m/>
    <s v="martes"/>
    <n v="9"/>
    <n v="176"/>
    <n v="195"/>
  </r>
  <r>
    <d v="2021-01-19T00:00:00"/>
    <n v="4833"/>
    <s v="FARMACIA POPULAR CABILDO"/>
    <x v="73"/>
    <s v="CABILDO"/>
    <s v="LAUTARO S/N, CABILDO"/>
    <d v="1899-12-30T08:30:00"/>
    <d v="1899-12-30T15:00:00"/>
    <n v="56332762100"/>
    <n v="-324256484019093"/>
    <n v="-710651081287963"/>
    <s v="martes"/>
    <n v="6"/>
    <n v="46"/>
    <n v="4"/>
  </r>
  <r>
    <d v="2021-01-19T00:00:00"/>
    <n v="4836"/>
    <s v="FARMACIA CIUDADANA PUERTO MONTT"/>
    <x v="37"/>
    <s v="SECTOR CENTRO"/>
    <s v="ANTONIO VARAS N° 203  LOCAL 01 PUERTO MONTT"/>
    <d v="1899-12-30T08:30:00"/>
    <d v="1899-12-30T17:00:00"/>
    <n v="5665652481265"/>
    <n v="-414717364"/>
    <n v="-729367868"/>
    <s v="martes"/>
    <n v="13"/>
    <n v="311"/>
    <n v="384"/>
  </r>
  <r>
    <d v="2021-01-19T00:00:00"/>
    <n v="4887"/>
    <s v="FARMACIA FARMANDINA"/>
    <x v="141"/>
    <s v="IQUIQUE"/>
    <s v="AV. PROGRESO 2000, LOCAL 74, RAMPA 2, IQUIQUE"/>
    <d v="1899-12-30T08:30:00"/>
    <d v="1899-12-30T16:30:00"/>
    <n v="56572410564"/>
    <n v="-202283458175423"/>
    <n v="-7.0131251025061797E+29"/>
    <s v="martes"/>
    <n v="2"/>
    <n v="9"/>
    <n v="65"/>
  </r>
  <r>
    <d v="2021-01-19T00:00:00"/>
    <n v="4890"/>
    <s v="UNO SALUD"/>
    <x v="69"/>
    <s v="PLAN DE VIÑA"/>
    <s v="13 NORTE 798"/>
    <d v="1899-12-30T08:30:00"/>
    <d v="1899-12-30T21:00:00"/>
    <n v="560227638936"/>
    <n v="-330104539005314"/>
    <n v="-71547822283193"/>
    <s v="martes"/>
    <n v="6"/>
    <n v="80"/>
    <n v="28"/>
  </r>
  <r>
    <d v="2021-01-19T00:00:00"/>
    <n v="4992"/>
    <s v="BOTICA CIUDADANA"/>
    <x v="41"/>
    <s v="LA SERENA"/>
    <s v="PAMPA BAJA 678"/>
    <d v="1899-12-30T08:30:00"/>
    <d v="1899-12-30T16:30:00"/>
    <n v="56512427839"/>
    <n v="-33436489"/>
    <n v="-7.06471183E+23"/>
    <s v="martes"/>
    <n v="5"/>
    <n v="36"/>
    <n v="402"/>
  </r>
  <r>
    <d v="2021-01-19T00:00:00"/>
    <n v="5017"/>
    <s v="FARMACIA SOCIAL MUNICIPAL"/>
    <x v="202"/>
    <s v="SANTA BARBARA - LOCALIDAD 1"/>
    <s v="ROSAS 160"/>
    <d v="1899-12-30T08:30:00"/>
    <d v="1899-12-30T17:00:00"/>
    <n v="56432409928"/>
    <n v="-3.7668930500000001E+23"/>
    <n v="-7.2021699399999998E+23"/>
    <s v="martes"/>
    <n v="10"/>
    <n v="242"/>
    <n v="261"/>
  </r>
  <r>
    <d v="2021-01-19T00:00:00"/>
    <n v="5040"/>
    <s v="FARMACIA CRUZ VERDE"/>
    <x v="51"/>
    <s v="COPA DE AGUA"/>
    <s v="AVENIDA RAMÓN FREIRE Nº 1551, LOCAL Nº 9"/>
    <d v="1899-12-30T08:30:00"/>
    <d v="1899-12-30T18:30:00"/>
    <n v="56332293683"/>
    <n v="-328980865719736"/>
    <n v="-71246009861099"/>
    <s v="martes"/>
    <n v="6"/>
    <n v="69"/>
    <n v="437"/>
  </r>
  <r>
    <d v="2021-01-19T00:00:00"/>
    <n v="5119"/>
    <s v="CECOSF RUTA NORTE"/>
    <x v="51"/>
    <s v="QUILLOTA"/>
    <s v="TENIENTE RIQUELME Nº 230, VILLA LA ESCUELA"/>
    <d v="1899-12-30T08:30:00"/>
    <d v="1899-12-30T17:50:00"/>
    <n v="56332296200"/>
    <n v="-32859598852156"/>
    <n v="-712334355153464"/>
    <s v="martes"/>
    <n v="6"/>
    <n v="69"/>
    <n v="32"/>
  </r>
  <r>
    <d v="2021-01-19T00:00:00"/>
    <n v="5122"/>
    <s v="CECOSF EL POLíGONO"/>
    <x v="261"/>
    <s v="NOGALES"/>
    <s v="LAS CODORNICES CON LOS CHINCOLES"/>
    <d v="1899-12-30T08:30:00"/>
    <d v="1899-12-30T18:00:00"/>
    <s v="+5633226 2944"/>
    <n v="-327378800012183"/>
    <n v="-712149427380416"/>
    <s v="martes"/>
    <n v="6"/>
    <n v="62"/>
    <n v="23"/>
  </r>
  <r>
    <d v="2021-01-19T00:00:00"/>
    <n v="5161"/>
    <s v="FARMACIA DEL PERSONAL DE GENDARMERIA"/>
    <x v="108"/>
    <s v="ARICA"/>
    <s v="COLON 30"/>
    <d v="1899-12-30T08:30:00"/>
    <d v="1899-12-30T17:00:00"/>
    <n v="560"/>
    <n v="-184802317"/>
    <n v="-7.0321117900000001E+23"/>
    <s v="martes"/>
    <n v="1"/>
    <n v="1"/>
    <n v="57"/>
  </r>
  <r>
    <d v="2021-01-19T00:00:00"/>
    <n v="5205"/>
    <s v="FARMACIA MUNICIPAL DE VILLARRICA"/>
    <x v="120"/>
    <s v="VILLARRICA"/>
    <s v="ANFION MUÑOZ N° 405 VILLARRICA"/>
    <d v="1899-12-30T08:30:00"/>
    <d v="1899-12-30T14:30:00"/>
    <n v="56452419772"/>
    <n v="-392801358"/>
    <n v="-7.2226996700000005E+23"/>
    <s v="martes"/>
    <n v="11"/>
    <n v="281"/>
    <n v="300"/>
  </r>
  <r>
    <d v="2021-01-19T00:00:00"/>
    <n v="5209"/>
    <s v="FARMACIA COMUNITARIA FLORENCIA CONCHA"/>
    <x v="119"/>
    <s v="CARAHUE"/>
    <s v="VILLAGRAN N° 240"/>
    <d v="1899-12-30T08:30:00"/>
    <d v="1899-12-30T13:00:00"/>
    <n v="56452681577"/>
    <n v="-387116714"/>
    <n v="-7.3162260199999996E+23"/>
    <s v="martes"/>
    <n v="11"/>
    <n v="252"/>
    <n v="271"/>
  </r>
  <r>
    <d v="2021-01-19T00:00:00"/>
    <n v="5211"/>
    <s v="FARMACIA MUNICIPAL DE PITRUFQUEN"/>
    <x v="122"/>
    <s v="PITRUFQUEN"/>
    <s v="FRANCISCO BILBAO N° 517 PITRUFQUEN"/>
    <d v="1899-12-30T08:30:00"/>
    <d v="1899-12-30T12:30:00"/>
    <n v="56452991065"/>
    <n v="-389834722"/>
    <n v="-72644204"/>
    <s v="martes"/>
    <n v="11"/>
    <n v="270"/>
    <n v="289"/>
  </r>
  <r>
    <d v="2021-01-19T00:00:00"/>
    <n v="5252"/>
    <s v="FARMACIAS DEL DR SIMI"/>
    <x v="70"/>
    <s v="PLAN VALPARAISO"/>
    <s v="AV. ARGENTINA 808, VALPARAISO"/>
    <d v="1899-12-30T08:30:00"/>
    <d v="1899-12-30T20:00:00"/>
    <n v="2534.3262799777012"/>
    <n v="-330514574"/>
    <n v="-7.1602606700000001E+23"/>
    <s v="martes"/>
    <n v="6"/>
    <n v="78"/>
    <n v="2"/>
  </r>
  <r>
    <d v="2021-01-19T00:00:00"/>
    <n v="5286"/>
    <s v="FARMACIA MUNICIPAL SANTO  REMEDIO"/>
    <x v="271"/>
    <s v="SANTO DOMINGO"/>
    <s v="AV. ARTUTO PHILLIPS 325 LOCAL 1, SANTO DOMINGO"/>
    <d v="1899-12-30T08:30:00"/>
    <d v="1899-12-30T17:00:00"/>
    <n v="56352440343"/>
    <n v="-33634137"/>
    <n v="-7.1612407E+22"/>
    <s v="martes"/>
    <n v="6"/>
    <n v="77"/>
    <n v="39"/>
  </r>
  <r>
    <d v="2021-01-19T00:00:00"/>
    <n v="5293"/>
    <s v="FARMACIA CRUZ VERDE"/>
    <x v="141"/>
    <s v="IQUIQUE"/>
    <s v="AVDA. TERESA WILLS MONTT N° 2263, IQUIQUE"/>
    <d v="1899-12-30T08:30:00"/>
    <d v="1899-12-30T22:30:00"/>
    <n v="569974760492"/>
    <n v="-2.0269110326899001E+29"/>
    <n v="-7.0126280595492502E+29"/>
    <s v="martes"/>
    <n v="2"/>
    <n v="9"/>
    <n v="65"/>
  </r>
  <r>
    <d v="2021-01-19T00:00:00"/>
    <n v="5368"/>
    <s v="FARMACIA GERIATRICO"/>
    <x v="66"/>
    <s v="LIMACHE"/>
    <s v="CAUPOLICAN 198, LIMACHE"/>
    <d v="1899-12-30T08:30:00"/>
    <d v="1899-12-30T17:20:00"/>
    <n v="5632294800"/>
    <n v="-329878242"/>
    <n v="-7.1277635700000005E+23"/>
    <s v="martes"/>
    <n v="6"/>
    <n v="59"/>
    <n v="17"/>
  </r>
  <r>
    <d v="2021-01-19T00:00:00"/>
    <n v="5373"/>
    <s v="BOTIQUIN VACUNATORIO CENTRO MEDICO CLINICA TARAPACA"/>
    <x v="141"/>
    <s v="IQUIQUE"/>
    <s v="BARROS ARANA N° 1550, IQUIQUE"/>
    <d v="1899-12-30T08:30:00"/>
    <d v="1899-12-30T18:00:00"/>
    <n v="56572397390"/>
    <n v="-2.02229604349061E+30"/>
    <n v="-7.0147608510450705E+29"/>
    <s v="martes"/>
    <n v="2"/>
    <n v="9"/>
    <n v="65"/>
  </r>
  <r>
    <d v="2021-01-19T00:00:00"/>
    <n v="5374"/>
    <s v="FARMACIA DEL MAULE"/>
    <x v="33"/>
    <s v="LINARES"/>
    <s v="CHACABUCO Nº390 LINARES"/>
    <d v="1899-12-30T08:30:00"/>
    <d v="1899-12-30T20:30:00"/>
    <n v="5609842728764"/>
    <n v="-35848164"/>
    <n v="-71596479"/>
    <s v="martes"/>
    <n v="9"/>
    <n v="178"/>
    <n v="197"/>
  </r>
  <r>
    <d v="2021-01-19T00:00:00"/>
    <n v="5382"/>
    <s v="DIALISIS VICUÑA"/>
    <x v="74"/>
    <s v="LA LIGUA"/>
    <s v="SANTA TERESA N°906, LA LIGUA, CHILE"/>
    <d v="1899-12-30T08:30:00"/>
    <d v="1899-12-30T20:00:00"/>
    <n v="560"/>
    <n v="-3.2446711785973202E+29"/>
    <n v="-7.1235637873211705E+29"/>
    <s v="martes"/>
    <n v="6"/>
    <n v="58"/>
    <n v="14"/>
  </r>
  <r>
    <d v="2021-01-19T00:00:00"/>
    <n v="5389"/>
    <s v="FARMANDES"/>
    <x v="75"/>
    <s v="LOS ANDES"/>
    <s v="ESMERALDA N°607"/>
    <d v="1899-12-30T08:30:00"/>
    <d v="1899-12-30T21:30:00"/>
    <n v="56967422758"/>
    <n v="-3.2832086583334203E+29"/>
    <n v="-7.0601280489379901E+29"/>
    <s v="martes"/>
    <n v="6"/>
    <n v="61"/>
    <n v="20"/>
  </r>
  <r>
    <d v="2021-01-19T00:00:00"/>
    <n v="5406"/>
    <s v="FARMACIA COMUNAL LA CALERA"/>
    <x v="65"/>
    <s v="LA CALERA"/>
    <s v="JOSé JOAQUíN PéREZ Nº 595-599 LOCAL 3 LA CALERA"/>
    <d v="1899-12-30T08:30:00"/>
    <d v="1899-12-30T17:30:00"/>
    <n v="5633332381800"/>
    <n v="-327843552"/>
    <n v="-7.1190167800000002E+23"/>
    <s v="martes"/>
    <n v="6"/>
    <n v="56"/>
    <n v="12"/>
  </r>
  <r>
    <d v="2021-01-19T00:00:00"/>
    <n v="5414"/>
    <s v="FARMACIA NOVAVITA"/>
    <x v="141"/>
    <s v="IQUIQUE"/>
    <s v="PATRICIO LYNCH N° 426, IQUIQUE"/>
    <d v="1899-12-30T08:30:00"/>
    <d v="1899-12-30T18:00:00"/>
    <n v="56989007959"/>
    <n v="-2.0212723887318199E+30"/>
    <n v="-701513167085983"/>
    <s v="martes"/>
    <n v="2"/>
    <n v="9"/>
    <n v="65"/>
  </r>
  <r>
    <d v="2021-01-19T00:00:00"/>
    <n v="5415"/>
    <s v="BOTIQUÍN ACHS"/>
    <x v="65"/>
    <s v="LA CALERA"/>
    <s v="AVENIDA LATORRE 20 LA CALERA"/>
    <d v="1899-12-30T08:30:00"/>
    <d v="1899-12-30T17:30:00"/>
    <n v="56025157989"/>
    <n v="-327896028"/>
    <n v="-7.1183552999999997E+22"/>
    <s v="martes"/>
    <n v="6"/>
    <n v="56"/>
    <n v="12"/>
  </r>
  <r>
    <d v="2021-01-19T00:00:00"/>
    <n v="5424"/>
    <s v="BOTIQUÍN CENTRO DE SALUD C.CH.C."/>
    <x v="51"/>
    <s v="QUILLOTA"/>
    <s v="LA CONCEPCIÓN 371 B QUILLOTA"/>
    <d v="1899-12-30T08:30:00"/>
    <d v="1899-12-30T18:00:00"/>
    <n v="56332312095"/>
    <n v="-328805992"/>
    <n v="-7.1247661599999999E+23"/>
    <s v="martes"/>
    <n v="6"/>
    <n v="69"/>
    <n v="32"/>
  </r>
  <r>
    <d v="2021-01-19T00:00:00"/>
    <n v="5431"/>
    <s v="FARMACIA AHUMADA"/>
    <x v="141"/>
    <s v="IQUIQUE"/>
    <s v="TERESA WILMS MONTT 2263, IQUIQUE"/>
    <d v="1899-12-30T08:30:00"/>
    <d v="1899-12-30T18:00:00"/>
    <n v="569977757349"/>
    <n v="-202689628"/>
    <n v="-701260426"/>
    <s v="martes"/>
    <n v="2"/>
    <n v="9"/>
    <n v="65"/>
  </r>
  <r>
    <d v="2021-01-19T00:00:00"/>
    <n v="5450"/>
    <s v="FARMACIA COMUNAL QUINTERO"/>
    <x v="182"/>
    <s v="QUINTERO"/>
    <s v="ARTURO PRAT N°1751"/>
    <d v="1899-12-30T08:30:00"/>
    <d v="1899-12-30T14:00:00"/>
    <n v="56961702855"/>
    <n v="-32783769"/>
    <n v="-7.1530181700000002E+23"/>
    <s v="martes"/>
    <n v="6"/>
    <n v="71"/>
    <n v="34"/>
  </r>
  <r>
    <d v="2021-01-19T00:00:00"/>
    <n v="5455"/>
    <s v="FARMACIA DR. SIMI"/>
    <x v="103"/>
    <s v="CASTRO"/>
    <s v="GALVARINO RIVERA N°1703, CASTRO"/>
    <d v="1899-12-30T08:30:00"/>
    <d v="1899-12-30T19:30:00"/>
    <n v="560"/>
    <n v="-4.24684273E+23"/>
    <n v="-7.37853822E+23"/>
    <s v="martes"/>
    <n v="13"/>
    <n v="296"/>
    <n v="315"/>
  </r>
  <r>
    <d v="2021-01-19T00:00:00"/>
    <n v="5485"/>
    <s v="FARMACIA CRUZ VERDE"/>
    <x v="141"/>
    <s v="IQUIQUE"/>
    <s v="TARAPACA N° 503, ESQ. OBISPO LABBE"/>
    <d v="1899-12-30T08:30:00"/>
    <d v="1899-12-30T19:30:00"/>
    <n v="560"/>
    <n v="-20214131"/>
    <n v="-70150089"/>
    <s v="martes"/>
    <n v="2"/>
    <n v="9"/>
    <n v="65"/>
  </r>
  <r>
    <d v="2021-01-19T00:00:00"/>
    <n v="5491"/>
    <s v="BOTIQUIN CENTRO MEDICO VETERINARIO ZOOMUNDO"/>
    <x v="141"/>
    <s v="IQUIQUE"/>
    <s v="GENARO GALLO N°2858"/>
    <d v="1899-12-30T08:30:00"/>
    <d v="1899-12-30T17:00:00"/>
    <n v="56572576830"/>
    <n v="-20240647"/>
    <n v="-70140702"/>
    <s v="martes"/>
    <n v="2"/>
    <n v="9"/>
    <n v="65"/>
  </r>
  <r>
    <d v="2021-01-19T00:00:00"/>
    <n v="5493"/>
    <s v="UNO SALUD VIÑA DOS"/>
    <x v="69"/>
    <s v="PLAN DE VIÑA"/>
    <s v="AVENIDA VALPARAíSO Nº1070 L-102 Y 2004"/>
    <d v="1899-12-30T08:30:00"/>
    <d v="1899-12-30T21:00:00"/>
    <n v="560227638962"/>
    <n v="-330259251"/>
    <n v="-715474757"/>
    <s v="martes"/>
    <n v="6"/>
    <n v="80"/>
    <n v="28"/>
  </r>
  <r>
    <d v="2021-01-19T00:00:00"/>
    <n v="5538"/>
    <s v="MOLECULARE"/>
    <x v="69"/>
    <s v="PLAN DE VIÑA"/>
    <s v="UNO PONIENTE 123"/>
    <d v="1899-12-30T08:30:00"/>
    <d v="1899-12-30T13:00:00"/>
    <n v="56322693075"/>
    <n v="-330210873"/>
    <n v="-7.1552676299999993E+23"/>
    <s v="martes"/>
    <n v="6"/>
    <n v="80"/>
    <n v="28"/>
  </r>
  <r>
    <d v="2021-01-19T00:00:00"/>
    <n v="5571"/>
    <s v="COMUNAL DE TIL TIL"/>
    <x v="156"/>
    <s v="TIL-TIL"/>
    <s v="IGNACIO CARRERA PINTO 010"/>
    <d v="1899-12-30T08:30:00"/>
    <d v="1899-12-30T14:30:00"/>
    <n v="560"/>
    <n v="-33085245"/>
    <n v="-70929662"/>
    <s v="martes"/>
    <n v="7"/>
    <n v="134"/>
    <n v="153"/>
  </r>
  <r>
    <d v="2021-01-19T00:00:00"/>
    <n v="5644"/>
    <s v="FARMACIA ÑIELOL"/>
    <x v="62"/>
    <s v="TEMUCO"/>
    <s v="MANUEL BULNES N° 279 LOCAL 2"/>
    <d v="1899-12-30T08:30:00"/>
    <d v="1899-12-30T17:30:00"/>
    <n v="56994436816"/>
    <n v="-387362005"/>
    <n v="-725883493"/>
    <s v="martes"/>
    <n v="11"/>
    <n v="275"/>
    <n v="294"/>
  </r>
  <r>
    <d v="2021-01-19T00:00:00"/>
    <n v="5696"/>
    <s v="BOTIQUIN VACUNATORIO ALTAMIRA"/>
    <x v="56"/>
    <s v="COPIAPO"/>
    <s v="PJE. CACIQUE HUALIMIA N° 799"/>
    <d v="1899-12-30T08:30:00"/>
    <d v="1899-12-30T18:30:00"/>
    <n v="5652249543"/>
    <m/>
    <m/>
    <s v="martes"/>
    <n v="4"/>
    <n v="24"/>
    <n v="80"/>
  </r>
  <r>
    <d v="2021-01-19T00:00:00"/>
    <n v="5709"/>
    <s v="BOTIQUIN CLINICA ACHS COPIAPO"/>
    <x v="56"/>
    <s v="COPIAPO"/>
    <s v="VALLEJO N° 570"/>
    <d v="1899-12-30T08:30:00"/>
    <d v="1899-12-30T17:30:00"/>
    <n v="56522200556"/>
    <m/>
    <m/>
    <s v="martes"/>
    <n v="4"/>
    <n v="24"/>
    <n v="80"/>
  </r>
  <r>
    <d v="2021-01-19T00:00:00"/>
    <n v="5710"/>
    <s v="BOTIQUIN CLINICA ACHS VALLENAR"/>
    <x v="95"/>
    <s v="VALLENAR"/>
    <s v="MERCED N° 1150"/>
    <d v="1899-12-30T08:30:00"/>
    <d v="1899-12-30T17:30:00"/>
    <n v="56512611370"/>
    <m/>
    <m/>
    <s v="martes"/>
    <n v="4"/>
    <n v="29"/>
    <n v="85"/>
  </r>
  <r>
    <d v="2021-01-19T00:00:00"/>
    <n v="5711"/>
    <s v="BOTIQUIN POLICLINICO ACHS CHAÑARAL"/>
    <x v="165"/>
    <s v="CHAÑARAL"/>
    <s v="TEMPLO N° 732"/>
    <d v="1899-12-30T08:30:00"/>
    <d v="1899-12-30T17:30:00"/>
    <n v="5652"/>
    <m/>
    <m/>
    <s v="martes"/>
    <n v="4"/>
    <n v="23"/>
    <n v="79"/>
  </r>
  <r>
    <d v="2021-01-19T00:00:00"/>
    <n v="5712"/>
    <s v="BOTIQUIN POLICLINICO ACHS CALDERA"/>
    <x v="258"/>
    <s v="CALDERA"/>
    <s v="DIEGO DE ALMEYDA N° 130"/>
    <d v="1899-12-30T08:30:00"/>
    <d v="1899-12-30T17:30:00"/>
    <n v="5652"/>
    <m/>
    <m/>
    <s v="martes"/>
    <n v="4"/>
    <n v="22"/>
    <n v="78"/>
  </r>
  <r>
    <d v="2021-01-19T00:00:00"/>
    <n v="5713"/>
    <s v="BOTIQUIN POLICLINICO ACHS EL SALVADOR"/>
    <x v="259"/>
    <s v="EL SALVADOR"/>
    <s v="O&quot;HIGGINS N° 130"/>
    <d v="1899-12-30T08:30:00"/>
    <d v="1899-12-30T17:30:00"/>
    <n v="5652"/>
    <m/>
    <m/>
    <s v="martes"/>
    <n v="4"/>
    <n v="25"/>
    <n v="389"/>
  </r>
  <r>
    <d v="2021-01-19T00:00:00"/>
    <n v="5717"/>
    <s v="BOTIQUIN CENTRO DE ATENCIÓN DE SALUD COPIAPO MUTUAL C.CH.C."/>
    <x v="56"/>
    <s v="COPIAPO"/>
    <s v="COPAYAPU N° 877"/>
    <d v="1899-12-30T08:30:00"/>
    <d v="1899-12-30T18:00:00"/>
    <n v="56522207500"/>
    <m/>
    <m/>
    <s v="martes"/>
    <n v="4"/>
    <n v="24"/>
    <n v="80"/>
  </r>
  <r>
    <d v="2021-01-19T00:00:00"/>
    <n v="5773"/>
    <s v="BOTIQUIN DE LA MUTUAL DE SEGURIDAD"/>
    <x v="108"/>
    <s v="ARICA"/>
    <s v="SANTA MARIA # 2248"/>
    <d v="1899-12-30T08:30:00"/>
    <d v="1899-12-30T17:50:00"/>
    <n v="56582206700"/>
    <m/>
    <m/>
    <s v="martes"/>
    <n v="1"/>
    <n v="1"/>
    <n v="57"/>
  </r>
  <r>
    <d v="2021-01-19T00:00:00"/>
    <n v="5839"/>
    <s v="CENTRO MEDICO URMENETA"/>
    <x v="66"/>
    <s v="LIMACHE"/>
    <s v="URMENETA 950"/>
    <d v="1899-12-30T08:30:00"/>
    <d v="1899-12-30T14:00:00"/>
    <n v="56332333820"/>
    <m/>
    <m/>
    <s v="martes"/>
    <n v="6"/>
    <n v="59"/>
    <n v="17"/>
  </r>
  <r>
    <d v="2021-01-19T00:00:00"/>
    <n v="5841"/>
    <s v="FARMACIA CONSULTORIO NAVAL"/>
    <x v="135"/>
    <s v="VILLA ALEMANA"/>
    <s v="AVDA. VALPARAISO 1799"/>
    <d v="1899-12-30T08:30:00"/>
    <d v="1899-12-30T17:30:00"/>
    <n v="56322944749"/>
    <m/>
    <m/>
    <s v="martes"/>
    <n v="6"/>
    <n v="79"/>
    <n v="40"/>
  </r>
  <r>
    <d v="2021-01-19T00:00:00"/>
    <n v="5842"/>
    <s v="FARMACIA CRUZ VERDE"/>
    <x v="65"/>
    <s v="LA CALERA"/>
    <s v="JOSÉ JOAQUÍN PÉREZ 12010"/>
    <d v="1899-12-30T08:30:00"/>
    <d v="1899-12-30T18:30:00"/>
    <n v="56022225144"/>
    <m/>
    <m/>
    <s v="martes"/>
    <n v="6"/>
    <n v="56"/>
    <n v="12"/>
  </r>
  <r>
    <d v="2021-01-19T00:00:00"/>
    <n v="5845"/>
    <s v="DR. SIMI"/>
    <x v="69"/>
    <s v="PLAN DE VIÑA"/>
    <s v="AV. VALPARAÍSO 1070 L-2064"/>
    <d v="1899-12-30T08:30:00"/>
    <d v="1899-12-30T18:30:00"/>
    <n v="560"/>
    <n v="-33013347"/>
    <n v="-71325096"/>
    <s v="martes"/>
    <n v="6"/>
    <n v="80"/>
    <n v="28"/>
  </r>
  <r>
    <d v="2021-01-19T00:00:00"/>
    <n v="5877"/>
    <s v="JUMBO HUALPEN"/>
    <x v="59"/>
    <s v="HUALPEN LOCALIDAD 2"/>
    <s v="COSTANERA NORTE N° 9781 INTERIOR SUPERMERCADO JUMBO"/>
    <d v="1899-12-30T08:30:00"/>
    <d v="1899-12-30T22:00:00"/>
    <n v="560"/>
    <n v="-36807290"/>
    <n v="-73090500"/>
    <s v="martes"/>
    <n v="10"/>
    <n v="345"/>
    <n v="416"/>
  </r>
  <r>
    <d v="2021-01-19T00:00:00"/>
    <n v="5888"/>
    <s v="FARMACIA HIGEA"/>
    <x v="36"/>
    <s v="ANTOFAGASTA CENTRO"/>
    <s v="14 DE FEBRERO 2582"/>
    <d v="1899-12-30T08:30:00"/>
    <d v="1899-12-30T20:00:00"/>
    <n v="56994537438"/>
    <n v="-2.3651673864355399E+30"/>
    <n v="-7.0394295910627406E+29"/>
    <s v="martes"/>
    <n v="3"/>
    <n v="12"/>
    <n v="68"/>
  </r>
  <r>
    <d v="2021-01-19T00:00:00"/>
    <n v="5997"/>
    <s v="FARMACIA CRUZ VERDE"/>
    <x v="47"/>
    <s v="AUTOPISTA-COLON"/>
    <s v="AUTOPISTA CONCEPCION TALCAHUANO 6891 LOCAL 7"/>
    <d v="1899-12-30T08:30:00"/>
    <d v="1899-12-30T22:00:00"/>
    <n v="560"/>
    <n v="-36778014"/>
    <n v="-73077227"/>
    <s v="martes"/>
    <n v="10"/>
    <n v="244"/>
    <n v="372"/>
  </r>
  <r>
    <d v="2021-01-19T00:00:00"/>
    <n v="6007"/>
    <s v="CESFAM DR. AMADOR NEGHME RODRIGUEZ"/>
    <x v="255"/>
    <s v="HUARA"/>
    <s v="FRANCISCO SAAVEDRA N°44"/>
    <d v="1899-12-30T08:30:00"/>
    <d v="1899-12-30T17:15:00"/>
    <n v="56572751590"/>
    <n v="-19994976"/>
    <n v="-69769049"/>
    <s v="martes"/>
    <n v="2"/>
    <n v="8"/>
    <n v="64"/>
  </r>
  <r>
    <d v="2021-01-19T00:00:00"/>
    <n v="6017"/>
    <s v="BOTIQUÍN UROCENTRO"/>
    <x v="69"/>
    <s v="PLAN DE VIÑA"/>
    <s v="ÁLVARES N° 646 OF. 201"/>
    <d v="1899-12-30T08:30:00"/>
    <d v="1899-12-30T20:30:00"/>
    <n v="56322970611"/>
    <n v="-33013502"/>
    <n v="-71331321"/>
    <s v="martes"/>
    <n v="6"/>
    <n v="80"/>
    <n v="28"/>
  </r>
  <r>
    <d v="2021-01-19T00:00:00"/>
    <n v="6032"/>
    <s v="AHUMADA"/>
    <x v="176"/>
    <s v="VITACURA"/>
    <s v="LUIS CARRERA 2215"/>
    <d v="1899-12-30T08:30:00"/>
    <d v="1899-12-30T21:00:00"/>
    <n v="560"/>
    <n v="-33390025"/>
    <n v="-70586908"/>
    <s v="martes"/>
    <n v="7"/>
    <n v="135"/>
    <n v="154"/>
  </r>
  <r>
    <d v="2021-01-19T00:00:00"/>
    <n v="6087"/>
    <s v="BOTIQUIN ACHS LA SERENA"/>
    <x v="41"/>
    <s v="LA SERENA"/>
    <s v="BALMACEDA 947"/>
    <d v="1899-12-30T08:30:00"/>
    <d v="1899-12-30T17:30:00"/>
    <n v="560225157671"/>
    <m/>
    <m/>
    <s v="martes"/>
    <n v="5"/>
    <n v="36"/>
    <n v="402"/>
  </r>
  <r>
    <d v="2021-01-19T00:00:00"/>
    <n v="6088"/>
    <s v="FARMACIA CRUZ VERDE"/>
    <x v="62"/>
    <s v="TEMUCO"/>
    <s v="DIEGO PORTALES N° 996"/>
    <d v="1899-12-30T08:30:00"/>
    <d v="1899-12-30T21:00:00"/>
    <s v="+5645226944000 ANEXO 51087"/>
    <n v="-38737715"/>
    <n v="-726107599"/>
    <s v="martes"/>
    <n v="11"/>
    <n v="275"/>
    <n v="294"/>
  </r>
  <r>
    <d v="2021-01-19T00:00:00"/>
    <n v="6089"/>
    <s v="FARMACIA SALCOBRAND"/>
    <x v="62"/>
    <s v="TEMUCO"/>
    <s v="MANUEL BULNES N° 413 TEMUCO"/>
    <d v="1899-12-30T08:30:00"/>
    <d v="1899-12-30T21:00:00"/>
    <s v="+5645224223300 ANEXO 5759"/>
    <n v="-38738567"/>
    <n v="-72589077"/>
    <s v="martes"/>
    <n v="11"/>
    <n v="275"/>
    <n v="294"/>
  </r>
  <r>
    <d v="2021-01-19T00:00:00"/>
    <n v="6108"/>
    <s v="DR. SIMI"/>
    <x v="108"/>
    <s v="ARICA"/>
    <s v="21 DE MAYO N° 569"/>
    <d v="1899-12-30T08:30:00"/>
    <d v="1899-12-30T20:30:00"/>
    <n v="56582310874"/>
    <n v="-184804268"/>
    <n v="-703167441"/>
    <s v="martes"/>
    <n v="1"/>
    <n v="1"/>
    <n v="57"/>
  </r>
  <r>
    <d v="2021-01-19T00:00:00"/>
    <n v="6120"/>
    <s v="VIDA RENGO"/>
    <x v="69"/>
    <s v="RECREO"/>
    <s v="DIEGO PORTALES 748"/>
    <d v="1899-12-30T08:30:00"/>
    <d v="1899-12-30T19:00:00"/>
    <n v="56323244520"/>
    <n v="-33013574"/>
    <n v="-71341848"/>
    <s v="martes"/>
    <n v="6"/>
    <n v="80"/>
    <n v="35"/>
  </r>
  <r>
    <d v="2021-01-19T00:00:00"/>
    <n v="6180"/>
    <s v="BOTIQUIN IC LA SERENA RESEARCH"/>
    <x v="41"/>
    <s v="LA SERENA"/>
    <s v="WOODROW WILSON 1697"/>
    <d v="1899-12-30T08:30:00"/>
    <d v="1899-12-30T20:00:00"/>
    <n v="56984515045"/>
    <m/>
    <m/>
    <s v="martes"/>
    <n v="5"/>
    <n v="36"/>
    <n v="402"/>
  </r>
  <r>
    <d v="2021-01-19T00:00:00"/>
    <n v="6181"/>
    <s v="BOTIQUIN CESAM PUNTA MIRA"/>
    <x v="38"/>
    <s v="COQUIMBO"/>
    <s v="LUIS PARDO VILLALON 3030"/>
    <d v="1899-12-30T08:30:00"/>
    <d v="1899-12-30T17:30:00"/>
    <n v="56512262796"/>
    <m/>
    <m/>
    <s v="martes"/>
    <n v="5"/>
    <n v="33"/>
    <n v="89"/>
  </r>
  <r>
    <d v="2021-01-19T00:00:00"/>
    <n v="6304"/>
    <s v="FARMACIA CRUZ VERDE"/>
    <x v="54"/>
    <s v="CHILLAN - LOCALIDAD 1"/>
    <s v="MAIPON N° 801"/>
    <d v="1899-12-30T08:30:00"/>
    <d v="1899-12-30T20:00:00"/>
    <n v="560232058797"/>
    <n v="-36610461"/>
    <n v="-72100532"/>
    <s v="martes"/>
    <n v="16"/>
    <n v="205"/>
    <n v="224"/>
  </r>
  <r>
    <d v="2021-01-19T00:00:00"/>
    <n v="6358"/>
    <s v="TU FARMACIA"/>
    <x v="52"/>
    <s v="RANCAGUA"/>
    <s v="CACERES 591, RANCAGUA"/>
    <d v="1899-12-30T08:30:00"/>
    <d v="1899-12-30T19:30:00"/>
    <n v="560988519552"/>
    <m/>
    <m/>
    <s v="martes"/>
    <n v="8"/>
    <n v="162"/>
    <n v="181"/>
  </r>
  <r>
    <d v="2021-01-19T00:00:00"/>
    <n v="6399"/>
    <s v="BOTIQUÍN UNO SALUD VILLA ALEMANA"/>
    <x v="135"/>
    <s v="VILLA ALEMANA"/>
    <s v="AV. VALPARAISO 945"/>
    <d v="1899-12-30T08:30:00"/>
    <d v="1899-12-30T21:00:00"/>
    <n v="56027638962"/>
    <m/>
    <m/>
    <s v="martes"/>
    <n v="6"/>
    <n v="79"/>
    <n v="40"/>
  </r>
  <r>
    <d v="2021-01-19T00:00:00"/>
    <n v="6499"/>
    <s v="NATURAL LIFE"/>
    <x v="68"/>
    <s v="QUILPUE"/>
    <s v="LOS CARRERA 771, LOCAL 12."/>
    <d v="1899-12-30T08:30:00"/>
    <d v="1899-12-30T17:30:00"/>
    <n v="56976452374"/>
    <m/>
    <m/>
    <s v="martes"/>
    <n v="6"/>
    <n v="70"/>
    <n v="33"/>
  </r>
  <r>
    <d v="2021-01-19T00:00:00"/>
    <n v="55"/>
    <s v="SALCOBRAND"/>
    <x v="68"/>
    <s v="QUILPUE"/>
    <s v="CLAUDIO VICUÑA N° 790"/>
    <d v="1899-12-30T08:30:00"/>
    <d v="1899-12-30T19:30:00"/>
    <n v="56322913769"/>
    <n v="-330465241401074"/>
    <n v="-714426759575431"/>
    <s v="martes"/>
    <n v="6"/>
    <n v="70"/>
    <n v="33"/>
  </r>
  <r>
    <d v="2021-01-19T00:00:00"/>
    <n v="73"/>
    <s v="SALCOBRAND"/>
    <x v="135"/>
    <s v="VILLA ALEMANA"/>
    <s v="LATORRE N° 2 Y 6"/>
    <d v="1899-12-30T08:30:00"/>
    <d v="1899-12-30T20:00:00"/>
    <s v="+5632224223300anexo5040"/>
    <n v="-330442033292095"/>
    <n v="-713737596169375"/>
    <s v="martes"/>
    <n v="6"/>
    <n v="79"/>
    <n v="40"/>
  </r>
  <r>
    <d v="2021-01-19T00:00:00"/>
    <n v="125"/>
    <s v="SALCOBRAND"/>
    <x v="69"/>
    <s v="PLAN DE VIÑA"/>
    <s v="AV. VALPARAISO N° 616"/>
    <d v="1899-12-30T08:30:00"/>
    <d v="1899-12-30T18:30:00"/>
    <n v="56322465193"/>
    <n v="-330248792377136"/>
    <n v="-715536213359781"/>
    <s v="martes"/>
    <n v="6"/>
    <n v="80"/>
    <n v="28"/>
  </r>
  <r>
    <d v="2021-01-19T00:00:00"/>
    <n v="175"/>
    <s v="SALCOBRAND"/>
    <x v="70"/>
    <s v="PLAN VALPARAISO"/>
    <s v="AV. PEDRO MONTT Nº 1804"/>
    <d v="1899-12-30T08:30:00"/>
    <d v="1899-12-30T19:30:00"/>
    <s v="+5632224223300 anexo 5008"/>
    <n v="-330468653162703"/>
    <n v="-716182246219675"/>
    <s v="martes"/>
    <n v="6"/>
    <n v="78"/>
    <n v="2"/>
  </r>
  <r>
    <d v="2021-01-19T00:00:00"/>
    <n v="180"/>
    <s v="SALCOBRAND"/>
    <x v="70"/>
    <s v="PLAN VALPARAISO"/>
    <s v="AV. ARGENTINA N° 51 LOCAL N° 2027"/>
    <d v="1899-12-30T08:30:00"/>
    <d v="1899-12-30T18:00:00"/>
    <s v="+5632224223300 anexo 5422"/>
    <n v="-330443615400056"/>
    <n v="-716047470240116"/>
    <s v="martes"/>
    <n v="6"/>
    <n v="78"/>
    <n v="2"/>
  </r>
  <r>
    <d v="2021-01-19T00:00:00"/>
    <n v="764"/>
    <s v="SALCOBRAND"/>
    <x v="24"/>
    <s v="BUIN"/>
    <s v="JOSE MANUEL BALMACEDA 157"/>
    <d v="1899-12-30T08:30:00"/>
    <d v="1899-12-30T21:30:00"/>
    <n v="560228211391"/>
    <n v="-33733334"/>
    <n v="-70738417"/>
    <s v="martes"/>
    <n v="7"/>
    <n v="83"/>
    <n v="102"/>
  </r>
  <r>
    <d v="2021-01-19T00:00:00"/>
    <n v="882"/>
    <s v="SALCOBRAND"/>
    <x v="6"/>
    <s v="ESTACION CENTRAL"/>
    <s v="AV. LIBERTADOR BERNARDO O'HIGGINS 3307"/>
    <d v="1899-12-30T08:30:00"/>
    <d v="1899-12-30T22:00:00"/>
    <n v="560226816872"/>
    <n v="-33450755"/>
    <n v="-70679185"/>
    <s v="martes"/>
    <n v="7"/>
    <n v="92"/>
    <n v="111"/>
  </r>
  <r>
    <d v="2021-01-19T00:00:00"/>
    <n v="884"/>
    <s v="SALCOBRAND"/>
    <x v="6"/>
    <s v="ESTACION CENTRAL"/>
    <s v="AV. LIBERTADOR BERNARDO O'HIGGINS 3770. INTERIOR TUR BUS"/>
    <d v="1899-12-30T08:30:00"/>
    <d v="1899-12-30T22:00:00"/>
    <n v="560224632647"/>
    <n v="-33453151"/>
    <n v="-70687245"/>
    <s v="martes"/>
    <n v="7"/>
    <n v="92"/>
    <n v="111"/>
  </r>
  <r>
    <d v="2021-01-19T00:00:00"/>
    <n v="886"/>
    <s v="SALCOBRAND"/>
    <x v="6"/>
    <s v="ESTACION CENTRAL"/>
    <s v="SAN FRANCISCO DE BORJA 122. PASEO ARAUCO ESTACION"/>
    <d v="1899-12-30T08:30:00"/>
    <d v="1899-12-30T22:00:00"/>
    <n v="560224632647"/>
    <n v="-33453167"/>
    <n v="-7068039"/>
    <s v="martes"/>
    <n v="7"/>
    <n v="92"/>
    <n v="111"/>
  </r>
  <r>
    <d v="2021-01-19T00:00:00"/>
    <n v="918"/>
    <s v="SALCOBRAND"/>
    <x v="21"/>
    <s v="INDEPENDENCIA"/>
    <s v="SANTOS DUMONT 999. INTERIOR HOSPITAL CLINICO U. DE CHILE"/>
    <d v="1899-12-30T08:30:00"/>
    <d v="1899-12-30T20:00:00"/>
    <n v="560224440820"/>
    <n v="-33421012"/>
    <n v="-70652988"/>
    <s v="martes"/>
    <n v="7"/>
    <n v="94"/>
    <n v="113"/>
  </r>
  <r>
    <d v="2021-01-19T00:00:00"/>
    <n v="950"/>
    <s v="SALCOBRAND"/>
    <x v="11"/>
    <s v="LA CISTERNA"/>
    <s v="GRAN AVENIDA JOSE MIGUEL CARRERA  8877"/>
    <d v="1899-12-30T08:30:00"/>
    <d v="1899-12-30T22:00:00"/>
    <n v="560225585337"/>
    <n v="-33538229"/>
    <n v="-70664881"/>
    <s v="martes"/>
    <n v="7"/>
    <n v="96"/>
    <n v="115"/>
  </r>
  <r>
    <d v="2021-01-19T00:00:00"/>
    <n v="1008"/>
    <s v="SALCOBRAND"/>
    <x v="16"/>
    <s v="LA FLORIDA NORTE"/>
    <s v="AV. ROJAS MAGALLANES 1280  ESQUINA AV.LA FLORIDA"/>
    <d v="1899-12-30T08:30:00"/>
    <d v="1899-12-30T22:00:00"/>
    <n v="560222872762"/>
    <n v="-33535564"/>
    <n v="-70573944"/>
    <s v="martes"/>
    <n v="7"/>
    <n v="97"/>
    <n v="116"/>
  </r>
  <r>
    <d v="2021-01-19T00:00:00"/>
    <n v="1012"/>
    <s v="SALCOBRAND"/>
    <x v="16"/>
    <s v="LA FLORIDA NORTE"/>
    <s v="AV. VICUÑA MACKENNA PONIENTE 6331. INTERIOR UNIMARC"/>
    <d v="1899-12-30T08:30:00"/>
    <d v="1899-12-30T22:00:00"/>
    <n v="560222940394"/>
    <n v="-33514212"/>
    <n v="-70608076"/>
    <s v="martes"/>
    <n v="7"/>
    <n v="97"/>
    <n v="116"/>
  </r>
  <r>
    <d v="2021-01-19T00:00:00"/>
    <n v="1014"/>
    <s v="SALCOBRAND"/>
    <x v="16"/>
    <s v="LA FLORIDA NORTE"/>
    <s v="AV. VICUÑA MACKENNA 7304"/>
    <d v="1899-12-30T08:30:00"/>
    <d v="1899-12-30T21:30:00"/>
    <n v="560227555351"/>
    <n v="-33520753"/>
    <n v="-70598985"/>
    <s v="martes"/>
    <n v="7"/>
    <n v="97"/>
    <n v="116"/>
  </r>
  <r>
    <d v="2021-01-19T00:00:00"/>
    <n v="1015"/>
    <s v="SALCOBRAND"/>
    <x v="16"/>
    <s v="LA FLORIDA NORTE"/>
    <s v="VICUÑA MACKENNA 7747"/>
    <d v="1899-12-30T08:30:00"/>
    <d v="1899-12-30T19:00:00"/>
    <n v="560223751193"/>
    <n v="-33521165"/>
    <n v="-70600887"/>
    <s v="martes"/>
    <n v="7"/>
    <n v="97"/>
    <n v="116"/>
  </r>
  <r>
    <d v="2021-01-19T00:00:00"/>
    <n v="1016"/>
    <s v="SALCOBRAND"/>
    <x v="16"/>
    <s v="LA FLORIDA NORTE"/>
    <s v="AV. VICUÑA MACKENNA 9101"/>
    <d v="1899-12-30T08:30:00"/>
    <d v="1899-12-30T23:00:00"/>
    <n v="560222813935"/>
    <n v="-33539481"/>
    <n v="-7059156"/>
    <s v="martes"/>
    <n v="7"/>
    <n v="97"/>
    <n v="116"/>
  </r>
  <r>
    <d v="2021-01-19T00:00:00"/>
    <n v="1051"/>
    <s v="SALCOBRAND"/>
    <x v="19"/>
    <s v="LA REINA"/>
    <s v="PRINCIPE DE GALES 9140. INTERIOR LIDER LAS BRUJAS"/>
    <d v="1899-12-30T08:30:00"/>
    <d v="1899-12-30T22:00:00"/>
    <n v="560227585565"/>
    <n v="-33441254"/>
    <n v="-70535856"/>
    <s v="martes"/>
    <n v="7"/>
    <n v="100"/>
    <n v="119"/>
  </r>
  <r>
    <d v="2021-01-19T00:00:00"/>
    <n v="1069"/>
    <s v="SALCOBRAND"/>
    <x v="22"/>
    <s v="LAS CONDES"/>
    <s v="APOQUINDO 5240"/>
    <d v="1899-12-30T08:30:00"/>
    <d v="1899-12-30T21:30:00"/>
    <n v="560222204502"/>
    <n v="-33410738"/>
    <n v="-70573879"/>
    <s v="martes"/>
    <n v="7"/>
    <n v="102"/>
    <n v="121"/>
  </r>
  <r>
    <d v="2021-01-19T00:00:00"/>
    <n v="1070"/>
    <s v="SALCOBRAND"/>
    <x v="22"/>
    <s v="LAS CONDES"/>
    <s v="APOQUINDO 5879"/>
    <d v="1899-12-30T08:30:00"/>
    <d v="1899-12-30T22:00:00"/>
    <n v="560222200828"/>
    <n v="-33409386"/>
    <n v="-70569378"/>
    <s v="martes"/>
    <n v="7"/>
    <n v="102"/>
    <n v="121"/>
  </r>
  <r>
    <d v="2021-01-19T00:00:00"/>
    <n v="1072"/>
    <s v="SALCOBRAND"/>
    <x v="22"/>
    <s v="LAS CONDES"/>
    <s v="CRISTOBAL COLON 4317"/>
    <d v="1899-12-30T08:30:00"/>
    <d v="1899-12-30T22:00:00"/>
    <n v="560222067609"/>
    <n v="-33423788"/>
    <n v="-70580627"/>
    <s v="martes"/>
    <n v="7"/>
    <n v="102"/>
    <n v="121"/>
  </r>
  <r>
    <d v="2021-01-19T00:00:00"/>
    <n v="1074"/>
    <s v="SALCOBRAND"/>
    <x v="22"/>
    <s v="LAS CONDES"/>
    <s v="CRISTOBAL COLON 6560"/>
    <d v="1899-12-30T08:30:00"/>
    <d v="1899-12-30T21:00:00"/>
    <n v="560224632642"/>
    <n v="-33416989"/>
    <n v="-70560795"/>
    <s v="martes"/>
    <n v="7"/>
    <n v="102"/>
    <n v="121"/>
  </r>
  <r>
    <d v="2021-01-19T00:00:00"/>
    <n v="1142"/>
    <s v="SALCOBRAND"/>
    <x v="22"/>
    <s v="LAS CONDES"/>
    <s v="AV. FRANCISCO BILBAO  8750. PORTAL LA REINA"/>
    <d v="1899-12-30T08:30:00"/>
    <d v="1899-12-30T22:00:00"/>
    <n v="560222204612"/>
    <n v="-33428728"/>
    <n v="-70540595"/>
    <s v="martes"/>
    <n v="7"/>
    <n v="102"/>
    <n v="121"/>
  </r>
  <r>
    <d v="2021-01-19T00:00:00"/>
    <n v="1143"/>
    <s v="SALCOBRAND"/>
    <x v="22"/>
    <s v="LAS CONDES"/>
    <s v="AV. LA PLAZA  590. INTERIOR LIDER"/>
    <d v="1899-12-30T08:30:00"/>
    <d v="1899-12-30T22:00:00"/>
    <n v="560222149458"/>
    <n v="-33390101"/>
    <n v="-7049899"/>
    <s v="martes"/>
    <n v="7"/>
    <n v="102"/>
    <n v="121"/>
  </r>
  <r>
    <d v="2021-01-19T00:00:00"/>
    <n v="1148"/>
    <s v="SALCOBRAND"/>
    <x v="22"/>
    <s v="LAS CONDES"/>
    <s v="MANQUEHUE NORTE 330"/>
    <d v="1899-12-30T08:30:00"/>
    <d v="1899-12-30T23:00:00"/>
    <n v="560222129202"/>
    <n v="-33405257"/>
    <n v="-70568665"/>
    <s v="martes"/>
    <n v="7"/>
    <n v="102"/>
    <n v="121"/>
  </r>
  <r>
    <d v="2021-01-19T00:00:00"/>
    <n v="1149"/>
    <s v="SALCOBRAND"/>
    <x v="22"/>
    <s v="LAS CONDES"/>
    <s v="AV. MANQUEHUE NORTE 457. INTERIOR UNIMARC"/>
    <d v="1899-12-30T08:30:00"/>
    <d v="1899-12-30T22:00:00"/>
    <n v="560223701511"/>
    <n v="-3340377"/>
    <n v="-70569"/>
    <s v="martes"/>
    <n v="7"/>
    <n v="102"/>
    <n v="121"/>
  </r>
  <r>
    <d v="2021-01-19T00:00:00"/>
    <n v="1152"/>
    <s v="SALCOBRAND"/>
    <x v="22"/>
    <s v="LAS CONDES"/>
    <s v="PATAGONIA 99"/>
    <d v="1899-12-30T08:30:00"/>
    <d v="1899-12-30T22:00:00"/>
    <n v="560253347098"/>
    <n v="-33409332"/>
    <n v="-70544350"/>
    <s v="martes"/>
    <n v="7"/>
    <n v="102"/>
    <n v="121"/>
  </r>
  <r>
    <d v="2021-01-19T00:00:00"/>
    <n v="1154"/>
    <s v="SALCOBRAND"/>
    <x v="22"/>
    <s v="LAS CONDES"/>
    <s v="ROGER DE FLOR 2800"/>
    <d v="1899-12-30T08:30:00"/>
    <d v="1899-12-30T21:30:00"/>
    <n v="560223350034"/>
    <n v="-33416765"/>
    <n v="-70600618"/>
    <s v="martes"/>
    <n v="7"/>
    <n v="102"/>
    <n v="121"/>
  </r>
  <r>
    <d v="2021-01-19T00:00:00"/>
    <n v="1157"/>
    <s v="SALCOBRAND"/>
    <x v="7"/>
    <s v="LO BARNECHEA"/>
    <s v="AV. LA DEHESA 1445. INTERIOR PORTAL LA DEHESA"/>
    <d v="1899-12-30T08:30:00"/>
    <d v="1899-12-30T22:00:00"/>
    <n v="560222160380"/>
    <n v="-33358348"/>
    <n v="-70517145"/>
    <s v="martes"/>
    <n v="7"/>
    <n v="103"/>
    <n v="122"/>
  </r>
  <r>
    <d v="2021-01-19T00:00:00"/>
    <n v="1192"/>
    <s v="SALCOBRAND"/>
    <x v="152"/>
    <s v="LO PRADO"/>
    <s v="AV. SAN PABLO 6183"/>
    <d v="1899-12-30T08:30:00"/>
    <d v="1899-12-30T21:30:00"/>
    <n v="560227732770"/>
    <n v="-33444083"/>
    <n v="-70722624"/>
    <s v="martes"/>
    <n v="7"/>
    <n v="105"/>
    <n v="124"/>
  </r>
  <r>
    <d v="2021-01-19T00:00:00"/>
    <n v="1194"/>
    <s v="SALCOBRAND"/>
    <x v="14"/>
    <s v="MACUL"/>
    <s v="JOSE PEDRO ALESSANDRI 3430"/>
    <d v="1899-12-30T08:30:00"/>
    <d v="1899-12-30T22:00:00"/>
    <n v="560222830497"/>
    <n v="-33485628"/>
    <n v="-70599306"/>
    <s v="martes"/>
    <n v="7"/>
    <n v="106"/>
    <n v="125"/>
  </r>
  <r>
    <d v="2021-01-19T00:00:00"/>
    <n v="1304"/>
    <s v="SALCOBRAND"/>
    <x v="12"/>
    <s v="ÑUÑOA"/>
    <s v="IRARRAZAVAL 1730. L-2. STRIP CENTER"/>
    <d v="1899-12-30T08:30:00"/>
    <d v="1899-12-30T21:00:00"/>
    <n v="560224227100"/>
    <n v="-33453154"/>
    <n v="-70612897"/>
    <s v="martes"/>
    <n v="7"/>
    <n v="110"/>
    <n v="129"/>
  </r>
  <r>
    <d v="2021-01-19T00:00:00"/>
    <n v="1308"/>
    <s v="SALCOBRAND"/>
    <x v="12"/>
    <s v="ÑUÑOA"/>
    <s v="IRARRAZAVAL 4123"/>
    <d v="1899-12-30T08:30:00"/>
    <d v="1899-12-30T21:30:00"/>
    <n v="560227522801"/>
    <n v="-33455452"/>
    <n v="-70586945"/>
    <s v="martes"/>
    <n v="7"/>
    <n v="110"/>
    <n v="129"/>
  </r>
  <r>
    <d v="2021-01-19T00:00:00"/>
    <n v="1310"/>
    <s v="SALCOBRAND"/>
    <x v="12"/>
    <s v="ÑUÑOA"/>
    <s v="JOSE PEDRO ALESSANDRI 1163. PORTAL ÑUÑOA"/>
    <d v="1899-12-30T08:30:00"/>
    <d v="1899-12-30T22:00:00"/>
    <n v="560223717164"/>
    <n v="-33464984"/>
    <n v="-70598226"/>
    <s v="martes"/>
    <n v="7"/>
    <n v="110"/>
    <n v="129"/>
  </r>
  <r>
    <d v="2021-01-19T00:00:00"/>
    <n v="1358"/>
    <s v="SALCOBRAND"/>
    <x v="12"/>
    <s v="ÑUÑOA"/>
    <s v="SUECIA 3071"/>
    <d v="1899-12-30T08:30:00"/>
    <d v="1899-12-30T22:00:00"/>
    <n v="560222096882"/>
    <n v="-33448165"/>
    <n v="-70600672"/>
    <s v="martes"/>
    <n v="7"/>
    <n v="110"/>
    <n v="129"/>
  </r>
  <r>
    <d v="2021-01-19T00:00:00"/>
    <n v="1431"/>
    <s v="SALCOBRAND"/>
    <x v="181"/>
    <s v="PIRQUE"/>
    <s v="RAMON SUBERCASEAUX 230. MONTSERRAT"/>
    <d v="1899-12-30T08:30:00"/>
    <d v="1899-12-30T22:00:00"/>
    <n v="560228530361"/>
    <n v="-33634483"/>
    <n v="-70570314"/>
    <s v="martes"/>
    <n v="7"/>
    <n v="116"/>
    <n v="135"/>
  </r>
  <r>
    <d v="2021-01-19T00:00:00"/>
    <n v="1498"/>
    <s v="SALCOBRAND"/>
    <x v="10"/>
    <s v="PROVIDENCIA"/>
    <s v="PROVIDENCIA 1364"/>
    <d v="1899-12-30T08:30:00"/>
    <d v="1899-12-30T21:30:00"/>
    <n v="560223621683"/>
    <n v="-33428348"/>
    <n v="-70619257"/>
    <s v="martes"/>
    <n v="7"/>
    <n v="117"/>
    <n v="136"/>
  </r>
  <r>
    <d v="2021-01-19T00:00:00"/>
    <n v="1500"/>
    <s v="SALCOBRAND"/>
    <x v="10"/>
    <s v="PROVIDENCIA"/>
    <s v="PROVIDENCIA 2076 2084"/>
    <d v="1899-12-30T08:30:00"/>
    <d v="1899-12-30T22:00:00"/>
    <n v="560222317254"/>
    <n v="-3342306"/>
    <n v="-70611816"/>
    <s v="martes"/>
    <n v="7"/>
    <n v="117"/>
    <n v="136"/>
  </r>
  <r>
    <d v="2021-01-19T00:00:00"/>
    <n v="1501"/>
    <s v="SALCOBRAND"/>
    <x v="10"/>
    <s v="PROVIDENCIA"/>
    <s v="PROVIDENCIA 2203"/>
    <d v="1899-12-30T08:30:00"/>
    <d v="1899-12-30T21:30:00"/>
    <n v="560223621686"/>
    <n v="-33421784"/>
    <n v="-70609775"/>
    <s v="martes"/>
    <n v="7"/>
    <n v="117"/>
    <n v="136"/>
  </r>
  <r>
    <d v="2021-01-19T00:00:00"/>
    <n v="1504"/>
    <s v="SALCOBRAND"/>
    <x v="10"/>
    <s v="PROVIDENCIA"/>
    <s v="RICARDO LYON 1848"/>
    <d v="1899-12-30T08:30:00"/>
    <d v="1899-12-30T23:00:00"/>
    <n v="560222091961"/>
    <n v="-33437816"/>
    <n v="-70603767"/>
    <s v="martes"/>
    <n v="7"/>
    <n v="117"/>
    <n v="136"/>
  </r>
  <r>
    <d v="2021-01-19T00:00:00"/>
    <n v="1541"/>
    <s v="SALCOBRAND"/>
    <x v="20"/>
    <s v="PUENTE ALTO NORTE"/>
    <s v="CONCHA Y TORO 3854. L-1053. JUMBO PUENTE ALTO"/>
    <d v="1899-12-30T08:30:00"/>
    <d v="1899-12-30T22:00:00"/>
    <n v="560222953795"/>
    <n v="-33572973"/>
    <n v="-70582806"/>
    <s v="martes"/>
    <n v="7"/>
    <n v="119"/>
    <n v="138"/>
  </r>
  <r>
    <d v="2021-01-19T00:00:00"/>
    <n v="1685"/>
    <s v="SALCOBRAND"/>
    <x v="2"/>
    <s v="SAN BERNARDO"/>
    <s v="ARTURO PRAT 573 575"/>
    <d v="1899-12-30T08:30:00"/>
    <d v="1899-12-30T23:30:00"/>
    <n v="560228560338"/>
    <n v="-33592758"/>
    <n v="-70704956"/>
    <s v="martes"/>
    <n v="7"/>
    <n v="124"/>
    <n v="143"/>
  </r>
  <r>
    <d v="2021-01-19T00:00:00"/>
    <n v="1744"/>
    <s v="SALCOBRAND"/>
    <x v="25"/>
    <s v="SAN MIGUEL"/>
    <s v="GRAN AVENIDA JOSE MIGUEL CARRERA 5728"/>
    <d v="1899-12-30T08:30:00"/>
    <d v="1899-12-30T21:30:00"/>
    <n v="560225213599"/>
    <n v="-33506356"/>
    <n v="-70655614"/>
    <s v="martes"/>
    <n v="7"/>
    <n v="127"/>
    <n v="146"/>
  </r>
  <r>
    <d v="2021-01-19T00:00:00"/>
    <n v="1777"/>
    <s v="SALCOBRAND"/>
    <x v="18"/>
    <s v="SANTIAGO ESTE"/>
    <s v="CATEDRAL 1009"/>
    <d v="1899-12-30T08:30:00"/>
    <d v="1899-12-30T21:30:00"/>
    <n v="560226880269"/>
    <n v="-3343727"/>
    <n v="-70651269"/>
    <s v="martes"/>
    <n v="7"/>
    <n v="130"/>
    <n v="150"/>
  </r>
  <r>
    <d v="2021-01-19T00:00:00"/>
    <n v="1782"/>
    <s v="SALCOBRAND"/>
    <x v="18"/>
    <s v="SANTIAGO ESTE"/>
    <s v="LIBERTADOR BERNARDO O'HIGGINS 20"/>
    <d v="1899-12-30T08:30:00"/>
    <d v="1899-12-30T22:30:00"/>
    <n v="560224202573"/>
    <n v="-33437395"/>
    <n v="-70635611"/>
    <s v="martes"/>
    <n v="7"/>
    <n v="130"/>
    <n v="150"/>
  </r>
  <r>
    <d v="2021-01-19T00:00:00"/>
    <n v="1785"/>
    <s v="SALCOBRAND"/>
    <x v="18"/>
    <s v="SANTIAGO ESTE"/>
    <s v="LIBERTADOR BERNARDO O'HIGGINS 779"/>
    <d v="1899-12-30T08:30:00"/>
    <d v="1899-12-30T22:00:00"/>
    <n v="560226640947"/>
    <n v="-3344298"/>
    <n v="-70647425"/>
    <s v="martes"/>
    <n v="7"/>
    <n v="130"/>
    <n v="150"/>
  </r>
  <r>
    <d v="2021-01-19T00:00:00"/>
    <n v="1795"/>
    <s v="SALCOBRAND"/>
    <x v="18"/>
    <s v="SANTIAGO ESTE"/>
    <s v="PORTAL BULNES 405"/>
    <d v="1899-12-30T08:30:00"/>
    <d v="1899-12-30T21:30:00"/>
    <n v="560226387074"/>
    <n v="-33438342"/>
    <n v="-70649705"/>
    <s v="martes"/>
    <n v="7"/>
    <n v="130"/>
    <n v="150"/>
  </r>
  <r>
    <d v="2021-01-19T00:00:00"/>
    <n v="1798"/>
    <s v="SALCOBRAND"/>
    <x v="18"/>
    <s v="SANTIAGO CENTRO"/>
    <s v="SAN MARTIN 30. CENTRO MEDICO AVANSALUD"/>
    <d v="1899-12-30T08:30:00"/>
    <d v="1899-12-30T21:30:00"/>
    <n v="560224608684"/>
    <n v="-33444692"/>
    <n v="-70657432"/>
    <s v="martes"/>
    <n v="7"/>
    <n v="130"/>
    <n v="149"/>
  </r>
  <r>
    <d v="2021-01-19T00:00:00"/>
    <n v="1965"/>
    <s v="SALCOBRAND"/>
    <x v="176"/>
    <s v="VITACURA"/>
    <s v="GERONIMO DE ALDERETE 1280"/>
    <d v="1899-12-30T08:30:00"/>
    <d v="1899-12-30T23:00:00"/>
    <n v="560222012760"/>
    <n v="-33391689"/>
    <n v="-70562933"/>
    <s v="martes"/>
    <n v="7"/>
    <n v="135"/>
    <n v="154"/>
  </r>
  <r>
    <d v="2021-01-19T00:00:00"/>
    <n v="1966"/>
    <s v="SALCOBRAND"/>
    <x v="176"/>
    <s v="VITACURA"/>
    <s v="MANQUEHUE NORTE 1410"/>
    <d v="1899-12-30T08:30:00"/>
    <d v="1899-12-30T22:00:00"/>
    <n v="560222101013"/>
    <n v="-33393156"/>
    <n v="-70572447"/>
    <s v="martes"/>
    <n v="7"/>
    <n v="135"/>
    <n v="154"/>
  </r>
  <r>
    <d v="2021-01-19T00:00:00"/>
    <n v="1967"/>
    <s v="SALCOBRAND"/>
    <x v="176"/>
    <s v="VITACURA"/>
    <s v="NUEVA COSTANERA 3885"/>
    <d v="1899-12-30T08:30:00"/>
    <d v="1899-12-30T22:00:00"/>
    <n v="560229537228"/>
    <n v="-33398658"/>
    <n v="-70597748"/>
    <s v="martes"/>
    <n v="7"/>
    <n v="135"/>
    <n v="154"/>
  </r>
  <r>
    <d v="2021-01-19T00:00:00"/>
    <n v="1968"/>
    <s v="SALCOBRAND"/>
    <x v="176"/>
    <s v="VITACURA"/>
    <s v="TABANCURA 1141"/>
    <d v="1899-12-30T08:30:00"/>
    <d v="1899-12-30T20:00:00"/>
    <n v="560223714777"/>
    <n v="-3338263"/>
    <n v="-7053547"/>
    <s v="martes"/>
    <n v="7"/>
    <n v="135"/>
    <n v="154"/>
  </r>
  <r>
    <d v="2021-01-19T00:00:00"/>
    <n v="1970"/>
    <s v="SALCOBRAND"/>
    <x v="176"/>
    <s v="VITACURA"/>
    <s v="VITACURA 3920"/>
    <d v="1899-12-30T08:30:00"/>
    <d v="1899-12-30T23:00:00"/>
    <n v="560222074430"/>
    <n v="-33400241"/>
    <n v="-70592311"/>
    <s v="martes"/>
    <n v="7"/>
    <n v="135"/>
    <n v="154"/>
  </r>
  <r>
    <d v="2021-01-19T00:00:00"/>
    <n v="2312"/>
    <s v="SALCOBRAND"/>
    <x v="54"/>
    <s v="CHILLAN - LOCALIDAD 2"/>
    <s v="PAUL HARRIS Nº1155, L-3 (LIDER EXPRESS)"/>
    <d v="1899-12-30T08:30:00"/>
    <d v="1899-12-30T22:00:00"/>
    <n v="56422279401"/>
    <n v="-365936027777778"/>
    <n v="-720786277777778"/>
    <s v="martes"/>
    <n v="16"/>
    <n v="205"/>
    <n v="406"/>
  </r>
  <r>
    <d v="2021-01-19T00:00:00"/>
    <n v="2313"/>
    <s v="SALCOBRAND"/>
    <x v="54"/>
    <s v="CHILLAN - LOCALIDAD 1"/>
    <s v="FRANCISCO RAMÍREZ Nº 1"/>
    <d v="1899-12-30T08:30:00"/>
    <d v="1899-12-30T22:00:00"/>
    <n v="56422214412"/>
    <n v="-366086"/>
    <n v="-720929166666667"/>
    <s v="martes"/>
    <n v="16"/>
    <n v="205"/>
    <n v="224"/>
  </r>
  <r>
    <d v="2021-01-19T00:00:00"/>
    <n v="2378"/>
    <s v="SALCOBRAND"/>
    <x v="27"/>
    <s v="CONCEPCION CENTRO"/>
    <s v="FREIRE 707"/>
    <d v="1899-12-30T08:30:00"/>
    <d v="1899-12-30T21:00:00"/>
    <n v="56412218353"/>
    <n v="-3.68251391E+23"/>
    <n v="-7.3050374800000004E+23"/>
    <s v="martes"/>
    <n v="10"/>
    <n v="210"/>
    <n v="375"/>
  </r>
  <r>
    <d v="2021-01-19T00:00:00"/>
    <n v="2379"/>
    <s v="SALCOBRAND"/>
    <x v="27"/>
    <s v="CONCEPCION CENTRO"/>
    <s v="PLAZA PERÚ 111-115 LOCAL 2 Y 3"/>
    <d v="1899-12-30T08:30:00"/>
    <d v="1899-12-30T21:00:00"/>
    <n v="56412211276"/>
    <n v="-368271899"/>
    <n v="-7.3040331300000004E+23"/>
    <s v="martes"/>
    <n v="10"/>
    <n v="210"/>
    <n v="375"/>
  </r>
  <r>
    <d v="2021-01-19T00:00:00"/>
    <n v="2380"/>
    <s v="SALCOBRAND"/>
    <x v="27"/>
    <s v="CONCEPCION CENTRO"/>
    <s v="BARROS ARANA Nº 458-472"/>
    <d v="1899-12-30T08:30:00"/>
    <d v="1899-12-30T21:30:00"/>
    <n v="56412523624"/>
    <n v="-368276741127"/>
    <n v="-730528660858"/>
    <s v="martes"/>
    <n v="10"/>
    <n v="210"/>
    <n v="375"/>
  </r>
  <r>
    <d v="2021-01-19T00:00:00"/>
    <n v="2382"/>
    <s v="SALCOBRAND"/>
    <x v="27"/>
    <s v="CONCEPCION CENTRO"/>
    <s v="SAN MARTÍN Nº 608-612"/>
    <d v="1899-12-30T08:30:00"/>
    <d v="1899-12-30T21:00:00"/>
    <n v="56412247453"/>
    <n v="-368288944685"/>
    <n v="-730497854698"/>
    <s v="martes"/>
    <n v="10"/>
    <n v="210"/>
    <n v="375"/>
  </r>
  <r>
    <d v="2021-01-19T00:00:00"/>
    <n v="2447"/>
    <s v="SALCOBRAND"/>
    <x v="89"/>
    <s v="SAN PEDRO DE LA PAZ NORTE"/>
    <s v="PEDRO AGUIRRE C. 1055 LOCAL 6"/>
    <d v="1899-12-30T08:30:00"/>
    <d v="1899-12-30T22:00:00"/>
    <n v="56412798823"/>
    <n v="-368392093981"/>
    <n v="-730967215745"/>
    <s v="martes"/>
    <n v="10"/>
    <n v="240"/>
    <n v="259"/>
  </r>
  <r>
    <d v="2021-01-19T00:00:00"/>
    <n v="2449"/>
    <s v="SALCOBRAND"/>
    <x v="89"/>
    <s v="SAN PEDRO DE LA PAZ NORTE"/>
    <s v="MICHIMALONCO 1300"/>
    <d v="1899-12-30T08:30:00"/>
    <d v="1899-12-30T22:00:00"/>
    <n v="56412281774"/>
    <n v="-368436249696"/>
    <n v="-730977896093"/>
    <s v="martes"/>
    <n v="10"/>
    <n v="240"/>
    <n v="259"/>
  </r>
  <r>
    <d v="2021-01-19T00:00:00"/>
    <n v="2471"/>
    <s v="SALCOBRAND"/>
    <x v="47"/>
    <s v="TALCAHUANO-HUALPEN CENTRO"/>
    <s v="AUTOPISTA 7001"/>
    <d v="1899-12-30T08:30:00"/>
    <d v="1899-12-30T22:00:00"/>
    <n v="56412421719"/>
    <n v="-367788688369"/>
    <n v="-730773292867"/>
    <s v="martes"/>
    <n v="10"/>
    <n v="244"/>
    <n v="263"/>
  </r>
  <r>
    <d v="2021-01-19T00:00:00"/>
    <n v="2480"/>
    <s v="SALCOBRAND"/>
    <x v="48"/>
    <s v="TOME"/>
    <s v="MANUEL MONTT 1077"/>
    <d v="1899-12-30T08:30:00"/>
    <d v="1899-12-30T22:30:00"/>
    <n v="56412655875"/>
    <n v="-366187894072"/>
    <n v="-729565394147"/>
    <s v="martes"/>
    <n v="10"/>
    <n v="246"/>
    <n v="265"/>
  </r>
  <r>
    <d v="2021-01-19T00:00:00"/>
    <n v="3415"/>
    <s v="SALCOBRAND"/>
    <x v="108"/>
    <s v="ARICA"/>
    <s v="21 DE MAYO N° 300"/>
    <d v="1899-12-30T08:30:00"/>
    <d v="1899-12-30T22:30:00"/>
    <n v="56582253551"/>
    <n v="-184786164"/>
    <n v="-7.0318621299999998E+23"/>
    <s v="martes"/>
    <n v="1"/>
    <n v="1"/>
    <n v="57"/>
  </r>
  <r>
    <d v="2021-01-19T00:00:00"/>
    <n v="3454"/>
    <s v="SALCOBRAND"/>
    <x v="111"/>
    <s v="CALAMA"/>
    <s v="VIVAR Nº 1902-1912, LOCAL 1051"/>
    <d v="1899-12-30T08:30:00"/>
    <d v="1899-12-30T22:00:00"/>
    <n v="56552342823"/>
    <n v="-224618494"/>
    <n v="-6.8924628699999998E+23"/>
    <s v="martes"/>
    <n v="3"/>
    <n v="13"/>
    <n v="69"/>
  </r>
  <r>
    <d v="2021-01-19T00:00:00"/>
    <n v="3464"/>
    <s v="SALCOBRAND"/>
    <x v="111"/>
    <s v="CALAMA"/>
    <s v="AV. GRANADEROS Nª 1474"/>
    <d v="1899-12-30T08:30:00"/>
    <d v="1899-12-30T21:30:00"/>
    <n v="56552364481"/>
    <n v="-224658451"/>
    <n v="-689272766"/>
    <s v="martes"/>
    <n v="3"/>
    <n v="13"/>
    <n v="69"/>
  </r>
  <r>
    <d v="2021-01-19T00:00:00"/>
    <n v="3471"/>
    <s v="SALCOBRAND"/>
    <x v="111"/>
    <s v="CALAMA"/>
    <s v="AV. CHORRILLOS Nº 1749, INT JUMBO"/>
    <d v="1899-12-30T08:30:00"/>
    <d v="1899-12-30T22:30:00"/>
    <n v="56552347913"/>
    <n v="-2.2455867848392101E+30"/>
    <n v="-689238452911377"/>
    <s v="martes"/>
    <n v="3"/>
    <n v="13"/>
    <n v="69"/>
  </r>
  <r>
    <d v="2021-01-19T00:00:00"/>
    <n v="3484"/>
    <s v="SALCOBRAND"/>
    <x v="36"/>
    <s v="ANTOFAGASTA CENTRO"/>
    <s v="COQUIMBO Nº 712"/>
    <d v="1899-12-30T08:30:00"/>
    <d v="1899-12-30T21:00:00"/>
    <n v="56552252887"/>
    <n v="-2.3654666471449399E+30"/>
    <n v="-7.0401780009269694E+29"/>
    <s v="martes"/>
    <n v="3"/>
    <n v="12"/>
    <n v="68"/>
  </r>
  <r>
    <d v="2021-01-19T00:00:00"/>
    <n v="3600"/>
    <s v="SALCOBRAND"/>
    <x v="41"/>
    <s v="LA SERENA"/>
    <s v="CIENFUEGOS 491"/>
    <d v="1899-12-30T08:30:00"/>
    <d v="1899-12-30T22:00:00"/>
    <n v="560"/>
    <n v="-299028975"/>
    <n v="-7.1247284699999996E+23"/>
    <s v="martes"/>
    <n v="5"/>
    <n v="36"/>
    <n v="402"/>
  </r>
  <r>
    <d v="2021-01-19T00:00:00"/>
    <n v="3601"/>
    <s v="SALCOBRAND"/>
    <x v="41"/>
    <s v="LA SERENA"/>
    <s v="CORDOVEZ 588, LA SERENA"/>
    <d v="1899-12-30T08:30:00"/>
    <d v="1899-12-30T22:00:00"/>
    <n v="560"/>
    <n v="-2.99029326403442E+30"/>
    <n v="-7.1249038757302307E+29"/>
    <s v="martes"/>
    <n v="5"/>
    <n v="36"/>
    <n v="402"/>
  </r>
  <r>
    <d v="2021-01-19T00:00:00"/>
    <n v="3686"/>
    <s v="SALCOBRAND"/>
    <x v="36"/>
    <s v="ANTOFAGASTA CENTRO"/>
    <s v="A. PRAT Nº 553-555"/>
    <d v="1899-12-30T08:30:00"/>
    <d v="1899-12-30T22:30:00"/>
    <n v="56552224418"/>
    <n v="-236484309"/>
    <n v="-7.0396848699999998E+23"/>
    <s v="martes"/>
    <n v="3"/>
    <n v="12"/>
    <n v="68"/>
  </r>
  <r>
    <d v="2021-01-19T00:00:00"/>
    <n v="4072"/>
    <s v="SALCOBRAND"/>
    <x v="18"/>
    <s v="SANTIAGO CENTRO"/>
    <s v="AV. LIBERTADOR BERNARDO O HIGGINS"/>
    <d v="1899-12-30T08:30:00"/>
    <d v="1899-12-30T22:00:00"/>
    <n v="560226640947"/>
    <n v="-33442973"/>
    <n v="-70647628"/>
    <s v="martes"/>
    <n v="7"/>
    <n v="130"/>
    <n v="149"/>
  </r>
  <r>
    <d v="2021-01-19T00:00:00"/>
    <n v="5592"/>
    <s v="SALCOBRAND"/>
    <x v="108"/>
    <s v="ARICA"/>
    <s v="DIEGO PORTALES 157, LOCALES 112, 113, 114 Y 115"/>
    <d v="1899-12-30T08:30:00"/>
    <d v="1899-12-30T22:30:00"/>
    <n v="560224223300"/>
    <n v="-1.84690242118761E+29"/>
    <n v="-7.0307948306745907E+29"/>
    <s v="martes"/>
    <n v="1"/>
    <n v="1"/>
    <n v="57"/>
  </r>
  <r>
    <d v="2021-01-19T00:00:00"/>
    <n v="1"/>
    <s v="CRUZ VERDE"/>
    <x v="51"/>
    <s v="QUILLOTA"/>
    <s v="OHIGGINS 195, LOCAL 1"/>
    <d v="1899-12-30T08:30:00"/>
    <d v="1899-12-30T18:30:00"/>
    <n v="56332269467"/>
    <n v="-328793428949969"/>
    <n v="-712467871500868"/>
    <s v="martes"/>
    <n v="6"/>
    <n v="69"/>
    <n v="32"/>
  </r>
  <r>
    <d v="2021-01-19T00:00:00"/>
    <n v="2"/>
    <s v="CRUZ VERDE"/>
    <x v="65"/>
    <s v="LA CALERA"/>
    <s v="J.J. PEREZ 202"/>
    <d v="1899-12-30T08:30:00"/>
    <d v="1899-12-30T18:30:00"/>
    <n v="56332724714"/>
    <n v="-32788066282624"/>
    <n v="-711897310126255"/>
    <s v="martes"/>
    <n v="6"/>
    <n v="56"/>
    <n v="12"/>
  </r>
  <r>
    <d v="2021-01-19T00:00:00"/>
    <n v="3"/>
    <s v="CRUZ VERDE"/>
    <x v="66"/>
    <s v="LIMACHE"/>
    <s v="URMENETA 99"/>
    <d v="1899-12-30T08:30:00"/>
    <d v="1899-12-30T18:30:00"/>
    <n v="56332415940"/>
    <n v="-329849921792696"/>
    <n v="-712757177058683"/>
    <s v="martes"/>
    <n v="6"/>
    <n v="59"/>
    <n v="17"/>
  </r>
  <r>
    <d v="2021-01-19T00:00:00"/>
    <n v="4"/>
    <s v="CRUZ VERDE"/>
    <x v="66"/>
    <s v="LIMACHE"/>
    <s v="REPUBLICA 281"/>
    <d v="1899-12-30T08:30:00"/>
    <d v="1899-12-30T18:30:00"/>
    <n v="56332418343"/>
    <n v="-330025007197382"/>
    <n v="-712654977848501"/>
    <s v="martes"/>
    <n v="6"/>
    <n v="59"/>
    <n v="17"/>
  </r>
  <r>
    <d v="2021-01-19T00:00:00"/>
    <n v="27"/>
    <s v="CRUZ VERDE"/>
    <x v="66"/>
    <s v="LIMACHE"/>
    <s v="URMENETA 96"/>
    <d v="1899-12-30T08:30:00"/>
    <d v="1899-12-30T18:15:00"/>
    <n v="56332414551"/>
    <n v="-329853313679932"/>
    <n v="-712759083062112"/>
    <s v="martes"/>
    <n v="6"/>
    <n v="59"/>
    <n v="17"/>
  </r>
  <r>
    <d v="2021-01-19T00:00:00"/>
    <n v="39"/>
    <s v="CRUZ VERDE"/>
    <x v="66"/>
    <s v="LIMACHE"/>
    <s v="PALMIRA ROMANO 405"/>
    <d v="1899-12-30T08:30:00"/>
    <d v="1899-12-30T18:30:00"/>
    <n v="56332414665"/>
    <n v="-330021934734243"/>
    <n v="-712680155185573"/>
    <s v="martes"/>
    <n v="6"/>
    <n v="59"/>
    <n v="17"/>
  </r>
  <r>
    <d v="2021-01-19T00:00:00"/>
    <n v="46"/>
    <s v="CRUZ VERDE"/>
    <x v="68"/>
    <s v="QUILPUE"/>
    <s v="LOS CARRERA N° 721 L- 9"/>
    <d v="1899-12-30T08:30:00"/>
    <d v="1899-12-30T19:00:00"/>
    <n v="56322913124"/>
    <n v="-330480884691307"/>
    <n v="-714429118882056"/>
    <s v="martes"/>
    <n v="6"/>
    <n v="70"/>
    <n v="33"/>
  </r>
  <r>
    <d v="2021-01-19T00:00:00"/>
    <n v="56"/>
    <s v="CRUZ VERDE"/>
    <x v="68"/>
    <s v="QUILPUE"/>
    <s v="RAMÓN FREIRE N° 2414, LOCAL 1028, BELLOTO"/>
    <d v="1899-12-30T08:30:00"/>
    <d v="1899-12-30T18:00:00"/>
    <n v="56332984011"/>
    <n v="-330450095219052"/>
    <n v="-714218638538971"/>
    <s v="martes"/>
    <n v="6"/>
    <n v="70"/>
    <n v="33"/>
  </r>
  <r>
    <d v="2021-01-19T00:00:00"/>
    <n v="57"/>
    <s v="CRUZ VERDE"/>
    <x v="68"/>
    <s v="QUILPUE"/>
    <s v="AV. CLAUDIO VICUÑA N° 791"/>
    <d v="1899-12-30T08:30:00"/>
    <d v="1899-12-30T18:30:00"/>
    <n v="56322924381"/>
    <n v="-330464004865427"/>
    <n v="-714425440645484"/>
    <s v="martes"/>
    <n v="6"/>
    <n v="70"/>
    <n v="33"/>
  </r>
  <r>
    <d v="2021-01-19T00:00:00"/>
    <n v="58"/>
    <s v="CRUZ VERDE"/>
    <x v="68"/>
    <s v="QUILPUE"/>
    <s v="AV. FREIRE N° 471, VILLA HILTON BELLOTO"/>
    <d v="1899-12-30T08:30:00"/>
    <d v="1899-12-30T18:30:00"/>
    <n v="56322943523"/>
    <n v="-330464773594431"/>
    <n v="-714042596331478"/>
    <s v="martes"/>
    <n v="6"/>
    <n v="70"/>
    <n v="33"/>
  </r>
  <r>
    <d v="2021-01-19T00:00:00"/>
    <n v="63"/>
    <s v="CRUZ VERDE"/>
    <x v="182"/>
    <s v="QUINTERO"/>
    <s v="CABO ORTIZ N° 189"/>
    <d v="1899-12-30T08:30:00"/>
    <d v="1899-12-30T18:30:00"/>
    <n v="56322931269"/>
    <n v="-32784714476685"/>
    <n v="-715274971892257"/>
    <s v="martes"/>
    <n v="6"/>
    <n v="71"/>
    <n v="34"/>
  </r>
  <r>
    <d v="2021-01-19T00:00:00"/>
    <n v="75"/>
    <s v="CRUZ VERDE"/>
    <x v="135"/>
    <s v="VILLA ALEMANA"/>
    <s v="AV. VALPARAÍSO N° 664"/>
    <d v="1899-12-30T08:30:00"/>
    <d v="1899-12-30T18:30:00"/>
    <n v="56322957566"/>
    <n v="-330442018537089"/>
    <n v="-713733634400135"/>
    <s v="martes"/>
    <n v="6"/>
    <n v="79"/>
    <n v="40"/>
  </r>
  <r>
    <d v="2021-01-19T00:00:00"/>
    <n v="77"/>
    <s v="CRUZ VERDE"/>
    <x v="135"/>
    <s v="VILLA ALEMANA"/>
    <s v="AV. VALPARAÍSO N° 691"/>
    <d v="1899-12-30T08:30:00"/>
    <d v="1899-12-30T18:30:00"/>
    <n v="56322533462"/>
    <n v="-33044428690768"/>
    <n v="-713742367487894"/>
    <s v="martes"/>
    <n v="6"/>
    <n v="79"/>
    <n v="40"/>
  </r>
  <r>
    <d v="2021-01-19T00:00:00"/>
    <n v="93"/>
    <s v="CRUZ VERDE"/>
    <x v="69"/>
    <s v="PLAN DE VIÑA"/>
    <s v="AV. VALPARAISO N° 640"/>
    <d v="1899-12-30T08:30:00"/>
    <d v="1899-12-30T18:30:00"/>
    <n v="56322714701"/>
    <n v="-330249400954808"/>
    <n v="-71553291283807"/>
    <s v="martes"/>
    <n v="6"/>
    <n v="80"/>
    <n v="28"/>
  </r>
  <r>
    <d v="2021-01-19T00:00:00"/>
    <n v="96"/>
    <s v="CRUZ VERDE"/>
    <x v="69"/>
    <s v="PLAN DE VIÑA"/>
    <s v="AV. VALPARAISO N° 298"/>
    <d v="1899-12-30T08:30:00"/>
    <d v="1899-12-30T17:30:00"/>
    <n v="56322710470"/>
    <n v="-330241566039091"/>
    <n v="-715585240426752"/>
    <s v="martes"/>
    <n v="6"/>
    <n v="80"/>
    <n v="28"/>
  </r>
  <r>
    <d v="2021-01-19T00:00:00"/>
    <n v="97"/>
    <s v="CRUZ VERDE"/>
    <x v="69"/>
    <s v="PLAN DE VIÑA"/>
    <s v="AV.LIBERTAD  N° 825"/>
    <d v="1899-12-30T08:30:00"/>
    <d v="1899-12-30T18:30:00"/>
    <n v="56322976948"/>
    <n v="-330139055209759"/>
    <n v="-715501155466152"/>
    <s v="martes"/>
    <n v="6"/>
    <n v="80"/>
    <n v="28"/>
  </r>
  <r>
    <d v="2021-01-19T00:00:00"/>
    <n v="98"/>
    <s v="CRUZ VERDE"/>
    <x v="69"/>
    <s v="PLAN DE VIÑA"/>
    <s v="QUILLOTA N° 493"/>
    <d v="1899-12-30T08:30:00"/>
    <d v="1899-12-30T18:30:00"/>
    <n v="56322680656"/>
    <n v="-330181329872639"/>
    <n v="-715466519206006"/>
    <s v="martes"/>
    <n v="6"/>
    <n v="80"/>
    <n v="28"/>
  </r>
  <r>
    <d v="2021-01-19T00:00:00"/>
    <n v="99"/>
    <s v="CRUZ VERDE"/>
    <x v="69"/>
    <s v="PLAN DE VIÑA"/>
    <s v="AV.VALPARAISO N° 598"/>
    <d v="1899-12-30T08:30:00"/>
    <d v="1899-12-30T18:30:00"/>
    <n v="56322698083"/>
    <n v="-330248238853323"/>
    <n v="-715541228020944"/>
    <s v="martes"/>
    <n v="6"/>
    <n v="80"/>
    <n v="28"/>
  </r>
  <r>
    <d v="2021-01-19T00:00:00"/>
    <n v="100"/>
    <s v="CRUZ VERDE"/>
    <x v="69"/>
    <s v="RECREO"/>
    <s v="J.M.CARRERA  N° 201"/>
    <d v="1899-12-30T08:30:00"/>
    <d v="1899-12-30T18:30:00"/>
    <n v="56322620782"/>
    <n v="-330275549545313"/>
    <n v="-715734684105632"/>
    <s v="martes"/>
    <n v="6"/>
    <n v="80"/>
    <n v="35"/>
  </r>
  <r>
    <d v="2021-01-19T00:00:00"/>
    <n v="103"/>
    <s v="CRUZ VERDE"/>
    <x v="69"/>
    <s v="PLAN DE VIÑA"/>
    <s v="ALVARES N° 314"/>
    <d v="1899-12-30T08:30:00"/>
    <d v="1899-12-30T18:30:00"/>
    <n v="56322623883"/>
    <n v="-330257966641689"/>
    <n v="-715585714561149"/>
    <s v="martes"/>
    <n v="6"/>
    <n v="80"/>
    <n v="28"/>
  </r>
  <r>
    <d v="2021-01-19T00:00:00"/>
    <n v="104"/>
    <s v="CRUZ VERDE"/>
    <x v="69"/>
    <s v="PLAN DE VIÑA"/>
    <s v="AVDA. 1 NORTE Nº 2901 L- 4054"/>
    <d v="1899-12-30T08:30:00"/>
    <d v="1899-12-30T18:00:00"/>
    <n v="56322674406"/>
    <n v="-330358323438944"/>
    <n v="-715236105946685"/>
    <s v="martes"/>
    <n v="6"/>
    <n v="80"/>
    <n v="28"/>
  </r>
  <r>
    <d v="2021-01-19T00:00:00"/>
    <n v="106"/>
    <s v="CRUZ VERDE"/>
    <x v="69"/>
    <s v="PLAN DE VIÑA"/>
    <s v="4 PONIENTE N° 332"/>
    <d v="1899-12-30T08:30:00"/>
    <d v="1899-12-30T20:30:00"/>
    <n v="56322994810"/>
    <n v="-330183650474587"/>
    <n v="-715555846480366"/>
    <s v="martes"/>
    <n v="6"/>
    <n v="80"/>
    <n v="28"/>
  </r>
  <r>
    <d v="2021-01-19T00:00:00"/>
    <n v="141"/>
    <s v="CRUZ VERDE"/>
    <x v="69"/>
    <s v="PLAN DE VIÑA"/>
    <s v="AV. VALPARAISO 1070 L 3008"/>
    <d v="1899-12-30T08:30:00"/>
    <d v="1899-12-30T18:30:00"/>
    <n v="56322713659"/>
    <n v="-33025889459082"/>
    <n v="-715474316858611"/>
    <s v="martes"/>
    <n v="6"/>
    <n v="80"/>
    <n v="28"/>
  </r>
  <r>
    <d v="2021-01-19T00:00:00"/>
    <n v="154"/>
    <s v="CRUZ VERDE"/>
    <x v="70"/>
    <s v="PLAN VALPARAISO"/>
    <s v="AV. PEDRO MONTT N° 2705"/>
    <d v="1899-12-30T08:30:00"/>
    <d v="1899-12-30T18:30:00"/>
    <n v="56322214500"/>
    <n v="-330472612758337"/>
    <n v="-716079371834462"/>
    <s v="martes"/>
    <n v="6"/>
    <n v="78"/>
    <n v="2"/>
  </r>
  <r>
    <d v="2021-01-19T00:00:00"/>
    <n v="156"/>
    <s v="CRUZ VERDE"/>
    <x v="70"/>
    <s v="PLAN VALPARAISO"/>
    <s v="AV. ARGENTINA N° 51 LOCAL N° 2003"/>
    <d v="1899-12-30T08:30:00"/>
    <d v="1899-12-30T18:00:00"/>
    <n v="56322593663"/>
    <n v="-330440619428576"/>
    <n v="-716048452560041"/>
    <s v="martes"/>
    <n v="6"/>
    <n v="78"/>
    <n v="2"/>
  </r>
  <r>
    <d v="2021-01-19T00:00:00"/>
    <n v="158"/>
    <s v="CRUZ VERDE"/>
    <x v="70"/>
    <s v="PLACILLA"/>
    <s v="OBISPO VALDEZ SUBERCASEAUX  N° 1170 LOCAL 6 Y 7 PLACILLA"/>
    <d v="1899-12-30T08:30:00"/>
    <d v="1899-12-30T19:30:00"/>
    <n v="56392292916"/>
    <n v="-331187010681137"/>
    <n v="-715713998255228"/>
    <s v="martes"/>
    <n v="6"/>
    <n v="78"/>
    <n v="27"/>
  </r>
  <r>
    <d v="2021-01-19T00:00:00"/>
    <n v="159"/>
    <s v="CRUZ VERDE"/>
    <x v="70"/>
    <s v="PLACILLA"/>
    <s v="AV. CARDENAL SAMORE Nº2335 LOCAL 1862 PLACILLA"/>
    <d v="1899-12-30T08:30:00"/>
    <d v="1899-12-30T18:30:00"/>
    <n v="56322294849"/>
    <n v="-331308194738605"/>
    <n v="-715652699333018"/>
    <s v="martes"/>
    <n v="6"/>
    <n v="78"/>
    <n v="27"/>
  </r>
  <r>
    <d v="2021-01-19T00:00:00"/>
    <n v="195"/>
    <s v="CRUZ VERDE"/>
    <x v="231"/>
    <s v="ALGARROBO"/>
    <s v="AV. CARLOS ALESSANDRI Nº 1915 - 1923"/>
    <d v="1899-12-30T08:30:00"/>
    <d v="1899-12-30T18:30:00"/>
    <n v="56352489065"/>
    <n v="-333610508004278"/>
    <n v="-716658821617468"/>
    <s v="martes"/>
    <n v="6"/>
    <n v="45"/>
    <n v="3"/>
  </r>
  <r>
    <d v="2021-01-19T00:00:00"/>
    <n v="196"/>
    <s v="CRUZ VERDE"/>
    <x v="231"/>
    <s v="ALGARROBO"/>
    <s v="AV. IGNACIO CARRERA PINTO ESQUINA DR. GUILLERMO MÜCKE"/>
    <d v="1899-12-30T08:30:00"/>
    <d v="1899-12-30T18:00:00"/>
    <n v="56352481876"/>
    <n v="-333690854924785"/>
    <n v="-716691682588718"/>
    <s v="martes"/>
    <n v="6"/>
    <n v="45"/>
    <n v="3"/>
  </r>
  <r>
    <d v="2021-01-19T00:00:00"/>
    <n v="199"/>
    <s v="CRUZ VERDE"/>
    <x v="178"/>
    <s v="EL QUISCO"/>
    <s v="J.N. AGUIRRE Nº 017"/>
    <d v="1899-12-30T08:30:00"/>
    <d v="1899-12-30T18:30:00"/>
    <n v="56352471987"/>
    <n v="-333972727161571"/>
    <n v="-716944403358581"/>
    <s v="martes"/>
    <n v="6"/>
    <n v="51"/>
    <n v="9"/>
  </r>
  <r>
    <d v="2021-01-19T00:00:00"/>
    <n v="207"/>
    <s v="CRUZ VERDE"/>
    <x v="72"/>
    <s v="CARTAGENA"/>
    <s v="AV. CARTAGENA N°313"/>
    <d v="1899-12-30T08:30:00"/>
    <d v="1899-12-30T18:30:00"/>
    <n v="56352451143"/>
    <n v="-335465928963621"/>
    <n v="-716025624301641"/>
    <s v="martes"/>
    <n v="6"/>
    <n v="48"/>
    <n v="5"/>
  </r>
  <r>
    <d v="2021-01-19T00:00:00"/>
    <n v="211"/>
    <s v="CRUZ VERDE"/>
    <x v="60"/>
    <s v="SAN ANTONIO"/>
    <s v="AV. CENTENARIO Nº 120"/>
    <d v="1899-12-30T08:30:00"/>
    <d v="1899-12-30T19:30:00"/>
    <n v="56352216549"/>
    <n v="-335804065819916"/>
    <n v="-716113547173853"/>
    <s v="martes"/>
    <n v="6"/>
    <n v="73"/>
    <n v="19"/>
  </r>
  <r>
    <d v="2021-01-19T00:00:00"/>
    <n v="213"/>
    <s v="CRUZ VERDE"/>
    <x v="60"/>
    <s v="SAN ANTONIO"/>
    <s v="AV. PROVIDENCIA  N° 196"/>
    <d v="1899-12-30T08:30:00"/>
    <d v="1899-12-30T18:30:00"/>
    <n v="56352280380"/>
    <n v="-336119610329653"/>
    <n v="-716105500711006"/>
    <s v="martes"/>
    <n v="6"/>
    <n v="73"/>
    <n v="19"/>
  </r>
  <r>
    <d v="2021-01-19T00:00:00"/>
    <n v="214"/>
    <s v="CRUZ VERDE"/>
    <x v="60"/>
    <s v="SAN ANTONIO"/>
    <s v="LAURO BARROS Nº250 LOCAL 1"/>
    <d v="1899-12-30T08:30:00"/>
    <d v="1899-12-30T18:30:00"/>
    <n v="56352353014"/>
    <n v="-33580585049071"/>
    <n v="-716084517691834"/>
    <s v="martes"/>
    <n v="6"/>
    <n v="73"/>
    <n v="19"/>
  </r>
  <r>
    <d v="2021-01-19T00:00:00"/>
    <n v="227"/>
    <s v="CRUZ VERDE"/>
    <x v="271"/>
    <s v="SANTO DOMINGO"/>
    <s v="AV. EL GOLF Nº05"/>
    <d v="1899-12-30T08:30:00"/>
    <d v="1899-12-30T18:30:00"/>
    <n v="56352442803"/>
    <n v="-336403611606981"/>
    <n v="-716267027978355"/>
    <s v="martes"/>
    <n v="6"/>
    <n v="77"/>
    <n v="39"/>
  </r>
  <r>
    <d v="2021-01-19T00:00:00"/>
    <n v="228"/>
    <s v="CRUZ VERDE"/>
    <x v="225"/>
    <s v="ISLA DE PASCUA"/>
    <s v="ATAMU TEKENA S/N"/>
    <d v="1899-12-30T08:30:00"/>
    <d v="1899-12-30T16:00:00"/>
    <n v="56322551541"/>
    <n v="-271497101"/>
    <n v="-1094290893"/>
    <s v="martes"/>
    <n v="6"/>
    <n v="54"/>
    <n v="11"/>
  </r>
  <r>
    <d v="2021-01-19T00:00:00"/>
    <n v="302"/>
    <s v="CRUZ VERDE"/>
    <x v="69"/>
    <s v="GOMEZ CARREÑO - REÑACA ALTO"/>
    <s v="AV. ALESSANDRI 4085 LOCAL 1120"/>
    <d v="1899-12-30T08:30:00"/>
    <d v="1899-12-30T18:00:00"/>
    <n v="56322230180"/>
    <n v="-329975089111507"/>
    <n v="-715129951580062"/>
    <s v="martes"/>
    <n v="6"/>
    <n v="80"/>
    <n v="10"/>
  </r>
  <r>
    <d v="2021-01-19T00:00:00"/>
    <n v="305"/>
    <s v="CRUZ VERDE"/>
    <x v="198"/>
    <s v="PUCHUNCAVI"/>
    <s v="CARRETERA F 30 - E   KM 45 LOC 1 MAITENCILLO"/>
    <d v="1899-12-30T08:30:00"/>
    <d v="1899-12-30T18:30:00"/>
    <n v="56342771581"/>
    <n v="-326460432480962"/>
    <n v="-714250085014157"/>
    <s v="martes"/>
    <n v="6"/>
    <n v="67"/>
    <n v="30"/>
  </r>
  <r>
    <d v="2021-01-19T00:00:00"/>
    <n v="308"/>
    <s v="CRUZ VERDE"/>
    <x v="180"/>
    <s v="CONCON"/>
    <s v="LOS GINKOS 5 LOCAL 11,12,13"/>
    <d v="1899-12-30T08:30:00"/>
    <d v="1899-12-30T18:00:00"/>
    <n v="56322857355"/>
    <n v="-32944359336889"/>
    <n v="-715456991425245"/>
    <s v="martes"/>
    <n v="6"/>
    <n v="50"/>
    <n v="8"/>
  </r>
  <r>
    <d v="2021-01-19T00:00:00"/>
    <n v="309"/>
    <s v="CRUZ VERDE"/>
    <x v="180"/>
    <s v="CONCON"/>
    <s v="AV. CON CON REÑACA 3850 LOCAL 1013"/>
    <d v="1899-12-30T08:30:00"/>
    <d v="1899-12-30T18:00:00"/>
    <n v="56322858104"/>
    <n v="-329401567741936"/>
    <n v="-715461774672367"/>
    <s v="martes"/>
    <n v="6"/>
    <n v="50"/>
    <n v="8"/>
  </r>
  <r>
    <d v="2021-01-19T00:00:00"/>
    <n v="310"/>
    <s v="CRUZ VERDE"/>
    <x v="180"/>
    <s v="CONCON"/>
    <s v="MAGALLANES 866"/>
    <d v="1899-12-30T08:30:00"/>
    <d v="1899-12-30T19:30:00"/>
    <n v="56322813636"/>
    <n v="-32929978604972"/>
    <n v="-715189630170604"/>
    <s v="martes"/>
    <n v="6"/>
    <n v="50"/>
    <n v="8"/>
  </r>
  <r>
    <d v="2021-01-19T00:00:00"/>
    <n v="498"/>
    <s v="CRUZ VERDE"/>
    <x v="71"/>
    <s v="CASABLANCA"/>
    <s v="AV. DIEGO PORTALES 551 LOCAL 9"/>
    <d v="1899-12-30T08:30:00"/>
    <d v="1899-12-30T18:30:00"/>
    <s v="+5632226944000 anexo 50944"/>
    <n v="-333226632078393"/>
    <n v="-714052897062759"/>
    <s v="martes"/>
    <n v="6"/>
    <n v="344"/>
    <n v="49"/>
  </r>
  <r>
    <d v="2021-01-19T00:00:00"/>
    <n v="535"/>
    <s v="CRUZ VERDE"/>
    <x v="51"/>
    <s v="EL SENDERO"/>
    <s v="AV. VALPARAISO 2150, LOCAL 10"/>
    <d v="1899-12-30T08:30:00"/>
    <d v="1899-12-30T18:30:00"/>
    <n v="560222301893"/>
    <n v="-328966207488174"/>
    <n v="-712657687797009"/>
    <s v="martes"/>
    <n v="6"/>
    <n v="69"/>
    <n v="405"/>
  </r>
  <r>
    <d v="2021-01-19T00:00:00"/>
    <n v="868"/>
    <s v="CRUZ VERDE"/>
    <x v="6"/>
    <s v="ESTACION CENTRAL"/>
    <s v="AV. LOS PAJARITOS 6950. INTERIOR MONTSERRAT"/>
    <d v="1899-12-30T08:30:00"/>
    <d v="1899-12-30T21:30:00"/>
    <n v="560227419075"/>
    <n v="-33467564"/>
    <n v="-70729965"/>
    <s v="martes"/>
    <n v="7"/>
    <n v="92"/>
    <n v="111"/>
  </r>
  <r>
    <d v="2021-01-19T00:00:00"/>
    <n v="895"/>
    <s v="CRUZ VERDE"/>
    <x v="4"/>
    <s v="HUECHURABA"/>
    <s v="AV. PEDRO FONTOVA 7789. L-4"/>
    <d v="1899-12-30T08:30:00"/>
    <d v="1899-12-30T22:30:00"/>
    <n v="560227210528"/>
    <n v="-33347738"/>
    <n v="-70670353"/>
    <s v="martes"/>
    <n v="7"/>
    <n v="93"/>
    <n v="112"/>
  </r>
  <r>
    <d v="2021-01-19T00:00:00"/>
    <n v="907"/>
    <s v="CRUZ VERDE"/>
    <x v="21"/>
    <s v="INDEPENDENCIA"/>
    <s v="AV. INDEPENDENCIA   936"/>
    <d v="1899-12-30T08:30:00"/>
    <d v="1899-12-30T21:30:00"/>
    <n v="560223800651"/>
    <n v="-33420034"/>
    <n v="-70655933"/>
    <s v="martes"/>
    <n v="7"/>
    <n v="94"/>
    <n v="113"/>
  </r>
  <r>
    <d v="2021-01-19T00:00:00"/>
    <n v="973"/>
    <s v="CRUZ VERDE"/>
    <x v="16"/>
    <s v="LA FLORIDA SUR"/>
    <s v="SAN JOSE DE LA ESTRELLA 1370. INTERIOR PUERTO CRISTO"/>
    <d v="1899-12-30T08:30:00"/>
    <d v="1899-12-30T22:30:00"/>
    <n v="560222628123"/>
    <n v="-3355396"/>
    <n v="-70602718"/>
    <s v="martes"/>
    <n v="7"/>
    <n v="97"/>
    <n v="376"/>
  </r>
  <r>
    <d v="2021-01-19T00:00:00"/>
    <n v="1106"/>
    <s v="CRUZ VERDE"/>
    <x v="22"/>
    <s v="LAS CONDES"/>
    <s v="AV. APOQUINDO  4343"/>
    <d v="1899-12-30T08:30:00"/>
    <d v="1899-12-30T21:30:00"/>
    <n v="560222088320"/>
    <n v="-33414976"/>
    <n v="-70585297"/>
    <s v="martes"/>
    <n v="7"/>
    <n v="102"/>
    <n v="121"/>
  </r>
  <r>
    <d v="2021-01-19T00:00:00"/>
    <n v="1111"/>
    <s v="CRUZ VERDE"/>
    <x v="22"/>
    <s v="LAS CONDES"/>
    <s v="CAMINO EL ALBA 11101  LOCAL  4"/>
    <d v="1899-12-30T08:30:00"/>
    <d v="1899-12-30T00:00:00"/>
    <n v="560222144325"/>
    <n v="-33401262"/>
    <n v="-70523223"/>
    <s v="martes"/>
    <n v="7"/>
    <n v="102"/>
    <n v="121"/>
  </r>
  <r>
    <d v="2021-01-19T00:00:00"/>
    <n v="1112"/>
    <s v="CRUZ VERDE"/>
    <x v="22"/>
    <s v="LAS CONDES"/>
    <s v="AV. CRISTOBAL COLON 4008"/>
    <d v="1899-12-30T08:30:00"/>
    <d v="1899-12-30T23:00:00"/>
    <n v="560222065481"/>
    <n v="-33424663"/>
    <n v="-70584343"/>
    <s v="martes"/>
    <n v="7"/>
    <n v="102"/>
    <n v="121"/>
  </r>
  <r>
    <d v="2021-01-19T00:00:00"/>
    <n v="1113"/>
    <s v="CRUZ VERDE"/>
    <x v="22"/>
    <s v="LAS CONDES"/>
    <s v="AV. CRISTOBAL COLON 6071"/>
    <d v="1899-12-30T08:30:00"/>
    <d v="1899-12-30T00:00:00"/>
    <n v="560222247191"/>
    <n v="-3341668"/>
    <n v="-70564999"/>
    <s v="martes"/>
    <n v="7"/>
    <n v="102"/>
    <n v="121"/>
  </r>
  <r>
    <d v="2021-01-19T00:00:00"/>
    <n v="1118"/>
    <s v="CRUZ VERDE"/>
    <x v="22"/>
    <s v="LAS CONDES"/>
    <s v="ISIDORA GOYENECHEA 3600"/>
    <d v="1899-12-30T08:30:00"/>
    <d v="1899-12-30T21:30:00"/>
    <n v="560223356231"/>
    <n v="-33414087"/>
    <n v="-70593607"/>
    <s v="martes"/>
    <n v="7"/>
    <n v="102"/>
    <n v="121"/>
  </r>
  <r>
    <d v="2021-01-19T00:00:00"/>
    <n v="1119"/>
    <s v="CRUZ VERDE"/>
    <x v="22"/>
    <s v="LAS CONDES"/>
    <s v="AV. LAS CONDES 12461, LOCAL 9"/>
    <d v="1899-12-30T08:30:00"/>
    <d v="1899-12-30T21:30:00"/>
    <n v="560222179239"/>
    <n v="-333723976"/>
    <n v="-7.0516629499999996E+23"/>
    <s v="martes"/>
    <n v="7"/>
    <n v="102"/>
    <n v="121"/>
  </r>
  <r>
    <d v="2021-01-19T00:00:00"/>
    <n v="1238"/>
    <s v="CRUZ VERDE"/>
    <x v="0"/>
    <s v="MAIPU NORTE"/>
    <s v="AMERICO VESPUCIO 1001  LOCAL1068"/>
    <d v="1899-12-30T08:30:00"/>
    <d v="1899-12-30T22:30:00"/>
    <n v="560229425687"/>
    <n v="-33481847"/>
    <n v="-70753649"/>
    <s v="martes"/>
    <n v="7"/>
    <n v="107"/>
    <n v="126"/>
  </r>
  <r>
    <d v="2021-01-19T00:00:00"/>
    <n v="1241"/>
    <s v="CRUZ VERDE"/>
    <x v="0"/>
    <s v="MAIPU NORTE"/>
    <s v="CENTRAL 129 (EX 145)"/>
    <d v="1899-12-30T08:30:00"/>
    <d v="1899-12-30T21:30:00"/>
    <n v="560225321025"/>
    <n v="-33513669"/>
    <n v="-70826522"/>
    <s v="martes"/>
    <n v="7"/>
    <n v="107"/>
    <n v="126"/>
  </r>
  <r>
    <d v="2021-01-19T00:00:00"/>
    <n v="1244"/>
    <s v="CRUZ VERDE"/>
    <x v="0"/>
    <s v="MAIPU NORTE"/>
    <s v="AV. LOS PAJARITOS 3302. INTERIOR JUMBO"/>
    <d v="1899-12-30T08:30:00"/>
    <d v="1899-12-30T22:30:00"/>
    <n v="560228700722"/>
    <n v="-33496314"/>
    <n v="-70757549"/>
    <s v="martes"/>
    <n v="7"/>
    <n v="107"/>
    <n v="126"/>
  </r>
  <r>
    <d v="2021-01-19T00:00:00"/>
    <n v="1327"/>
    <s v="CRUZ VERDE"/>
    <x v="12"/>
    <s v="ÑUÑOA"/>
    <s v="ANTONIO VARAS 2280. LOCAL 1"/>
    <d v="1899-12-30T08:30:00"/>
    <d v="1899-12-30T23:00:00"/>
    <n v="560223411640"/>
    <n v="-33448329"/>
    <n v="-70610647"/>
    <s v="martes"/>
    <n v="7"/>
    <n v="110"/>
    <n v="129"/>
  </r>
  <r>
    <d v="2021-01-19T00:00:00"/>
    <n v="1333"/>
    <s v="CRUZ VERDE"/>
    <x v="12"/>
    <s v="ÑUÑOA"/>
    <s v="AV. IRARRAZAVAL 2768    ESQUINA LYON"/>
    <d v="1899-12-30T08:30:00"/>
    <d v="1899-12-30T21:30:00"/>
    <n v="560223431977"/>
    <n v="-33454342"/>
    <n v="-70602297"/>
    <s v="martes"/>
    <n v="7"/>
    <n v="110"/>
    <n v="129"/>
  </r>
  <r>
    <d v="2021-01-19T00:00:00"/>
    <n v="1339"/>
    <s v="CRUZ VERDE"/>
    <x v="12"/>
    <s v="ÑUÑOA"/>
    <s v="AV. OSSA  1220"/>
    <d v="1899-12-30T08:30:00"/>
    <d v="1899-12-30T23:00:00"/>
    <n v="560222274680"/>
    <n v="-33442758"/>
    <n v="-70572611"/>
    <s v="martes"/>
    <n v="7"/>
    <n v="110"/>
    <n v="129"/>
  </r>
  <r>
    <d v="2021-01-19T00:00:00"/>
    <n v="1340"/>
    <s v="CRUZ VERDE"/>
    <x v="12"/>
    <s v="ÑUÑOA"/>
    <s v="AVENIDA PEDRO DE VALDIVIA 2520"/>
    <d v="1899-12-30T08:30:00"/>
    <d v="1899-12-30T18:00:00"/>
    <n v="560222090194"/>
    <n v="-33445565"/>
    <n v="-70606112"/>
    <s v="martes"/>
    <n v="7"/>
    <n v="110"/>
    <n v="129"/>
  </r>
  <r>
    <d v="2021-01-19T00:00:00"/>
    <n v="1342"/>
    <s v="CRUZ VERDE"/>
    <x v="12"/>
    <s v="ÑUÑOA"/>
    <s v="TOBALABA 4507 LOCAL 1"/>
    <d v="1899-12-30T08:30:00"/>
    <d v="1899-12-30T23:00:00"/>
    <n v="560222661107"/>
    <n v="-33434033"/>
    <n v="-70582342"/>
    <s v="martes"/>
    <n v="7"/>
    <n v="110"/>
    <n v="129"/>
  </r>
  <r>
    <d v="2021-01-19T00:00:00"/>
    <n v="1371"/>
    <s v="CRUZ VERDE"/>
    <x v="160"/>
    <s v="PEDRO AGUIRRE CERDA"/>
    <s v="JOSE JOAQUIN PRIETO 5531"/>
    <d v="1899-12-30T08:30:00"/>
    <d v="1899-12-30T23:00:00"/>
    <n v="560225246063"/>
    <n v="-33502505"/>
    <n v="-70667851"/>
    <s v="martes"/>
    <n v="7"/>
    <n v="113"/>
    <n v="132"/>
  </r>
  <r>
    <d v="2021-01-19T00:00:00"/>
    <n v="1408"/>
    <s v="CRUZ VERDE"/>
    <x v="157"/>
    <s v="PEÑALOLEN"/>
    <s v="AV. AMERICO VESPUCIO 3100 LIDER"/>
    <d v="1899-12-30T08:30:00"/>
    <d v="1899-12-30T21:30:00"/>
    <n v="560222602027"/>
    <n v="-33485825"/>
    <n v="-70579606"/>
    <s v="martes"/>
    <n v="7"/>
    <n v="115"/>
    <n v="134"/>
  </r>
  <r>
    <d v="2021-01-19T00:00:00"/>
    <n v="1410"/>
    <s v="CRUZ VERDE"/>
    <x v="157"/>
    <s v="PEÑALOLEN"/>
    <s v="AV. SANCHEZ FONTECILLA 12000. INTERIOR JUMBO"/>
    <d v="1899-12-30T08:30:00"/>
    <d v="1899-12-30T22:30:00"/>
    <n v="560222848003"/>
    <n v="-334864"/>
    <n v="-70557735"/>
    <s v="martes"/>
    <n v="7"/>
    <n v="115"/>
    <n v="134"/>
  </r>
  <r>
    <d v="2021-01-19T00:00:00"/>
    <n v="1463"/>
    <s v="CRUZ VERDE"/>
    <x v="10"/>
    <s v="PROVIDENCIA"/>
    <s v="AV. ELIODORO YAÑEZ 1281"/>
    <d v="1899-12-30T08:30:00"/>
    <d v="1899-12-30T23:30:00"/>
    <n v="560222357772"/>
    <n v="-33433335"/>
    <n v="-70617624"/>
    <s v="martes"/>
    <n v="7"/>
    <n v="117"/>
    <n v="136"/>
  </r>
  <r>
    <d v="2021-01-19T00:00:00"/>
    <n v="1464"/>
    <s v="CRUZ VERDE"/>
    <x v="10"/>
    <s v="PROVIDENCIA"/>
    <s v="AV. FRANCISCO BILBAO  2191"/>
    <d v="1899-12-30T08:30:00"/>
    <d v="1899-12-30T21:30:00"/>
    <n v="560222233739"/>
    <n v="-33437794"/>
    <n v="-70604202"/>
    <s v="martes"/>
    <n v="7"/>
    <n v="117"/>
    <n v="136"/>
  </r>
  <r>
    <d v="2021-01-19T00:00:00"/>
    <n v="1465"/>
    <s v="CRUZ VERDE"/>
    <x v="10"/>
    <s v="PROVIDENCIA"/>
    <s v="AV. LOS CONQUISTADORES 1850  INTERIOR CLINICA INDISA"/>
    <d v="1899-12-30T08:30:00"/>
    <d v="1899-12-30T20:30:00"/>
    <n v="560223341790"/>
    <n v="-33421184"/>
    <n v="-70617806"/>
    <s v="martes"/>
    <n v="7"/>
    <n v="117"/>
    <n v="136"/>
  </r>
  <r>
    <d v="2021-01-19T00:00:00"/>
    <n v="1467"/>
    <s v="CRUZ VERDE"/>
    <x v="10"/>
    <s v="PROVIDENCIA"/>
    <s v="SANTA BEATRIZ 22"/>
    <d v="1899-12-30T08:30:00"/>
    <d v="1899-12-30T22:30:00"/>
    <n v="560222357049"/>
    <n v="-33427531"/>
    <n v="-70617328"/>
    <s v="martes"/>
    <n v="7"/>
    <n v="117"/>
    <n v="136"/>
  </r>
  <r>
    <d v="2021-01-19T00:00:00"/>
    <n v="1469"/>
    <s v="CRUZ VERDE"/>
    <x v="10"/>
    <s v="PROVIDENCIA"/>
    <s v="PROVIDENCIA 2208"/>
    <d v="1899-12-30T08:30:00"/>
    <d v="1899-12-30T21:00:00"/>
    <n v="560223355621"/>
    <n v="-33421677"/>
    <n v="-7060969"/>
    <s v="martes"/>
    <n v="7"/>
    <n v="117"/>
    <n v="136"/>
  </r>
  <r>
    <d v="2021-01-19T00:00:00"/>
    <n v="1471"/>
    <s v="CRUZ VERDE"/>
    <x v="10"/>
    <s v="PROVIDENCIA"/>
    <s v="AV. PROVIDENCIA 2594  L-1          LUIS THAYER OJEDA"/>
    <d v="1899-12-30T08:30:00"/>
    <d v="1899-12-30T22:30:00"/>
    <n v="560222336188"/>
    <n v="-33418717"/>
    <n v="-70602791"/>
    <s v="martes"/>
    <n v="7"/>
    <n v="117"/>
    <n v="136"/>
  </r>
  <r>
    <d v="2021-01-19T00:00:00"/>
    <n v="1563"/>
    <s v="CRUZ VERDE"/>
    <x v="20"/>
    <s v="PUENTE ALTO NORTE"/>
    <s v="AV. CAMILO HENRIQUEZ 3692.  LOCAL A-113. MALL PLAZA TOBALABA"/>
    <d v="1899-12-30T08:30:00"/>
    <d v="1899-12-30T21:30:00"/>
    <n v="560225860664"/>
    <n v="-33569029"/>
    <n v="-70554929"/>
    <s v="martes"/>
    <n v="7"/>
    <n v="119"/>
    <n v="138"/>
  </r>
  <r>
    <d v="2021-01-19T00:00:00"/>
    <n v="1574"/>
    <s v="CRUZ VERDE"/>
    <x v="20"/>
    <s v="PUENTE ALTO SUR"/>
    <s v="SANTO DOMINGO 67  LOCALES 44-45. INTERIOR LIDER"/>
    <d v="1899-12-30T08:30:00"/>
    <d v="1899-12-30T21:30:00"/>
    <n v="560224367750"/>
    <n v="-33611657"/>
    <n v="-70577084"/>
    <s v="martes"/>
    <n v="7"/>
    <n v="119"/>
    <n v="378"/>
  </r>
  <r>
    <d v="2021-01-19T00:00:00"/>
    <n v="1613"/>
    <s v="CRUZ VERDE"/>
    <x v="5"/>
    <s v="QUILICURA"/>
    <s v="MANUEL ANTONIO MATTA 437. INTERIOR SANTA ISABEL"/>
    <d v="1899-12-30T08:30:00"/>
    <d v="1899-12-30T21:30:00"/>
    <n v="560226273330"/>
    <n v="-33365681"/>
    <n v="-70728849"/>
    <s v="martes"/>
    <n v="7"/>
    <n v="120"/>
    <n v="139"/>
  </r>
  <r>
    <d v="2021-01-19T00:00:00"/>
    <n v="1650"/>
    <s v="CRUZ VERDE"/>
    <x v="17"/>
    <s v="RECOLETA"/>
    <s v="AV. RECOLETA 2746. STRIP CENTER"/>
    <d v="1899-12-30T08:30:00"/>
    <d v="1899-12-30T21:30:00"/>
    <n v="560226292210"/>
    <n v="-33402695"/>
    <n v="-70643003"/>
    <s v="martes"/>
    <n v="7"/>
    <n v="122"/>
    <n v="141"/>
  </r>
  <r>
    <d v="2021-01-19T00:00:00"/>
    <n v="1704"/>
    <s v="CRUZ VERDE"/>
    <x v="2"/>
    <s v="SAN BERNARDO"/>
    <s v="EYZAGUIRRE 307"/>
    <d v="1899-12-30T08:30:00"/>
    <d v="1899-12-30T00:00:00"/>
    <n v="560228589140"/>
    <n v="-33590117"/>
    <n v="-70704405"/>
    <s v="martes"/>
    <n v="7"/>
    <n v="124"/>
    <n v="143"/>
  </r>
  <r>
    <d v="2021-01-19T00:00:00"/>
    <n v="1756"/>
    <s v="CRUZ VERDE"/>
    <x v="25"/>
    <s v="SAN MIGUEL"/>
    <s v="GRAN AVENIDA JOSE MIGUEL CARRERA 5731"/>
    <d v="1899-12-30T08:30:00"/>
    <d v="1899-12-30T00:00:00"/>
    <n v="560222219698"/>
    <n v="-3350653"/>
    <n v="-70655888"/>
    <s v="martes"/>
    <n v="7"/>
    <n v="127"/>
    <n v="146"/>
  </r>
  <r>
    <d v="2021-01-19T00:00:00"/>
    <n v="1769"/>
    <s v="CRUZ VERDE"/>
    <x v="154"/>
    <s v="SAN RAMON"/>
    <s v="AV. SANTA ROSA 9233  LOCAL 1    LIDER"/>
    <d v="1899-12-30T08:30:00"/>
    <d v="1899-12-30T22:30:00"/>
    <n v="560225162134"/>
    <n v="-33545141"/>
    <n v="-70634109"/>
    <s v="martes"/>
    <n v="7"/>
    <n v="129"/>
    <n v="148"/>
  </r>
  <r>
    <d v="2021-01-19T00:00:00"/>
    <n v="1834"/>
    <s v="CRUZ VERDE"/>
    <x v="18"/>
    <s v="SANTIAGO ESTE"/>
    <s v="ESTADO 234, 236, 238"/>
    <d v="1899-12-30T08:30:00"/>
    <d v="1899-12-30T21:30:00"/>
    <n v="560226385398"/>
    <n v="-33440198"/>
    <n v="-70649679"/>
    <s v="martes"/>
    <n v="7"/>
    <n v="130"/>
    <n v="150"/>
  </r>
  <r>
    <d v="2021-01-19T00:00:00"/>
    <n v="1836"/>
    <s v="CRUZ VERDE"/>
    <x v="18"/>
    <s v="SANTIAGO SUR"/>
    <s v="EXPOSICION 40  LOCAL 113 - 115"/>
    <d v="1899-12-30T08:30:00"/>
    <d v="1899-12-30T21:00:00"/>
    <n v="560226899116"/>
    <n v="-33452283"/>
    <n v="-70677926"/>
    <s v="martes"/>
    <n v="7"/>
    <n v="130"/>
    <n v="151"/>
  </r>
  <r>
    <d v="2021-01-19T00:00:00"/>
    <n v="1845"/>
    <s v="CRUZ VERDE"/>
    <x v="18"/>
    <s v="SANTIAGO ESTE"/>
    <s v="MARCOLETA 377"/>
    <d v="1899-12-30T08:30:00"/>
    <d v="1899-12-30T21:30:00"/>
    <n v="560226334337"/>
    <n v="-334423637"/>
    <n v="-706406479"/>
    <s v="martes"/>
    <n v="7"/>
    <n v="130"/>
    <n v="150"/>
  </r>
  <r>
    <d v="2021-01-19T00:00:00"/>
    <n v="1850"/>
    <s v="CRUZ VERDE"/>
    <x v="18"/>
    <s v="SANTIAGO ESTE"/>
    <s v="PASEO AHUMADA 298"/>
    <d v="1899-12-30T08:30:00"/>
    <d v="1899-12-30T21:30:00"/>
    <n v="560226724021"/>
    <n v="-33439627"/>
    <n v="-7065095"/>
    <s v="martes"/>
    <n v="7"/>
    <n v="130"/>
    <n v="150"/>
  </r>
  <r>
    <d v="2021-01-19T00:00:00"/>
    <n v="1854"/>
    <s v="CRUZ VERDE"/>
    <x v="18"/>
    <s v="SANTIAGO ESTE"/>
    <s v="PORTUGAL 481- 497"/>
    <d v="1899-12-30T08:30:00"/>
    <d v="1899-12-30T18:00:00"/>
    <n v="560226659575"/>
    <n v="-33448138"/>
    <n v="-70635397"/>
    <s v="martes"/>
    <n v="7"/>
    <n v="130"/>
    <n v="150"/>
  </r>
  <r>
    <d v="2021-01-19T00:00:00"/>
    <n v="1856"/>
    <s v="CRUZ VERDE"/>
    <x v="18"/>
    <s v="SANTIAGO SUR"/>
    <s v="SAN DIEGO 2093"/>
    <d v="1899-12-30T08:30:00"/>
    <d v="1899-12-30T20:30:00"/>
    <n v="560225518306"/>
    <n v="-33473182"/>
    <n v="-70648356"/>
    <s v="martes"/>
    <n v="7"/>
    <n v="130"/>
    <n v="151"/>
  </r>
  <r>
    <d v="2021-01-19T00:00:00"/>
    <n v="1866"/>
    <s v="CRUZ VERDE"/>
    <x v="18"/>
    <s v="SANTIAGO SUR"/>
    <s v="ALMIRANTE LATORRE 310"/>
    <d v="1899-12-30T08:30:00"/>
    <d v="1899-12-30T22:30:00"/>
    <n v="560226719138"/>
    <n v="-33451659"/>
    <n v="-70664505"/>
    <s v="martes"/>
    <n v="7"/>
    <n v="130"/>
    <n v="151"/>
  </r>
  <r>
    <d v="2021-01-19T00:00:00"/>
    <n v="1867"/>
    <s v="CRUZ VERDE"/>
    <x v="18"/>
    <s v="SANTIAGO SUR"/>
    <s v="SAN DIEGO 1102"/>
    <d v="1899-12-30T08:30:00"/>
    <d v="1899-12-30T21:00:00"/>
    <n v="560225550178"/>
    <n v="-33459652"/>
    <n v="-70649083"/>
    <s v="martes"/>
    <n v="7"/>
    <n v="130"/>
    <n v="151"/>
  </r>
  <r>
    <d v="2021-01-19T00:00:00"/>
    <n v="1986"/>
    <s v="CRUZ VERDE"/>
    <x v="176"/>
    <s v="VITACURA"/>
    <s v="AV. LUIS PASTEUR 5531"/>
    <d v="1899-12-30T08:30:00"/>
    <d v="1899-12-30T21:30:00"/>
    <n v="560222190321"/>
    <n v="-3339235"/>
    <n v="-70580762"/>
    <s v="martes"/>
    <n v="7"/>
    <n v="135"/>
    <n v="154"/>
  </r>
  <r>
    <d v="2021-01-19T00:00:00"/>
    <n v="2303"/>
    <s v="CRUZ VERDE"/>
    <x v="54"/>
    <s v="CHILLAN - LOCALIDAD 1"/>
    <s v="AVDA. ECUADOR Nº 599, LOCAL 1060 (TOTTUS)"/>
    <d v="1899-12-30T08:30:00"/>
    <d v="1899-12-30T21:30:00"/>
    <n v="56422275447"/>
    <n v="-365998888888889"/>
    <n v="-721000888888889"/>
    <s v="martes"/>
    <n v="16"/>
    <n v="205"/>
    <n v="224"/>
  </r>
  <r>
    <d v="2021-01-19T00:00:00"/>
    <n v="2338"/>
    <s v="CRUZ VERDE"/>
    <x v="27"/>
    <s v="CONCEPCION CENTRO"/>
    <s v="RENGO 601"/>
    <d v="1899-12-30T08:30:00"/>
    <d v="1899-12-30T21:00:00"/>
    <n v="56412223675"/>
    <n v="-368262925281"/>
    <n v="-730532598805"/>
    <s v="martes"/>
    <n v="10"/>
    <n v="210"/>
    <n v="375"/>
  </r>
  <r>
    <d v="2021-01-19T00:00:00"/>
    <n v="2339"/>
    <s v="CRUZ VERDE"/>
    <x v="27"/>
    <s v="CONCEPCION CENTRO"/>
    <s v="BARROS ARANA 599"/>
    <d v="1899-12-30T08:30:00"/>
    <d v="1899-12-30T22:30:00"/>
    <n v="56412252781"/>
    <n v="-368268765246"/>
    <n v="-730514960447"/>
    <s v="martes"/>
    <n v="10"/>
    <n v="210"/>
    <n v="375"/>
  </r>
  <r>
    <d v="2021-01-19T00:00:00"/>
    <n v="2341"/>
    <s v="CRUZ VERDE"/>
    <x v="27"/>
    <s v="CONCEPCION CENTRO"/>
    <s v="OHIGGINS 801"/>
    <d v="1899-12-30T08:30:00"/>
    <d v="1899-12-30T21:30:00"/>
    <n v="56412521619"/>
    <n v="-368267888"/>
    <n v="-7.3047969300000004E+23"/>
    <s v="martes"/>
    <n v="10"/>
    <n v="210"/>
    <n v="375"/>
  </r>
  <r>
    <d v="2021-01-19T00:00:00"/>
    <n v="2343"/>
    <s v="CRUZ VERDE"/>
    <x v="27"/>
    <s v="CONCEPCION CENTRO"/>
    <s v="CHACABUCO 70"/>
    <d v="1899-12-30T08:30:00"/>
    <d v="1899-12-30T22:30:00"/>
    <n v="56412216391"/>
    <n v="-368340111882"/>
    <n v="-73055116175"/>
    <s v="martes"/>
    <n v="10"/>
    <n v="210"/>
    <n v="375"/>
  </r>
  <r>
    <d v="2021-01-19T00:00:00"/>
    <n v="2484"/>
    <s v="CRUZ VERDE"/>
    <x v="144"/>
    <s v="LOS ANGELES - LOCALIDAD 1"/>
    <s v="COLÓN 411"/>
    <d v="1899-12-30T08:30:00"/>
    <d v="1899-12-30T22:30:00"/>
    <n v="5643322365"/>
    <n v="-37469141"/>
    <n v="-72350826"/>
    <s v="martes"/>
    <n v="10"/>
    <n v="220"/>
    <n v="239"/>
  </r>
  <r>
    <d v="2021-01-19T00:00:00"/>
    <n v="2485"/>
    <s v="CRUZ VERDE"/>
    <x v="144"/>
    <s v="LOS ANGELES - LOCALIDAD 1"/>
    <s v="COLÓN 491"/>
    <d v="1899-12-30T08:30:00"/>
    <d v="1899-12-30T21:30:00"/>
    <n v="5643319598"/>
    <n v="-37467728"/>
    <n v="-72350758"/>
    <s v="martes"/>
    <n v="10"/>
    <n v="220"/>
    <n v="239"/>
  </r>
  <r>
    <d v="2021-01-19T00:00:00"/>
    <n v="2487"/>
    <s v="CRUZ VERDE"/>
    <x v="144"/>
    <s v="LOS ANGELES - LOCALIDAD 1"/>
    <s v="ALEMANIA 686 LOCAL 2 Y 3, INTERIOR SUPERMERCADO SANTA ISABEL"/>
    <d v="1899-12-30T08:30:00"/>
    <d v="1899-12-30T21:30:00"/>
    <n v="5643322362"/>
    <n v="-37468320"/>
    <n v="-72337495"/>
    <s v="martes"/>
    <n v="10"/>
    <n v="220"/>
    <n v="239"/>
  </r>
  <r>
    <d v="2021-01-19T00:00:00"/>
    <n v="2519"/>
    <s v="CRUZ VERDE"/>
    <x v="90"/>
    <s v="NACIMIENTO"/>
    <s v="SAN MARTIN 401"/>
    <d v="1899-12-30T08:30:00"/>
    <d v="1899-12-30T21:30:00"/>
    <n v="56432511072"/>
    <n v="-375014371089606"/>
    <n v="-726706372607267"/>
    <s v="martes"/>
    <n v="10"/>
    <n v="223"/>
    <n v="242"/>
  </r>
  <r>
    <d v="2021-01-19T00:00:00"/>
    <n v="2520"/>
    <s v="CRUZ VERDE"/>
    <x v="90"/>
    <s v="NACIMIENTO"/>
    <s v="SAN MARTIN 336"/>
    <d v="1899-12-30T08:30:00"/>
    <d v="1899-12-30T21:30:00"/>
    <n v="56432511070"/>
    <n v="-375017261330801"/>
    <n v="-726696883074771"/>
    <s v="martes"/>
    <n v="10"/>
    <n v="223"/>
    <n v="242"/>
  </r>
  <r>
    <d v="2021-01-19T00:00:00"/>
    <n v="3192"/>
    <s v="CRUZ VERDE"/>
    <x v="166"/>
    <s v="LA UNION"/>
    <s v="ESMERALDA Nº 700, LOCAL Nº 5"/>
    <d v="1899-12-30T08:30:00"/>
    <d v="1899-12-30T21:30:00"/>
    <n v="56632323480"/>
    <n v="-4029475"/>
    <n v="-7308113888"/>
    <s v="martes"/>
    <n v="12"/>
    <n v="284"/>
    <n v="303"/>
  </r>
  <r>
    <d v="2021-01-19T00:00:00"/>
    <n v="3210"/>
    <s v="CRUZ VERDE"/>
    <x v="58"/>
    <s v="VALDIVIA"/>
    <s v="RAMÓN PICARTE Nº 384"/>
    <d v="1899-12-30T08:30:00"/>
    <d v="1899-12-30T00:00:00"/>
    <n v="56632254705"/>
    <n v="-39814339"/>
    <n v="-7.3244397700000005E+23"/>
    <s v="martes"/>
    <n v="12"/>
    <n v="290"/>
    <n v="309"/>
  </r>
  <r>
    <d v="2021-01-19T00:00:00"/>
    <n v="3324"/>
    <s v="CRUZ VERDE"/>
    <x v="68"/>
    <s v="QUILPUE"/>
    <s v="LOS CARRERA Nº 1504 LOCAL 1"/>
    <d v="1899-12-30T08:30:00"/>
    <d v="1899-12-30T18:30:00"/>
    <n v="56322694400"/>
    <n v="-330486007577535"/>
    <n v="-714323906061507"/>
    <s v="martes"/>
    <n v="6"/>
    <n v="70"/>
    <n v="33"/>
  </r>
  <r>
    <d v="2021-01-19T00:00:00"/>
    <n v="3388"/>
    <s v="CRUZ VERDE"/>
    <x v="108"/>
    <s v="ARICA"/>
    <s v="21 DE MAYO N° 299"/>
    <d v="1899-12-30T08:30:00"/>
    <d v="1899-12-30T23:00:00"/>
    <n v="56582232396"/>
    <n v="-184782883"/>
    <n v="-7.0318886000000001E+22"/>
    <s v="martes"/>
    <n v="1"/>
    <n v="1"/>
    <n v="57"/>
  </r>
  <r>
    <d v="2021-01-19T00:00:00"/>
    <n v="3577"/>
    <s v="CRUZ VERDE"/>
    <x v="41"/>
    <s v="LA SERENA"/>
    <s v="CORDOVEZ 671"/>
    <d v="1899-12-30T08:30:00"/>
    <d v="1899-12-30T22:30:00"/>
    <n v="560"/>
    <n v="-299032268"/>
    <n v="-7.12478462E+23"/>
    <s v="martes"/>
    <n v="5"/>
    <n v="36"/>
    <n v="402"/>
  </r>
  <r>
    <d v="2021-01-19T00:00:00"/>
    <n v="3986"/>
    <s v="CRUZ VERDE"/>
    <x v="16"/>
    <s v="LA FLORIDA NORTE"/>
    <s v="AV. VICUÑA MACKENNA ORIENTE 7110. LOCALES EM 104/108/112/116/120/124"/>
    <d v="1899-12-30T08:30:00"/>
    <d v="1899-12-30T21:30:00"/>
    <n v="560226944000"/>
    <n v="-33518732"/>
    <n v="-70600101"/>
    <s v="martes"/>
    <n v="7"/>
    <n v="97"/>
    <n v="116"/>
  </r>
  <r>
    <d v="2021-01-19T00:00:00"/>
    <n v="4017"/>
    <s v="CRUZ VERDE"/>
    <x v="58"/>
    <s v="VALDIVIA"/>
    <s v="CORONEL SANTIAGO BUERAS Nº 1000"/>
    <d v="1899-12-30T08:30:00"/>
    <d v="1899-12-30T21:00:00"/>
    <n v="56632333933"/>
    <n v="-3.98300931169515E+29"/>
    <n v="-732397985458374"/>
    <s v="martes"/>
    <n v="12"/>
    <n v="290"/>
    <n v="309"/>
  </r>
  <r>
    <d v="2021-01-19T00:00:00"/>
    <n v="4048"/>
    <s v="CRUZ VERDE"/>
    <x v="22"/>
    <s v="LAS CONDES"/>
    <s v="LO FONTECILLA 441. LOCAL 2. INTERIOR CLC"/>
    <d v="1899-12-30T08:30:00"/>
    <d v="1899-12-30T20:30:00"/>
    <n v="560222179989"/>
    <n v="-33383848"/>
    <n v="-70530234"/>
    <s v="martes"/>
    <n v="7"/>
    <n v="102"/>
    <n v="121"/>
  </r>
  <r>
    <d v="2021-01-19T00:00:00"/>
    <n v="4283"/>
    <s v="CRUZ VERDE"/>
    <x v="69"/>
    <s v="REÑACA"/>
    <s v="AV. VICUÑA MACKENNA 420 L-6"/>
    <d v="1899-12-30T08:30:00"/>
    <d v="1899-12-30T18:30:00"/>
    <n v="56322685085"/>
    <n v="-329730753131395"/>
    <n v="-715396234497705"/>
    <s v="martes"/>
    <n v="6"/>
    <n v="80"/>
    <n v="36"/>
  </r>
  <r>
    <d v="2021-01-19T00:00:00"/>
    <n v="4881"/>
    <s v="CRUZ VERDE"/>
    <x v="69"/>
    <s v="REÑACA"/>
    <s v="AV. EDMUNDO ELUCHANS 2030 L-2"/>
    <d v="1899-12-30T08:30:00"/>
    <d v="1899-12-30T18:30:00"/>
    <n v="560226944813"/>
    <n v="-329566609747513"/>
    <n v="-715437953063162"/>
    <s v="martes"/>
    <n v="6"/>
    <n v="80"/>
    <n v="36"/>
  </r>
  <r>
    <d v="2021-01-19T00:00:00"/>
    <n v="5289"/>
    <s v="CRUZ VERDE"/>
    <x v="70"/>
    <s v="PLAN VALPARAISO"/>
    <s v="AV ARGENTINA 540 LOCAL 103"/>
    <d v="1899-12-30T08:30:00"/>
    <d v="1899-12-30T18:30:00"/>
    <n v="5602226944000"/>
    <n v="-330484549"/>
    <n v="-7.1603388599999996E+23"/>
    <s v="martes"/>
    <n v="6"/>
    <n v="78"/>
    <n v="2"/>
  </r>
  <r>
    <d v="2021-01-19T00:00:00"/>
    <n v="5448"/>
    <s v="CRUZ VERDE"/>
    <x v="41"/>
    <s v="LA SERENA"/>
    <s v="GUILLERMO ULRIKSEN 1634, LA SERENA, CHILE"/>
    <d v="1899-12-30T08:30:00"/>
    <d v="1899-12-30T22:30:00"/>
    <n v="560"/>
    <n v="-2.9919774058565401E+30"/>
    <n v="-7.1234964707934605E+29"/>
    <s v="martes"/>
    <n v="5"/>
    <n v="36"/>
    <n v="402"/>
  </r>
  <r>
    <d v="2021-01-19T00:00:00"/>
    <n v="5449"/>
    <s v="CRUZ VERDE"/>
    <x v="41"/>
    <s v="LA SERENA"/>
    <s v="BALMACEDA 2885, LA SERENA"/>
    <d v="1899-12-30T08:30:00"/>
    <d v="1899-12-30T22:30:00"/>
    <n v="56022694400"/>
    <n v="-2.9926459681921299E+29"/>
    <n v="-7.1258076117020805E+29"/>
    <s v="martes"/>
    <n v="5"/>
    <n v="36"/>
    <n v="402"/>
  </r>
  <r>
    <d v="2021-01-19T00:00:00"/>
    <n v="5588"/>
    <s v="CRUZ VERDE"/>
    <x v="108"/>
    <s v="ARICA"/>
    <s v="DIEGO PORTALES 157, LOCAL 304"/>
    <d v="1899-12-30T08:30:00"/>
    <d v="1899-12-30T22:30:00"/>
    <n v="560"/>
    <n v="-184690293"/>
    <n v="-703079644"/>
    <s v="martes"/>
    <n v="1"/>
    <n v="1"/>
    <n v="57"/>
  </r>
  <r>
    <d v="2021-01-19T00:00:00"/>
    <n v="5600"/>
    <s v="CRUZ VERDE"/>
    <x v="75"/>
    <s v="LOS ANDES"/>
    <s v="AV. SANTA TERESA N°680"/>
    <d v="1899-12-30T08:30:00"/>
    <d v="1899-12-30T18:30:00"/>
    <n v="560226944000"/>
    <n v="-3.2835500447499499E+30"/>
    <n v="-706034127899353"/>
    <s v="martes"/>
    <n v="6"/>
    <n v="61"/>
    <n v="20"/>
  </r>
  <r>
    <d v="2021-01-19T00:00:00"/>
    <n v="5956"/>
    <s v="CRUZ VERDE"/>
    <x v="69"/>
    <s v="PLAN DE VIÑA"/>
    <s v="OCHO NORTE 313"/>
    <d v="1899-12-30T08:30:00"/>
    <d v="1899-12-30T18:30:00"/>
    <n v="560226944000"/>
    <n v="-33005219"/>
    <n v="-71331640"/>
    <s v="martes"/>
    <n v="6"/>
    <n v="80"/>
    <n v="28"/>
  </r>
  <r>
    <d v="2021-01-19T00:00:00"/>
    <n v="6098"/>
    <s v="CRUZ VERDE"/>
    <x v="38"/>
    <s v="COQUIMBO"/>
    <s v="ALDUNATE 1499  Y 1491"/>
    <d v="1899-12-30T08:30:00"/>
    <d v="1899-12-30T21:00:00"/>
    <n v="560"/>
    <m/>
    <m/>
    <s v="martes"/>
    <n v="5"/>
    <n v="33"/>
    <n v="89"/>
  </r>
  <r>
    <d v="2021-01-19T00:00:00"/>
    <n v="283"/>
    <s v="CRUZ VERDE"/>
    <x v="49"/>
    <s v="SAN FELIPE"/>
    <s v="O'HIGGINS N° 1150, L-1030"/>
    <d v="1899-12-30T08:30:00"/>
    <d v="1899-12-30T22:00:00"/>
    <n v="56532399"/>
    <n v="-32756866791555"/>
    <n v="-707229610019134"/>
    <s v="martes"/>
    <n v="6"/>
    <n v="75"/>
    <n v="37"/>
  </r>
  <r>
    <d v="2021-01-19T00:00:00"/>
    <n v="767"/>
    <s v="CRUZ VERDE"/>
    <x v="207"/>
    <s v="CALERA DE TANGO"/>
    <s v="CAMINO LONQUEN. S/N INTERIOR SUPERMERCADO."/>
    <d v="1899-12-30T08:30:00"/>
    <d v="1899-12-30T22:00:00"/>
    <n v="560228555868"/>
    <n v="-33573438"/>
    <n v="-70768774"/>
    <s v="martes"/>
    <n v="7"/>
    <n v="84"/>
    <n v="103"/>
  </r>
  <r>
    <d v="2021-01-19T00:00:00"/>
    <n v="802"/>
    <s v="CRUZ VERDE"/>
    <x v="8"/>
    <s v="COLINA"/>
    <s v="CARRETERA GENERAL SAN MARTIN 068. STRIP CENTER MONTSERRAT"/>
    <d v="1899-12-30T08:30:00"/>
    <d v="1899-12-30T22:00:00"/>
    <n v="560228601325"/>
    <n v="-33206653"/>
    <n v="-7067745"/>
    <s v="martes"/>
    <n v="7"/>
    <n v="87"/>
    <n v="106"/>
  </r>
  <r>
    <d v="2021-01-19T00:00:00"/>
    <n v="817"/>
    <s v="CRUZ VERDE"/>
    <x v="23"/>
    <s v="CONCHALI"/>
    <s v="CARDENAL JOSE MARIA CARO 1771. INTERIOR SANTA ISABEL"/>
    <d v="1899-12-30T08:30:00"/>
    <d v="1899-12-30T22:00:00"/>
    <n v="560226230404"/>
    <n v="-33373601"/>
    <n v="-70681658"/>
    <s v="martes"/>
    <n v="7"/>
    <n v="88"/>
    <n v="107"/>
  </r>
  <r>
    <d v="2021-01-19T00:00:00"/>
    <n v="819"/>
    <s v="CRUZ VERDE"/>
    <x v="23"/>
    <s v="CONCHALI"/>
    <s v="AV. INDEPENDENCIA 3557  LOCAL 1"/>
    <d v="1899-12-30T08:30:00"/>
    <d v="1899-12-30T22:00:00"/>
    <n v="560227286094"/>
    <n v="-33395801"/>
    <n v="-70671745"/>
    <s v="martes"/>
    <n v="7"/>
    <n v="88"/>
    <n v="107"/>
  </r>
  <r>
    <d v="2021-01-19T00:00:00"/>
    <n v="841"/>
    <s v="CRUZ VERDE"/>
    <x v="158"/>
    <s v="EL BOSQUE"/>
    <s v="GRAN AVENIDA JOSE MIGUEL CARRERA 13065"/>
    <d v="1899-12-30T08:30:00"/>
    <d v="1899-12-30T22:00:00"/>
    <n v="560225294419"/>
    <n v="-33574529"/>
    <n v="-70690897"/>
    <s v="martes"/>
    <n v="7"/>
    <n v="90"/>
    <n v="109"/>
  </r>
  <r>
    <d v="2021-01-19T00:00:00"/>
    <n v="865"/>
    <s v="CRUZ VERDE"/>
    <x v="6"/>
    <s v="ESTACION CENTRAL"/>
    <s v="AV. LIBERTADOR BERNARDO O'HIGGINS 3250. PASEO ARAUCO ESTACION"/>
    <d v="1899-12-30T08:30:00"/>
    <d v="1899-12-30T22:00:00"/>
    <n v="560226890714"/>
    <n v="-33451139"/>
    <n v="-70679883"/>
    <s v="martes"/>
    <n v="7"/>
    <n v="92"/>
    <n v="111"/>
  </r>
  <r>
    <d v="2021-01-19T00:00:00"/>
    <n v="869"/>
    <s v="CRUZ VERDE"/>
    <x v="6"/>
    <s v="ESTACION CENTRAL"/>
    <s v="SAN BORJA 184. LOCAL 506 - 508. PASEO ARAUCO ESTACION"/>
    <d v="1899-12-30T08:30:00"/>
    <d v="1899-12-30T22:00:00"/>
    <n v="560227643873"/>
    <n v="-33453006"/>
    <n v="-70680365"/>
    <s v="martes"/>
    <n v="7"/>
    <n v="92"/>
    <n v="111"/>
  </r>
  <r>
    <d v="2021-01-19T00:00:00"/>
    <n v="894"/>
    <s v="CRUZ VERDE"/>
    <x v="4"/>
    <s v="HUECHURABA"/>
    <s v="AV. EL PARQUE 4023 LOCAL 113. STRIP CENTER"/>
    <d v="1899-12-30T08:30:00"/>
    <d v="1899-12-30T22:00:00"/>
    <n v="560227280315"/>
    <n v="-33393935"/>
    <n v="-70620979"/>
    <s v="martes"/>
    <n v="7"/>
    <n v="93"/>
    <n v="112"/>
  </r>
  <r>
    <d v="2021-01-19T00:00:00"/>
    <n v="906"/>
    <s v="CRUZ VERDE"/>
    <x v="21"/>
    <s v="INDEPENDENCIA"/>
    <s v="VIVACETA 975. INTERIOR SANTA ISABEL"/>
    <d v="1899-12-30T08:30:00"/>
    <d v="1899-12-30T22:00:00"/>
    <n v="560227773119"/>
    <n v="-33419606"/>
    <n v="-70663331"/>
    <s v="martes"/>
    <n v="7"/>
    <n v="94"/>
    <n v="113"/>
  </r>
  <r>
    <d v="2021-01-19T00:00:00"/>
    <n v="974"/>
    <s v="CRUZ VERDE"/>
    <x v="16"/>
    <s v="LA FLORIDA NORTE"/>
    <s v="SANCHEZ FONTECILLA 8968  LOCALES 9,10,11. INTERIOR LIDER"/>
    <d v="1899-12-30T08:30:00"/>
    <d v="1899-12-30T22:00:00"/>
    <n v="560222301898"/>
    <n v="-33534741"/>
    <n v="-70554336"/>
    <s v="martes"/>
    <n v="7"/>
    <n v="97"/>
    <n v="116"/>
  </r>
  <r>
    <d v="2021-01-19T00:00:00"/>
    <n v="975"/>
    <s v="CRUZ VERDE"/>
    <x v="16"/>
    <s v="LA FLORIDA NORTE"/>
    <s v="SERAFIN ZAMORA 57 63"/>
    <d v="1899-12-30T08:30:00"/>
    <d v="1899-12-30T22:00:00"/>
    <n v="560222934147"/>
    <n v="-33520704"/>
    <n v="-70600007"/>
    <s v="martes"/>
    <n v="7"/>
    <n v="97"/>
    <n v="116"/>
  </r>
  <r>
    <d v="2021-01-19T00:00:00"/>
    <n v="976"/>
    <s v="CRUZ VERDE"/>
    <x v="16"/>
    <s v="LA FLORIDA NORTE"/>
    <s v="VICENTE VALDES 85"/>
    <d v="1899-12-30T08:30:00"/>
    <d v="1899-12-30T22:00:00"/>
    <n v="560228700712"/>
    <n v="-33526927"/>
    <n v="-70596404"/>
    <s v="martes"/>
    <n v="7"/>
    <n v="97"/>
    <n v="116"/>
  </r>
  <r>
    <d v="2021-01-19T00:00:00"/>
    <n v="977"/>
    <s v="CRUZ VERDE"/>
    <x v="16"/>
    <s v="LA FLORIDA SUR"/>
    <s v="AV. VICUÑA MACKENNA 10427"/>
    <d v="1899-12-30T08:30:00"/>
    <d v="1899-12-30T22:00:00"/>
    <n v="560222625684"/>
    <n v="-33553512"/>
    <n v="-70586767"/>
    <s v="martes"/>
    <n v="7"/>
    <n v="97"/>
    <n v="376"/>
  </r>
  <r>
    <d v="2021-01-19T00:00:00"/>
    <n v="1028"/>
    <s v="CRUZ VERDE"/>
    <x v="150"/>
    <s v="LA PINTANA"/>
    <s v="SANTA ROSA 13015. INTERIOR SANTA ISABEL"/>
    <d v="1899-12-30T08:30:00"/>
    <d v="1899-12-30T22:00:00"/>
    <n v="560225363620"/>
    <n v="-33605702"/>
    <n v="-70626815"/>
    <s v="martes"/>
    <n v="7"/>
    <n v="99"/>
    <n v="118"/>
  </r>
  <r>
    <d v="2021-01-19T00:00:00"/>
    <n v="1053"/>
    <s v="CRUZ VERDE"/>
    <x v="19"/>
    <s v="LA REINA"/>
    <s v="AV. PRINCIPE DE GALES 9200"/>
    <d v="1899-12-30T08:30:00"/>
    <d v="1899-12-30T22:00:00"/>
    <n v="560222759205"/>
    <n v="-33441344"/>
    <n v="-70536114"/>
    <s v="martes"/>
    <n v="7"/>
    <n v="100"/>
    <n v="119"/>
  </r>
  <r>
    <d v="2021-01-19T00:00:00"/>
    <n v="1108"/>
    <s v="CRUZ VERDE"/>
    <x v="22"/>
    <s v="LAS CONDES"/>
    <s v="AV. APOQUINDO 5020-5024"/>
    <d v="1899-12-30T08:30:00"/>
    <d v="1899-12-30T22:00:00"/>
    <n v="560222077869"/>
    <n v="-33411423"/>
    <n v="-70576242"/>
    <s v="martes"/>
    <n v="7"/>
    <n v="102"/>
    <n v="121"/>
  </r>
  <r>
    <d v="2021-01-19T00:00:00"/>
    <n v="1109"/>
    <s v="CRUZ VERDE"/>
    <x v="22"/>
    <s v="LAS CONDES"/>
    <s v="APOQUINDO 6005"/>
    <d v="1899-12-30T08:30:00"/>
    <d v="1899-12-30T22:00:00"/>
    <n v="560222248041"/>
    <n v="-33409177"/>
    <n v="-70567914"/>
    <s v="martes"/>
    <n v="7"/>
    <n v="102"/>
    <n v="121"/>
  </r>
  <r>
    <d v="2021-01-19T00:00:00"/>
    <n v="1114"/>
    <s v="CRUZ VERDE"/>
    <x v="22"/>
    <s v="LAS CONDES"/>
    <s v="AV. EL BOSQUE NORTE 190  LOCAL 1"/>
    <d v="1899-12-30T08:30:00"/>
    <d v="1899-12-30T22:00:00"/>
    <n v="560222318096"/>
    <n v="-33415081"/>
    <n v="-70601305"/>
    <s v="martes"/>
    <n v="7"/>
    <n v="102"/>
    <n v="121"/>
  </r>
  <r>
    <d v="2021-01-19T00:00:00"/>
    <n v="1123"/>
    <s v="CRUZ VERDE"/>
    <x v="22"/>
    <s v="LAS CONDES"/>
    <s v="AV. LOS DOMINICOS 7550  LOCAL 1 Y 2  ROTONDA ATENAS"/>
    <d v="1899-12-30T08:30:00"/>
    <d v="1899-12-30T22:00:00"/>
    <n v="560222020367"/>
    <n v="-33417584"/>
    <n v="-70552786"/>
    <s v="martes"/>
    <n v="7"/>
    <n v="102"/>
    <n v="121"/>
  </r>
  <r>
    <d v="2021-01-19T00:00:00"/>
    <n v="1124"/>
    <s v="CRUZ VERDE"/>
    <x v="22"/>
    <s v="LAS CONDES"/>
    <s v="AV. LOS MILITARES 6900"/>
    <d v="1899-12-30T08:30:00"/>
    <d v="1899-12-30T22:00:00"/>
    <n v="560222294026"/>
    <n v="-33401473"/>
    <n v="-70560305"/>
    <s v="martes"/>
    <n v="7"/>
    <n v="102"/>
    <n v="121"/>
  </r>
  <r>
    <d v="2021-01-19T00:00:00"/>
    <n v="1130"/>
    <s v="CRUZ VERDE"/>
    <x v="22"/>
    <s v="LAS CONDES"/>
    <s v="AV. PRESIDENTE KENNEDY 9001. MALL ALTO LAS CONDES"/>
    <d v="1899-12-30T08:30:00"/>
    <d v="1899-12-30T22:00:00"/>
    <n v="560222331092"/>
    <n v="-33388784"/>
    <n v="-70545276"/>
    <s v="martes"/>
    <n v="7"/>
    <n v="102"/>
    <n v="121"/>
  </r>
  <r>
    <d v="2021-01-19T00:00:00"/>
    <n v="1132"/>
    <s v="CRUZ VERDE"/>
    <x v="22"/>
    <s v="LAS CONDES"/>
    <s v="ROSARIO NORTE 100"/>
    <d v="1899-12-30T08:30:00"/>
    <d v="1899-12-30T22:00:00"/>
    <n v="560223705358"/>
    <n v="-33407756"/>
    <n v="-70571323"/>
    <s v="martes"/>
    <n v="7"/>
    <n v="102"/>
    <n v="121"/>
  </r>
  <r>
    <d v="2021-01-19T00:00:00"/>
    <n v="1240"/>
    <s v="CRUZ VERDE"/>
    <x v="0"/>
    <s v="MAIPU NORTE"/>
    <s v="AV. AMERICO VESPUCIO NORTE 1955. INTERIOR LIDER"/>
    <d v="1899-12-30T08:30:00"/>
    <d v="1899-12-30T22:00:00"/>
    <n v="560227441719"/>
    <n v="-33471974"/>
    <n v="-70759642"/>
    <s v="martes"/>
    <n v="7"/>
    <n v="107"/>
    <n v="126"/>
  </r>
  <r>
    <d v="2021-01-19T00:00:00"/>
    <n v="1286"/>
    <s v="CRUZ VERDE"/>
    <x v="26"/>
    <s v="MELIPILLA"/>
    <s v="PLAZA DE ARMAS 561"/>
    <d v="1899-12-30T08:30:00"/>
    <d v="1899-12-30T22:00:00"/>
    <n v="560228323888"/>
    <n v="-33686111"/>
    <n v="-71214668"/>
    <s v="martes"/>
    <n v="7"/>
    <n v="109"/>
    <n v="128"/>
  </r>
  <r>
    <d v="2021-01-19T00:00:00"/>
    <n v="1288"/>
    <s v="CRUZ VERDE"/>
    <x v="26"/>
    <s v="MELIPILLA"/>
    <s v="SERRANO 501"/>
    <d v="1899-12-30T08:30:00"/>
    <d v="1899-12-30T22:00:00"/>
    <n v="560228311552"/>
    <n v="-33686172"/>
    <n v="-71213890"/>
    <s v="martes"/>
    <n v="7"/>
    <n v="109"/>
    <n v="128"/>
  </r>
  <r>
    <d v="2021-01-19T00:00:00"/>
    <n v="1328"/>
    <s v="CRUZ VERDE"/>
    <x v="12"/>
    <s v="ÑUÑOA"/>
    <s v="COVENTRY 601"/>
    <d v="1899-12-30T08:30:00"/>
    <d v="1899-12-30T22:00:00"/>
    <n v="560222775025"/>
    <n v="-33448564"/>
    <n v="-70580705"/>
    <s v="martes"/>
    <n v="7"/>
    <n v="110"/>
    <n v="129"/>
  </r>
  <r>
    <d v="2021-01-19T00:00:00"/>
    <n v="1331"/>
    <s v="CRUZ VERDE"/>
    <x v="12"/>
    <s v="ÑUÑOA"/>
    <s v="IRARRAZAVAL 1489. MONSERRAT"/>
    <d v="1899-12-30T08:30:00"/>
    <d v="1899-12-30T22:00:00"/>
    <n v="560222256910"/>
    <n v="-33453053"/>
    <n v="-70615452"/>
    <s v="martes"/>
    <n v="7"/>
    <n v="110"/>
    <n v="129"/>
  </r>
  <r>
    <d v="2021-01-19T00:00:00"/>
    <n v="1332"/>
    <s v="CRUZ VERDE"/>
    <x v="12"/>
    <s v="ÑUÑOA"/>
    <s v="AV. IRARRAZAVAL 2520"/>
    <d v="1899-12-30T08:30:00"/>
    <d v="1899-12-30T22:00:00"/>
    <n v="560223444366"/>
    <n v="-33454087"/>
    <n v="-7060476"/>
    <s v="martes"/>
    <n v="7"/>
    <n v="110"/>
    <n v="129"/>
  </r>
  <r>
    <d v="2021-01-19T00:00:00"/>
    <n v="1336"/>
    <s v="CRUZ VERDE"/>
    <x v="12"/>
    <s v="ÑUÑOA"/>
    <s v="IRARRAZAVAL 5696"/>
    <d v="1899-12-30T08:30:00"/>
    <d v="1899-12-30T22:00:00"/>
    <n v="560222775963"/>
    <n v="-33453431"/>
    <n v="-70571554"/>
    <s v="martes"/>
    <n v="7"/>
    <n v="110"/>
    <n v="129"/>
  </r>
  <r>
    <d v="2021-01-19T00:00:00"/>
    <n v="1341"/>
    <s v="CRUZ VERDE"/>
    <x v="12"/>
    <s v="ÑUÑOA"/>
    <s v="AV. PEDRO DE VALDIVIA 3601 LOCAL 1"/>
    <d v="1899-12-30T08:30:00"/>
    <d v="1899-12-30T22:00:00"/>
    <n v="560222042559"/>
    <n v="-33455649"/>
    <n v="-70605221"/>
    <s v="martes"/>
    <n v="7"/>
    <n v="110"/>
    <n v="129"/>
  </r>
  <r>
    <d v="2021-01-19T00:00:00"/>
    <n v="1412"/>
    <s v="CRUZ VERDE"/>
    <x v="157"/>
    <s v="PEÑALOLEN"/>
    <s v="TOBALABA 11201. TOTTUS"/>
    <d v="1899-12-30T08:30:00"/>
    <d v="1899-12-30T22:00:00"/>
    <n v="560222797627"/>
    <n v="-33472261"/>
    <n v="-7055461"/>
    <s v="martes"/>
    <n v="7"/>
    <n v="115"/>
    <n v="134"/>
  </r>
  <r>
    <d v="2021-01-19T00:00:00"/>
    <n v="1414"/>
    <s v="CRUZ VERDE"/>
    <x v="157"/>
    <s v="PEÑALOLEN"/>
    <s v="AV. CONSISTORIAL 2701"/>
    <d v="1899-12-30T08:30:00"/>
    <d v="1899-12-30T22:00:00"/>
    <n v="560229580195"/>
    <n v="-33483805"/>
    <n v="-70547014"/>
    <s v="martes"/>
    <n v="7"/>
    <n v="115"/>
    <n v="134"/>
  </r>
  <r>
    <d v="2021-01-19T00:00:00"/>
    <n v="1476"/>
    <s v="CRUZ VERDE"/>
    <x v="10"/>
    <s v="PROVIDENCIA"/>
    <s v="SANTA ISABEL 865  LOCAL 2"/>
    <d v="1899-12-30T08:30:00"/>
    <d v="1899-12-30T22:00:00"/>
    <n v="560222259575"/>
    <n v="-33445095"/>
    <n v="-70619839"/>
    <s v="martes"/>
    <n v="7"/>
    <n v="117"/>
    <n v="136"/>
  </r>
  <r>
    <d v="2021-01-19T00:00:00"/>
    <n v="1565"/>
    <s v="CRUZ VERDE"/>
    <x v="20"/>
    <s v="PUENTE ALTO NORTE"/>
    <s v="CONCHA Y TORO 3854. L 1021."/>
    <d v="1899-12-30T08:30:00"/>
    <d v="1899-12-30T22:00:00"/>
    <n v="560222955567"/>
    <n v="-33572383"/>
    <n v="-70583299"/>
    <s v="martes"/>
    <n v="7"/>
    <n v="119"/>
    <n v="138"/>
  </r>
  <r>
    <d v="2021-01-19T00:00:00"/>
    <n v="1573"/>
    <s v="CRUZ VERDE"/>
    <x v="20"/>
    <s v="PUENTE ALTO NORTE"/>
    <s v="AV. NONATO COO 3108"/>
    <d v="1899-12-30T08:30:00"/>
    <d v="1899-12-30T22:00:00"/>
    <n v="560228746317"/>
    <n v="-33581626"/>
    <n v="-70568794"/>
    <s v="martes"/>
    <n v="7"/>
    <n v="119"/>
    <n v="138"/>
  </r>
  <r>
    <d v="2021-01-19T00:00:00"/>
    <n v="1755"/>
    <s v="CRUZ VERDE"/>
    <x v="25"/>
    <s v="SAN MIGUEL"/>
    <s v="EL LLANO SUBERCASEAUX 3519  LOCAL 1074, PORTAL EL LLANO"/>
    <d v="1899-12-30T08:30:00"/>
    <d v="1899-12-30T22:00:00"/>
    <n v="560226719138"/>
    <n v="-3348597"/>
    <n v="-70650719"/>
    <s v="martes"/>
    <n v="7"/>
    <n v="127"/>
    <n v="146"/>
  </r>
  <r>
    <d v="2021-01-19T00:00:00"/>
    <n v="1826"/>
    <s v="CRUZ VERDE"/>
    <x v="18"/>
    <s v="SANTIAGO ESTE"/>
    <s v="10 DE JULIO HUAMACHUCO 1625"/>
    <d v="1899-12-30T08:30:00"/>
    <d v="1899-12-30T22:00:00"/>
    <n v="560226729038"/>
    <n v="-33454199"/>
    <n v="-70657393"/>
    <s v="martes"/>
    <n v="7"/>
    <n v="130"/>
    <n v="150"/>
  </r>
  <r>
    <d v="2021-01-19T00:00:00"/>
    <n v="1835"/>
    <s v="CRUZ VERDE"/>
    <x v="18"/>
    <s v="SANTIAGO ESTE"/>
    <s v="ESTADO 397"/>
    <d v="1899-12-30T08:30:00"/>
    <d v="1899-12-30T22:00:00"/>
    <n v="560226729811"/>
    <n v="-33438418"/>
    <n v="-70649678"/>
    <s v="martes"/>
    <n v="7"/>
    <n v="130"/>
    <n v="150"/>
  </r>
  <r>
    <d v="2021-01-19T00:00:00"/>
    <n v="1847"/>
    <s v="CRUZ VERDE"/>
    <x v="18"/>
    <s v="SANTIAGO ESTE"/>
    <s v="MONJITAS 801 ESQUINA SAN ANTONIO"/>
    <d v="1899-12-30T08:30:00"/>
    <d v="1899-12-30T22:00:00"/>
    <n v="560226339651"/>
    <n v="-33437024"/>
    <n v="-70648573"/>
    <s v="martes"/>
    <n v="7"/>
    <n v="130"/>
    <n v="150"/>
  </r>
  <r>
    <d v="2021-01-19T00:00:00"/>
    <n v="1849"/>
    <s v="CRUZ VERDE"/>
    <x v="18"/>
    <s v="SANTIAGO ESTE"/>
    <s v="PASEO AHUMADA 201"/>
    <d v="1899-12-30T08:30:00"/>
    <d v="1899-12-30T22:00:00"/>
    <n v="560226640549"/>
    <n v="-33440775"/>
    <n v="-70650794"/>
    <s v="martes"/>
    <n v="7"/>
    <n v="130"/>
    <n v="150"/>
  </r>
  <r>
    <d v="2021-01-19T00:00:00"/>
    <n v="1851"/>
    <s v="CRUZ VERDE"/>
    <x v="18"/>
    <s v="SANTIAGO ESTE"/>
    <s v="PASEO AHUMADA 347"/>
    <d v="1899-12-30T08:30:00"/>
    <d v="1899-12-30T22:00:00"/>
    <n v="560226888607"/>
    <n v="-33439101"/>
    <n v="-70651027"/>
    <s v="martes"/>
    <n v="7"/>
    <n v="130"/>
    <n v="150"/>
  </r>
  <r>
    <d v="2021-01-19T00:00:00"/>
    <n v="1862"/>
    <s v="CRUZ VERDE"/>
    <x v="18"/>
    <s v="SANTIAGO ESTE"/>
    <s v="PASEO AHUMADA 3"/>
    <d v="1899-12-30T08:30:00"/>
    <d v="1899-12-30T22:00:00"/>
    <n v="560226881228"/>
    <n v="-33443532"/>
    <n v="-7065037"/>
    <s v="martes"/>
    <n v="7"/>
    <n v="130"/>
    <n v="150"/>
  </r>
  <r>
    <d v="2021-01-19T00:00:00"/>
    <n v="1863"/>
    <s v="CRUZ VERDE"/>
    <x v="18"/>
    <s v="SANTIAGO ESTE"/>
    <s v="PASEO PUENTE 598"/>
    <d v="1899-12-30T08:30:00"/>
    <d v="1899-12-30T22:00:00"/>
    <n v="560226992577"/>
    <n v="-33435902"/>
    <n v="-70652175"/>
    <s v="martes"/>
    <n v="7"/>
    <n v="130"/>
    <n v="150"/>
  </r>
  <r>
    <d v="2021-01-19T00:00:00"/>
    <n v="1864"/>
    <s v="CRUZ VERDE"/>
    <x v="18"/>
    <s v="SANTIAGO ESTE"/>
    <s v="PASEO PUENTE 894"/>
    <d v="1899-12-30T08:30:00"/>
    <d v="1899-12-30T22:00:00"/>
    <n v="560226879947"/>
    <n v="-3343359"/>
    <n v="-70651714"/>
    <s v="martes"/>
    <n v="7"/>
    <n v="130"/>
    <n v="150"/>
  </r>
  <r>
    <d v="2021-01-19T00:00:00"/>
    <n v="1984"/>
    <s v="CRUZ VERDE"/>
    <x v="176"/>
    <s v="VITACURA"/>
    <s v="CARMEN FARIÑA 6509   ESQ. JUAN XXIII"/>
    <d v="1899-12-30T08:30:00"/>
    <d v="1899-12-30T22:00:00"/>
    <n v="560222195525"/>
    <n v="-33385533"/>
    <n v="-7057036"/>
    <s v="martes"/>
    <n v="7"/>
    <n v="135"/>
    <n v="154"/>
  </r>
  <r>
    <d v="2021-01-19T00:00:00"/>
    <n v="1987"/>
    <s v="CRUZ VERDE"/>
    <x v="176"/>
    <s v="VITACURA"/>
    <s v="AV. NUEVA COSTANERA 4177  LOCAL1"/>
    <d v="1899-12-30T08:30:00"/>
    <d v="1899-12-30T22:00:00"/>
    <n v="560222634225"/>
    <n v="-33394506"/>
    <n v="-70597154"/>
    <s v="martes"/>
    <n v="7"/>
    <n v="135"/>
    <n v="154"/>
  </r>
  <r>
    <d v="2021-01-19T00:00:00"/>
    <n v="2000"/>
    <s v="CRUZ VERDE"/>
    <x v="157"/>
    <s v="PEÑALOLEN"/>
    <s v="GRECIA 5791"/>
    <d v="1899-12-30T08:30:00"/>
    <d v="1899-12-30T22:00:00"/>
    <n v="560222763986"/>
    <n v="-33469665"/>
    <n v="-70574566"/>
    <s v="martes"/>
    <n v="7"/>
    <n v="115"/>
    <n v="134"/>
  </r>
  <r>
    <d v="2021-01-19T00:00:00"/>
    <n v="2299"/>
    <s v="CRUZ VERDE"/>
    <x v="54"/>
    <s v="CHILLAN - LOCALIDAD 1"/>
    <s v="CINCO DE ABRIL N°731"/>
    <d v="1899-12-30T08:30:00"/>
    <d v="1899-12-30T22:00:00"/>
    <n v="56422210150"/>
    <n v="-366096277777778"/>
    <n v="-721018722222222"/>
    <s v="martes"/>
    <n v="16"/>
    <n v="205"/>
    <n v="224"/>
  </r>
  <r>
    <d v="2021-01-19T00:00:00"/>
    <n v="2302"/>
    <s v="CRUZ VERDE"/>
    <x v="54"/>
    <s v="CHILLAN - LOCALIDAD 1"/>
    <s v="CINCO DE ABRIL N° 701"/>
    <d v="1899-12-30T08:30:00"/>
    <d v="1899-12-30T22:00:00"/>
    <n v="56422228423"/>
    <n v="-366091666666667"/>
    <n v="-721017027777778"/>
    <s v="martes"/>
    <n v="16"/>
    <n v="205"/>
    <n v="224"/>
  </r>
  <r>
    <d v="2021-01-19T00:00:00"/>
    <n v="2340"/>
    <s v="CRUZ VERDE"/>
    <x v="27"/>
    <s v="CONCEPCION CENTRO"/>
    <s v="BARROS ARANA 854"/>
    <d v="1899-12-30T08:30:00"/>
    <d v="1899-12-30T22:00:00"/>
    <n v="56412229668"/>
    <n v="-368255259"/>
    <n v="-7.3047969100000006E+23"/>
    <s v="martes"/>
    <n v="10"/>
    <n v="210"/>
    <n v="375"/>
  </r>
  <r>
    <d v="2021-01-19T00:00:00"/>
    <n v="2344"/>
    <s v="CRUZ VERDE"/>
    <x v="27"/>
    <s v="CONCEPCION CENTRO"/>
    <s v="ANIBAL PINTO 510"/>
    <d v="1899-12-30T08:30:00"/>
    <d v="1899-12-30T22:00:00"/>
    <n v="56412220941"/>
    <n v="-368263116"/>
    <n v="-7.3049876499999997E+23"/>
    <s v="martes"/>
    <n v="10"/>
    <n v="210"/>
    <n v="375"/>
  </r>
  <r>
    <d v="2021-01-19T00:00:00"/>
    <n v="2345"/>
    <s v="CRUZ VERDE"/>
    <x v="27"/>
    <s v="CONCEPCION CENTRO"/>
    <s v="AV. P DE VALDIVIA 976"/>
    <d v="1899-12-30T08:30:00"/>
    <d v="1899-12-30T22:00:00"/>
    <n v="56412333960"/>
    <n v="-368455104505"/>
    <n v="-730522679601"/>
    <s v="martes"/>
    <n v="10"/>
    <n v="210"/>
    <n v="375"/>
  </r>
  <r>
    <d v="2021-01-19T00:00:00"/>
    <n v="2433"/>
    <s v="CRUZ VERDE"/>
    <x v="162"/>
    <s v="SAN CARLOS - LOCALIDAD 1"/>
    <s v="IGNACIO SERRANO N°527"/>
    <d v="1899-12-30T08:30:00"/>
    <d v="1899-12-30T22:00:00"/>
    <n v="56422411420"/>
    <n v="-364265194444444"/>
    <n v="-719577666666667"/>
    <s v="martes"/>
    <n v="16"/>
    <n v="235"/>
    <n v="254"/>
  </r>
  <r>
    <d v="2021-01-19T00:00:00"/>
    <n v="2442"/>
    <s v="CRUZ VERDE"/>
    <x v="89"/>
    <s v="SAN PEDRO DE LA PAZ NORTE"/>
    <s v="PEDRO AGUIRRE CERDA 1055 LOCAL 20"/>
    <d v="1899-12-30T08:30:00"/>
    <d v="1899-12-30T22:00:00"/>
    <n v="56412283231"/>
    <n v="-368392288868"/>
    <n v="-73096250118"/>
    <s v="martes"/>
    <n v="10"/>
    <n v="240"/>
    <n v="259"/>
  </r>
  <r>
    <d v="2021-01-19T00:00:00"/>
    <n v="2459"/>
    <s v="CRUZ VERDE"/>
    <x v="47"/>
    <s v="TALCAHUANO-HUALPEN CENTRO"/>
    <s v="AV. COLÓN 3284"/>
    <d v="1899-12-30T08:30:00"/>
    <d v="1899-12-30T22:00:00"/>
    <n v="56412580273"/>
    <n v="-367432638055"/>
    <n v="-730979294971"/>
    <s v="martes"/>
    <n v="10"/>
    <n v="244"/>
    <n v="263"/>
  </r>
  <r>
    <d v="2021-01-19T00:00:00"/>
    <n v="2551"/>
    <s v="CRUZ VERDE"/>
    <x v="18"/>
    <s v="SANTIAGO ESTE"/>
    <s v="VICUÑA MACKENNA 665"/>
    <d v="1899-12-30T08:30:00"/>
    <d v="1899-12-30T22:00:00"/>
    <n v="560222542125"/>
    <n v="-33449991"/>
    <n v="-70631708"/>
    <s v="martes"/>
    <n v="7"/>
    <n v="130"/>
    <n v="150"/>
  </r>
  <r>
    <d v="2021-01-19T00:00:00"/>
    <n v="3441"/>
    <s v="CRUZ VERDE"/>
    <x v="109"/>
    <s v="PUNTA ARENAS"/>
    <s v="BORIES 701"/>
    <d v="1899-12-30T08:30:00"/>
    <d v="1899-12-30T22:00:00"/>
    <n v="56612247976"/>
    <n v="-531588681"/>
    <n v="-7.0905338699999998E+23"/>
    <s v="martes"/>
    <n v="15"/>
    <n v="339"/>
    <n v="358"/>
  </r>
  <r>
    <d v="2021-01-19T00:00:00"/>
    <n v="3443"/>
    <s v="CRUZ VERDE"/>
    <x v="109"/>
    <s v="PUNTA ARENAS"/>
    <s v="BORIES N°990-998"/>
    <d v="1899-12-30T08:30:00"/>
    <d v="1899-12-30T22:00:00"/>
    <n v="56612244142"/>
    <n v="-531588798"/>
    <n v="-7.0905307399999996E+23"/>
    <s v="martes"/>
    <n v="15"/>
    <n v="339"/>
    <n v="358"/>
  </r>
  <r>
    <d v="2021-01-19T00:00:00"/>
    <n v="3578"/>
    <s v="CRUZ VERDE"/>
    <x v="41"/>
    <s v="LA SERENA"/>
    <s v="RUTA 5, PARCELA 69, SECTOR VEGA SUR, LOCAL 1033, MALL PORTAL"/>
    <d v="1899-12-30T08:30:00"/>
    <d v="1899-12-30T22:00:00"/>
    <n v="560"/>
    <n v="-2.99158075788062E+30"/>
    <n v="-7.1258590348687799E+29"/>
    <s v="martes"/>
    <n v="5"/>
    <n v="36"/>
    <n v="402"/>
  </r>
  <r>
    <d v="2021-01-19T00:00:00"/>
    <n v="3583"/>
    <s v="CRUZ VERDE"/>
    <x v="147"/>
    <s v="OVALLE"/>
    <s v="BENAVENTE 1"/>
    <d v="1899-12-30T08:30:00"/>
    <d v="1899-12-30T22:00:00"/>
    <n v="56532"/>
    <n v="-3.0601785095956501E+29"/>
    <n v="-7.1197223328227805E+29"/>
    <s v="martes"/>
    <n v="5"/>
    <n v="39"/>
    <n v="95"/>
  </r>
  <r>
    <d v="2021-01-19T00:00:00"/>
    <n v="3988"/>
    <s v="CRUZ VERDE"/>
    <x v="7"/>
    <s v="LO BARNECHEA"/>
    <s v="AV. MANQUEHUE ORIENTE 2030. LOCAL1"/>
    <d v="1899-12-30T08:30:00"/>
    <d v="1899-12-30T22:00:00"/>
    <n v="560226944000"/>
    <n v="-33361037"/>
    <n v="-7054416"/>
    <s v="martes"/>
    <n v="7"/>
    <n v="103"/>
    <n v="122"/>
  </r>
  <r>
    <d v="2021-01-19T00:00:00"/>
    <n v="4032"/>
    <s v="CRUZ VERDE"/>
    <x v="176"/>
    <s v="VITACURA"/>
    <s v="AV. LUIS PASTEUR 6625"/>
    <d v="1899-12-30T08:30:00"/>
    <d v="1899-12-30T22:00:00"/>
    <n v="560226944000"/>
    <n v="-33380874"/>
    <n v="-70571004"/>
    <s v="martes"/>
    <n v="7"/>
    <n v="135"/>
    <n v="154"/>
  </r>
  <r>
    <d v="2021-01-19T00:00:00"/>
    <n v="4113"/>
    <s v="CRUZ VERDE"/>
    <x v="12"/>
    <s v="ÑUÑOA"/>
    <s v="AV. JOSE DOMINGO CAÑAS 2151. LOCALES A-B-C-D"/>
    <d v="1899-12-30T08:30:00"/>
    <d v="1899-12-30T22:00:00"/>
    <n v="560298709135"/>
    <n v="-33456848"/>
    <n v="-70608662"/>
    <s v="martes"/>
    <n v="7"/>
    <n v="110"/>
    <n v="129"/>
  </r>
  <r>
    <d v="2021-01-19T00:00:00"/>
    <n v="4167"/>
    <s v="CRUZ VERDE"/>
    <x v="176"/>
    <s v="VITACURA"/>
    <s v="SANTA MARIA 6736. LOCAL C"/>
    <d v="1899-12-30T08:30:00"/>
    <d v="1899-12-30T22:00:00"/>
    <n v="560226944000"/>
    <n v="-33377147"/>
    <n v="-70570682"/>
    <s v="martes"/>
    <n v="7"/>
    <n v="135"/>
    <n v="154"/>
  </r>
  <r>
    <d v="2021-01-19T00:00:00"/>
    <n v="4261"/>
    <s v="CRUZ VERDE"/>
    <x v="20"/>
    <s v="PUENTE ALTO NORTE"/>
    <s v="CAMINO A SAN JOSÉ DE MAIPO 07722, LOCALES 2 Y 3"/>
    <d v="1899-12-30T08:30:00"/>
    <d v="1899-12-30T22:00:00"/>
    <n v="560"/>
    <n v="-33598196"/>
    <n v="-70521768"/>
    <s v="martes"/>
    <n v="7"/>
    <n v="119"/>
    <n v="138"/>
  </r>
  <r>
    <d v="2021-01-19T00:00:00"/>
    <n v="4327"/>
    <s v="CRUZ VERDE"/>
    <x v="19"/>
    <s v="LA REINA"/>
    <s v="ALCALDE FERNANDO CASTILLO VELASCO 8751. LOCLES 1 Y 2."/>
    <d v="1899-12-30T08:30:00"/>
    <d v="1899-12-30T22:00:00"/>
    <n v="560226944000"/>
    <n v="-33451746"/>
    <n v="-70554911"/>
    <s v="martes"/>
    <n v="7"/>
    <n v="100"/>
    <n v="119"/>
  </r>
  <r>
    <d v="2021-01-19T00:00:00"/>
    <n v="4470"/>
    <s v="CRUZ VERDE"/>
    <x v="12"/>
    <s v="ÑUÑOA"/>
    <s v="AVENIDA IRARRAZAVAL 2401, LOCAL 13"/>
    <d v="1899-12-30T08:30:00"/>
    <d v="1899-12-30T22:00:00"/>
    <n v="5602226944000"/>
    <n v="-334540843"/>
    <n v="-7.0606152400000003E+23"/>
    <s v="martes"/>
    <n v="7"/>
    <n v="110"/>
    <n v="129"/>
  </r>
  <r>
    <d v="2021-01-19T00:00:00"/>
    <n v="4534"/>
    <s v="CRUZ VERDE"/>
    <x v="18"/>
    <s v="SANTIAGO CENTRO"/>
    <s v="HUERFANOS 956"/>
    <d v="1899-12-30T08:30:00"/>
    <d v="1899-12-30T22:00:00"/>
    <n v="5602"/>
    <n v="-33439546"/>
    <n v="-70650358"/>
    <s v="martes"/>
    <n v="7"/>
    <n v="130"/>
    <n v="149"/>
  </r>
  <r>
    <d v="2021-01-19T00:00:00"/>
    <n v="4570"/>
    <s v="CRUZ VERDE"/>
    <x v="12"/>
    <s v="ÑUÑOA"/>
    <s v="AV. SALVADOR 1822, LOCAL 1"/>
    <d v="1899-12-30T08:30:00"/>
    <d v="1899-12-30T22:00:00"/>
    <n v="56226944000"/>
    <n v="-33449721"/>
    <n v="-70621659"/>
    <s v="martes"/>
    <n v="7"/>
    <n v="110"/>
    <n v="129"/>
  </r>
  <r>
    <d v="2021-01-19T00:00:00"/>
    <n v="4786"/>
    <s v="CRUZ VERDE"/>
    <x v="152"/>
    <s v="LO PRADO"/>
    <s v="AVENIDA GENERAL OSCAR BONILLA 5900, LOCAL 1"/>
    <d v="1899-12-30T08:30:00"/>
    <d v="1899-12-30T22:00:00"/>
    <n v="560"/>
    <n v="-3.34573202E+23"/>
    <n v="-7.0714213000000003E+22"/>
    <s v="martes"/>
    <n v="7"/>
    <n v="105"/>
    <n v="124"/>
  </r>
  <r>
    <d v="2021-01-19T00:00:00"/>
    <n v="5271"/>
    <s v="CRUZ VERDE"/>
    <x v="41"/>
    <s v="LA SERENA"/>
    <s v="HUANHIALI 839, LA SERENA"/>
    <d v="1899-12-30T08:30:00"/>
    <d v="1899-12-30T22:00:00"/>
    <n v="560"/>
    <n v="-2.9916041615918501E+30"/>
    <n v="-7.1247685939503203E+29"/>
    <s v="martes"/>
    <n v="5"/>
    <n v="36"/>
    <n v="402"/>
  </r>
  <r>
    <d v="2021-01-19T00:00:00"/>
    <n v="68"/>
    <s v="AHUMADA"/>
    <x v="135"/>
    <s v="VILLA ALEMANA"/>
    <s v="AV. VALPARAISO N° 702"/>
    <d v="1899-12-30T08:00:00"/>
    <d v="1899-12-30T00:00:00"/>
    <n v="560026313159"/>
    <n v="-330441804145477"/>
    <n v="-713740159557867"/>
    <s v="martes"/>
    <n v="6"/>
    <n v="79"/>
    <n v="40"/>
  </r>
  <r>
    <d v="2021-01-19T00:00:00"/>
    <n v="81"/>
    <s v="AHUMADA"/>
    <x v="69"/>
    <s v="VIÑA DEL MAR URGENCIA 2"/>
    <s v="AV. LIBERTAD N° 335"/>
    <d v="1899-12-30T08:00:00"/>
    <d v="1899-12-30T19:00:00"/>
    <n v="560226313145"/>
    <n v="-330189172526154"/>
    <n v="-715510733225955"/>
    <s v="martes"/>
    <n v="6"/>
    <n v="80"/>
    <n v="447"/>
  </r>
  <r>
    <d v="2021-01-19T00:00:00"/>
    <n v="282"/>
    <s v="SALCOBRAND"/>
    <x v="49"/>
    <s v="SAN FELIPE"/>
    <s v="COIMAS N° 210"/>
    <d v="1899-12-30T08:00:00"/>
    <d v="1899-12-30T22:00:00"/>
    <n v="56518407"/>
    <n v="-327507965157179"/>
    <n v="-707243062824228"/>
    <s v="martes"/>
    <n v="6"/>
    <n v="75"/>
    <n v="37"/>
  </r>
  <r>
    <d v="2021-01-19T00:00:00"/>
    <n v="313"/>
    <s v="CONCÓN"/>
    <x v="180"/>
    <s v="CONCON"/>
    <s v="CALLE SIETE 685"/>
    <d v="1899-12-30T08:00:00"/>
    <d v="1899-12-30T20:00:00"/>
    <n v="56322816359"/>
    <n v="-329244663893306"/>
    <n v="-715164225252732"/>
    <s v="martes"/>
    <n v="6"/>
    <n v="50"/>
    <n v="8"/>
  </r>
  <r>
    <d v="2021-01-19T00:00:00"/>
    <n v="338"/>
    <s v="FARMACIA CRUZ VERDE"/>
    <x v="141"/>
    <s v="IQUIQUE"/>
    <s v="VIVAR 706-710"/>
    <d v="1899-12-30T08:00:00"/>
    <d v="1899-12-30T23:00:00"/>
    <n v="56572422908"/>
    <n v="-202147384"/>
    <n v="-701485386"/>
    <s v="martes"/>
    <n v="2"/>
    <n v="9"/>
    <n v="65"/>
  </r>
  <r>
    <d v="2021-01-19T00:00:00"/>
    <n v="354"/>
    <s v="CENTRO DE SALUD FAMILIAR HIJUELAS"/>
    <x v="270"/>
    <s v="HIJUELAS"/>
    <s v="MANUEL RODRÍGUEZ N° 465"/>
    <d v="1899-12-30T08:00:00"/>
    <d v="1899-12-30T20:00:00"/>
    <n v="5633271125"/>
    <n v="-327902388762314"/>
    <n v="-711491817917961"/>
    <s v="martes"/>
    <n v="6"/>
    <n v="53"/>
    <n v="51"/>
  </r>
  <r>
    <d v="2021-01-19T00:00:00"/>
    <n v="357"/>
    <s v="CESFAM RINCONADA"/>
    <x v="194"/>
    <s v="RINCONADA"/>
    <s v="ALBORADA Nº120"/>
    <d v="1899-12-30T08:00:00"/>
    <d v="1899-12-30T17:00:00"/>
    <n v="5634492391"/>
    <n v="-328453793032925"/>
    <n v="-706871999644768"/>
    <s v="martes"/>
    <n v="6"/>
    <n v="72"/>
    <n v="55"/>
  </r>
  <r>
    <d v="2021-01-19T00:00:00"/>
    <n v="358"/>
    <s v="CESFAM PANQUEHUE"/>
    <x v="272"/>
    <s v="PANQUEHUE"/>
    <s v="LOS AROMOS Nº33 B, VILLA EL BOSQUE"/>
    <d v="1899-12-30T08:00:00"/>
    <d v="1899-12-30T17:00:00"/>
    <n v="5634492640"/>
    <n v="-327821438859497"/>
    <n v="-70852078525185"/>
    <s v="martes"/>
    <n v="6"/>
    <n v="64"/>
    <n v="53"/>
  </r>
  <r>
    <d v="2021-01-19T00:00:00"/>
    <n v="359"/>
    <s v="CESFAM SAN ESTEBAN"/>
    <x v="230"/>
    <s v="SAN ESTEBAN"/>
    <s v="ARTURO PRAT N° 312"/>
    <d v="1899-12-30T08:00:00"/>
    <d v="1899-12-30T17:00:00"/>
    <n v="5634492400"/>
    <n v="-32804936852035"/>
    <n v="-705737230171761"/>
    <s v="martes"/>
    <n v="6"/>
    <n v="74"/>
    <n v="56"/>
  </r>
  <r>
    <d v="2021-01-19T00:00:00"/>
    <n v="361"/>
    <s v="CECOSF LO CALVO"/>
    <x v="230"/>
    <s v="SAN ESTEBAN"/>
    <s v="LO CAMUS S/N"/>
    <d v="1899-12-30T08:00:00"/>
    <d v="1899-12-30T17:00:00"/>
    <n v="560"/>
    <n v="-327517314788931"/>
    <n v="-705916249305448"/>
    <s v="martes"/>
    <n v="6"/>
    <n v="74"/>
    <n v="56"/>
  </r>
  <r>
    <d v="2021-01-19T00:00:00"/>
    <n v="775"/>
    <s v="HELP"/>
    <x v="57"/>
    <s v="CERRILLOS"/>
    <s v="AEROPUERTO 7344"/>
    <d v="1899-12-30T08:00:00"/>
    <d v="1899-12-30T17:00:00"/>
    <n v="560226310000"/>
    <n v="-33506955"/>
    <n v="-70703202"/>
    <s v="martes"/>
    <n v="7"/>
    <n v="85"/>
    <n v="104"/>
  </r>
  <r>
    <d v="2021-01-19T00:00:00"/>
    <n v="796"/>
    <s v="AHUMADA"/>
    <x v="8"/>
    <s v="COLINA"/>
    <s v="CAMINO CHICUREO ESQUINA LOS INGLESES. LOCAL 13."/>
    <d v="1899-12-30T08:00:00"/>
    <d v="1899-12-30T22:00:00"/>
    <n v="560"/>
    <n v="-33285167"/>
    <n v="-70680634"/>
    <s v="martes"/>
    <n v="7"/>
    <n v="87"/>
    <n v="106"/>
  </r>
  <r>
    <d v="2021-01-19T00:00:00"/>
    <n v="807"/>
    <s v="NUEVA REAL"/>
    <x v="8"/>
    <s v="COLINA"/>
    <s v="AV. LA INMACULADA CONCEPCION 86-A"/>
    <d v="1899-12-30T08:00:00"/>
    <d v="1899-12-30T22:30:00"/>
    <n v="560228601073"/>
    <n v="-33204546"/>
    <n v="-70675481"/>
    <s v="martes"/>
    <n v="7"/>
    <n v="87"/>
    <n v="106"/>
  </r>
  <r>
    <d v="2021-01-19T00:00:00"/>
    <n v="809"/>
    <s v="SALCOBRAND"/>
    <x v="8"/>
    <s v="COLINA"/>
    <s v="CAMINO CHICUREO. LOTE 2. C3.  L-1  FUNDO EL CASTILLO"/>
    <d v="1899-12-30T08:00:00"/>
    <d v="1899-12-30T23:00:00"/>
    <n v="560227388821"/>
    <n v="-3328584"/>
    <n v="-70675528"/>
    <s v="martes"/>
    <n v="7"/>
    <n v="87"/>
    <n v="106"/>
  </r>
  <r>
    <d v="2021-01-19T00:00:00"/>
    <n v="810"/>
    <s v="SALCOBRAND"/>
    <x v="8"/>
    <s v="COLINA"/>
    <s v="CARRETERA GENERAL SAN MARTIN. KM 6.3"/>
    <d v="1899-12-30T08:00:00"/>
    <d v="1899-12-30T00:00:00"/>
    <n v="560227455494"/>
    <n v="-33286342"/>
    <n v="-70675789"/>
    <s v="martes"/>
    <n v="7"/>
    <n v="87"/>
    <n v="106"/>
  </r>
  <r>
    <d v="2021-01-19T00:00:00"/>
    <n v="861"/>
    <s v="BELGO CHILENA"/>
    <x v="6"/>
    <s v="ESTACION CENTRAL"/>
    <s v="AV. LIBERTADOR BERNARDO O'HIGGINS 3700. INTERIOR TERMINAL DE BUSES"/>
    <d v="1899-12-30T08:00:00"/>
    <d v="1899-12-30T22:30:00"/>
    <n v="560227765182"/>
    <n v="-33453930"/>
    <n v="-70687752"/>
    <s v="martes"/>
    <n v="7"/>
    <n v="92"/>
    <n v="111"/>
  </r>
  <r>
    <d v="2021-01-19T00:00:00"/>
    <n v="863"/>
    <s v="CENTRO DE SALUD LAS REJAS"/>
    <x v="6"/>
    <s v="ESTACION CENTRAL"/>
    <s v="AV. LIBERTADOR BERNARDO O'HIGGINS 6064"/>
    <d v="1899-12-30T08:00:00"/>
    <d v="1899-12-30T21:00:00"/>
    <n v="560227642171"/>
    <n v="-33457573"/>
    <n v="-70706486"/>
    <s v="martes"/>
    <n v="7"/>
    <n v="92"/>
    <n v="111"/>
  </r>
  <r>
    <d v="2021-01-19T00:00:00"/>
    <n v="885"/>
    <s v="SALCOBRAND"/>
    <x v="6"/>
    <s v="ESTACION CENTRAL"/>
    <s v="AV. LIBERTADOR BERNARDO O'HIGGINS 4850. CLINICA BICENTENARIO"/>
    <d v="1899-12-30T08:00:00"/>
    <d v="1899-12-30T20:00:00"/>
    <n v="5602"/>
    <n v="-33456732"/>
    <n v="-7070273"/>
    <s v="martes"/>
    <n v="7"/>
    <n v="92"/>
    <n v="111"/>
  </r>
  <r>
    <d v="2021-01-19T00:00:00"/>
    <n v="887"/>
    <s v="SALCOBRAND"/>
    <x v="6"/>
    <s v="ESTACION CENTRAL"/>
    <s v="AV. LIBERTADOR BERNARDO O'HIGGINS 3250, LOCAL 87. ESTACION CENTRAL"/>
    <d v="1899-12-30T08:00:00"/>
    <d v="1899-12-30T22:00:00"/>
    <n v="560227799503"/>
    <n v="-33451101"/>
    <n v="-70679644"/>
    <s v="martes"/>
    <n v="7"/>
    <n v="92"/>
    <n v="111"/>
  </r>
  <r>
    <d v="2021-01-19T00:00:00"/>
    <n v="892"/>
    <s v="AHUMADA"/>
    <x v="4"/>
    <s v="HUECHURABA"/>
    <s v="AV. PEDRO FONTOVA 7571"/>
    <d v="1899-12-30T08:00:00"/>
    <d v="1899-12-30T23:00:00"/>
    <n v="560226313242"/>
    <n v="-33351179"/>
    <n v="-70670396"/>
    <s v="martes"/>
    <n v="7"/>
    <n v="93"/>
    <n v="112"/>
  </r>
  <r>
    <d v="2021-01-19T00:00:00"/>
    <n v="904"/>
    <s v="MEDDICA"/>
    <x v="21"/>
    <s v="INDEPENDENCIA"/>
    <s v="AV. INDEPENDENCIA 1102"/>
    <d v="1899-12-30T08:00:00"/>
    <d v="1899-12-30T22:00:00"/>
    <n v="560227351648"/>
    <n v="-3341751"/>
    <n v="-70656496"/>
    <s v="martes"/>
    <n v="7"/>
    <n v="94"/>
    <n v="113"/>
  </r>
  <r>
    <d v="2021-01-19T00:00:00"/>
    <n v="926"/>
    <s v="SALCOBRAND"/>
    <x v="11"/>
    <s v="LA CISTERNA"/>
    <s v="AMERICO VESPUCIO 33. L-120 Y 121. ESTACION INTERMODAL LA CISTERNA"/>
    <d v="1899-12-30T08:00:00"/>
    <d v="1899-12-30T22:00:00"/>
    <n v="560225581568"/>
    <n v="-33538005"/>
    <n v="-70664369"/>
    <s v="martes"/>
    <n v="7"/>
    <n v="96"/>
    <n v="115"/>
  </r>
  <r>
    <d v="2021-01-19T00:00:00"/>
    <n v="931"/>
    <s v="CRUZ VERDE"/>
    <x v="11"/>
    <s v="LA CISTERNA"/>
    <s v="AMERICO VESPUCIO  33    LOCAL 5  EST.INTERMODAL"/>
    <d v="1899-12-30T08:00:00"/>
    <d v="1899-12-30T22:00:00"/>
    <n v="560225481014"/>
    <n v="-33538403"/>
    <n v="-70664446"/>
    <s v="martes"/>
    <n v="7"/>
    <n v="96"/>
    <n v="115"/>
  </r>
  <r>
    <d v="2021-01-19T00:00:00"/>
    <n v="932"/>
    <s v="CRUZ VERDE"/>
    <x v="11"/>
    <s v="LA CISTERNA"/>
    <s v="GRAN AVENIDA JOSE MIGUEL CARRERA 6567"/>
    <d v="1899-12-30T08:00:00"/>
    <d v="1899-12-30T22:00:00"/>
    <n v="560225212749"/>
    <n v="-33517198"/>
    <n v="-70658919"/>
    <s v="martes"/>
    <n v="7"/>
    <n v="96"/>
    <n v="115"/>
  </r>
  <r>
    <d v="2021-01-19T00:00:00"/>
    <n v="949"/>
    <s v="MANRIQUEZ"/>
    <x v="11"/>
    <s v="LA CISTERNA"/>
    <s v="GRAN AVENIDA JOSE MIGUEL CARRERA 7877-7883"/>
    <d v="1899-12-30T08:00:00"/>
    <d v="1899-12-30T22:00:00"/>
    <n v="560225596608"/>
    <n v="-33523955"/>
    <n v="-70660611"/>
    <s v="martes"/>
    <n v="7"/>
    <n v="96"/>
    <n v="115"/>
  </r>
  <r>
    <d v="2021-01-19T00:00:00"/>
    <n v="1007"/>
    <s v="SALCOBRAND"/>
    <x v="16"/>
    <s v="LA FLORIDA SUR"/>
    <s v="AV. LA FLORIDA 9871"/>
    <d v="1899-12-30T08:00:00"/>
    <d v="1899-12-30T23:00:00"/>
    <n v="560222372676"/>
    <n v="-33547833"/>
    <n v="-70568365"/>
    <s v="martes"/>
    <n v="7"/>
    <n v="97"/>
    <n v="376"/>
  </r>
  <r>
    <d v="2021-01-19T00:00:00"/>
    <n v="1044"/>
    <s v="AHUMADA"/>
    <x v="19"/>
    <s v="LA REINA"/>
    <s v="AV. PRINCIPE DE GALES  7230"/>
    <d v="1899-12-30T08:00:00"/>
    <d v="1899-12-30T22:00:00"/>
    <n v="560226313084"/>
    <n v="-33438801"/>
    <n v="-70557014"/>
    <s v="martes"/>
    <n v="7"/>
    <n v="100"/>
    <n v="119"/>
  </r>
  <r>
    <d v="2021-01-19T00:00:00"/>
    <n v="1045"/>
    <s v="AHUMADA"/>
    <x v="19"/>
    <s v="LA REINA"/>
    <s v="AV.LARRAIN  6637"/>
    <d v="1899-12-30T08:00:00"/>
    <d v="1899-12-30T22:30:00"/>
    <n v="560226313035"/>
    <n v="-33452498"/>
    <n v="-70561026"/>
    <s v="martes"/>
    <n v="7"/>
    <n v="100"/>
    <n v="119"/>
  </r>
  <r>
    <d v="2021-01-19T00:00:00"/>
    <n v="1052"/>
    <s v="AHUMADA"/>
    <x v="19"/>
    <s v="LA REINA"/>
    <s v="AV.PRINCIPE DE GALES 8481"/>
    <d v="1899-12-30T08:00:00"/>
    <d v="1899-12-30T23:00:00"/>
    <n v="560226313937"/>
    <n v="-3344052"/>
    <n v="-70543281"/>
    <s v="martes"/>
    <n v="7"/>
    <n v="100"/>
    <n v="119"/>
  </r>
  <r>
    <d v="2021-01-19T00:00:00"/>
    <n v="1056"/>
    <s v="SALCOBRAND"/>
    <x v="19"/>
    <s v="LA REINA"/>
    <s v="AV. PRINCIPE DE GALES  7215"/>
    <d v="1899-12-30T08:00:00"/>
    <d v="1899-12-30T23:00:00"/>
    <n v="560222262034"/>
    <n v="-33438908"/>
    <n v="-70557142"/>
    <s v="martes"/>
    <n v="7"/>
    <n v="100"/>
    <n v="119"/>
  </r>
  <r>
    <d v="2021-01-19T00:00:00"/>
    <n v="1067"/>
    <s v="SALCOBRAND"/>
    <x v="22"/>
    <s v="LAS CONDES"/>
    <s v="APOQUINDO 3363"/>
    <d v="1899-12-30T08:00:00"/>
    <d v="1899-12-30T22:00:00"/>
    <n v="560222339453"/>
    <n v="-33416492"/>
    <n v="-70595146"/>
    <s v="martes"/>
    <n v="7"/>
    <n v="102"/>
    <n v="121"/>
  </r>
  <r>
    <d v="2021-01-19T00:00:00"/>
    <n v="1068"/>
    <s v="SALCOBRAND"/>
    <x v="22"/>
    <s v="LAS CONDES"/>
    <s v="APOQUINDO 4671"/>
    <d v="1899-12-30T08:00:00"/>
    <d v="1899-12-30T22:30:00"/>
    <n v="560222462420"/>
    <n v="-3341278"/>
    <n v="-70581016"/>
    <s v="martes"/>
    <n v="7"/>
    <n v="102"/>
    <n v="121"/>
  </r>
  <r>
    <d v="2021-01-19T00:00:00"/>
    <n v="1073"/>
    <s v="SALCOBRAND"/>
    <x v="22"/>
    <s v="LAS CONDES"/>
    <s v="CRISTOBAL COLON 6064"/>
    <d v="1899-12-30T08:00:00"/>
    <d v="1899-12-30T00:00:00"/>
    <n v="560223785214"/>
    <n v="-33416613"/>
    <n v="-70565058"/>
    <s v="martes"/>
    <n v="7"/>
    <n v="102"/>
    <n v="121"/>
  </r>
  <r>
    <d v="2021-01-19T00:00:00"/>
    <n v="1076"/>
    <s v="SALCOBRAND"/>
    <x v="22"/>
    <s v="LAS CONDES"/>
    <s v="IV CENTENARIO 1016"/>
    <d v="1899-12-30T08:00:00"/>
    <d v="1899-12-30T22:00:00"/>
    <n v="560222245963"/>
    <n v="-33418207"/>
    <n v="-70552336"/>
    <s v="martes"/>
    <n v="7"/>
    <n v="102"/>
    <n v="121"/>
  </r>
  <r>
    <d v="2021-01-19T00:00:00"/>
    <n v="1078"/>
    <s v="SALCOBRAND"/>
    <x v="22"/>
    <s v="LAS CONDES"/>
    <s v="EL BOSQUE NORTE 198"/>
    <d v="1899-12-30T08:00:00"/>
    <d v="1899-12-30T21:00:00"/>
    <n v="560222465991"/>
    <n v="-3341466"/>
    <n v="-7060156"/>
    <s v="martes"/>
    <n v="7"/>
    <n v="102"/>
    <n v="121"/>
  </r>
  <r>
    <d v="2021-01-19T00:00:00"/>
    <n v="1079"/>
    <s v="AHUMADA"/>
    <x v="22"/>
    <s v="LAS CONDES"/>
    <s v="APOQUINDO 3449"/>
    <d v="1899-12-30T08:00:00"/>
    <d v="1899-12-30T22:00:00"/>
    <n v="560226313283"/>
    <n v="-33416237"/>
    <n v="-70594157"/>
    <s v="martes"/>
    <n v="7"/>
    <n v="102"/>
    <n v="121"/>
  </r>
  <r>
    <d v="2021-01-19T00:00:00"/>
    <n v="1080"/>
    <s v="AHUMADA"/>
    <x v="22"/>
    <s v="LAS CONDES"/>
    <s v="APOQUINDO 4831"/>
    <d v="1899-12-30T08:00:00"/>
    <d v="1899-12-30T22:00:00"/>
    <n v="560226313073"/>
    <n v="-33411938"/>
    <n v="-70579265"/>
    <s v="martes"/>
    <n v="7"/>
    <n v="102"/>
    <n v="121"/>
  </r>
  <r>
    <d v="2021-01-19T00:00:00"/>
    <n v="1083"/>
    <s v="AHUMADA"/>
    <x v="22"/>
    <s v="LAS CONDES"/>
    <s v="EL BOSQUE NORTE 136"/>
    <d v="1899-12-30T08:00:00"/>
    <d v="1899-12-30T21:30:00"/>
    <n v="560228176575"/>
    <n v="-33415989"/>
    <n v="-70600578"/>
    <s v="martes"/>
    <n v="7"/>
    <n v="102"/>
    <n v="121"/>
  </r>
  <r>
    <d v="2021-01-19T00:00:00"/>
    <n v="1085"/>
    <s v="AHUMADA"/>
    <x v="22"/>
    <s v="LAS CONDES"/>
    <s v="LAS CONDES 10295. INTERIOR LIDER"/>
    <d v="1899-12-30T08:00:00"/>
    <d v="1899-12-30T22:00:00"/>
    <n v="560226313368"/>
    <n v="-33384242"/>
    <n v="-70533968"/>
    <s v="martes"/>
    <n v="7"/>
    <n v="102"/>
    <n v="121"/>
  </r>
  <r>
    <d v="2021-01-19T00:00:00"/>
    <n v="1086"/>
    <s v="AHUMADA"/>
    <x v="22"/>
    <s v="LAS CONDES"/>
    <s v="LAS CONDES 12916"/>
    <d v="1899-12-30T08:00:00"/>
    <d v="1899-12-30T22:00:00"/>
    <n v="560226313358"/>
    <n v="-33370732"/>
    <n v="-70512382"/>
    <s v="martes"/>
    <n v="7"/>
    <n v="102"/>
    <n v="121"/>
  </r>
  <r>
    <d v="2021-01-19T00:00:00"/>
    <n v="1088"/>
    <s v="AHUMADA"/>
    <x v="22"/>
    <s v="LAS CONDES"/>
    <s v="LOS MILITARES 6872"/>
    <d v="1899-12-30T08:00:00"/>
    <d v="1899-12-30T00:00:00"/>
    <n v="560226313729"/>
    <n v="-33401531"/>
    <n v="-7056049"/>
    <s v="martes"/>
    <n v="7"/>
    <n v="102"/>
    <n v="121"/>
  </r>
  <r>
    <d v="2021-01-19T00:00:00"/>
    <n v="1089"/>
    <s v="AHUMADA"/>
    <x v="22"/>
    <s v="LAS CONDES"/>
    <s v="PAUL HARRIS 10287"/>
    <d v="1899-12-30T08:00:00"/>
    <d v="1899-12-30T23:00:00"/>
    <n v="560226313025"/>
    <n v="-33386052"/>
    <n v="-70531178"/>
    <s v="martes"/>
    <n v="7"/>
    <n v="102"/>
    <n v="121"/>
  </r>
  <r>
    <d v="2021-01-19T00:00:00"/>
    <n v="1091"/>
    <s v="AHUMADA"/>
    <x v="22"/>
    <s v="LAS CONDES"/>
    <s v="TOMAS MORO 1149"/>
    <d v="1899-12-30T08:00:00"/>
    <d v="1899-12-30T22:00:00"/>
    <n v="560226313270"/>
    <n v="-33424932"/>
    <n v="-70550758"/>
    <s v="martes"/>
    <n v="7"/>
    <n v="102"/>
    <n v="121"/>
  </r>
  <r>
    <d v="2021-01-19T00:00:00"/>
    <n v="1094"/>
    <s v="AHUMADA"/>
    <x v="22"/>
    <s v="LAS CONDES"/>
    <s v="CAMINO EL ALBA 11865"/>
    <d v="1899-12-30T08:00:00"/>
    <d v="1899-12-30T22:00:00"/>
    <n v="560226313362"/>
    <n v="-33401253"/>
    <n v="-70517153"/>
    <s v="martes"/>
    <n v="7"/>
    <n v="102"/>
    <n v="121"/>
  </r>
  <r>
    <d v="2021-01-19T00:00:00"/>
    <n v="1095"/>
    <s v="AHUMADA"/>
    <x v="22"/>
    <s v="LAS CONDES"/>
    <s v="CAMINO EL ALBA 11969"/>
    <d v="1899-12-30T08:00:00"/>
    <d v="1899-12-30T22:00:00"/>
    <n v="560226313362"/>
    <n v="-33401145"/>
    <n v="-70514333"/>
    <s v="martes"/>
    <n v="7"/>
    <n v="102"/>
    <n v="121"/>
  </r>
  <r>
    <d v="2021-01-19T00:00:00"/>
    <n v="1103"/>
    <s v="CRUZ VERDE"/>
    <x v="22"/>
    <s v="LAS CONDES"/>
    <s v="AV. AMERICO VESPUCIO SUR 1040 LOCAL 13"/>
    <d v="1899-12-30T08:00:00"/>
    <d v="1899-12-30T00:00:00"/>
    <n v="560222289397"/>
    <n v="-33423851"/>
    <n v="-70578522"/>
    <s v="martes"/>
    <n v="7"/>
    <n v="102"/>
    <n v="121"/>
  </r>
  <r>
    <d v="2021-01-19T00:00:00"/>
    <n v="1104"/>
    <s v="CRUZ VERDE"/>
    <x v="22"/>
    <s v="LAS CONDES"/>
    <s v="APOQUINDO  3337"/>
    <d v="1899-12-30T08:00:00"/>
    <d v="1899-12-30T23:00:00"/>
    <n v="560222314466"/>
    <n v="-3341655"/>
    <n v="-70595404"/>
    <s v="martes"/>
    <n v="7"/>
    <n v="102"/>
    <n v="121"/>
  </r>
  <r>
    <d v="2021-01-19T00:00:00"/>
    <n v="1105"/>
    <s v="CRUZ VERDE"/>
    <x v="22"/>
    <s v="LAS CONDES"/>
    <s v="AV. APOQUINDO  3539"/>
    <d v="1899-12-30T08:00:00"/>
    <d v="1899-12-30T22:30:00"/>
    <n v="560223347891"/>
    <n v="-33416089"/>
    <n v="-70593258"/>
    <s v="martes"/>
    <n v="7"/>
    <n v="102"/>
    <n v="121"/>
  </r>
  <r>
    <d v="2021-01-19T00:00:00"/>
    <n v="1116"/>
    <s v="CRUZ VERDE"/>
    <x v="22"/>
    <s v="LAS CONDES"/>
    <s v="AV. FRANCISCO BILBAO  4144. L-235.INTERIOR JUMBO"/>
    <d v="1899-12-30T08:00:00"/>
    <d v="1899-12-30T22:30:00"/>
    <n v="560222632920"/>
    <n v="-3343126"/>
    <n v="-70578745"/>
    <s v="martes"/>
    <n v="7"/>
    <n v="102"/>
    <n v="121"/>
  </r>
  <r>
    <d v="2021-01-19T00:00:00"/>
    <n v="1121"/>
    <s v="CRUZ VERDE"/>
    <x v="22"/>
    <s v="LAS CONDES"/>
    <s v="LO FONTECILLA  441      CLINICA LAS CONDES"/>
    <d v="1899-12-30T08:00:00"/>
    <d v="1899-12-30T21:30:00"/>
    <n v="560222179987"/>
    <n v="-33384428"/>
    <n v="-70529523"/>
    <s v="martes"/>
    <n v="7"/>
    <n v="102"/>
    <n v="121"/>
  </r>
  <r>
    <d v="2021-01-19T00:00:00"/>
    <n v="1122"/>
    <s v="CRUZ VERDE"/>
    <x v="22"/>
    <s v="LAS CONDES"/>
    <s v="LO FONTECILLA 441. CLINICA LAS CONDES"/>
    <d v="1899-12-30T08:00:00"/>
    <d v="1899-12-30T22:00:00"/>
    <n v="560222301844"/>
    <n v="-33384402"/>
    <n v="-70529446"/>
    <s v="martes"/>
    <n v="7"/>
    <n v="102"/>
    <n v="121"/>
  </r>
  <r>
    <d v="2021-01-19T00:00:00"/>
    <n v="1141"/>
    <s v="SALCOBRAND"/>
    <x v="22"/>
    <s v="LAS CONDES"/>
    <s v="AV. FRANCISCO BILBAO 4144. LOCAL 160. INTERIOR JUMBO"/>
    <d v="1899-12-30T08:00:00"/>
    <d v="1899-12-30T22:30:00"/>
    <n v="560222062581"/>
    <n v="-33431271"/>
    <n v="-70578737"/>
    <s v="martes"/>
    <n v="7"/>
    <n v="102"/>
    <n v="121"/>
  </r>
  <r>
    <d v="2021-01-19T00:00:00"/>
    <n v="1144"/>
    <s v="URGENCIA - SALCOBRAND"/>
    <x v="22"/>
    <s v="LAS CONDES"/>
    <s v="LAS CONDES 12145"/>
    <d v="1899-12-30T08:00:00"/>
    <d v="1899-12-30T22:30:00"/>
    <n v="560222154653"/>
    <n v="-33373666"/>
    <n v="-70519669"/>
    <s v="martes"/>
    <n v="7"/>
    <n v="102"/>
    <n v="121"/>
  </r>
  <r>
    <d v="2021-01-19T00:00:00"/>
    <n v="1158"/>
    <s v="AHUMADA"/>
    <x v="7"/>
    <s v="LO BARNECHEA"/>
    <s v="LOS TRAPENSES 3515"/>
    <d v="1899-12-30T08:00:00"/>
    <d v="1899-12-30T00:00:00"/>
    <n v="560226313000"/>
    <n v="-33344178"/>
    <n v="-70544609"/>
    <s v="martes"/>
    <n v="7"/>
    <n v="103"/>
    <n v="122"/>
  </r>
  <r>
    <d v="2021-01-19T00:00:00"/>
    <n v="1161"/>
    <s v="AHUMADA"/>
    <x v="7"/>
    <s v="LO BARNECHEA"/>
    <s v="AV. LA DEHESA 457. LOCAL 1"/>
    <d v="1899-12-30T08:00:00"/>
    <d v="1899-12-30T00:00:00"/>
    <n v="560226313285"/>
    <n v="-33362883"/>
    <n v="-70514956"/>
    <s v="martes"/>
    <n v="7"/>
    <n v="103"/>
    <n v="122"/>
  </r>
  <r>
    <d v="2021-01-19T00:00:00"/>
    <n v="1169"/>
    <s v="SALCOBRAND"/>
    <x v="7"/>
    <s v="LO BARNECHEA"/>
    <s v="AV. LA DEHESA 2035"/>
    <d v="1899-12-30T08:00:00"/>
    <d v="1899-12-30T22:00:00"/>
    <n v="560224632642"/>
    <n v="-3335221"/>
    <n v="-70518806"/>
    <s v="martes"/>
    <n v="7"/>
    <n v="103"/>
    <n v="122"/>
  </r>
  <r>
    <d v="2021-01-19T00:00:00"/>
    <n v="1172"/>
    <s v="SALCOBRAND"/>
    <x v="7"/>
    <s v="LO BARNECHEA"/>
    <s v="SANTA BLANCA 1996"/>
    <d v="1899-12-30T08:00:00"/>
    <d v="1899-12-30T00:00:00"/>
    <n v="560222418471"/>
    <n v="-33355194"/>
    <n v="-70532187"/>
    <s v="martes"/>
    <n v="7"/>
    <n v="103"/>
    <n v="122"/>
  </r>
  <r>
    <d v="2021-01-19T00:00:00"/>
    <n v="1182"/>
    <s v="CRUZ VERDE"/>
    <x v="152"/>
    <s v="LO PRADO"/>
    <s v="LAS REJAS NORTE 2"/>
    <d v="1899-12-30T08:00:00"/>
    <d v="1899-12-30T22:00:00"/>
    <n v="560227643334"/>
    <n v="-33456902"/>
    <n v="-70705629"/>
    <s v="martes"/>
    <n v="7"/>
    <n v="105"/>
    <n v="124"/>
  </r>
  <r>
    <d v="2021-01-19T00:00:00"/>
    <n v="1191"/>
    <s v="SALCOBRAND"/>
    <x v="152"/>
    <s v="LO PRADO"/>
    <s v="AV. LIBERTADOR BERNARDO O'HIGGINS 5155"/>
    <d v="1899-12-30T08:00:00"/>
    <d v="1899-12-30T22:00:00"/>
    <n v="560227763976"/>
    <n v="-33457153"/>
    <n v="-70706123"/>
    <s v="martes"/>
    <n v="7"/>
    <n v="105"/>
    <n v="124"/>
  </r>
  <r>
    <d v="2021-01-19T00:00:00"/>
    <n v="1196"/>
    <s v="URGENCIA - AHUMADA"/>
    <x v="14"/>
    <s v="MACUL"/>
    <s v="MACUL 2555"/>
    <d v="1899-12-30T08:00:00"/>
    <d v="1899-12-30T00:00:00"/>
    <n v="560222371550"/>
    <n v="-33477933"/>
    <n v="-70599040"/>
    <s v="martes"/>
    <n v="7"/>
    <n v="106"/>
    <n v="125"/>
  </r>
  <r>
    <d v="2021-01-19T00:00:00"/>
    <n v="1197"/>
    <s v="AHUMADA"/>
    <x v="14"/>
    <s v="MACUL"/>
    <s v="VICUÑA MACKENNA 4114"/>
    <d v="1899-12-30T08:00:00"/>
    <d v="1899-12-30T00:00:00"/>
    <n v="560226313095"/>
    <n v="-33491661"/>
    <n v="-70617414"/>
    <s v="martes"/>
    <n v="7"/>
    <n v="106"/>
    <n v="125"/>
  </r>
  <r>
    <d v="2021-01-19T00:00:00"/>
    <n v="1204"/>
    <s v="SALCOBRAND"/>
    <x v="0"/>
    <s v="MAIPU NORTE"/>
    <s v="5 DE ABRIL 27"/>
    <d v="1899-12-30T08:00:00"/>
    <d v="1899-12-30T21:30:00"/>
    <n v="560225340805"/>
    <n v="-33510502"/>
    <n v="-70757643"/>
    <s v="martes"/>
    <n v="7"/>
    <n v="107"/>
    <n v="126"/>
  </r>
  <r>
    <d v="2021-01-19T00:00:00"/>
    <n v="1214"/>
    <s v="AHUMADA"/>
    <x v="0"/>
    <s v="MAIPU SUR"/>
    <s v="AV. PAJARITOS 1790. INTERIOR ESPACIO URBANO"/>
    <d v="1899-12-30T08:00:00"/>
    <d v="1899-12-30T22:00:00"/>
    <n v="560228176026"/>
    <n v="-33510738"/>
    <n v="-70757381"/>
    <s v="martes"/>
    <n v="7"/>
    <n v="107"/>
    <n v="377"/>
  </r>
  <r>
    <d v="2021-01-19T00:00:00"/>
    <n v="1217"/>
    <s v="URGENCIA - AHUMADA"/>
    <x v="0"/>
    <s v="MAIPU SUR"/>
    <s v="RAMON FREIRE 2340"/>
    <d v="1899-12-30T08:00:00"/>
    <d v="1899-12-30T02:00:00"/>
    <n v="560226313081"/>
    <n v="-33506046"/>
    <n v="-70757480"/>
    <s v="martes"/>
    <n v="7"/>
    <n v="107"/>
    <n v="377"/>
  </r>
  <r>
    <d v="2021-01-19T00:00:00"/>
    <n v="1231"/>
    <s v="CENTRAL"/>
    <x v="0"/>
    <s v="MAIPU NORTE"/>
    <s v="SEGUNDA TRANSVERSAL 2982  L-5-E"/>
    <d v="1899-12-30T08:00:00"/>
    <d v="1899-12-30T22:00:00"/>
    <n v="560225933299"/>
    <n v="-33501359"/>
    <n v="-70745498"/>
    <s v="martes"/>
    <n v="7"/>
    <n v="107"/>
    <n v="126"/>
  </r>
  <r>
    <d v="2021-01-19T00:00:00"/>
    <n v="1250"/>
    <s v="DEL DR. SIMI"/>
    <x v="0"/>
    <s v="MAIPU NORTE"/>
    <s v="AVENIDA PAJARITOS 1921, LOCAL 3. ESTACION METRO PLAZA MAIPU"/>
    <d v="1899-12-30T08:00:00"/>
    <d v="1899-12-30T22:00:00"/>
    <n v="560223765674"/>
    <n v="-33510569"/>
    <n v="-70757243"/>
    <s v="martes"/>
    <n v="7"/>
    <n v="107"/>
    <n v="126"/>
  </r>
  <r>
    <d v="2021-01-19T00:00:00"/>
    <n v="1281"/>
    <s v="SALCOBRAND"/>
    <x v="0"/>
    <s v="MAIPU NORTE"/>
    <s v="AV. LOS PAJARITOS (EX-RAMON FREIRE) 1924"/>
    <d v="1899-12-30T08:00:00"/>
    <d v="1899-12-30T21:00:00"/>
    <n v="560225322048"/>
    <n v="-33509863"/>
    <n v="-70757396"/>
    <s v="martes"/>
    <n v="7"/>
    <n v="107"/>
    <n v="126"/>
  </r>
  <r>
    <d v="2021-01-19T00:00:00"/>
    <n v="1303"/>
    <s v="SALCOBRAND"/>
    <x v="12"/>
    <s v="ÑUÑOA"/>
    <s v="CHILE -ESPAÑA 597"/>
    <d v="1899-12-30T08:00:00"/>
    <d v="1899-12-30T22:30:00"/>
    <n v="560224632647"/>
    <n v="-33449477"/>
    <n v="-70597856"/>
    <s v="martes"/>
    <n v="7"/>
    <n v="110"/>
    <n v="129"/>
  </r>
  <r>
    <d v="2021-01-19T00:00:00"/>
    <n v="1314"/>
    <s v="AHUMADA"/>
    <x v="12"/>
    <s v="ÑUÑOA"/>
    <s v="CAMPO DE DEPORTES 156"/>
    <d v="1899-12-30T08:00:00"/>
    <d v="1899-12-30T23:00:00"/>
    <n v="560226313906"/>
    <n v="-33455027"/>
    <n v="-7060908"/>
    <s v="martes"/>
    <n v="7"/>
    <n v="110"/>
    <n v="129"/>
  </r>
  <r>
    <d v="2021-01-19T00:00:00"/>
    <n v="1315"/>
    <s v="AHUMADA"/>
    <x v="12"/>
    <s v="ÑUÑOA"/>
    <s v="EMILIA TELLEZ 5593"/>
    <d v="1899-12-30T08:00:00"/>
    <d v="1899-12-30T23:00:00"/>
    <n v="560222266221"/>
    <n v="-33441491"/>
    <n v="-70572884"/>
    <s v="martes"/>
    <n v="7"/>
    <n v="110"/>
    <n v="129"/>
  </r>
  <r>
    <d v="2021-01-19T00:00:00"/>
    <n v="1316"/>
    <s v="AHUMADA"/>
    <x v="12"/>
    <s v="ÑUÑOA"/>
    <s v="AV. GRECIA 245. INTERIOR LIDER"/>
    <d v="1899-12-30T08:00:00"/>
    <d v="1899-12-30T22:00:00"/>
    <n v="560226313038"/>
    <n v="-33455309"/>
    <n v="-70627108"/>
    <s v="martes"/>
    <n v="7"/>
    <n v="110"/>
    <n v="129"/>
  </r>
  <r>
    <d v="2021-01-19T00:00:00"/>
    <n v="1317"/>
    <s v="AHUMADA"/>
    <x v="12"/>
    <s v="ÑUÑOA"/>
    <s v="GRECIA 3031"/>
    <d v="1899-12-30T08:00:00"/>
    <d v="1899-12-30T23:00:00"/>
    <n v="560226313185"/>
    <n v="-33464631"/>
    <n v="-7060006"/>
    <s v="martes"/>
    <n v="7"/>
    <n v="110"/>
    <n v="129"/>
  </r>
  <r>
    <d v="2021-01-19T00:00:00"/>
    <n v="1319"/>
    <s v="AHUMADA"/>
    <x v="12"/>
    <s v="ÑUÑOA"/>
    <s v="PEDRO DE VALDIVIA 2523"/>
    <d v="1899-12-30T08:00:00"/>
    <d v="1899-12-30T23:00:00"/>
    <n v="560226313098"/>
    <n v="-33445605"/>
    <n v="-70606138"/>
    <s v="martes"/>
    <n v="7"/>
    <n v="110"/>
    <n v="129"/>
  </r>
  <r>
    <d v="2021-01-19T00:00:00"/>
    <n v="1322"/>
    <s v="AHUMADA"/>
    <x v="12"/>
    <s v="ÑUÑOA"/>
    <s v="SIMON BOLIVAR 3756"/>
    <d v="1899-12-30T08:00:00"/>
    <d v="1899-12-30T00:00:00"/>
    <n v="560226313910"/>
    <n v="-33448483"/>
    <n v="-70591257"/>
    <s v="martes"/>
    <n v="7"/>
    <n v="110"/>
    <n v="129"/>
  </r>
  <r>
    <d v="2021-01-19T00:00:00"/>
    <n v="1324"/>
    <s v="AHUMADA"/>
    <x v="12"/>
    <s v="ÑUÑOA"/>
    <s v="SUCRE 3250"/>
    <d v="1899-12-30T08:00:00"/>
    <d v="1899-12-30T23:00:00"/>
    <n v="560226313080"/>
    <n v="-33447789"/>
    <n v="-70597547"/>
    <s v="martes"/>
    <n v="7"/>
    <n v="110"/>
    <n v="129"/>
  </r>
  <r>
    <d v="2021-01-19T00:00:00"/>
    <n v="1330"/>
    <s v="CRUZ VERDE"/>
    <x v="12"/>
    <s v="ÑUÑOA"/>
    <s v="GRECIA 320. INTERIOR UNIMARC"/>
    <d v="1899-12-30T08:00:00"/>
    <d v="1899-12-30T22:30:00"/>
    <n v="560222743105"/>
    <n v="-33455765"/>
    <n v="-70626106"/>
    <s v="martes"/>
    <n v="7"/>
    <n v="110"/>
    <n v="129"/>
  </r>
  <r>
    <d v="2021-01-19T00:00:00"/>
    <n v="1335"/>
    <s v="CRUZ VERDE"/>
    <x v="12"/>
    <s v="ÑUÑOA"/>
    <s v="IRARRAZAVAL 4949"/>
    <d v="1899-12-30T08:00:00"/>
    <d v="1899-12-30T22:00:00"/>
    <n v="560227586177"/>
    <n v="-33454494"/>
    <n v="-70579021"/>
    <s v="martes"/>
    <n v="7"/>
    <n v="110"/>
    <n v="129"/>
  </r>
  <r>
    <d v="2021-01-19T00:00:00"/>
    <n v="1373"/>
    <s v="DIFAR"/>
    <x v="160"/>
    <s v="PEDRO AGUIRRE CERDA"/>
    <s v="CERRILLOS  4030. INT. LO VALLEDOR"/>
    <d v="1899-12-30T08:00:00"/>
    <d v="1899-12-30T17:00:00"/>
    <n v="560226831186"/>
    <n v="-33481706"/>
    <n v="-70685762"/>
    <s v="martes"/>
    <n v="7"/>
    <n v="113"/>
    <n v="132"/>
  </r>
  <r>
    <d v="2021-01-19T00:00:00"/>
    <n v="1415"/>
    <s v="DEL DR. SIMI"/>
    <x v="157"/>
    <s v="PEÑALOLEN"/>
    <s v="CONSISTORIAL 1431"/>
    <d v="1899-12-30T08:00:00"/>
    <d v="1899-12-30T21:00:00"/>
    <n v="560222744595"/>
    <n v="-334714531"/>
    <n v="-7.0541513899999997E+23"/>
    <s v="martes"/>
    <n v="7"/>
    <n v="115"/>
    <n v="134"/>
  </r>
  <r>
    <d v="2021-01-19T00:00:00"/>
    <n v="1419"/>
    <s v="FARMACIAS 24"/>
    <x v="157"/>
    <s v="PEÑALOLEN"/>
    <s v="AV. LAS TORRES 4591"/>
    <d v="1899-12-30T08:00:00"/>
    <d v="1899-12-30T20:00:00"/>
    <n v="560229684979"/>
    <n v="-33500751"/>
    <n v="-70585358"/>
    <s v="martes"/>
    <n v="7"/>
    <n v="115"/>
    <n v="134"/>
  </r>
  <r>
    <d v="2021-01-19T00:00:00"/>
    <n v="1432"/>
    <s v="SALCOBRAND"/>
    <x v="10"/>
    <s v="PROVIDENCIA"/>
    <s v="NUEVA PROVIDENCIA 1355"/>
    <d v="1899-12-30T08:00:00"/>
    <d v="1899-12-30T22:00:00"/>
    <n v="560222642272"/>
    <n v="-33429187"/>
    <n v="-7061886"/>
    <s v="martes"/>
    <n v="7"/>
    <n v="117"/>
    <n v="136"/>
  </r>
  <r>
    <d v="2021-01-19T00:00:00"/>
    <n v="1435"/>
    <s v="SALCOBRAND"/>
    <x v="10"/>
    <s v="PROVIDENCIA"/>
    <s v="LOS LEONES 1185"/>
    <d v="1899-12-30T08:00:00"/>
    <d v="1899-12-30T00:00:00"/>
    <n v="560222098055"/>
    <n v="-33430206"/>
    <n v="-7060277"/>
    <s v="martes"/>
    <n v="7"/>
    <n v="117"/>
    <n v="136"/>
  </r>
  <r>
    <d v="2021-01-19T00:00:00"/>
    <n v="1437"/>
    <s v="AHUMADA"/>
    <x v="10"/>
    <s v="PROVIDENCIA"/>
    <s v="11 DE SEPTIEMBRE 1313"/>
    <d v="1899-12-30T08:00:00"/>
    <d v="1899-12-30T23:00:00"/>
    <n v="560226313067"/>
    <n v="-33429516"/>
    <n v="-70619555"/>
    <s v="martes"/>
    <n v="7"/>
    <n v="117"/>
    <n v="136"/>
  </r>
  <r>
    <d v="2021-01-19T00:00:00"/>
    <n v="1439"/>
    <s v="AHUMADA"/>
    <x v="10"/>
    <s v="PROVIDENCIA"/>
    <s v="CARLOS ANTUNEZ 2490"/>
    <d v="1899-12-30T08:00:00"/>
    <d v="1899-12-30T00:00:00"/>
    <n v="560226313055"/>
    <n v="-33426723"/>
    <n v="-70601793"/>
    <s v="martes"/>
    <n v="7"/>
    <n v="117"/>
    <n v="136"/>
  </r>
  <r>
    <d v="2021-01-19T00:00:00"/>
    <n v="1441"/>
    <s v="AHUMADA"/>
    <x v="10"/>
    <s v="PROVIDENCIA"/>
    <s v="FRANCISCO BILBAO  3785"/>
    <d v="1899-12-30T08:00:00"/>
    <d v="1899-12-30T00:00:00"/>
    <n v="560226313077"/>
    <n v="-33431701"/>
    <n v="-70583823"/>
    <s v="martes"/>
    <n v="7"/>
    <n v="117"/>
    <n v="136"/>
  </r>
  <r>
    <d v="2021-01-19T00:00:00"/>
    <n v="1442"/>
    <s v="AHUMADA"/>
    <x v="10"/>
    <s v="PROVIDENCIA"/>
    <s v="LA CONCEPCION 135"/>
    <d v="1899-12-30T08:00:00"/>
    <d v="1899-12-30T22:00:00"/>
    <n v="560226313695"/>
    <n v="-33424529"/>
    <n v="-70615893"/>
    <s v="martes"/>
    <n v="7"/>
    <n v="117"/>
    <n v="136"/>
  </r>
  <r>
    <d v="2021-01-19T00:00:00"/>
    <n v="1443"/>
    <s v="URGENCIA - AHUMADA"/>
    <x v="10"/>
    <s v="PROVIDENCIA"/>
    <s v="LOS LEONES 1160"/>
    <d v="1899-12-30T08:00:00"/>
    <d v="1899-12-30T00:00:00"/>
    <n v="560223440447"/>
    <n v="-33429951"/>
    <n v="-70602705"/>
    <s v="martes"/>
    <n v="7"/>
    <n v="117"/>
    <n v="136"/>
  </r>
  <r>
    <d v="2021-01-19T00:00:00"/>
    <n v="1444"/>
    <s v="AHUMADA"/>
    <x v="10"/>
    <s v="PROVIDENCIA"/>
    <s v="PEDRO DE VALDIVIA 1885"/>
    <d v="1899-12-30T08:00:00"/>
    <d v="1899-12-30T22:00:00"/>
    <n v="560226313365"/>
    <n v="-3.3439538334484203E+29"/>
    <n v="-7.0607911026458702E+29"/>
    <s v="martes"/>
    <n v="7"/>
    <n v="117"/>
    <n v="136"/>
  </r>
  <r>
    <d v="2021-01-19T00:00:00"/>
    <n v="1445"/>
    <s v="AHUMADA"/>
    <x v="10"/>
    <s v="PROVIDENCIA"/>
    <s v="AV. PROVIDENCIA 2001"/>
    <d v="1899-12-30T08:00:00"/>
    <d v="1899-12-30T22:00:00"/>
    <n v="560226313282"/>
    <n v="-33423571"/>
    <n v="-70612406"/>
    <s v="martes"/>
    <n v="7"/>
    <n v="117"/>
    <n v="136"/>
  </r>
  <r>
    <d v="2021-01-19T00:00:00"/>
    <n v="1448"/>
    <s v="AHUMADA"/>
    <x v="10"/>
    <s v="PROVIDENCIA"/>
    <s v="RANCAGUA 0180"/>
    <d v="1899-12-30T08:00:00"/>
    <d v="1899-12-30T22:30:00"/>
    <n v="560226313382"/>
    <n v="-33440999"/>
    <n v="-70630386"/>
    <s v="martes"/>
    <n v="7"/>
    <n v="117"/>
    <n v="136"/>
  </r>
  <r>
    <d v="2021-01-19T00:00:00"/>
    <n v="1449"/>
    <s v="AHUMADA"/>
    <x v="10"/>
    <s v="PROVIDENCIA"/>
    <s v="SALVADOR 89"/>
    <d v="1899-12-30T08:00:00"/>
    <d v="1899-12-30T22:00:00"/>
    <n v="560226313056"/>
    <n v="-33434669"/>
    <n v="-7062618"/>
    <s v="martes"/>
    <n v="7"/>
    <n v="117"/>
    <n v="136"/>
  </r>
  <r>
    <d v="2021-01-19T00:00:00"/>
    <n v="1452"/>
    <s v="AHUMADA"/>
    <x v="10"/>
    <s v="PROVIDENCIA"/>
    <s v="VICUÑA MACKENNA 106"/>
    <d v="1899-12-30T08:00:00"/>
    <d v="1899-12-30T00:00:00"/>
    <n v="560226313216"/>
    <n v="-33442109"/>
    <n v="-70633722"/>
    <s v="martes"/>
    <n v="7"/>
    <n v="117"/>
    <n v="136"/>
  </r>
  <r>
    <d v="2021-01-19T00:00:00"/>
    <n v="1456"/>
    <s v="CARMEN"/>
    <x v="10"/>
    <s v="PROVIDENCIA"/>
    <s v="PEDRO DE VALDIVIA 12"/>
    <d v="1899-12-30T08:00:00"/>
    <d v="1899-12-30T20:30:00"/>
    <n v="560223621714"/>
    <n v="-33423555"/>
    <n v="-70612476"/>
    <s v="martes"/>
    <n v="7"/>
    <n v="117"/>
    <n v="136"/>
  </r>
  <r>
    <d v="2021-01-19T00:00:00"/>
    <n v="1457"/>
    <s v="GALFARMA"/>
    <x v="10"/>
    <s v="PROVIDENCIA"/>
    <s v="SALVADOR 149"/>
    <d v="1899-12-30T08:00:00"/>
    <d v="1899-12-30T21:00:00"/>
    <n v="560223621710"/>
    <n v="-33435256"/>
    <n v="-70625978"/>
    <s v="martes"/>
    <n v="7"/>
    <n v="117"/>
    <n v="136"/>
  </r>
  <r>
    <d v="2021-01-19T00:00:00"/>
    <n v="1460"/>
    <s v="CRUZ VERDE"/>
    <x v="10"/>
    <s v="PROVIDENCIA"/>
    <s v="AV. ANDRES BELLO 2447. INTERIOR COSTANERA CENTER"/>
    <d v="1899-12-30T08:00:00"/>
    <d v="1899-12-30T22:30:00"/>
    <n v="560226944000"/>
    <n v="-33417669"/>
    <n v="-70608274"/>
    <s v="martes"/>
    <n v="7"/>
    <n v="117"/>
    <n v="136"/>
  </r>
  <r>
    <d v="2021-01-19T00:00:00"/>
    <n v="1461"/>
    <s v="CRUZ VERDE"/>
    <x v="10"/>
    <s v="PROVIDENCIA"/>
    <s v="BARCELONA 2095"/>
    <d v="1899-12-30T08:00:00"/>
    <d v="1899-12-30T21:00:00"/>
    <n v="560222331363"/>
    <n v="-33425088"/>
    <n v="-7061072"/>
    <s v="martes"/>
    <n v="7"/>
    <n v="117"/>
    <n v="136"/>
  </r>
  <r>
    <d v="2021-01-19T00:00:00"/>
    <n v="1462"/>
    <s v="CRUZ VERDE"/>
    <x v="10"/>
    <s v="PROVIDENCIA"/>
    <s v="BELLAVISTA 415"/>
    <d v="1899-12-30T08:00:00"/>
    <d v="1899-12-30T00:00:00"/>
    <n v="560227357715"/>
    <n v="-33431983"/>
    <n v="-7062928"/>
    <s v="martes"/>
    <n v="7"/>
    <n v="117"/>
    <n v="136"/>
  </r>
  <r>
    <d v="2021-01-19T00:00:00"/>
    <n v="1466"/>
    <s v="CRUZ VERDE"/>
    <x v="10"/>
    <s v="PROVIDENCIA"/>
    <s v="PROVIDENCIA 1310"/>
    <d v="1899-12-30T08:00:00"/>
    <d v="1899-12-30T22:00:00"/>
    <n v="560222368645"/>
    <n v="-33428724"/>
    <n v="-70620177"/>
    <s v="martes"/>
    <n v="7"/>
    <n v="117"/>
    <n v="136"/>
  </r>
  <r>
    <d v="2021-01-19T00:00:00"/>
    <n v="1468"/>
    <s v="CRUZ VERDE"/>
    <x v="10"/>
    <s v="PROVIDENCIA"/>
    <s v="AV. PROVIDENCIA 2012"/>
    <d v="1899-12-30T08:00:00"/>
    <d v="1899-12-30T22:00:00"/>
    <n v="560222324689"/>
    <n v="-33423414"/>
    <n v="-7061227"/>
    <s v="martes"/>
    <n v="7"/>
    <n v="117"/>
    <n v="136"/>
  </r>
  <r>
    <d v="2021-01-19T00:00:00"/>
    <n v="1472"/>
    <s v="CRUZ VERDE"/>
    <x v="10"/>
    <s v="PROVIDENCIA"/>
    <s v="PROVIDENCIA 2699"/>
    <d v="1899-12-30T08:00:00"/>
    <d v="1899-12-30T22:00:00"/>
    <n v="560222349418"/>
    <n v="-33418256"/>
    <n v="-7060153"/>
    <s v="martes"/>
    <n v="7"/>
    <n v="117"/>
    <n v="136"/>
  </r>
  <r>
    <d v="2021-01-19T00:00:00"/>
    <n v="1475"/>
    <s v="CRUZ VERDE"/>
    <x v="10"/>
    <s v="PROVIDENCIA"/>
    <s v="SALVADOR  42"/>
    <d v="1899-12-30T08:00:00"/>
    <d v="1899-12-30T21:00:00"/>
    <n v="560222696312"/>
    <n v="-33434087"/>
    <n v="-70626311"/>
    <s v="martes"/>
    <n v="7"/>
    <n v="117"/>
    <n v="136"/>
  </r>
  <r>
    <d v="2021-01-19T00:00:00"/>
    <n v="1503"/>
    <s v="SALCOBRAND"/>
    <x v="10"/>
    <s v="PROVIDENCIA"/>
    <s v="PROVIDENCIA 2593"/>
    <d v="1899-12-30T08:00:00"/>
    <d v="1899-12-30T22:00:00"/>
    <n v="560223330795"/>
    <n v="-33418753"/>
    <n v="-7060278"/>
    <s v="martes"/>
    <n v="7"/>
    <n v="117"/>
    <n v="136"/>
  </r>
  <r>
    <d v="2021-01-19T00:00:00"/>
    <n v="1505"/>
    <s v="SALCOBRAND"/>
    <x v="10"/>
    <s v="PROVIDENCIA"/>
    <s v="SALVADOR 115"/>
    <d v="1899-12-30T08:00:00"/>
    <d v="1899-12-30T21:00:00"/>
    <n v="560223749826"/>
    <n v="-33434875"/>
    <n v="-70626121"/>
    <s v="martes"/>
    <n v="7"/>
    <n v="117"/>
    <n v="136"/>
  </r>
  <r>
    <d v="2021-01-19T00:00:00"/>
    <n v="1536"/>
    <s v="SALCOBRAND"/>
    <x v="20"/>
    <s v="PUENTE ALTO NORTE"/>
    <s v="AV. CAMILO HENRIQUEZ  4583"/>
    <d v="1899-12-30T08:00:00"/>
    <d v="1899-12-30T23:00:00"/>
    <n v="560226376100"/>
    <n v="-33557954"/>
    <n v="-70559352"/>
    <s v="martes"/>
    <n v="7"/>
    <n v="119"/>
    <n v="138"/>
  </r>
  <r>
    <d v="2021-01-19T00:00:00"/>
    <n v="1564"/>
    <s v="CRUZ VERDE"/>
    <x v="20"/>
    <s v="PUENTE ALTO SUR"/>
    <s v="AV. CONCHA Y TORO 194"/>
    <d v="1899-12-30T08:00:00"/>
    <d v="1899-12-30T23:30:00"/>
    <n v="560228500074"/>
    <n v="-33609906"/>
    <n v="-70575866"/>
    <s v="martes"/>
    <n v="7"/>
    <n v="119"/>
    <n v="378"/>
  </r>
  <r>
    <d v="2021-01-19T00:00:00"/>
    <n v="1567"/>
    <s v="CRUZ VERDE"/>
    <x v="20"/>
    <s v="PUENTE ALTO SUR"/>
    <s v="AV. CONCHA Y TORO 398. INTERIOR MONTSERRAT"/>
    <d v="1899-12-30T08:00:00"/>
    <d v="1899-12-30T22:00:00"/>
    <n v="560228504068"/>
    <n v="-33608347"/>
    <n v="-70576046"/>
    <s v="martes"/>
    <n v="7"/>
    <n v="119"/>
    <n v="378"/>
  </r>
  <r>
    <d v="2021-01-19T00:00:00"/>
    <n v="1570"/>
    <s v="CRUZ VERDE"/>
    <x v="20"/>
    <s v="PUENTE ALTO SUR"/>
    <s v="ESTACION PLAZA PTE. ALTO     LINEA 4 DEL METRO"/>
    <d v="1899-12-30T08:00:00"/>
    <d v="1899-12-30T21:00:00"/>
    <n v="560224349080"/>
    <n v="-33609517"/>
    <n v="-70575524"/>
    <s v="martes"/>
    <n v="7"/>
    <n v="119"/>
    <n v="378"/>
  </r>
  <r>
    <d v="2021-01-19T00:00:00"/>
    <n v="1679"/>
    <s v="MEDDICA"/>
    <x v="1"/>
    <s v="RENCA"/>
    <s v="BRASIL 7085. INTERIOR UNIMAR"/>
    <d v="1899-12-30T08:00:00"/>
    <d v="1899-12-30T22:00:00"/>
    <n v="560225569224"/>
    <n v="-33400438"/>
    <n v="-70744682"/>
    <s v="martes"/>
    <n v="7"/>
    <n v="123"/>
    <n v="142"/>
  </r>
  <r>
    <d v="2021-01-19T00:00:00"/>
    <n v="1702"/>
    <s v="CRUZ VERDE"/>
    <x v="2"/>
    <s v="SAN BERNARDO"/>
    <s v="ARTURO PRAT 599"/>
    <d v="1899-12-30T08:00:00"/>
    <d v="1899-12-30T23:30:00"/>
    <n v="560228562012"/>
    <n v="-33592720"/>
    <n v="-70705239"/>
    <s v="martes"/>
    <n v="7"/>
    <n v="124"/>
    <n v="143"/>
  </r>
  <r>
    <d v="2021-01-19T00:00:00"/>
    <n v="1730"/>
    <s v="DAMYFAR"/>
    <x v="170"/>
    <s v="SAN JOAQUIN"/>
    <s v="RIO PETORCA 18. METRO CAMINO AGRICOLA"/>
    <d v="1899-12-30T08:00:00"/>
    <d v="1899-12-30T20:00:00"/>
    <n v="5602225526854"/>
    <n v="-3349175"/>
    <n v="-70617843"/>
    <s v="martes"/>
    <n v="7"/>
    <n v="125"/>
    <n v="144"/>
  </r>
  <r>
    <d v="2021-01-19T00:00:00"/>
    <n v="1743"/>
    <s v="SALCOBRAND"/>
    <x v="25"/>
    <s v="SAN MIGUEL"/>
    <s v="GRAN AVENIDA JOSE MIGUEL CARRERA 4004"/>
    <d v="1899-12-30T08:00:00"/>
    <d v="1899-12-30T22:00:00"/>
    <n v="560225563371"/>
    <n v="-33491357"/>
    <n v="-70650793"/>
    <s v="martes"/>
    <n v="7"/>
    <n v="127"/>
    <n v="146"/>
  </r>
  <r>
    <d v="2021-01-19T00:00:00"/>
    <n v="1746"/>
    <s v="AHUMADA"/>
    <x v="25"/>
    <s v="SAN MIGUEL"/>
    <s v="GRAN AVENIDA JOSE MIGUEL CARRERA 4293 PARADERO 9"/>
    <d v="1899-12-30T08:00:00"/>
    <d v="1899-12-30T00:00:00"/>
    <n v="560226313255"/>
    <n v="-33493283"/>
    <n v="-70652121"/>
    <s v="martes"/>
    <n v="7"/>
    <n v="127"/>
    <n v="146"/>
  </r>
  <r>
    <d v="2021-01-19T00:00:00"/>
    <n v="1747"/>
    <s v="AHUMADA"/>
    <x v="25"/>
    <s v="SAN MIGUEL"/>
    <s v="GRAN AVENIDA JOSE MIGUEL CARRERA 5001 PARADERO 11"/>
    <d v="1899-12-30T08:00:00"/>
    <d v="1899-12-30T00:00:00"/>
    <n v="560226313737"/>
    <n v="-33499427"/>
    <n v="-70653833"/>
    <s v="martes"/>
    <n v="7"/>
    <n v="127"/>
    <n v="146"/>
  </r>
  <r>
    <d v="2021-01-19T00:00:00"/>
    <n v="1752"/>
    <s v="CARLY"/>
    <x v="25"/>
    <s v="SAN MIGUEL"/>
    <s v="GRAN AVENIDA JOSE MIGUEL CARRERA 5417"/>
    <d v="1899-12-30T08:00:00"/>
    <d v="1899-12-30T22:00:00"/>
    <n v="560225221917"/>
    <n v="-33502822"/>
    <n v="-70654847"/>
    <s v="martes"/>
    <n v="7"/>
    <n v="127"/>
    <n v="146"/>
  </r>
  <r>
    <d v="2021-01-19T00:00:00"/>
    <n v="1758"/>
    <s v="CRUZ VERDE"/>
    <x v="25"/>
    <s v="SAN MIGUEL"/>
    <s v="GRAN AVENIDA JOSE MIGUEL CARRERA 5485"/>
    <d v="1899-12-30T08:00:00"/>
    <d v="1899-12-30T22:00:00"/>
    <n v="560225227388"/>
    <n v="-33504008"/>
    <n v="-70655161"/>
    <s v="martes"/>
    <n v="7"/>
    <n v="127"/>
    <n v="146"/>
  </r>
  <r>
    <d v="2021-01-19T00:00:00"/>
    <n v="1766"/>
    <s v="SALCOBRAND"/>
    <x v="25"/>
    <s v="SAN MIGUEL"/>
    <s v="GRAN AVENIDA JOSE MIGUEL CARRERA  5617"/>
    <d v="1899-12-30T08:00:00"/>
    <d v="1899-12-30T22:00:00"/>
    <n v="560225243945"/>
    <n v="-33505736"/>
    <n v="-70655635"/>
    <s v="martes"/>
    <n v="7"/>
    <n v="127"/>
    <n v="146"/>
  </r>
  <r>
    <d v="2021-01-19T00:00:00"/>
    <n v="1770"/>
    <s v="MANRIQUEZ"/>
    <x v="154"/>
    <s v="SAN RAMON"/>
    <s v="AV. SANTA ROSA 8507"/>
    <d v="1899-12-30T08:00:00"/>
    <d v="1899-12-30T00:00:00"/>
    <n v="560225258373"/>
    <n v="-33537941"/>
    <n v="-70634720"/>
    <s v="martes"/>
    <n v="7"/>
    <n v="129"/>
    <n v="148"/>
  </r>
  <r>
    <d v="2021-01-19T00:00:00"/>
    <n v="1779"/>
    <s v="SALCOBRAND"/>
    <x v="18"/>
    <s v="SANTIAGO ESTE"/>
    <s v="ESTADO 54"/>
    <d v="1899-12-30T08:00:00"/>
    <d v="1899-12-30T21:00:00"/>
    <n v="560226971531"/>
    <n v="-33442404"/>
    <n v="-7064912"/>
    <s v="martes"/>
    <n v="7"/>
    <n v="130"/>
    <n v="150"/>
  </r>
  <r>
    <d v="2021-01-19T00:00:00"/>
    <n v="1780"/>
    <s v="SALCOBRAND"/>
    <x v="18"/>
    <s v="SANTIAGO ESTE"/>
    <s v="HUERFANOS 902"/>
    <d v="1899-12-30T08:00:00"/>
    <d v="1899-12-30T21:00:00"/>
    <n v="560226384049"/>
    <n v="-33439508"/>
    <n v="-70649606"/>
    <s v="martes"/>
    <n v="7"/>
    <n v="130"/>
    <n v="150"/>
  </r>
  <r>
    <d v="2021-01-19T00:00:00"/>
    <n v="1787"/>
    <s v="SALCOBRAND"/>
    <x v="18"/>
    <s v="SANTIAGO ESTE"/>
    <s v="LIBERTADOR BERNARDO O'HIGGINS 965"/>
    <d v="1899-12-30T08:00:00"/>
    <d v="1899-12-30T22:00:00"/>
    <n v="560224202594"/>
    <n v="-33443546"/>
    <n v="-70649924"/>
    <s v="martes"/>
    <n v="7"/>
    <n v="130"/>
    <n v="150"/>
  </r>
  <r>
    <d v="2021-01-19T00:00:00"/>
    <n v="1790"/>
    <s v="SALCOBRAND"/>
    <x v="18"/>
    <s v="SANTIAGO ESTE"/>
    <s v="PASEO AHUMADA 101"/>
    <d v="1899-12-30T08:00:00"/>
    <d v="1899-12-30T22:00:00"/>
    <n v="560226972916"/>
    <n v="-33441919"/>
    <n v="-70650647"/>
    <s v="martes"/>
    <n v="7"/>
    <n v="130"/>
    <n v="150"/>
  </r>
  <r>
    <d v="2021-01-19T00:00:00"/>
    <n v="1792"/>
    <s v="SALCOBRAND"/>
    <x v="18"/>
    <s v="SANTIAGO ESTE"/>
    <s v="PASEO AHUMADA 389"/>
    <d v="1899-12-30T08:00:00"/>
    <d v="1899-12-30T22:00:00"/>
    <n v="560226720414"/>
    <n v="-33438652"/>
    <n v="-70651106"/>
    <s v="martes"/>
    <n v="7"/>
    <n v="130"/>
    <n v="150"/>
  </r>
  <r>
    <d v="2021-01-19T00:00:00"/>
    <n v="1796"/>
    <s v="SALCOBRAND"/>
    <x v="18"/>
    <s v="SANTIAGO ESTE"/>
    <s v="PORTAL BULNES 445"/>
    <d v="1899-12-30T08:00:00"/>
    <d v="1899-12-30T21:00:00"/>
    <n v="560226648543"/>
    <n v="-3343778"/>
    <n v="-70649807"/>
    <s v="martes"/>
    <n v="7"/>
    <n v="130"/>
    <n v="150"/>
  </r>
  <r>
    <d v="2021-01-19T00:00:00"/>
    <n v="1803"/>
    <s v="AHUMADA"/>
    <x v="18"/>
    <s v="SANTIAGO ESTE"/>
    <s v="BANDERA 121"/>
    <d v="1899-12-30T08:00:00"/>
    <d v="1899-12-30T22:00:00"/>
    <n v="560226313228"/>
    <n v="-33441784"/>
    <n v="-70651969"/>
    <s v="martes"/>
    <n v="7"/>
    <n v="130"/>
    <n v="150"/>
  </r>
  <r>
    <d v="2021-01-19T00:00:00"/>
    <n v="1804"/>
    <s v="AHUMADA"/>
    <x v="18"/>
    <s v="SANTIAGO CENTRO"/>
    <s v="ESTADO 234"/>
    <d v="1899-12-30T08:00:00"/>
    <d v="1899-12-30T22:30:00"/>
    <n v="560226640655"/>
    <n v="-33440242"/>
    <n v="-70649445"/>
    <s v="martes"/>
    <n v="7"/>
    <n v="130"/>
    <n v="149"/>
  </r>
  <r>
    <d v="2021-01-19T00:00:00"/>
    <n v="1811"/>
    <s v="AHUMADA"/>
    <x v="18"/>
    <s v="SANTIAGO CENTRO"/>
    <s v="TEATINOS 4"/>
    <d v="1899-12-30T08:00:00"/>
    <d v="1899-12-30T22:00:00"/>
    <n v="560226313013"/>
    <n v="-33444376"/>
    <n v="-70654233"/>
    <s v="martes"/>
    <n v="7"/>
    <n v="130"/>
    <n v="149"/>
  </r>
  <r>
    <d v="2021-01-19T00:00:00"/>
    <n v="1812"/>
    <s v="AHUMADA"/>
    <x v="18"/>
    <s v="SANTIAGO ESTE"/>
    <s v="PASEO PUENTE 602"/>
    <d v="1899-12-30T08:00:00"/>
    <d v="1899-12-30T22:00:00"/>
    <n v="560226313230"/>
    <n v="-33436196"/>
    <n v="-70651419"/>
    <s v="martes"/>
    <n v="7"/>
    <n v="130"/>
    <n v="150"/>
  </r>
  <r>
    <d v="2021-01-19T00:00:00"/>
    <n v="1814"/>
    <s v="ALMAGRO"/>
    <x v="18"/>
    <s v="SANTIAGO ESTE"/>
    <s v="SAN DIEGO 540"/>
    <d v="1899-12-30T08:00:00"/>
    <d v="1899-12-30T21:00:00"/>
    <n v="5602"/>
    <n v="-33452209"/>
    <n v="-70650317"/>
    <s v="martes"/>
    <n v="7"/>
    <n v="130"/>
    <n v="150"/>
  </r>
  <r>
    <d v="2021-01-19T00:00:00"/>
    <n v="1821"/>
    <s v="BULFOR"/>
    <x v="18"/>
    <s v="SANTIAGO SUR"/>
    <s v="COQUIMBO 35"/>
    <d v="1899-12-30T08:00:00"/>
    <d v="1899-12-30T21:00:00"/>
    <n v="560226355809"/>
    <n v="-33453220"/>
    <n v="-70631027"/>
    <s v="martes"/>
    <n v="7"/>
    <n v="130"/>
    <n v="151"/>
  </r>
  <r>
    <d v="2021-01-19T00:00:00"/>
    <n v="1827"/>
    <s v="CRUZ VERDE"/>
    <x v="18"/>
    <s v="SANTIAGO CENTRO"/>
    <s v="AGUSTINAS  1173"/>
    <d v="1899-12-30T08:00:00"/>
    <d v="1899-12-30T21:00:00"/>
    <n v="560226710630"/>
    <n v="-33440981"/>
    <n v="-70652787"/>
    <s v="martes"/>
    <n v="7"/>
    <n v="130"/>
    <n v="149"/>
  </r>
  <r>
    <d v="2021-01-19T00:00:00"/>
    <n v="1828"/>
    <s v="CRUZ VERDE"/>
    <x v="18"/>
    <s v="SANTIAGO CENTRO"/>
    <s v="ALMIRANTE GOTUZZO  92"/>
    <d v="1899-12-30T08:00:00"/>
    <d v="1899-12-30T20:30:00"/>
    <n v="560226711195"/>
    <n v="-33442601"/>
    <n v="-70655424"/>
    <s v="martes"/>
    <n v="7"/>
    <n v="130"/>
    <n v="149"/>
  </r>
  <r>
    <d v="2021-01-19T00:00:00"/>
    <n v="1830"/>
    <s v="CRUZ VERDE"/>
    <x v="18"/>
    <s v="SANTIAGO ESTE"/>
    <s v="BANDERA 313"/>
    <d v="1899-12-30T08:00:00"/>
    <d v="1899-12-30T21:30:00"/>
    <n v="560226714763"/>
    <n v="-33439754"/>
    <n v="-70652326"/>
    <s v="martes"/>
    <n v="7"/>
    <n v="130"/>
    <n v="150"/>
  </r>
  <r>
    <d v="2021-01-19T00:00:00"/>
    <n v="1831"/>
    <s v="CRUZ VERDE"/>
    <x v="18"/>
    <s v="SANTIAGO CENTRO"/>
    <s v="COMPAÑIA DE JESUS 2304 2308  LOCAL 5-6"/>
    <d v="1899-12-30T08:00:00"/>
    <d v="1899-12-30T22:00:00"/>
    <n v="560226728759"/>
    <n v="-33440305"/>
    <n v="-70668658"/>
    <s v="martes"/>
    <n v="7"/>
    <n v="130"/>
    <n v="149"/>
  </r>
  <r>
    <d v="2021-01-19T00:00:00"/>
    <n v="1838"/>
    <s v="CRUZ VERDE"/>
    <x v="18"/>
    <s v="SANTIAGO ESTE"/>
    <s v="HUERFANOS 806"/>
    <d v="1899-12-30T08:00:00"/>
    <d v="1899-12-30T22:00:00"/>
    <n v="560226641324"/>
    <n v="-33439374"/>
    <n v="-70648249"/>
    <s v="martes"/>
    <n v="7"/>
    <n v="130"/>
    <n v="150"/>
  </r>
  <r>
    <d v="2021-01-19T00:00:00"/>
    <n v="1839"/>
    <s v="CRUZ VERDE"/>
    <x v="18"/>
    <s v="SANTIAGO CENTRO"/>
    <s v="AV. LIBERTADOR BERNARDO O'HIGGINS 1461 LOCAL 2"/>
    <d v="1899-12-30T08:00:00"/>
    <d v="1899-12-30T22:00:00"/>
    <n v="560224259378"/>
    <n v="-33444976"/>
    <n v="-70656521"/>
    <s v="martes"/>
    <n v="7"/>
    <n v="130"/>
    <n v="149"/>
  </r>
  <r>
    <d v="2021-01-19T00:00:00"/>
    <n v="1841"/>
    <s v="CRUZ VERDE"/>
    <x v="18"/>
    <s v="SANTIAGO CENTRO"/>
    <s v="AV. LIBERTADOR BERNARDO O'HIGGINS 2295  ESQ.CUMMING"/>
    <d v="1899-12-30T08:00:00"/>
    <d v="1899-12-30T22:00:00"/>
    <n v="560226712117"/>
    <n v="-33447494"/>
    <n v="-70667542"/>
    <s v="martes"/>
    <n v="7"/>
    <n v="130"/>
    <n v="149"/>
  </r>
  <r>
    <d v="2021-01-19T00:00:00"/>
    <n v="1843"/>
    <s v="CRUZ VERDE"/>
    <x v="18"/>
    <s v="SANTIAGO ESTE"/>
    <s v="AV. LIBERTADOR BERNARDO O'HIGGINS 658  LOCAL 8"/>
    <d v="1899-12-30T08:00:00"/>
    <d v="1899-12-30T22:00:00"/>
    <n v="560226343097"/>
    <n v="-33442798"/>
    <n v="-70645669"/>
    <s v="martes"/>
    <n v="7"/>
    <n v="130"/>
    <n v="150"/>
  </r>
  <r>
    <d v="2021-01-19T00:00:00"/>
    <n v="1855"/>
    <s v="CRUZ VERDE"/>
    <x v="18"/>
    <s v="SANTIAGO SUR"/>
    <s v="RONDIZZONI 1650"/>
    <d v="1899-12-30T08:00:00"/>
    <d v="1899-12-30T22:00:00"/>
    <n v="560225545395"/>
    <n v="-33470108"/>
    <n v="-70656666"/>
    <s v="martes"/>
    <n v="7"/>
    <n v="130"/>
    <n v="151"/>
  </r>
  <r>
    <d v="2021-01-19T00:00:00"/>
    <n v="1857"/>
    <s v="CRUZ VERDE"/>
    <x v="18"/>
    <s v="SANTIAGO CENTRO"/>
    <s v="SAN MARTIN 405"/>
    <d v="1899-12-30T08:00:00"/>
    <d v="1899-12-30T22:00:00"/>
    <n v="560226959518"/>
    <n v="-33439123"/>
    <n v="-70658111"/>
    <s v="martes"/>
    <n v="7"/>
    <n v="130"/>
    <n v="149"/>
  </r>
  <r>
    <d v="2021-01-19T00:00:00"/>
    <n v="1860"/>
    <s v="CRUZ VERDE"/>
    <x v="18"/>
    <s v="SANTIAGO ESTE"/>
    <s v="AV.VICUÑA MACKENNA 699"/>
    <d v="1899-12-30T08:00:00"/>
    <d v="1899-12-30T22:00:00"/>
    <n v="560226659945"/>
    <n v="-33451871"/>
    <n v="-70631019"/>
    <s v="martes"/>
    <n v="7"/>
    <n v="130"/>
    <n v="150"/>
  </r>
  <r>
    <d v="2021-01-19T00:00:00"/>
    <n v="1861"/>
    <s v="CRUZ VERDE"/>
    <x v="18"/>
    <s v="SANTIAGO ESTE"/>
    <s v="PASEO AHUMADA 2"/>
    <d v="1899-12-30T08:00:00"/>
    <d v="1899-12-30T22:30:00"/>
    <n v="560226888607"/>
    <n v="-33443553"/>
    <n v="-70650416"/>
    <s v="martes"/>
    <n v="7"/>
    <n v="130"/>
    <n v="150"/>
  </r>
  <r>
    <d v="2021-01-19T00:00:00"/>
    <n v="1893"/>
    <s v="DEL DR. SIMI"/>
    <x v="18"/>
    <s v="SANTIAGO ESTE"/>
    <s v="SANTA ROSA 59"/>
    <d v="1899-12-30T08:00:00"/>
    <d v="1899-12-30T21:00:00"/>
    <n v="560226390646"/>
    <n v="-3344402"/>
    <n v="-70645905"/>
    <s v="martes"/>
    <n v="7"/>
    <n v="130"/>
    <n v="150"/>
  </r>
  <r>
    <d v="2021-01-19T00:00:00"/>
    <n v="1904"/>
    <s v="GALLERY"/>
    <x v="18"/>
    <s v="SANTIAGO CENTRO"/>
    <s v="AMUNATEGUI 339"/>
    <d v="1899-12-30T08:00:00"/>
    <d v="1899-12-30T22:00:00"/>
    <n v="560226881429"/>
    <n v="-33439745"/>
    <n v="-70656618"/>
    <s v="martes"/>
    <n v="7"/>
    <n v="130"/>
    <n v="149"/>
  </r>
  <r>
    <d v="2021-01-19T00:00:00"/>
    <n v="1906"/>
    <s v="LA BOTICA  SALCOBRAND"/>
    <x v="18"/>
    <s v="SANTIAGO CENTRO"/>
    <s v="HUERFANOS 1199"/>
    <d v="1899-12-30T08:00:00"/>
    <d v="1899-12-30T21:00:00"/>
    <n v="560226715136"/>
    <n v="-33439907"/>
    <n v="-70653656"/>
    <s v="martes"/>
    <n v="7"/>
    <n v="130"/>
    <n v="149"/>
  </r>
  <r>
    <d v="2021-01-19T00:00:00"/>
    <n v="1910"/>
    <s v="MANRIQUEZ"/>
    <x v="18"/>
    <s v="SANTIAGO ESTE"/>
    <s v="MERCED 722"/>
    <d v="1899-12-30T08:00:00"/>
    <d v="1899-12-30T22:00:00"/>
    <n v="560226385646"/>
    <n v="-33438127"/>
    <n v="-7064739"/>
    <s v="martes"/>
    <n v="7"/>
    <n v="130"/>
    <n v="150"/>
  </r>
  <r>
    <d v="2021-01-19T00:00:00"/>
    <n v="1919"/>
    <s v="MAVI"/>
    <x v="18"/>
    <s v="SANTIAGO SUR"/>
    <s v="SAN DIEGO 2021"/>
    <d v="1899-12-30T08:00:00"/>
    <d v="1899-12-30T21:00:00"/>
    <n v="560225556156"/>
    <n v="-33472144"/>
    <n v="-70648422"/>
    <s v="martes"/>
    <n v="7"/>
    <n v="130"/>
    <n v="151"/>
  </r>
  <r>
    <d v="2021-01-19T00:00:00"/>
    <n v="1920"/>
    <s v="OCHOA"/>
    <x v="18"/>
    <s v="SANTIAGO SUR"/>
    <s v="AV. LIBERTADOR BERNARDO O'HIGGINS 2281"/>
    <d v="1899-12-30T08:00:00"/>
    <d v="1899-12-30T17:00:00"/>
    <n v="560226885365"/>
    <n v="-33448076"/>
    <n v="-70668078"/>
    <s v="martes"/>
    <n v="7"/>
    <n v="130"/>
    <n v="151"/>
  </r>
  <r>
    <d v="2021-01-19T00:00:00"/>
    <n v="1923"/>
    <s v="PARIS"/>
    <x v="18"/>
    <s v="SANTIAGO ESTE"/>
    <s v="SAN FRANCISCO 60"/>
    <d v="1899-12-30T08:00:00"/>
    <d v="1899-12-30T21:00:00"/>
    <n v="560291614299"/>
    <n v="-33444549"/>
    <n v="-70647123"/>
    <s v="martes"/>
    <n v="7"/>
    <n v="130"/>
    <n v="150"/>
  </r>
  <r>
    <d v="2021-01-19T00:00:00"/>
    <n v="1969"/>
    <s v="SALCOBRAND"/>
    <x v="176"/>
    <s v="VITACURA"/>
    <s v="VITACURA 3303"/>
    <d v="1899-12-30T08:00:00"/>
    <d v="1899-12-30T23:00:00"/>
    <n v="560222632985"/>
    <n v="-33406117"/>
    <n v="-70598491"/>
    <s v="martes"/>
    <n v="7"/>
    <n v="135"/>
    <n v="154"/>
  </r>
  <r>
    <d v="2021-01-19T00:00:00"/>
    <n v="1972"/>
    <s v="SALCOBRAND"/>
    <x v="176"/>
    <s v="VITACURA"/>
    <s v="VITACURA 8111"/>
    <d v="1899-12-30T08:00:00"/>
    <d v="1899-12-30T22:00:00"/>
    <n v="560222191656"/>
    <n v="-33385371"/>
    <n v="-70555836"/>
    <s v="martes"/>
    <n v="7"/>
    <n v="135"/>
    <n v="154"/>
  </r>
  <r>
    <d v="2021-01-19T00:00:00"/>
    <n v="1973"/>
    <s v="AHUMADA"/>
    <x v="176"/>
    <s v="VITACURA"/>
    <s v="AMERICO VESPUCIO NORTE 2515"/>
    <d v="1899-12-30T08:00:00"/>
    <d v="1899-12-30T00:00:00"/>
    <n v="560222063521"/>
    <n v="-33392332"/>
    <n v="-70592531"/>
    <s v="martes"/>
    <n v="7"/>
    <n v="135"/>
    <n v="154"/>
  </r>
  <r>
    <d v="2021-01-19T00:00:00"/>
    <n v="1974"/>
    <s v="AHUMADA"/>
    <x v="176"/>
    <s v="VITACURA"/>
    <s v="BUENAVENTURA 1770"/>
    <d v="1899-12-30T08:00:00"/>
    <d v="1899-12-30T22:00:00"/>
    <n v="560226313355"/>
    <n v="-33386375"/>
    <n v="-70568129"/>
    <s v="martes"/>
    <n v="7"/>
    <n v="135"/>
    <n v="154"/>
  </r>
  <r>
    <d v="2021-01-19T00:00:00"/>
    <n v="1975"/>
    <s v="AHUMADA"/>
    <x v="176"/>
    <s v="VITACURA"/>
    <s v="LUIS PASTEUR 5875"/>
    <d v="1899-12-30T08:00:00"/>
    <d v="1899-12-30T00:00:00"/>
    <n v="560226313091"/>
    <n v="-33388543"/>
    <n v="-70577656"/>
    <s v="martes"/>
    <n v="7"/>
    <n v="135"/>
    <n v="154"/>
  </r>
  <r>
    <d v="2021-01-19T00:00:00"/>
    <n v="1977"/>
    <s v="AHUMADA"/>
    <x v="176"/>
    <s v="VITACURA"/>
    <s v="PIO XI 1615"/>
    <d v="1899-12-30T08:00:00"/>
    <d v="1899-12-30T00:00:00"/>
    <n v="560226313296"/>
    <n v="-33397601"/>
    <n v="-70582612"/>
    <s v="martes"/>
    <n v="7"/>
    <n v="135"/>
    <n v="154"/>
  </r>
  <r>
    <d v="2021-01-19T00:00:00"/>
    <n v="1992"/>
    <s v="CRUZ VERDE"/>
    <x v="176"/>
    <s v="VITACURA"/>
    <s v="VITACURA 4175"/>
    <d v="1899-12-30T08:00:00"/>
    <d v="1899-12-30T23:00:00"/>
    <n v="560222072048"/>
    <n v="-33399489"/>
    <n v="-70589736"/>
    <s v="martes"/>
    <n v="7"/>
    <n v="135"/>
    <n v="154"/>
  </r>
  <r>
    <d v="2021-01-19T00:00:00"/>
    <n v="2311"/>
    <s v="SALCOBRAND"/>
    <x v="54"/>
    <s v="CHILLAN - LOCALIDAD 1"/>
    <s v="EL ROBLE N°699"/>
    <d v="1899-12-30T08:00:00"/>
    <d v="1899-12-30T00:00:00"/>
    <n v="56422218167"/>
    <n v="-366091277777778"/>
    <n v="-721017277777778"/>
    <s v="martes"/>
    <n v="16"/>
    <n v="205"/>
    <n v="224"/>
  </r>
  <r>
    <d v="2021-01-19T00:00:00"/>
    <n v="2333"/>
    <s v="AHUMADA"/>
    <x v="27"/>
    <s v="COLLAO"/>
    <s v="AV. JUAN BOSCO Nº 2084 L-6-8"/>
    <d v="1899-12-30T08:00:00"/>
    <d v="1899-12-30T22:00:00"/>
    <n v="564126313897"/>
    <n v="-368175393604"/>
    <n v="-730329218176"/>
    <s v="martes"/>
    <n v="10"/>
    <n v="210"/>
    <n v="229"/>
  </r>
  <r>
    <d v="2021-01-19T00:00:00"/>
    <n v="2360"/>
    <s v="INSUVAL"/>
    <x v="27"/>
    <s v="COLLAO"/>
    <s v="CAUPOLICAN 1281-A"/>
    <d v="1899-12-30T08:00:00"/>
    <d v="1899-12-30T19:00:00"/>
    <n v="56412888733"/>
    <n v="-368189918"/>
    <n v="-7.3056260599999994E+23"/>
    <s v="martes"/>
    <n v="10"/>
    <n v="210"/>
    <n v="229"/>
  </r>
  <r>
    <d v="2021-01-19T00:00:00"/>
    <n v="2373"/>
    <s v="SALCOBRAND"/>
    <x v="27"/>
    <s v="CONCEPCION CENTRO"/>
    <s v="BARROS ARANA 762"/>
    <d v="1899-12-30T08:00:00"/>
    <d v="1899-12-30T22:00:00"/>
    <n v="56412258006"/>
    <n v="-3.6826071899999998E+23"/>
    <n v="-7.3049073800000004E+23"/>
    <s v="martes"/>
    <n v="10"/>
    <n v="210"/>
    <n v="375"/>
  </r>
  <r>
    <d v="2021-01-19T00:00:00"/>
    <n v="2430"/>
    <s v="QUIRIHUE"/>
    <x v="88"/>
    <s v="QUIRIHUE"/>
    <s v="AVDA. ARTURO PRAT Nº 510, LOCAL 1-A"/>
    <d v="1899-12-30T08:00:00"/>
    <d v="1899-12-30T22:00:00"/>
    <n v="56422530514"/>
    <n v="-362826603237"/>
    <n v="-725444480725"/>
    <s v="martes"/>
    <n v="16"/>
    <n v="233"/>
    <n v="252"/>
  </r>
  <r>
    <d v="2021-01-19T00:00:00"/>
    <n v="2546"/>
    <s v="DR. SIMI"/>
    <x v="70"/>
    <s v="PLAN VALPARAISO"/>
    <s v="AV ARGENTINA 251-257 ESQUINA QUILLOTA 6"/>
    <d v="1899-12-30T08:00:00"/>
    <d v="1899-12-30T19:00:00"/>
    <n v="56322594133"/>
    <n v="-330450941103927"/>
    <n v="-716046401325736"/>
    <s v="martes"/>
    <n v="6"/>
    <n v="78"/>
    <n v="2"/>
  </r>
  <r>
    <d v="2021-01-19T00:00:00"/>
    <n v="2549"/>
    <s v="RIOS"/>
    <x v="179"/>
    <s v="MULCHEN - LOCALIDAD 1"/>
    <s v="VILLAGRAN 601"/>
    <d v="1899-12-30T08:00:00"/>
    <d v="1899-12-30T20:30:00"/>
    <n v="56964926074"/>
    <n v="-3.7721863923453597E+29"/>
    <n v="-7.2243026174868796E+29"/>
    <s v="martes"/>
    <n v="10"/>
    <n v="222"/>
    <n v="241"/>
  </r>
  <r>
    <d v="2021-01-19T00:00:00"/>
    <n v="2550"/>
    <s v="AHUMADA"/>
    <x v="25"/>
    <s v="SAN MIGUEL"/>
    <s v="GRAN AVENIDA JOSE MIGUEL CARRERA 5919, PARADERO 15"/>
    <d v="1899-12-30T08:00:00"/>
    <d v="1899-12-30T00:00:00"/>
    <n v="560226313288"/>
    <n v="-33509017"/>
    <n v="-70656577"/>
    <s v="martes"/>
    <n v="7"/>
    <n v="127"/>
    <n v="146"/>
  </r>
  <r>
    <d v="2021-01-19T00:00:00"/>
    <n v="2554"/>
    <s v="AHUMADA"/>
    <x v="18"/>
    <s v="SANTIAGO ESTE"/>
    <s v="AHUMADA 301"/>
    <d v="1899-12-30T08:00:00"/>
    <d v="1899-12-30T22:00:00"/>
    <n v="560226313001"/>
    <n v="-33439616"/>
    <n v="-70650931"/>
    <s v="martes"/>
    <n v="7"/>
    <n v="130"/>
    <n v="150"/>
  </r>
  <r>
    <d v="2021-01-19T00:00:00"/>
    <n v="2620"/>
    <s v="POLICLINICO PORTILLO"/>
    <x v="75"/>
    <s v="LOS ANDES"/>
    <s v="CAMINO INTERNACIONAL KM 105"/>
    <d v="1899-12-30T08:00:00"/>
    <d v="1899-12-30T17:00:00"/>
    <n v="56022630606"/>
    <n v="-328359304724834"/>
    <n v="-701280588766024"/>
    <s v="martes"/>
    <n v="6"/>
    <n v="61"/>
    <n v="20"/>
  </r>
  <r>
    <d v="2021-01-19T00:00:00"/>
    <n v="2634"/>
    <s v="POLICLINICO CCHC"/>
    <x v="49"/>
    <s v="SAN FELIPE"/>
    <s v="PORTUS 111"/>
    <d v="1899-12-30T08:00:00"/>
    <d v="1899-12-30T17:00:00"/>
    <n v="5634511586"/>
    <n v="-327488927829759"/>
    <n v="-707223912050345"/>
    <s v="martes"/>
    <n v="6"/>
    <n v="75"/>
    <n v="37"/>
  </r>
  <r>
    <d v="2021-01-19T00:00:00"/>
    <n v="2648"/>
    <s v="DIALISIS DEL VALLE"/>
    <x v="49"/>
    <s v="SAN FELIPE"/>
    <s v="MAIPU 264"/>
    <d v="1899-12-30T08:00:00"/>
    <d v="1899-12-30T17:00:00"/>
    <n v="5634519381"/>
    <n v="-327505811020443"/>
    <n v="-707301188408739"/>
    <s v="martes"/>
    <n v="6"/>
    <n v="75"/>
    <n v="37"/>
  </r>
  <r>
    <d v="2021-01-19T00:00:00"/>
    <n v="2668"/>
    <s v="CONSULTORIO MUNICIPAL DE LA CRUZ"/>
    <x v="67"/>
    <s v="LA CRUZ"/>
    <s v="21 DE MAYO 5010"/>
    <d v="1899-12-30T08:00:00"/>
    <d v="1899-12-30T17:00:00"/>
    <n v="56332310288"/>
    <n v="-328617766351569"/>
    <n v="-712372191226501"/>
    <s v="martes"/>
    <n v="6"/>
    <n v="57"/>
    <n v="13"/>
  </r>
  <r>
    <d v="2021-01-19T00:00:00"/>
    <n v="2672"/>
    <s v="SCANNER MED"/>
    <x v="75"/>
    <s v="LOS ANDES"/>
    <s v="LAS HERAS 650"/>
    <d v="1899-12-30T08:00:00"/>
    <d v="1899-12-30T17:00:00"/>
    <n v="56342345353"/>
    <n v="-328342256565959"/>
    <n v="-706025927708625"/>
    <s v="martes"/>
    <n v="6"/>
    <n v="61"/>
    <n v="20"/>
  </r>
  <r>
    <d v="2021-01-19T00:00:00"/>
    <n v="2673"/>
    <s v="SERVIMEDICA"/>
    <x v="49"/>
    <s v="SAN FELIPE"/>
    <s v="MERCED 565"/>
    <d v="1899-12-30T08:00:00"/>
    <d v="1899-12-30T17:00:00"/>
    <n v="5634534324"/>
    <n v="-327501717557217"/>
    <n v="-707290649902137"/>
    <s v="martes"/>
    <n v="6"/>
    <n v="75"/>
    <n v="37"/>
  </r>
  <r>
    <d v="2021-01-19T00:00:00"/>
    <n v="2834"/>
    <s v="ESACHS SALADILLO"/>
    <x v="75"/>
    <s v="LOS ANDES"/>
    <s v="LOS NOGALES ESQ COSTANERA, SALADILLO"/>
    <d v="1899-12-30T08:00:00"/>
    <d v="1899-12-30T17:00:00"/>
    <n v="560226852930"/>
    <n v="-329448602620566"/>
    <n v="-702746441024606"/>
    <s v="martes"/>
    <n v="6"/>
    <n v="61"/>
    <n v="20"/>
  </r>
  <r>
    <d v="2021-01-19T00:00:00"/>
    <n v="3110"/>
    <s v="AHUMADA"/>
    <x v="10"/>
    <s v="PROVIDENCIA"/>
    <s v="PROVIDENCIA 3"/>
    <d v="1899-12-30T08:00:00"/>
    <d v="1899-12-30T23:00:00"/>
    <n v="560226313028"/>
    <n v="-33437852"/>
    <n v="-70634926"/>
    <s v="martes"/>
    <n v="7"/>
    <n v="117"/>
    <n v="136"/>
  </r>
  <r>
    <d v="2021-01-19T00:00:00"/>
    <n v="3146"/>
    <s v="FARMACIA AHUMADA"/>
    <x v="95"/>
    <s v="VALLENAR"/>
    <s v="ARTURO PRAT N° 1100"/>
    <d v="1899-12-30T08:00:00"/>
    <d v="1899-12-30T23:00:00"/>
    <n v="5602232740395"/>
    <n v="-285769305"/>
    <n v="-7.0758578599999999E+23"/>
    <s v="martes"/>
    <n v="4"/>
    <n v="29"/>
    <n v="85"/>
  </r>
  <r>
    <d v="2021-01-19T00:00:00"/>
    <n v="3187"/>
    <s v="FARMACIA CRUZ VERDE"/>
    <x v="62"/>
    <s v="TEMUCO"/>
    <s v="MANUEL MONTT 902"/>
    <d v="1899-12-30T08:00:00"/>
    <d v="1899-12-30T23:30:00"/>
    <n v="56452272497"/>
    <n v="-3.8738666825120599E+29"/>
    <n v="-7.2588954193848499E+29"/>
    <s v="martes"/>
    <n v="11"/>
    <n v="275"/>
    <n v="294"/>
  </r>
  <r>
    <d v="2021-01-19T00:00:00"/>
    <n v="3193"/>
    <s v="AHUMADA"/>
    <x v="166"/>
    <s v="LA UNION"/>
    <s v="ESMERALDA Nº 723"/>
    <d v="1899-12-30T08:00:00"/>
    <d v="1899-12-30T23:00:00"/>
    <n v="56632426857"/>
    <n v="-402944444"/>
    <n v="-73081055555"/>
    <s v="martes"/>
    <n v="12"/>
    <n v="284"/>
    <n v="303"/>
  </r>
  <r>
    <d v="2021-01-19T00:00:00"/>
    <n v="3199"/>
    <s v="FARMACIA AHUMADA"/>
    <x v="62"/>
    <s v="TEMUCO"/>
    <s v="MANUEL MONTT 901"/>
    <d v="1899-12-30T08:00:00"/>
    <d v="1899-12-30T23:00:00"/>
    <n v="564526313209"/>
    <n v="-3.8738526883527799E+29"/>
    <n v="-7.2588937006850595E+29"/>
    <s v="martes"/>
    <n v="11"/>
    <n v="275"/>
    <n v="294"/>
  </r>
  <r>
    <d v="2021-01-19T00:00:00"/>
    <n v="3280"/>
    <s v="ECONOFARMA"/>
    <x v="18"/>
    <s v="SANTIAGO ESTE"/>
    <s v="SAN DIEGO 437 LOCAL 2"/>
    <d v="1899-12-30T08:00:00"/>
    <d v="1899-12-30T20:00:00"/>
    <n v="560294797085"/>
    <n v="-33451012"/>
    <n v="-70650483"/>
    <s v="martes"/>
    <n v="7"/>
    <n v="130"/>
    <n v="150"/>
  </r>
  <r>
    <d v="2021-01-19T00:00:00"/>
    <n v="3332"/>
    <s v="FARMACIA CRUZ VERDE"/>
    <x v="141"/>
    <s v="IQUIQUE"/>
    <s v="TARAPACA 1695"/>
    <d v="1899-12-30T08:00:00"/>
    <d v="1899-12-30T21:30:00"/>
    <n v="56572415437"/>
    <n v="-202146756"/>
    <n v="-7.0139007999999996E+22"/>
    <s v="martes"/>
    <n v="2"/>
    <n v="9"/>
    <n v="65"/>
  </r>
  <r>
    <d v="2021-01-19T00:00:00"/>
    <n v="3389"/>
    <s v="FARMACIA SALCOBRAND"/>
    <x v="141"/>
    <s v="IQUIQUE"/>
    <s v="VIVAR 647"/>
    <d v="1899-12-30T08:00:00"/>
    <d v="1899-12-30T20:00:00"/>
    <n v="56572410171"/>
    <n v="-202141697"/>
    <n v="-701485423"/>
    <s v="martes"/>
    <n v="2"/>
    <n v="9"/>
    <n v="65"/>
  </r>
  <r>
    <d v="2021-01-19T00:00:00"/>
    <n v="3395"/>
    <s v="FARMACIA SALCOBRAND"/>
    <x v="141"/>
    <s v="IQUIQUE"/>
    <s v="TARAPACA 538"/>
    <d v="1899-12-30T08:00:00"/>
    <d v="1899-12-30T20:00:00"/>
    <n v="56572427157"/>
    <n v="-20213816"/>
    <n v="-701498459"/>
    <s v="martes"/>
    <n v="2"/>
    <n v="9"/>
    <n v="65"/>
  </r>
  <r>
    <d v="2021-01-19T00:00:00"/>
    <n v="3399"/>
    <s v="FARMACIA SALCOBRAND"/>
    <x v="141"/>
    <s v="IQUIQUE"/>
    <s v="TARAPACA 671-683"/>
    <d v="1899-12-30T08:00:00"/>
    <d v="1899-12-30T20:00:00"/>
    <n v="56572471143"/>
    <n v="-2021391831"/>
    <n v="-70148842334"/>
    <s v="martes"/>
    <n v="2"/>
    <n v="9"/>
    <n v="65"/>
  </r>
  <r>
    <d v="2021-01-19T00:00:00"/>
    <n v="3401"/>
    <s v="FARMACIA SALCOBRAND"/>
    <x v="141"/>
    <s v="IQUIQUE"/>
    <s v="AVENIDA ARTURO PRAT 1732"/>
    <d v="1899-12-30T08:00:00"/>
    <d v="1899-12-30T20:00:00"/>
    <n v="56572518649"/>
    <n v="-20241356328"/>
    <n v="-70143880248"/>
    <s v="martes"/>
    <n v="2"/>
    <n v="9"/>
    <n v="65"/>
  </r>
  <r>
    <d v="2021-01-19T00:00:00"/>
    <n v="3416"/>
    <s v="FARMACIA VITAL"/>
    <x v="172"/>
    <s v="ALTO HOSPICIO"/>
    <s v="AVENIDA LOS ALAMOS  1056-B"/>
    <d v="1899-12-30T08:00:00"/>
    <d v="1899-12-30T21:30:00"/>
    <n v="56572243843"/>
    <n v="-202623661"/>
    <n v="-700964401"/>
    <s v="martes"/>
    <n v="2"/>
    <n v="5"/>
    <n v="61"/>
  </r>
  <r>
    <d v="2021-01-19T00:00:00"/>
    <n v="3487"/>
    <s v="CRUZ VERDE"/>
    <x v="36"/>
    <s v="ANTOFAGASTA SUR"/>
    <s v="AV. ANGAMOS Nº785"/>
    <d v="1899-12-30T08:00:00"/>
    <d v="1899-12-30T23:30:00"/>
    <n v="56552258219"/>
    <n v="-2.3667018933454899E+29"/>
    <n v="-7.0404274463653601E+29"/>
    <s v="martes"/>
    <n v="3"/>
    <n v="12"/>
    <n v="391"/>
  </r>
  <r>
    <d v="2021-01-19T00:00:00"/>
    <n v="3500"/>
    <s v="ECOMAX"/>
    <x v="62"/>
    <s v="TEMUCO"/>
    <s v="F. SALAZAR Nº 01650"/>
    <d v="1899-12-30T08:00:00"/>
    <d v="1899-12-30T23:00:00"/>
    <n v="56452344970"/>
    <n v="-3.8751991808321299E+30"/>
    <n v="-7.2617865408598298E+29"/>
    <s v="martes"/>
    <n v="11"/>
    <n v="275"/>
    <n v="294"/>
  </r>
  <r>
    <d v="2021-01-19T00:00:00"/>
    <n v="3612"/>
    <s v="FARMACIA ALEJANDRO RODRÍGUEZ"/>
    <x v="147"/>
    <s v="OVALLE"/>
    <s v="BENAVENTE 82"/>
    <d v="1899-12-30T08:00:00"/>
    <d v="1899-12-30T22:00:00"/>
    <n v="56532625250"/>
    <n v="-306007286"/>
    <n v="-711947596"/>
    <s v="martes"/>
    <n v="5"/>
    <n v="39"/>
    <n v="95"/>
  </r>
  <r>
    <d v="2021-01-19T00:00:00"/>
    <n v="3671"/>
    <s v="FARMACIA CRUZ VERDE"/>
    <x v="52"/>
    <s v="RANCAGUA"/>
    <s v="ALAMEDA N° 604, LOCAL 1"/>
    <d v="1899-12-30T08:00:00"/>
    <d v="1899-12-30T21:30:00"/>
    <n v="56722226319"/>
    <n v="-3.41654656653606E+30"/>
    <n v="-7.0742611531768793E+29"/>
    <s v="martes"/>
    <n v="8"/>
    <n v="162"/>
    <n v="181"/>
  </r>
  <r>
    <d v="2021-01-19T00:00:00"/>
    <n v="3701"/>
    <s v="CUARTOCENTENARIO"/>
    <x v="273"/>
    <s v="PICHIDEGUA"/>
    <s v="INDEPENDENCIA N° 562"/>
    <d v="1899-12-30T08:00:00"/>
    <d v="1899-12-30T21:00:00"/>
    <n v="56722591329"/>
    <n v="-3.4359036229342202E+29"/>
    <n v="-7.1282497700524896E+29"/>
    <s v="martes"/>
    <n v="8"/>
    <n v="157"/>
    <n v="176"/>
  </r>
  <r>
    <d v="2021-01-19T00:00:00"/>
    <n v="3759"/>
    <s v="CARMEN"/>
    <x v="63"/>
    <s v="SANTA CRUZ"/>
    <s v="ERRÁZURIZ N° 206"/>
    <d v="1899-12-30T08:00:00"/>
    <d v="1899-12-30T00:00:00"/>
    <n v="56722822080"/>
    <n v="-3.4640514805473499E+29"/>
    <n v="-7.1363447791199996E+26"/>
    <s v="martes"/>
    <n v="8"/>
    <n v="168"/>
    <n v="187"/>
  </r>
  <r>
    <d v="2021-01-19T00:00:00"/>
    <n v="3790"/>
    <s v="FARMACIA CRUZ VERDE"/>
    <x v="36"/>
    <s v="ANTOFAGASTA CENTRO"/>
    <s v="ARTURO PRAT Nº 543"/>
    <d v="1899-12-30T08:00:00"/>
    <d v="1899-12-30T23:00:00"/>
    <n v="56552220654"/>
    <n v="-236483428"/>
    <n v="-7.03969311E+23"/>
    <s v="martes"/>
    <n v="3"/>
    <n v="12"/>
    <n v="68"/>
  </r>
  <r>
    <d v="2021-01-19T00:00:00"/>
    <n v="3853"/>
    <s v="FARMACIA SAN ALFONSO"/>
    <x v="44"/>
    <s v="CAUQUENES"/>
    <s v="MONTT N° 587"/>
    <d v="1899-12-30T08:00:00"/>
    <d v="1899-12-30T20:00:00"/>
    <n v="560"/>
    <n v="-35965128"/>
    <n v="-72325380"/>
    <s v="martes"/>
    <n v="9"/>
    <n v="169"/>
    <n v="188"/>
  </r>
  <r>
    <d v="2021-01-19T00:00:00"/>
    <n v="3987"/>
    <s v="CRUZ VERDE"/>
    <x v="17"/>
    <s v="RECOLETA"/>
    <s v="A. AMERICO VESPUCIO 680. LOCAL 01. INTERIOR STRIP CENTER"/>
    <d v="1899-12-30T08:00:00"/>
    <d v="1899-12-30T22:00:00"/>
    <n v="560226944000"/>
    <n v="-33380121"/>
    <n v="-70647222"/>
    <s v="martes"/>
    <n v="7"/>
    <n v="122"/>
    <n v="141"/>
  </r>
  <r>
    <d v="2021-01-19T00:00:00"/>
    <n v="4026"/>
    <s v="AHUMADA"/>
    <x v="22"/>
    <s v="LAS CONDES"/>
    <s v="AV. BILBAO 4144"/>
    <d v="1899-12-30T08:00:00"/>
    <d v="1899-12-30T22:30:00"/>
    <n v="560226313002"/>
    <n v="-33431226"/>
    <n v="-7057875"/>
    <s v="martes"/>
    <n v="7"/>
    <n v="102"/>
    <n v="121"/>
  </r>
  <r>
    <d v="2021-01-19T00:00:00"/>
    <n v="4050"/>
    <s v="CRUZ VERDE"/>
    <x v="18"/>
    <s v="SANTIAGO SUR"/>
    <s v="FRANKLIN 798"/>
    <d v="1899-12-30T08:00:00"/>
    <d v="1899-12-30T20:00:00"/>
    <n v="560225550313"/>
    <n v="-33473039"/>
    <n v="-70643776"/>
    <s v="martes"/>
    <n v="7"/>
    <n v="130"/>
    <n v="151"/>
  </r>
  <r>
    <d v="2021-01-19T00:00:00"/>
    <n v="4074"/>
    <s v="HOSP. PSIQUIATRICO P. PINEL"/>
    <x v="76"/>
    <s v="PUTAENDO"/>
    <s v="JOSE ANTONIO SALINAS N°2500"/>
    <d v="1899-12-30T08:00:00"/>
    <d v="1899-12-30T17:00:00"/>
    <n v="56342490607"/>
    <n v="-326191272112786"/>
    <n v="-706897519062074"/>
    <s v="martes"/>
    <n v="6"/>
    <n v="68"/>
    <n v="31"/>
  </r>
  <r>
    <d v="2021-01-19T00:00:00"/>
    <n v="4105"/>
    <s v="SALCOBRAND"/>
    <x v="10"/>
    <s v="PROVIDENCIA"/>
    <s v="AV. TOBALABA 1375"/>
    <d v="1899-12-30T08:00:00"/>
    <d v="1899-12-30T22:00:00"/>
    <n v="560223717497"/>
    <n v="-33426481"/>
    <n v="-70590895"/>
    <s v="martes"/>
    <n v="7"/>
    <n v="117"/>
    <n v="136"/>
  </r>
  <r>
    <d v="2021-01-19T00:00:00"/>
    <n v="4133"/>
    <s v="FARMACIA SAN LORENZO"/>
    <x v="259"/>
    <s v="EL SALVADOR"/>
    <s v="DIEGO PORTALES S/N"/>
    <d v="1899-12-30T08:00:00"/>
    <d v="1899-12-30T18:00:00"/>
    <n v="-2466441"/>
    <m/>
    <m/>
    <s v="martes"/>
    <n v="4"/>
    <n v="25"/>
    <n v="389"/>
  </r>
  <r>
    <d v="2021-01-19T00:00:00"/>
    <n v="4134"/>
    <s v="INTEGRAMEDICA"/>
    <x v="69"/>
    <s v="PLAN DE VIÑA"/>
    <s v="TRECE NORTE 853 PISO 5"/>
    <d v="1899-12-30T08:00:00"/>
    <d v="1899-12-30T20:00:00"/>
    <n v="56322658167"/>
    <n v="-330103322135549"/>
    <n v="-715467165027983"/>
    <s v="martes"/>
    <n v="6"/>
    <n v="80"/>
    <n v="28"/>
  </r>
  <r>
    <d v="2021-01-19T00:00:00"/>
    <n v="4169"/>
    <s v="CITYMED"/>
    <x v="70"/>
    <s v="PLACILLA"/>
    <s v="AV. OBISPO VALDEZ SUBERCASEAUX 1421"/>
    <d v="1899-12-30T08:00:00"/>
    <d v="1899-12-30T21:00:00"/>
    <n v="56322358800"/>
    <n v="-33123385016686"/>
    <n v="-715764226356657"/>
    <s v="martes"/>
    <n v="6"/>
    <n v="78"/>
    <n v="27"/>
  </r>
  <r>
    <d v="2021-01-19T00:00:00"/>
    <n v="4218"/>
    <s v="SALCOBRAND"/>
    <x v="18"/>
    <s v="SANTIAGO ESTE"/>
    <s v="LIBERTADOR GENERAL BERNARDO O'HIGGINS. N° 580 LOCALES 8 Y 9."/>
    <d v="1899-12-30T08:00:00"/>
    <d v="1899-12-30T21:00:00"/>
    <n v="560271832660"/>
    <n v="-33442418"/>
    <n v="-70644475"/>
    <s v="martes"/>
    <n v="7"/>
    <n v="130"/>
    <n v="150"/>
  </r>
  <r>
    <d v="2021-01-19T00:00:00"/>
    <n v="4233"/>
    <s v="URGENCIA - SANTO REMEDIO"/>
    <x v="158"/>
    <s v="EL BOSQUE"/>
    <s v="GRAN AVENIDA G. JOSE MIGUEL CARRERA 9876"/>
    <d v="1899-12-30T08:00:00"/>
    <d v="1899-12-30T23:00:00"/>
    <n v="560"/>
    <n v="-33550408"/>
    <n v="-70672051"/>
    <s v="martes"/>
    <n v="7"/>
    <n v="90"/>
    <n v="109"/>
  </r>
  <r>
    <d v="2021-01-19T00:00:00"/>
    <n v="4249"/>
    <s v="CENTRO DEL TRAUMA"/>
    <x v="69"/>
    <s v="PLAN DE VIÑA"/>
    <s v="ALVARES 662"/>
    <d v="1899-12-30T08:00:00"/>
    <d v="1899-12-30T22:00:00"/>
    <n v="56322699237"/>
    <n v="-330265080390757"/>
    <n v="-715528976699578"/>
    <s v="martes"/>
    <n v="6"/>
    <n v="80"/>
    <n v="28"/>
  </r>
  <r>
    <d v="2021-01-19T00:00:00"/>
    <n v="4257"/>
    <s v="SALCOBRAND"/>
    <x v="22"/>
    <s v="LAS CONDES"/>
    <s v="AV. APOQUINDO 2827. LOCAL 101-102-106-107"/>
    <d v="1899-12-30T08:00:00"/>
    <d v="1899-12-30T21:00:00"/>
    <n v="560224227100"/>
    <n v="-33417669"/>
    <n v="-7060011"/>
    <s v="martes"/>
    <n v="7"/>
    <n v="102"/>
    <n v="121"/>
  </r>
  <r>
    <d v="2021-01-19T00:00:00"/>
    <n v="4269"/>
    <s v="SALCOBRAND"/>
    <x v="22"/>
    <s v="LAS CONDES"/>
    <s v="ROSARIO NORTE 532. LOCAL 103"/>
    <d v="1899-12-30T08:00:00"/>
    <d v="1899-12-30T21:00:00"/>
    <n v="560267699211"/>
    <n v="-33404495"/>
    <n v="-7057303"/>
    <s v="martes"/>
    <n v="7"/>
    <n v="102"/>
    <n v="121"/>
  </r>
  <r>
    <d v="2021-01-19T00:00:00"/>
    <n v="4279"/>
    <s v="AHUMADA"/>
    <x v="7"/>
    <s v="LO BARNECHEA"/>
    <s v="JOSE ALCALDE DELANO 12205. LOCAL 21. CLINICA ALEMANA"/>
    <d v="1899-12-30T08:00:00"/>
    <d v="1899-12-30T21:00:00"/>
    <n v="560"/>
    <n v="-33354405"/>
    <n v="-70526413"/>
    <s v="martes"/>
    <n v="7"/>
    <n v="103"/>
    <n v="122"/>
  </r>
  <r>
    <d v="2021-01-19T00:00:00"/>
    <n v="4329"/>
    <s v="AHUMADA"/>
    <x v="7"/>
    <s v="LO BARNECHEA"/>
    <s v="LA DEHESA 1445. LOCAL 1020. INTERIOR PORTAL LA DEHESA"/>
    <d v="1899-12-30T08:00:00"/>
    <d v="1899-12-30T22:00:00"/>
    <n v="560226313640"/>
    <n v="-33359899"/>
    <n v="-70516457"/>
    <s v="martes"/>
    <n v="7"/>
    <n v="103"/>
    <n v="122"/>
  </r>
  <r>
    <d v="2021-01-19T00:00:00"/>
    <n v="4340"/>
    <s v="CENTRO DE REPRODUCCION HUMANA"/>
    <x v="70"/>
    <s v="PLAN VALPARAISO"/>
    <s v="HONTANEDA 2664 VALPARAISO CHILE"/>
    <d v="1899-12-30T08:00:00"/>
    <d v="1899-12-30T16:30:00"/>
    <n v="56322507314"/>
    <n v="-330520375733928"/>
    <n v="-716084849204775"/>
    <s v="martes"/>
    <n v="6"/>
    <n v="78"/>
    <n v="2"/>
  </r>
  <r>
    <d v="2021-01-19T00:00:00"/>
    <n v="4384"/>
    <s v="HOSPITAL MIRAFLORES"/>
    <x v="69"/>
    <s v="PLAN DE VIÑA"/>
    <s v="LOS FRESNOS 276 MIRAFLORES"/>
    <d v="1899-12-30T08:00:00"/>
    <d v="1899-12-30T18:00:00"/>
    <n v="56322389910"/>
    <n v="-330272334080351"/>
    <n v="-715314681704975"/>
    <s v="martes"/>
    <n v="6"/>
    <n v="80"/>
    <n v="28"/>
  </r>
  <r>
    <d v="2021-01-19T00:00:00"/>
    <n v="4389"/>
    <s v="HOSPITAL VIÑA DEL MAR"/>
    <x v="69"/>
    <s v="PLAN DE VIÑA"/>
    <s v="LIMACHE 1741"/>
    <d v="1899-12-30T08:00:00"/>
    <d v="1899-12-30T17:30:00"/>
    <n v="56322323942"/>
    <n v="-33028999094194"/>
    <n v="-715390864391311"/>
    <s v="martes"/>
    <n v="6"/>
    <n v="80"/>
    <n v="28"/>
  </r>
  <r>
    <d v="2021-01-19T00:00:00"/>
    <n v="4390"/>
    <s v="HOSPITAL QUINTERO"/>
    <x v="182"/>
    <s v="QUINTERO"/>
    <s v="ARANGUIZ TUDELA 380"/>
    <d v="1899-12-30T08:00:00"/>
    <d v="1899-12-30T17:00:00"/>
    <n v="5632322578926"/>
    <n v="-327791130325688"/>
    <n v="-715311599889317"/>
    <s v="martes"/>
    <n v="6"/>
    <n v="71"/>
    <n v="34"/>
  </r>
  <r>
    <d v="2021-01-19T00:00:00"/>
    <n v="4392"/>
    <s v="HOSPITAL DEL SALVADOR"/>
    <x v="70"/>
    <s v="PLAYA ANCHA"/>
    <s v="SUBIDA CARVALLO 200 ,VALPARAISO"/>
    <d v="1899-12-30T08:00:00"/>
    <d v="1899-12-30T17:00:00"/>
    <n v="56322577265"/>
    <n v="-330211212560985"/>
    <n v="-716422611359253"/>
    <s v="martes"/>
    <n v="6"/>
    <n v="78"/>
    <n v="29"/>
  </r>
  <r>
    <d v="2021-01-19T00:00:00"/>
    <n v="4393"/>
    <s v="HOSPITAL CLAUDIO VICUÑA"/>
    <x v="60"/>
    <s v="SAN ANTONIO"/>
    <s v="CARMEN GUERRERO 945"/>
    <d v="1899-12-30T08:00:00"/>
    <d v="1899-12-30T20:00:00"/>
    <n v="56352206380"/>
    <n v="-335891929232559"/>
    <n v="-716085601515593"/>
    <s v="martes"/>
    <n v="6"/>
    <n v="73"/>
    <n v="19"/>
  </r>
  <r>
    <d v="2021-01-19T00:00:00"/>
    <n v="4409"/>
    <s v="AHUMADA"/>
    <x v="19"/>
    <s v="LA REINA"/>
    <s v="ALCALDE FERNANDO CASTILLO VELASCO 9100, 3° PISO. HOSPITAL MLITAR"/>
    <d v="1899-12-30T08:00:00"/>
    <d v="1899-12-30T20:30:00"/>
    <n v="560"/>
    <n v="-33451137"/>
    <n v="-7053947"/>
    <s v="martes"/>
    <n v="7"/>
    <n v="100"/>
    <n v="119"/>
  </r>
  <r>
    <d v="2021-01-19T00:00:00"/>
    <n v="4459"/>
    <s v="FARMACIA HOSPITAL SAN MARTIN DE QUILLOTA"/>
    <x v="51"/>
    <s v="QUILLOTA"/>
    <s v="CONCEPCIÓN Nº 1050, QUILLOTA"/>
    <d v="1899-12-30T08:00:00"/>
    <d v="1899-12-30T17:00:00"/>
    <n v="56332298000"/>
    <n v="-328798962662957"/>
    <n v="-71257616308074"/>
    <s v="martes"/>
    <n v="6"/>
    <n v="69"/>
    <n v="32"/>
  </r>
  <r>
    <d v="2021-01-19T00:00:00"/>
    <n v="4460"/>
    <s v="HOSPITAL DOCTOR MARIO SANCHEZ LA CALERA"/>
    <x v="65"/>
    <s v="LA CALERA"/>
    <s v="CARRERA Nº 1603, LA CALERA"/>
    <d v="1899-12-30T08:00:00"/>
    <d v="1899-12-30T17:00:00"/>
    <n v="56332293190"/>
    <n v="-327927080648839"/>
    <n v="-712047707686061"/>
    <s v="martes"/>
    <n v="6"/>
    <n v="56"/>
    <n v="12"/>
  </r>
  <r>
    <d v="2021-01-19T00:00:00"/>
    <n v="4499"/>
    <s v="AHUMADA"/>
    <x v="22"/>
    <s v="LAS CONDES"/>
    <s v="MANQUEHUE SUR 31, LOCALES 194, 196, 232"/>
    <d v="1899-12-30T08:00:00"/>
    <d v="1899-12-30T22:00:00"/>
    <n v="5602345678"/>
    <n v="-33409287"/>
    <n v="-70567331"/>
    <s v="martes"/>
    <n v="7"/>
    <n v="102"/>
    <n v="121"/>
  </r>
  <r>
    <d v="2021-01-19T00:00:00"/>
    <n v="4530"/>
    <s v="MANRIQUEZ"/>
    <x v="154"/>
    <s v="SAN RAMON"/>
    <s v="CALLE RIQUELME 2270"/>
    <d v="1899-12-30T08:00:00"/>
    <d v="1899-12-30T23:00:00"/>
    <n v="5602"/>
    <n v="-33551099"/>
    <n v="-70633926"/>
    <s v="martes"/>
    <n v="7"/>
    <n v="129"/>
    <n v="148"/>
  </r>
  <r>
    <d v="2021-01-19T00:00:00"/>
    <n v="4537"/>
    <s v="CRUZ VERDE"/>
    <x v="22"/>
    <s v="LAS CONDES"/>
    <s v="AV. LA PLAZA 1250, L-D"/>
    <d v="1899-12-30T08:00:00"/>
    <d v="1899-12-30T21:30:00"/>
    <n v="5602226944000"/>
    <n v="-33395568"/>
    <n v="-70505683"/>
    <s v="martes"/>
    <n v="7"/>
    <n v="102"/>
    <n v="121"/>
  </r>
  <r>
    <d v="2021-01-19T00:00:00"/>
    <n v="4558"/>
    <s v="SANTA ANA SPA"/>
    <x v="5"/>
    <s v="QUILICURA"/>
    <s v="ARTURO PRAT 340"/>
    <d v="1899-12-30T08:00:00"/>
    <d v="1899-12-30T20:00:00"/>
    <n v="5602226078906"/>
    <n v="-33368223"/>
    <n v="-70727678"/>
    <s v="martes"/>
    <n v="7"/>
    <n v="120"/>
    <n v="139"/>
  </r>
  <r>
    <d v="2021-01-19T00:00:00"/>
    <n v="4575"/>
    <s v="AHUMADA"/>
    <x v="22"/>
    <s v="LAS CONDES"/>
    <s v="AVENIDA APOQUINDO 4411, LOCALES 170, 172, 174 SUBCENTRO ESCUELA MILITAR"/>
    <d v="1899-12-30T08:00:00"/>
    <d v="1899-12-30T22:00:00"/>
    <n v="560"/>
    <n v="-33414384"/>
    <n v="-70584583"/>
    <s v="martes"/>
    <n v="7"/>
    <n v="102"/>
    <n v="121"/>
  </r>
  <r>
    <d v="2021-01-19T00:00:00"/>
    <n v="4582"/>
    <s v="AHUMADA"/>
    <x v="18"/>
    <s v="SANTIAGO CENTRO"/>
    <s v="HUERFANOS 896"/>
    <d v="1899-12-30T08:00:00"/>
    <d v="1899-12-30T21:00:00"/>
    <n v="560226313017"/>
    <m/>
    <m/>
    <s v="martes"/>
    <n v="7"/>
    <n v="130"/>
    <n v="149"/>
  </r>
  <r>
    <d v="2021-01-19T00:00:00"/>
    <n v="4611"/>
    <s v="FARMACIA SUR"/>
    <x v="33"/>
    <s v="LINARES"/>
    <s v="JANUARIO ESPINOZA Nº759, LOCAL 2"/>
    <d v="1899-12-30T08:00:00"/>
    <d v="1899-12-30T20:00:00"/>
    <n v="5602211079"/>
    <m/>
    <m/>
    <s v="martes"/>
    <n v="9"/>
    <n v="178"/>
    <n v="197"/>
  </r>
  <r>
    <d v="2021-01-19T00:00:00"/>
    <n v="4646"/>
    <s v="BOTIQUIN CENTRO MEDICO Y DIAGNOSTICO ATACAMA  SALA SCANNER"/>
    <x v="56"/>
    <s v="COPIAPO"/>
    <s v="SALAS N°747"/>
    <d v="1899-12-30T08:00:00"/>
    <d v="1899-12-30T20:00:00"/>
    <n v="5605222545900"/>
    <m/>
    <m/>
    <s v="martes"/>
    <n v="4"/>
    <n v="24"/>
    <n v="80"/>
  </r>
  <r>
    <d v="2021-01-19T00:00:00"/>
    <n v="4653"/>
    <s v="FARMACIA COMUNAL DE ANTOFAGASTA"/>
    <x v="36"/>
    <s v="ANTOFAGASTA CENTRO"/>
    <s v="AVENIDA SEPTIMO DE LINEA 3505, ANTOFAGASTA"/>
    <d v="1899-12-30T08:00:00"/>
    <d v="1899-12-30T15:00:00"/>
    <n v="56968982465"/>
    <n v="-236386309"/>
    <n v="-703957848"/>
    <s v="martes"/>
    <n v="3"/>
    <n v="12"/>
    <n v="68"/>
  </r>
  <r>
    <d v="2021-01-19T00:00:00"/>
    <n v="4696"/>
    <s v="FARMACIA CIUDADANA DE CALAMA"/>
    <x v="111"/>
    <s v="CALAMA"/>
    <s v="VICUñAN MACKENA 2049"/>
    <d v="1899-12-30T08:00:00"/>
    <d v="1899-12-30T17:00:00"/>
    <n v="56552890355"/>
    <n v="-224633842"/>
    <n v="-6.8926340900000004E+23"/>
    <s v="martes"/>
    <n v="3"/>
    <n v="13"/>
    <n v="69"/>
  </r>
  <r>
    <d v="2021-01-19T00:00:00"/>
    <n v="4707"/>
    <s v="FARMACIA COMUNAL PABLO NERUDA"/>
    <x v="152"/>
    <s v="LO PRADO"/>
    <s v="DORSAL 6741, LO PRADO"/>
    <d v="1899-12-30T08:00:00"/>
    <d v="1899-12-30T20:00:00"/>
    <n v="560"/>
    <n v="-334504795"/>
    <n v="-7.0730597499999997E+23"/>
    <s v="martes"/>
    <n v="7"/>
    <n v="105"/>
    <n v="124"/>
  </r>
  <r>
    <d v="2021-01-19T00:00:00"/>
    <n v="4708"/>
    <s v="FARMACIA COMUNAL DE MACUL"/>
    <x v="14"/>
    <s v="MACUL"/>
    <s v="ARTURO PRAT 4345, MACUL"/>
    <d v="1899-12-30T08:00:00"/>
    <d v="1899-12-30T20:00:00"/>
    <n v="560"/>
    <n v="-334935058"/>
    <n v="-706145727"/>
    <s v="martes"/>
    <n v="7"/>
    <n v="106"/>
    <n v="125"/>
  </r>
  <r>
    <d v="2021-01-19T00:00:00"/>
    <n v="4728"/>
    <s v="FARMACIA COMUNITARIA POPULAR"/>
    <x v="45"/>
    <s v="CONSTITUCION"/>
    <s v="FREIRE ESQ. CRUZ CONSTITUCIÓN"/>
    <d v="1899-12-30T08:00:00"/>
    <d v="1899-12-30T13:00:00"/>
    <n v="560"/>
    <m/>
    <m/>
    <s v="martes"/>
    <n v="9"/>
    <n v="172"/>
    <n v="191"/>
  </r>
  <r>
    <d v="2021-01-19T00:00:00"/>
    <n v="4757"/>
    <s v="FARMACIA COMUNAL BANAMOR"/>
    <x v="51"/>
    <s v="QUILLOTA"/>
    <s v="PINTO Nº 29 QUILLOTA"/>
    <d v="1899-12-30T08:00:00"/>
    <d v="1899-12-30T17:30:00"/>
    <n v="56332515029"/>
    <n v="-328775949562511"/>
    <n v="-712492116547687"/>
    <s v="martes"/>
    <n v="6"/>
    <n v="69"/>
    <n v="32"/>
  </r>
  <r>
    <d v="2021-01-19T00:00:00"/>
    <n v="4758"/>
    <s v="HOSPITAL SAN JUAN DE DIOS DE LOS ANDES"/>
    <x v="75"/>
    <s v="LOS ANDES"/>
    <s v="AVENIDA ARGENTINA 315, LOS ANDES"/>
    <d v="1899-12-30T08:00:00"/>
    <d v="1899-12-30T20:00:00"/>
    <n v="56342490352"/>
    <n v="-328292954145974"/>
    <n v="-705959878257094"/>
    <s v="martes"/>
    <n v="6"/>
    <n v="61"/>
    <n v="20"/>
  </r>
  <r>
    <d v="2021-01-19T00:00:00"/>
    <n v="4759"/>
    <s v="CAE HOSPITAL SAN JUAN DE DIOS DE LOS ANDES"/>
    <x v="75"/>
    <s v="LOS ANDES"/>
    <s v="AVENIDA ARGENTINA 315, LOS ANDES"/>
    <d v="1899-12-30T08:00:00"/>
    <d v="1899-12-30T17:00:00"/>
    <n v="56342492352"/>
    <n v="-328292840818453"/>
    <n v="-705961692266895"/>
    <s v="martes"/>
    <n v="6"/>
    <n v="61"/>
    <n v="20"/>
  </r>
  <r>
    <d v="2021-01-19T00:00:00"/>
    <n v="4761"/>
    <s v="CESFAM CENTENARIO"/>
    <x v="75"/>
    <s v="LOS ANDES"/>
    <s v="AVENIDA PERU 487, LOS ANDES"/>
    <d v="1899-12-30T08:00:00"/>
    <d v="1899-12-30T17:00:00"/>
    <n v="56342350065"/>
    <n v="-328393827236817"/>
    <n v="-706034439959886"/>
    <s v="martes"/>
    <n v="6"/>
    <n v="61"/>
    <n v="20"/>
  </r>
  <r>
    <d v="2021-01-19T00:00:00"/>
    <n v="4762"/>
    <s v="CECOSF JUAN PABLO SEGUNDO"/>
    <x v="75"/>
    <s v="LOS ANDES"/>
    <s v="ESTEBAN SAINZ945, LOS ANDES"/>
    <d v="1899-12-30T08:00:00"/>
    <d v="1899-12-30T17:00:00"/>
    <n v="5634350065"/>
    <n v="-328381855863186"/>
    <n v="-706130804565564"/>
    <s v="martes"/>
    <n v="6"/>
    <n v="61"/>
    <n v="20"/>
  </r>
  <r>
    <d v="2021-01-19T00:00:00"/>
    <n v="4764"/>
    <s v="CENTRO DE CUMPLIMIENTO PENITENCIARIO"/>
    <x v="75"/>
    <s v="LOS ANDES"/>
    <s v="AVENIDA CARLOS DIAZ 64, LOS ANDES"/>
    <d v="1899-12-30T08:00:00"/>
    <d v="1899-12-30T20:00:00"/>
    <n v="56342463976"/>
    <n v="-328277352793438"/>
    <n v="-70600916539353"/>
    <s v="martes"/>
    <n v="6"/>
    <n v="61"/>
    <n v="20"/>
  </r>
  <r>
    <d v="2021-01-19T00:00:00"/>
    <n v="4766"/>
    <s v="HOSPITAL SAN AGUSTIN"/>
    <x v="74"/>
    <s v="LA LIGUA"/>
    <s v="PORTALES 1020, LA LIGUA"/>
    <d v="1899-12-30T08:00:00"/>
    <d v="1899-12-30T17:00:00"/>
    <n v="56332293524"/>
    <n v="-324505155440965"/>
    <n v="-712380130077518"/>
    <s v="martes"/>
    <n v="6"/>
    <n v="58"/>
    <n v="14"/>
  </r>
  <r>
    <d v="2021-01-19T00:00:00"/>
    <n v="4767"/>
    <s v="CESFAM RAUL SANCHEZ"/>
    <x v="74"/>
    <s v="LA LIGUA"/>
    <s v="PAPUDO 655, LA LIGUA"/>
    <d v="1899-12-30T08:00:00"/>
    <d v="1899-12-30T17:00:00"/>
    <n v="56332713732"/>
    <n v="-324507211333252"/>
    <n v="-71232529952967"/>
    <s v="martes"/>
    <n v="6"/>
    <n v="58"/>
    <n v="14"/>
  </r>
  <r>
    <d v="2021-01-19T00:00:00"/>
    <n v="4775"/>
    <s v="ASOCIACIÓN CHILENA DE SEGURIDAD"/>
    <x v="49"/>
    <s v="SAN FELIPE"/>
    <s v="SAN MARTIN 120, SAN FELIPE"/>
    <d v="1899-12-30T08:00:00"/>
    <d v="1899-12-30T17:00:00"/>
    <n v="56322206200"/>
    <n v="-327539668471252"/>
    <n v="-707246235452481"/>
    <s v="martes"/>
    <n v="6"/>
    <n v="75"/>
    <n v="37"/>
  </r>
  <r>
    <d v="2021-01-19T00:00:00"/>
    <n v="4776"/>
    <s v="HOSPITAL SAN CAMILO"/>
    <x v="49"/>
    <s v="SAN FELIPE"/>
    <s v="AVENIDA MIRAFLORES 2050, SAN FELIPE"/>
    <d v="1899-12-30T08:00:00"/>
    <d v="1899-12-30T17:00:00"/>
    <n v="56342493200"/>
    <n v="-327494085966544"/>
    <n v="-707090922161918"/>
    <s v="martes"/>
    <n v="6"/>
    <n v="75"/>
    <n v="37"/>
  </r>
  <r>
    <d v="2021-01-19T00:00:00"/>
    <n v="4837"/>
    <s v="FARMACIA POPULAR MAULLIN"/>
    <x v="248"/>
    <s v="MAULLIN"/>
    <s v="GASPAR DEL RIO N°85, MAULLIN"/>
    <d v="1899-12-30T08:00:00"/>
    <d v="1899-12-30T13:00:00"/>
    <n v="5665242500"/>
    <n v="-416159547"/>
    <n v="-735956317"/>
    <s v="martes"/>
    <n v="13"/>
    <n v="308"/>
    <n v="327"/>
  </r>
  <r>
    <d v="2021-01-19T00:00:00"/>
    <n v="4838"/>
    <s v="BOTICA COMUNAL LA ESTRELLA"/>
    <x v="56"/>
    <s v="COPIAPO"/>
    <s v="LOS CONCEJALES L-2"/>
    <d v="1899-12-30T08:00:00"/>
    <d v="1899-12-30T16:30:00"/>
    <n v="56522244905"/>
    <m/>
    <m/>
    <s v="martes"/>
    <n v="4"/>
    <n v="24"/>
    <n v="80"/>
  </r>
  <r>
    <d v="2021-01-19T00:00:00"/>
    <n v="4848"/>
    <s v="FARMACIA COMUNAL POZO ALMONTE"/>
    <x v="171"/>
    <s v="POZO ALMONTE"/>
    <s v="VICTORIA N° 401, POZO ALMONTE, TARAPACA"/>
    <d v="1899-12-30T08:00:00"/>
    <d v="1899-12-30T16:30:00"/>
    <n v="56963336249"/>
    <n v="-20251967"/>
    <n v="-69785511"/>
    <s v="martes"/>
    <n v="2"/>
    <n v="11"/>
    <n v="67"/>
  </r>
  <r>
    <d v="2021-01-19T00:00:00"/>
    <n v="4859"/>
    <s v="CLÍNICA ODONTOLÓGICA ANDRÉS BELLO"/>
    <x v="69"/>
    <s v="PLAN DE VIÑA"/>
    <s v="CALLE VALPARAÍSO 1560, VIÑA DEL MAR"/>
    <d v="1899-12-30T08:00:00"/>
    <d v="1899-12-30T20:00:00"/>
    <n v="56322845107"/>
    <n v="-330268910887006"/>
    <n v="-715403211119953"/>
    <s v="martes"/>
    <n v="6"/>
    <n v="80"/>
    <n v="28"/>
  </r>
  <r>
    <d v="2021-01-19T00:00:00"/>
    <n v="4911"/>
    <s v="CENTRO MÉDICO IST CONCÓN"/>
    <x v="180"/>
    <s v="CONCON"/>
    <s v="LAS PELARGONIAS 59, CONCON"/>
    <d v="1899-12-30T08:00:00"/>
    <d v="1899-12-30T17:30:00"/>
    <n v="56322518604"/>
    <n v="-329376368702226"/>
    <n v="-715450573005903"/>
    <s v="martes"/>
    <n v="6"/>
    <n v="50"/>
    <n v="8"/>
  </r>
  <r>
    <d v="2021-01-19T00:00:00"/>
    <n v="4939"/>
    <s v="AMIGA"/>
    <x v="1"/>
    <s v="RENCA"/>
    <s v="BRASIL 8005"/>
    <d v="1899-12-30T08:00:00"/>
    <d v="1899-12-30T20:00:00"/>
    <n v="560"/>
    <n v="-333980042"/>
    <n v="-7.0750695100000005E+23"/>
    <s v="martes"/>
    <n v="7"/>
    <n v="123"/>
    <n v="142"/>
  </r>
  <r>
    <d v="2021-01-19T00:00:00"/>
    <n v="4972"/>
    <s v="ASOCIACIÓN CHILENA DE SEGURIDAD"/>
    <x v="108"/>
    <s v="ARICA"/>
    <s v="JUAN NOE 1367"/>
    <d v="1899-12-30T08:00:00"/>
    <d v="1899-12-30T20:00:00"/>
    <n v="56582231239"/>
    <m/>
    <m/>
    <s v="martes"/>
    <n v="1"/>
    <n v="1"/>
    <n v="57"/>
  </r>
  <r>
    <d v="2021-01-19T00:00:00"/>
    <n v="4990"/>
    <s v="AMIGA"/>
    <x v="1"/>
    <s v="RENCA"/>
    <s v="AVENIDA JOSÉ MANUEL BALMACEDA 4420"/>
    <d v="1899-12-30T08:00:00"/>
    <d v="1899-12-30T20:00:00"/>
    <n v="560"/>
    <n v="-334030648"/>
    <n v="-7.0710256300000003E+23"/>
    <s v="martes"/>
    <n v="7"/>
    <n v="123"/>
    <n v="142"/>
  </r>
  <r>
    <d v="2021-01-19T00:00:00"/>
    <n v="5033"/>
    <s v="BOTIQUIN CENTRO DIÁLISIS LA TIRANA"/>
    <x v="141"/>
    <s v="IQUIQUE"/>
    <s v="AVDA. LA TIRANA 3095, IQUIQUE"/>
    <d v="1899-12-30T08:00:00"/>
    <d v="1899-12-30T18:00:00"/>
    <n v="56572576840"/>
    <n v="-202463918"/>
    <n v="-7.0128284799999997E+23"/>
    <s v="martes"/>
    <n v="2"/>
    <n v="9"/>
    <n v="65"/>
  </r>
  <r>
    <d v="2021-01-19T00:00:00"/>
    <n v="5034"/>
    <s v="BOTIQUÍN PABELLÓN CIRUGÍA MENOR DE LA CLÍNICA COSTA MAR"/>
    <x v="141"/>
    <s v="IQUIQUE"/>
    <s v="PASAJE LA COSTA 3287, IQUIQUE"/>
    <d v="1899-12-30T08:00:00"/>
    <d v="1899-12-30T18:00:00"/>
    <n v="560"/>
    <n v="-202507257"/>
    <n v="-7.0136485699999995E+23"/>
    <s v="martes"/>
    <n v="2"/>
    <n v="9"/>
    <n v="65"/>
  </r>
  <r>
    <d v="2021-01-19T00:00:00"/>
    <n v="5035"/>
    <s v="BOTIQUÍN POLÍCLÍNICO"/>
    <x v="198"/>
    <s v="PUCHUNCAVI"/>
    <s v="CARRETERA F-30 E  N° 58270"/>
    <d v="1899-12-30T08:00:00"/>
    <d v="1899-12-30T20:00:00"/>
    <n v="56322933371"/>
    <n v="-327619268792148"/>
    <n v="-714806750579948"/>
    <s v="martes"/>
    <n v="6"/>
    <n v="67"/>
    <n v="30"/>
  </r>
  <r>
    <d v="2021-01-19T00:00:00"/>
    <n v="5043"/>
    <s v="FARMACIA MUNICIPAL DR. PEDRO PULGAR MELGAREJO"/>
    <x v="172"/>
    <s v="ALTO HOSPICIO"/>
    <s v="AV. LOS ALAMOS N° 3101, ALTO HOSPICIO"/>
    <d v="1899-12-30T08:00:00"/>
    <d v="1899-12-30T20:00:00"/>
    <n v="56572583362"/>
    <n v="-202649839"/>
    <n v="-7.01005814E+23"/>
    <s v="martes"/>
    <n v="2"/>
    <n v="5"/>
    <n v="61"/>
  </r>
  <r>
    <d v="2021-01-19T00:00:00"/>
    <n v="5066"/>
    <s v="SATTVA"/>
    <x v="18"/>
    <s v="SANTIAGO CENTRO"/>
    <s v="AGUSTINAS 1555"/>
    <d v="1899-12-30T08:00:00"/>
    <d v="1899-12-30T21:00:00"/>
    <n v="560"/>
    <n v="-334414501"/>
    <n v="-7.0658486700000004E+23"/>
    <s v="martes"/>
    <n v="7"/>
    <n v="130"/>
    <n v="149"/>
  </r>
  <r>
    <d v="2021-01-19T00:00:00"/>
    <n v="5124"/>
    <s v="FARMACIA HOSPITAL QUILPUE"/>
    <x v="68"/>
    <s v="QUILPUE"/>
    <s v="SAN MARTIN 1270"/>
    <d v="1899-12-30T08:00:00"/>
    <d v="1899-12-30T17:00:00"/>
    <n v="56322759068"/>
    <n v="-330520013568331"/>
    <n v="-714337154795104"/>
    <s v="martes"/>
    <n v="6"/>
    <n v="70"/>
    <n v="33"/>
  </r>
  <r>
    <d v="2021-01-19T00:00:00"/>
    <n v="5125"/>
    <s v="FARMACIA HOSPITAL PEÑA BLANCA"/>
    <x v="135"/>
    <s v="VILLA ALEMANA"/>
    <s v="SARGENTO ALDEA 660"/>
    <d v="1899-12-30T08:00:00"/>
    <d v="1899-12-30T17:00:00"/>
    <n v="56322759600"/>
    <n v="-330380805006856"/>
    <n v="-713561771395243"/>
    <s v="martes"/>
    <n v="6"/>
    <n v="79"/>
    <n v="40"/>
  </r>
  <r>
    <d v="2021-01-19T00:00:00"/>
    <n v="5126"/>
    <s v="FARMACIA HOSPITAL SANTO TOMAS LIMACHE"/>
    <x v="66"/>
    <s v="LIMACHE"/>
    <s v="CARELMAPU S/N, LIMACHE"/>
    <d v="1899-12-30T08:00:00"/>
    <d v="1899-12-30T17:00:00"/>
    <n v="56332293839"/>
    <n v="-329988942906306"/>
    <n v="-712684447240359"/>
    <s v="martes"/>
    <n v="6"/>
    <n v="59"/>
    <n v="17"/>
  </r>
  <r>
    <d v="2021-01-19T00:00:00"/>
    <n v="5224"/>
    <s v="OCCA"/>
    <x v="69"/>
    <s v="PLAN DE VIÑA"/>
    <s v="CALLE QUILPUE 232 LOCAL H"/>
    <d v="1899-12-30T08:00:00"/>
    <d v="1899-12-30T19:30:00"/>
    <n v="56032268692"/>
    <n v="-330259616019617"/>
    <n v="-715478726114018"/>
    <s v="martes"/>
    <n v="6"/>
    <n v="80"/>
    <n v="28"/>
  </r>
  <r>
    <d v="2021-01-19T00:00:00"/>
    <n v="5246"/>
    <s v="SAN JUAN"/>
    <x v="70"/>
    <s v="PLAN VALPARAISO"/>
    <s v="CONDELL 1525, LOCAL 4 ,VALPARAÍSO"/>
    <d v="1899-12-30T08:00:00"/>
    <d v="1899-12-30T17:00:00"/>
    <n v="56942853102"/>
    <n v="-330461783"/>
    <n v="-7.1621310400000003E+23"/>
    <s v="martes"/>
    <n v="6"/>
    <n v="78"/>
    <n v="2"/>
  </r>
  <r>
    <d v="2021-01-19T00:00:00"/>
    <n v="5256"/>
    <s v="FARMACIA CLÍNICA DEL MAULE"/>
    <x v="35"/>
    <s v="TALCA PERIMETRAL"/>
    <s v="4 NORTE Nº1640 TALCA"/>
    <d v="1899-12-30T08:00:00"/>
    <d v="1899-12-30T19:00:00"/>
    <n v="562201909"/>
    <m/>
    <m/>
    <s v="martes"/>
    <n v="9"/>
    <n v="194"/>
    <n v="417"/>
  </r>
  <r>
    <d v="2021-01-19T00:00:00"/>
    <n v="5282"/>
    <s v="SONORAD II"/>
    <x v="69"/>
    <s v="PLAN DE VIÑA"/>
    <s v="AV. LIBERTAD N°876, VIÑA DEL MAR"/>
    <d v="1899-12-30T08:00:00"/>
    <d v="1899-12-30T18:00:00"/>
    <n v="560224894385"/>
    <n v="-33013347"/>
    <n v="-71549434"/>
    <s v="martes"/>
    <n v="6"/>
    <n v="80"/>
    <n v="28"/>
  </r>
  <r>
    <d v="2021-01-19T00:00:00"/>
    <n v="5353"/>
    <s v="BOTIQUíN CENTRO MEDICO LIMACHE"/>
    <x v="66"/>
    <s v="LIMACHE"/>
    <s v="RIQUELME 363, LIMACHE"/>
    <d v="1899-12-30T08:00:00"/>
    <d v="1899-12-30T21:15:00"/>
    <n v="5633413336"/>
    <n v="-329877472688007"/>
    <n v="-71275456739872"/>
    <s v="martes"/>
    <n v="6"/>
    <n v="59"/>
    <n v="17"/>
  </r>
  <r>
    <d v="2021-01-19T00:00:00"/>
    <n v="5364"/>
    <s v="BOTIQUÍN IST"/>
    <x v="68"/>
    <s v="QUILPUE"/>
    <s v="SAN MARTIN 411"/>
    <d v="1899-12-30T08:00:00"/>
    <d v="1899-12-30T20:00:00"/>
    <n v="560322262121"/>
    <n v="-3.3042528890477401E+29"/>
    <n v="-7.1430666655102507E+29"/>
    <s v="martes"/>
    <n v="6"/>
    <n v="70"/>
    <n v="33"/>
  </r>
  <r>
    <d v="2021-01-19T00:00:00"/>
    <n v="5409"/>
    <s v="FARMACIA FARMAVEGA"/>
    <x v="36"/>
    <s v="ANTOFAGASTA NORTE"/>
    <s v="AVENIDA SALVADOR ALLENDE Nº 340"/>
    <d v="1899-12-30T08:00:00"/>
    <d v="1899-12-30T16:30:00"/>
    <n v="56977331560"/>
    <n v="-334959413"/>
    <n v="-7.0632194299999999E+23"/>
    <s v="martes"/>
    <n v="3"/>
    <n v="12"/>
    <n v="392"/>
  </r>
  <r>
    <d v="2021-01-19T00:00:00"/>
    <n v="5413"/>
    <s v="BOTIQUÍN DIAGNOCAL"/>
    <x v="65"/>
    <s v="LA CALERA"/>
    <s v="JOSÉ JOAQUÍN PÉREZ 507 LA CALERA"/>
    <d v="1899-12-30T08:00:00"/>
    <d v="1899-12-30T20:00:00"/>
    <n v="56332225144"/>
    <n v="-327851295"/>
    <n v="-7.1190012099999994E+23"/>
    <s v="martes"/>
    <n v="6"/>
    <n v="56"/>
    <n v="12"/>
  </r>
  <r>
    <d v="2021-01-19T00:00:00"/>
    <n v="5422"/>
    <s v="BOTIQUIN PROSAIN"/>
    <x v="51"/>
    <s v="QUILLOTA"/>
    <s v="AVENIDA 21 DE MAYO 631 QUILLOTA"/>
    <d v="1899-12-30T08:00:00"/>
    <d v="1899-12-30T21:00:00"/>
    <n v="56332313445"/>
    <n v="-328665498"/>
    <n v="-7.1238654900000001E+23"/>
    <s v="martes"/>
    <n v="6"/>
    <n v="69"/>
    <n v="32"/>
  </r>
  <r>
    <d v="2021-01-19T00:00:00"/>
    <n v="5458"/>
    <s v="FARMACIA COSAM LOS ANDES"/>
    <x v="75"/>
    <s v="LOS ANDES"/>
    <s v="O&quot;HIGGINS N°470, LOS ANDES, VALPARAISO, CHILE"/>
    <d v="1899-12-30T08:00:00"/>
    <d v="1899-12-30T17:00:00"/>
    <n v="56342492086"/>
    <n v="-3.2833976414124999E+28"/>
    <n v="-7.0599614756622302E+29"/>
    <s v="martes"/>
    <n v="6"/>
    <n v="61"/>
    <n v="20"/>
  </r>
  <r>
    <d v="2021-01-19T00:00:00"/>
    <n v="5459"/>
    <s v="FUNDACION DR. JORGE PEREZ RIFO"/>
    <x v="141"/>
    <s v="IQUIQUE"/>
    <s v="ANIBAL PINTO N° 493, IQUIQUE"/>
    <d v="1899-12-30T08:00:00"/>
    <d v="1899-12-30T18:00:00"/>
    <n v="560"/>
    <n v="-2.02131445766292E+30"/>
    <n v="-7.0152850042327905E+29"/>
    <s v="martes"/>
    <n v="2"/>
    <n v="9"/>
    <n v="65"/>
  </r>
  <r>
    <d v="2021-01-19T00:00:00"/>
    <n v="5488"/>
    <s v="UNIMEDICAL"/>
    <x v="69"/>
    <s v="PLAN DE VIÑA"/>
    <s v="UNO PONIENTE 1072"/>
    <d v="1899-12-30T08:00:00"/>
    <d v="1899-12-30T18:00:00"/>
    <n v="56323369500"/>
    <n v="-330114001"/>
    <n v="-7.1550545900000005E+23"/>
    <s v="martes"/>
    <n v="6"/>
    <n v="80"/>
    <n v="28"/>
  </r>
  <r>
    <d v="2021-01-19T00:00:00"/>
    <n v="5512"/>
    <s v="CENTRO DE ATENCIONES MEDICAS FLEMING ARICA"/>
    <x v="108"/>
    <s v="ARICA"/>
    <s v="ARGENTINA 2249"/>
    <d v="1899-12-30T08:00:00"/>
    <d v="1899-12-30T16:30:00"/>
    <n v="56582241300"/>
    <m/>
    <m/>
    <s v="martes"/>
    <n v="1"/>
    <n v="1"/>
    <n v="57"/>
  </r>
  <r>
    <d v="2021-01-19T00:00:00"/>
    <n v="5526"/>
    <s v="INSTITUTO TRAUMATOLóGICO DR. TEODORO GEBAUER WEISSER"/>
    <x v="18"/>
    <s v="SANTIAGO CENTRO"/>
    <s v="SAN MARTIN 771"/>
    <d v="1899-12-30T08:00:00"/>
    <d v="1899-12-30T17:30:00"/>
    <n v="560"/>
    <m/>
    <m/>
    <s v="martes"/>
    <n v="7"/>
    <n v="130"/>
    <n v="149"/>
  </r>
  <r>
    <d v="2021-01-19T00:00:00"/>
    <n v="5612"/>
    <s v="FARMACIA AMBULATORIA DEL CENTRO DE DIAGNOSTICO TERAPEUTICO"/>
    <x v="56"/>
    <s v="COPIAPO"/>
    <s v="LOS CARRERA N° 1320"/>
    <d v="1899-12-30T08:00:00"/>
    <d v="1899-12-30T17:00:00"/>
    <n v="56522465627"/>
    <n v="-273728556"/>
    <n v="-7.0321959500000005E+23"/>
    <s v="martes"/>
    <n v="4"/>
    <n v="24"/>
    <n v="80"/>
  </r>
  <r>
    <d v="2021-01-19T00:00:00"/>
    <n v="5675"/>
    <s v="FARMACIA CENTRAL HOSPITAL PROVINCIAL DEL HUASCO"/>
    <x v="95"/>
    <s v="VALLENAR"/>
    <s v="AV. HUASCO N°392, ACCESO SUR, VALLENAR"/>
    <d v="1899-12-30T08:00:00"/>
    <d v="1899-12-30T17:00:00"/>
    <n v="56512331506"/>
    <m/>
    <m/>
    <s v="martes"/>
    <n v="4"/>
    <n v="29"/>
    <n v="85"/>
  </r>
  <r>
    <d v="2021-01-19T00:00:00"/>
    <n v="5689"/>
    <s v="CENTRO DE DIALISIS RENACER EN EL VALLE"/>
    <x v="95"/>
    <s v="VALLENAR"/>
    <s v="ARTURO PRAT N° 2025"/>
    <d v="1899-12-30T08:00:00"/>
    <d v="1899-12-30T20:00:00"/>
    <n v="56512349714"/>
    <m/>
    <m/>
    <s v="martes"/>
    <n v="4"/>
    <n v="29"/>
    <n v="85"/>
  </r>
  <r>
    <d v="2021-01-19T00:00:00"/>
    <n v="5698"/>
    <s v="BOTIQUIN VACUNATORIO VALLENAR"/>
    <x v="95"/>
    <s v="VALLENAR"/>
    <s v="PRAT N° 1251"/>
    <d v="1899-12-30T08:00:00"/>
    <d v="1899-12-30T20:00:00"/>
    <n v="565126100608"/>
    <m/>
    <m/>
    <s v="martes"/>
    <n v="4"/>
    <n v="29"/>
    <n v="85"/>
  </r>
  <r>
    <d v="2021-01-19T00:00:00"/>
    <n v="5718"/>
    <s v="BOTIQUIN FARMACUETICO CENTRO MEDICO ATACAMA SH FAMILIA"/>
    <x v="56"/>
    <s v="COPIAPO"/>
    <s v="COLIPI N° 790"/>
    <d v="1899-12-30T08:00:00"/>
    <d v="1899-12-30T18:00:00"/>
    <n v="56522236938"/>
    <m/>
    <m/>
    <s v="martes"/>
    <n v="4"/>
    <n v="24"/>
    <n v="80"/>
  </r>
  <r>
    <d v="2021-01-19T00:00:00"/>
    <n v="5719"/>
    <s v="BOTIQUIN CENTRO MEDICO CEDIMED"/>
    <x v="56"/>
    <s v="COPIAPO"/>
    <s v="SALAS N° 173"/>
    <d v="1899-12-30T08:00:00"/>
    <d v="1899-12-30T20:30:00"/>
    <n v="56522234000"/>
    <m/>
    <m/>
    <s v="martes"/>
    <n v="4"/>
    <n v="24"/>
    <n v="80"/>
  </r>
  <r>
    <d v="2021-01-19T00:00:00"/>
    <n v="5720"/>
    <s v="POLICLINICO IST VALLENAR"/>
    <x v="95"/>
    <s v="VALLENAR"/>
    <s v="CONCEPCION N° 648"/>
    <d v="1899-12-30T08:00:00"/>
    <d v="1899-12-30T18:00:00"/>
    <n v="56512342904"/>
    <m/>
    <m/>
    <s v="martes"/>
    <n v="4"/>
    <n v="29"/>
    <n v="85"/>
  </r>
  <r>
    <d v="2021-01-19T00:00:00"/>
    <n v="5747"/>
    <s v="LEBEN"/>
    <x v="69"/>
    <s v="REÑACA"/>
    <s v="DIEGO PORTALES 33 OF 207"/>
    <d v="1899-12-30T08:00:00"/>
    <d v="1899-12-30T21:00:00"/>
    <n v="56322890505"/>
    <n v="-32582358"/>
    <n v="-71322391"/>
    <s v="martes"/>
    <n v="6"/>
    <n v="80"/>
    <n v="36"/>
  </r>
  <r>
    <d v="2021-01-19T00:00:00"/>
    <n v="5766"/>
    <s v="BOTIQUIN CESFAM DR. YANDRY AÑAZCO MONTERO"/>
    <x v="172"/>
    <s v="ALTO HOSPICIO"/>
    <s v="LOS LAGOS N°4320"/>
    <d v="1899-12-30T08:00:00"/>
    <d v="1899-12-30T20:00:00"/>
    <n v="560"/>
    <n v="-20277510"/>
    <n v="-70083413"/>
    <s v="martes"/>
    <n v="2"/>
    <n v="5"/>
    <n v="61"/>
  </r>
  <r>
    <d v="2021-01-19T00:00:00"/>
    <n v="5795"/>
    <s v="CTR CLOTARIO BLEST RIFFO"/>
    <x v="68"/>
    <s v="QUILPUE"/>
    <s v="SIMPSON 172"/>
    <d v="1899-12-30T08:00:00"/>
    <d v="1899-12-30T11:00:00"/>
    <n v="56322110331"/>
    <m/>
    <m/>
    <s v="martes"/>
    <n v="6"/>
    <n v="70"/>
    <n v="33"/>
  </r>
  <r>
    <d v="2021-01-19T00:00:00"/>
    <n v="5797"/>
    <s v="CRUZ VERDE"/>
    <x v="22"/>
    <s v="LAS CONDES"/>
    <s v="AVENIDA APOQUINDO 6314 LOCAL 102-B,"/>
    <d v="1899-12-30T08:00:00"/>
    <d v="1899-12-30T21:00:00"/>
    <n v="5602"/>
    <m/>
    <m/>
    <s v="martes"/>
    <n v="7"/>
    <n v="102"/>
    <n v="121"/>
  </r>
  <r>
    <d v="2021-01-19T00:00:00"/>
    <n v="5852"/>
    <s v="CLINICA INTERMEDICAL"/>
    <x v="60"/>
    <s v="SAN ANTONIO"/>
    <s v="LUIS REUSS 246; SAN ANTONIO"/>
    <d v="1899-12-30T08:00:00"/>
    <d v="1899-12-30T16:00:00"/>
    <n v="56352400101"/>
    <m/>
    <m/>
    <s v="martes"/>
    <n v="6"/>
    <n v="73"/>
    <n v="19"/>
  </r>
  <r>
    <d v="2021-01-19T00:00:00"/>
    <n v="5930"/>
    <s v="LOS ROBLES"/>
    <x v="2"/>
    <s v="SAN BERNARDO"/>
    <s v="COVADONGA N° 366"/>
    <d v="1899-12-30T08:00:00"/>
    <d v="1899-12-30T21:00:00"/>
    <n v="560"/>
    <n v="-33594872"/>
    <n v="-70702702"/>
    <s v="martes"/>
    <n v="7"/>
    <n v="124"/>
    <n v="143"/>
  </r>
  <r>
    <d v="2021-01-19T00:00:00"/>
    <n v="5981"/>
    <s v="CESFAM EL TABO"/>
    <x v="260"/>
    <s v="El TABO"/>
    <s v="AV. SAN MARCOS 729, EL TABO"/>
    <d v="1899-12-30T08:00:00"/>
    <d v="1899-12-30T20:00:00"/>
    <n v="5635442351304"/>
    <m/>
    <m/>
    <s v="martes"/>
    <n v="6"/>
    <n v="52"/>
    <n v="50"/>
  </r>
  <r>
    <d v="2021-01-19T00:00:00"/>
    <n v="5996"/>
    <s v="FARMACIA COMUNITARIA LAS CABRAS"/>
    <x v="133"/>
    <s v="LAS CABRAS"/>
    <s v="CALLE PRAT, 715, LAS CABRAS"/>
    <d v="1899-12-30T08:00:00"/>
    <d v="1899-12-30T17:30:00"/>
    <n v="560976158932"/>
    <m/>
    <m/>
    <s v="martes"/>
    <n v="8"/>
    <n v="144"/>
    <n v="163"/>
  </r>
  <r>
    <d v="2021-01-19T00:00:00"/>
    <n v="6038"/>
    <s v="BOTIQUÍN VACUNATORIO CLÍNICA REÑACA"/>
    <x v="69"/>
    <s v="REÑACA"/>
    <s v="ANABAENA N° 336 JARDÍN DEL MAR, REÑACA"/>
    <d v="1899-12-30T08:00:00"/>
    <d v="1899-12-30T17:30:00"/>
    <n v="56322658000"/>
    <n v="-32590210"/>
    <n v="-71315865"/>
    <s v="martes"/>
    <n v="6"/>
    <n v="80"/>
    <n v="36"/>
  </r>
  <r>
    <d v="2021-01-19T00:00:00"/>
    <n v="6045"/>
    <s v="FARMACIA CESFAM ALCALDE FRANCISCO SEPULVEDA SALGADO"/>
    <x v="146"/>
    <s v="COLBUN"/>
    <s v="ADOLFO NOVOA Nº236 COLBÚN"/>
    <d v="1899-12-30T08:00:00"/>
    <d v="1899-12-30T20:00:00"/>
    <n v="560"/>
    <m/>
    <m/>
    <s v="martes"/>
    <n v="9"/>
    <n v="171"/>
    <n v="190"/>
  </r>
  <r>
    <d v="2021-01-19T00:00:00"/>
    <n v="6049"/>
    <s v="BOTIQUIN INTERIOR MINA SUR SUR"/>
    <x v="75"/>
    <s v="LOS ANDES"/>
    <s v="AREA INDUSTRIAL SALADILLO, INTERIOR MINA SUR SUR"/>
    <d v="1899-12-30T08:00:00"/>
    <d v="1899-12-30T17:00:00"/>
    <n v="569999059970"/>
    <m/>
    <m/>
    <s v="martes"/>
    <n v="6"/>
    <n v="61"/>
    <n v="20"/>
  </r>
  <r>
    <d v="2021-01-19T00:00:00"/>
    <n v="6050"/>
    <s v="BOTIQUIN INTERIOR MINA NIVEL 17"/>
    <x v="75"/>
    <s v="LOS ANDES"/>
    <s v="AREA INDUSTRIAL SALADILLO, INTERIOR MINA NIVEL 17"/>
    <d v="1899-12-30T08:00:00"/>
    <d v="1899-12-30T17:00:00"/>
    <n v="569999059970"/>
    <m/>
    <m/>
    <s v="martes"/>
    <n v="6"/>
    <n v="61"/>
    <n v="20"/>
  </r>
  <r>
    <d v="2021-01-19T00:00:00"/>
    <n v="6055"/>
    <s v="FUNDACIÓN PÉREZ RIFO"/>
    <x v="69"/>
    <s v="PLAN DE VIÑA"/>
    <s v="LIMACHE 1708 L-5"/>
    <d v="1899-12-30T08:00:00"/>
    <d v="1899-12-30T17:30:00"/>
    <n v="56323622007"/>
    <n v="-33014558"/>
    <n v="-7132214"/>
    <s v="martes"/>
    <n v="6"/>
    <n v="80"/>
    <n v="28"/>
  </r>
  <r>
    <d v="2021-01-19T00:00:00"/>
    <n v="6061"/>
    <s v="UNIDAD DE FARMACIA HOSPITAL REGIONAL DE COPIAPO"/>
    <x v="56"/>
    <s v="COPIAPO"/>
    <s v="LOS CARRERA N°1320"/>
    <d v="1899-12-30T08:00:00"/>
    <d v="1899-12-30T17:00:00"/>
    <n v="56522465627"/>
    <n v="-273728556"/>
    <n v="-7.0321959500000005E+23"/>
    <s v="martes"/>
    <n v="4"/>
    <n v="24"/>
    <n v="80"/>
  </r>
  <r>
    <d v="2021-01-19T00:00:00"/>
    <n v="6079"/>
    <s v="BOTIQUIN INSTITUTO TELETON COQUIMBO"/>
    <x v="41"/>
    <s v="LA SERENA"/>
    <s v="AVENIDA CUATRO ESQUINAS 060"/>
    <d v="1899-12-30T08:00:00"/>
    <d v="1899-12-30T17:30:00"/>
    <n v="56512335726"/>
    <m/>
    <m/>
    <s v="martes"/>
    <n v="5"/>
    <n v="36"/>
    <n v="402"/>
  </r>
  <r>
    <d v="2021-01-19T00:00:00"/>
    <n v="6084"/>
    <s v="BOTIQUIN INTEGRAMEDICA"/>
    <x v="41"/>
    <s v="LA SERENA"/>
    <s v="ALBERTO SOLARI 1400"/>
    <d v="1899-12-30T08:00:00"/>
    <d v="1899-12-30T20:00:00"/>
    <n v="560224894387"/>
    <m/>
    <m/>
    <s v="martes"/>
    <n v="5"/>
    <n v="36"/>
    <n v="402"/>
  </r>
  <r>
    <d v="2021-01-19T00:00:00"/>
    <n v="6109"/>
    <s v="BOTIQUIN IMARED"/>
    <x v="41"/>
    <s v="LA SERENA"/>
    <s v="JUAN SOLDADO 230"/>
    <d v="1899-12-30T08:00:00"/>
    <d v="1899-12-30T22:00:00"/>
    <n v="56512505901"/>
    <m/>
    <m/>
    <s v="martes"/>
    <n v="5"/>
    <n v="36"/>
    <n v="402"/>
  </r>
  <r>
    <d v="2021-01-19T00:00:00"/>
    <n v="6110"/>
    <s v="BOTIQUIN DIAGNO IMAGE"/>
    <x v="147"/>
    <s v="OVALLE"/>
    <s v="VICTORIA 235"/>
    <d v="1899-12-30T08:00:00"/>
    <d v="1899-12-30T14:00:00"/>
    <n v="56975012179"/>
    <m/>
    <m/>
    <s v="martes"/>
    <n v="5"/>
    <n v="39"/>
    <n v="95"/>
  </r>
  <r>
    <d v="2021-01-19T00:00:00"/>
    <n v="6173"/>
    <s v="JUMBO"/>
    <x v="68"/>
    <s v="QUILPUE"/>
    <s v="AVENIDA RAMON FREIRE 2414, EL BELLOTO"/>
    <d v="1899-12-30T08:00:00"/>
    <d v="1899-12-30T18:00:00"/>
    <n v="56322999400"/>
    <m/>
    <m/>
    <s v="martes"/>
    <n v="6"/>
    <n v="70"/>
    <n v="33"/>
  </r>
  <r>
    <d v="2021-01-19T00:00:00"/>
    <n v="6185"/>
    <s v="INVERSIONES SAN FELIPE S.A."/>
    <x v="49"/>
    <s v="SAN FELIPE"/>
    <s v="CALLE MERCED Nº552"/>
    <d v="1899-12-30T08:00:00"/>
    <d v="1899-12-30T19:00:00"/>
    <n v="56950084789"/>
    <m/>
    <m/>
    <s v="martes"/>
    <n v="6"/>
    <n v="75"/>
    <n v="37"/>
  </r>
  <r>
    <d v="2021-01-19T00:00:00"/>
    <n v="6191"/>
    <s v="BOTIQUIN CESFAM POZO ALMONTE"/>
    <x v="141"/>
    <s v="IQUIQUE"/>
    <s v="ESTACIóN N°748, COMUNA DE POZO ALMONTE"/>
    <d v="1899-12-30T08:00:00"/>
    <d v="1899-12-30T16:30:00"/>
    <n v="56572752569"/>
    <n v="-20261297"/>
    <n v="-69782197"/>
    <s v="martes"/>
    <n v="2"/>
    <n v="9"/>
    <n v="65"/>
  </r>
  <r>
    <d v="2021-01-19T00:00:00"/>
    <n v="6196"/>
    <s v="BOTIQUIN TRASLADO DE ENFERMOS ALTAMIRA CONSULTORES LIMITADA"/>
    <x v="56"/>
    <s v="COPIAPO"/>
    <s v="CACIQUE HUALMIA N° 799"/>
    <d v="1899-12-30T08:00:00"/>
    <d v="1899-12-30T20:00:00"/>
    <n v="5652244593"/>
    <m/>
    <m/>
    <s v="martes"/>
    <n v="4"/>
    <n v="24"/>
    <n v="80"/>
  </r>
  <r>
    <d v="2021-01-19T00:00:00"/>
    <n v="6197"/>
    <s v="BOTIQUIN TRASLADO DE ENFERMOS  ATACAMA SAFETY AND HEALTH"/>
    <x v="56"/>
    <s v="COPIAPO"/>
    <s v="COLIPI N° 790"/>
    <d v="1899-12-30T08:00:00"/>
    <d v="1899-12-30T20:00:00"/>
    <n v="56522236938"/>
    <m/>
    <m/>
    <s v="martes"/>
    <n v="4"/>
    <n v="24"/>
    <n v="80"/>
  </r>
  <r>
    <d v="2021-01-19T00:00:00"/>
    <n v="6198"/>
    <s v="CLINICA RCR DE ATACAMA"/>
    <x v="56"/>
    <s v="COPIAPO"/>
    <s v="INFANTE N° 861"/>
    <d v="1899-12-30T08:00:00"/>
    <d v="1899-12-30T20:00:00"/>
    <n v="5652545997"/>
    <m/>
    <m/>
    <s v="martes"/>
    <n v="4"/>
    <n v="24"/>
    <n v="80"/>
  </r>
  <r>
    <d v="2021-01-19T00:00:00"/>
    <n v="6199"/>
    <s v="BOTIQUIN SALA PROCEDIMIENTOS INSTITUTO DE SEGURIDAD DEL TRABAJO IST"/>
    <x v="56"/>
    <s v="COPIAPO"/>
    <s v="VALLEJOS Nº 774"/>
    <d v="1899-12-30T08:00:00"/>
    <d v="1899-12-30T20:00:00"/>
    <n v="56522219613"/>
    <m/>
    <m/>
    <s v="martes"/>
    <n v="4"/>
    <n v="24"/>
    <n v="80"/>
  </r>
  <r>
    <d v="2021-01-19T00:00:00"/>
    <n v="6200"/>
    <s v="BOTIQUIN SALA PROCEDIMIENTO INVASIVO POLICLINICO FAENA CAMPAMENTO MINERO LOS COLORADOS"/>
    <x v="95"/>
    <s v="VALLENAR"/>
    <s v="MINA LOS COLORADOS"/>
    <d v="1899-12-30T08:00:00"/>
    <d v="1899-12-30T20:00:00"/>
    <n v="5651316528"/>
    <m/>
    <m/>
    <s v="martes"/>
    <n v="4"/>
    <n v="29"/>
    <n v="85"/>
  </r>
  <r>
    <d v="2021-01-19T00:00:00"/>
    <n v="6202"/>
    <s v="BOTIQUIN TRASLADO DE ENFERMOS TERRESTRE MANTOS DE ORO - FAENA MINERA LA COIPA"/>
    <x v="56"/>
    <s v="COPIAPO"/>
    <s v="FAENA LA COIPA, MINA MANTOS DE ORO"/>
    <d v="1899-12-30T08:00:00"/>
    <d v="1899-12-30T20:00:00"/>
    <n v="5652207551"/>
    <m/>
    <m/>
    <s v="martes"/>
    <n v="4"/>
    <n v="24"/>
    <n v="80"/>
  </r>
  <r>
    <d v="2021-01-19T00:00:00"/>
    <n v="6203"/>
    <s v="BOTIQUIN SALA PROCEDIMIENTOS INVASIVOS TELETÓN COPIAPO"/>
    <x v="56"/>
    <s v="COPIAPO"/>
    <s v="LA CRUZ N° 760"/>
    <d v="1899-12-30T08:00:00"/>
    <d v="1899-12-30T20:00:00"/>
    <n v="5652207000"/>
    <m/>
    <m/>
    <s v="martes"/>
    <n v="4"/>
    <n v="24"/>
    <n v="80"/>
  </r>
  <r>
    <d v="2021-01-19T00:00:00"/>
    <n v="6204"/>
    <s v="BOTIQUIN VACUNATIO DR. OMAR LUZ"/>
    <x v="56"/>
    <s v="COPIAPO"/>
    <s v="COLIPI N° 570, OFICINA N° 307"/>
    <d v="1899-12-30T08:00:00"/>
    <d v="1899-12-30T20:00:00"/>
    <n v="56522213591"/>
    <m/>
    <m/>
    <s v="martes"/>
    <n v="4"/>
    <n v="24"/>
    <n v="80"/>
  </r>
  <r>
    <d v="2021-01-19T00:00:00"/>
    <n v="6206"/>
    <s v="BOTIQUIN ICTUS I"/>
    <x v="145"/>
    <s v="HUASCO"/>
    <s v="MAESTRANZA N°153"/>
    <d v="1899-12-30T08:00:00"/>
    <d v="1899-12-30T20:00:00"/>
    <n v="56522532685"/>
    <m/>
    <m/>
    <s v="martes"/>
    <n v="4"/>
    <n v="27"/>
    <n v="83"/>
  </r>
  <r>
    <d v="2021-01-19T00:00:00"/>
    <n v="6207"/>
    <s v="BOTIQUIN CENTRO  DE IMAGENOLOGIA SAN AMBROSIO"/>
    <x v="95"/>
    <s v="VALLENAR"/>
    <s v="SAN AMBROSIO N°536"/>
    <d v="1899-12-30T08:00:00"/>
    <d v="1899-12-30T20:00:00"/>
    <n v="5651612134"/>
    <m/>
    <m/>
    <s v="martes"/>
    <n v="4"/>
    <n v="29"/>
    <n v="85"/>
  </r>
  <r>
    <d v="2021-01-19T00:00:00"/>
    <n v="6208"/>
    <s v="BOTIQUÍN TRASLADO DE ENFERMOS AEREO ATACAMA COPTER"/>
    <x v="56"/>
    <s v="PAIPOTE"/>
    <s v="RUTA 31 CH, KM. 6, S/N, SECTOR BARRIO INDUSTRIAL PAIPOTE"/>
    <d v="1899-12-30T08:00:00"/>
    <d v="1899-12-30T20:00:00"/>
    <n v="56996335971"/>
    <m/>
    <m/>
    <s v="martes"/>
    <n v="4"/>
    <n v="24"/>
    <n v="379"/>
  </r>
  <r>
    <d v="2021-01-19T00:00:00"/>
    <n v="6210"/>
    <s v="BOTIQUIN PLANTA MAGNETITA CAP MHA ESACHS"/>
    <x v="56"/>
    <s v="COPIAPO"/>
    <s v="20 KM, SUROESTE COPIAPO"/>
    <d v="1899-12-30T08:00:00"/>
    <d v="1899-12-30T20:00:00"/>
    <n v="56522527272"/>
    <m/>
    <m/>
    <s v="martes"/>
    <n v="4"/>
    <n v="24"/>
    <n v="80"/>
  </r>
  <r>
    <d v="2021-01-19T00:00:00"/>
    <n v="6211"/>
    <s v="BOTIQUÍN TRASLADO DE ENFERMOS TERRESTRES LOS COLORADOS"/>
    <x v="56"/>
    <s v="COPIAPO"/>
    <s v="47 KILOMETRO NORESTE, RUTA C-440, FAENA MINA LOS COLORADOS"/>
    <d v="1899-12-30T08:00:00"/>
    <d v="1899-12-30T20:00:00"/>
    <n v="56512342904"/>
    <m/>
    <m/>
    <s v="martes"/>
    <n v="4"/>
    <n v="24"/>
    <n v="80"/>
  </r>
  <r>
    <d v="2021-01-19T00:00:00"/>
    <n v="6212"/>
    <s v="BOTIQUIN SPI MUTUAL CAMPAMENTO RANCHO EL GALLO MARICUNGA"/>
    <x v="164"/>
    <s v="TIERRA AMARILLA"/>
    <s v="CAMPAMENTO RANCHO EL GALLO"/>
    <d v="1899-12-30T08:00:00"/>
    <d v="1899-12-30T20:00:00"/>
    <n v="56522528240"/>
    <m/>
    <m/>
    <s v="martes"/>
    <n v="4"/>
    <n v="28"/>
    <n v="84"/>
  </r>
  <r>
    <d v="2021-01-19T00:00:00"/>
    <n v="6214"/>
    <s v="BOTIQUIN SPI POLICLINICO LA FORTUNA"/>
    <x v="274"/>
    <s v="ALTO DEL CARMEN"/>
    <s v="PARTE ESTANCIA HUASCO ALTINOS S/N"/>
    <d v="1899-12-30T08:00:00"/>
    <d v="1899-12-30T20:00:00"/>
    <n v="56990101111"/>
    <m/>
    <m/>
    <s v="martes"/>
    <n v="4"/>
    <n v="21"/>
    <n v="77"/>
  </r>
  <r>
    <d v="2021-01-19T00:00:00"/>
    <n v="6215"/>
    <s v="BOTIQUIN SALA DE PROCEDIMIENTO INVASIVOS  POLICLINICO CODELCO POTRERILLOS - ACHS"/>
    <x v="259"/>
    <s v="EL SALVADOR"/>
    <s v="INTERIOR PLANTA POTRERILLOS DIVISION CODELCO, EL SALVADOR"/>
    <d v="1899-12-30T08:00:00"/>
    <d v="1899-12-30T20:00:00"/>
    <n v="56999397099"/>
    <m/>
    <m/>
    <s v="martes"/>
    <n v="4"/>
    <n v="25"/>
    <n v="389"/>
  </r>
  <r>
    <d v="2021-01-19T00:00:00"/>
    <n v="6218"/>
    <s v="BOTIQUIN CENTRO FERNANDO ARIZTÍA"/>
    <x v="56"/>
    <s v="COPIAPO"/>
    <s v="COLO COLO N° 1136"/>
    <d v="1899-12-30T08:00:00"/>
    <d v="1899-12-30T20:00:00"/>
    <n v="56522525550"/>
    <m/>
    <m/>
    <s v="martes"/>
    <n v="4"/>
    <n v="24"/>
    <n v="80"/>
  </r>
  <r>
    <d v="2021-01-19T00:00:00"/>
    <n v="6219"/>
    <s v="BOTIQUIN BOTIQUIN COMUNIDAD TERAPÉUTICA AMBULATORIA AYLLUPURA"/>
    <x v="95"/>
    <s v="VALLENAR"/>
    <s v="OSORNO N° 507, POBLACIÓN QUINTA VALLE"/>
    <d v="1899-12-30T08:00:00"/>
    <d v="1899-12-30T20:00:00"/>
    <n v="56512535373"/>
    <m/>
    <m/>
    <s v="martes"/>
    <n v="4"/>
    <n v="29"/>
    <n v="85"/>
  </r>
  <r>
    <d v="2021-01-19T00:00:00"/>
    <n v="6220"/>
    <s v="BOTIQUIN LICANATAY"/>
    <x v="56"/>
    <s v="COPIAPO"/>
    <s v="CONRADO ARAYA N° 493"/>
    <d v="1899-12-30T08:00:00"/>
    <d v="1899-12-30T20:00:00"/>
    <n v="56522237362"/>
    <m/>
    <m/>
    <s v="martes"/>
    <n v="4"/>
    <n v="24"/>
    <n v="80"/>
  </r>
  <r>
    <d v="2021-01-19T00:00:00"/>
    <n v="6221"/>
    <s v="BOTIQUIN CASERONES - CAMPAMENTO CARRIZALILLO GRANDE"/>
    <x v="56"/>
    <s v="COPIAPO"/>
    <s v="CAMPAMENTO CARRIZALILLO GRANDE, PROYECTO CASERONES"/>
    <d v="1899-12-30T08:00:00"/>
    <d v="1899-12-30T20:00:00"/>
    <n v="565222545456"/>
    <m/>
    <m/>
    <s v="martes"/>
    <n v="4"/>
    <n v="24"/>
    <n v="80"/>
  </r>
  <r>
    <d v="2021-01-19T00:00:00"/>
    <n v="6222"/>
    <s v="BOTIQUIN SPI CAMPAMENTO POTRERILLO, PASCUALAMA ESACHS"/>
    <x v="274"/>
    <s v="ALTO DEL CARMEN"/>
    <s v="RUTA C-489, KM 100"/>
    <d v="1899-12-30T08:00:00"/>
    <d v="1899-12-30T20:00:00"/>
    <n v="56974304628"/>
    <m/>
    <m/>
    <s v="martes"/>
    <n v="4"/>
    <n v="21"/>
    <n v="77"/>
  </r>
  <r>
    <d v="2021-01-19T00:00:00"/>
    <n v="6223"/>
    <s v="BOTIQUIN CAMPAMENTOS BARRIALES PASCUALAMA - ESACHS TRASLADO DE ENFERMOS"/>
    <x v="274"/>
    <s v="ALTO DEL CARMEN"/>
    <s v="CAMPAMENTOS BARRIALES"/>
    <d v="1899-12-30T08:00:00"/>
    <d v="1899-12-30T20:00:00"/>
    <n v="5652424312"/>
    <m/>
    <m/>
    <s v="martes"/>
    <n v="4"/>
    <n v="21"/>
    <n v="77"/>
  </r>
  <r>
    <d v="2021-01-19T00:00:00"/>
    <n v="6224"/>
    <s v="BOTIQUIN COMPAÑÍA MINERA CASALE-ATACAMASH"/>
    <x v="164"/>
    <s v="TIERRA AMARILLA"/>
    <s v="FAENA MIENRA CERRO CASALE, SECTOR CAMPO RIO NEVADO S/N"/>
    <d v="1899-12-30T08:00:00"/>
    <d v="1899-12-30T20:00:00"/>
    <n v="5652207544"/>
    <m/>
    <m/>
    <s v="martes"/>
    <n v="4"/>
    <n v="28"/>
    <n v="84"/>
  </r>
  <r>
    <d v="2021-01-19T00:00:00"/>
    <n v="6225"/>
    <s v="BOTIQUIN OJOS DEL SALADO (AUREX) - ESACHS"/>
    <x v="164"/>
    <s v="TIERRA AMARILLA"/>
    <s v="POBLACION LUIS URIBE S/N"/>
    <d v="1899-12-30T08:00:00"/>
    <d v="1899-12-30T20:00:00"/>
    <n v="56522461117"/>
    <m/>
    <m/>
    <s v="martes"/>
    <n v="4"/>
    <n v="28"/>
    <n v="84"/>
  </r>
  <r>
    <d v="2021-01-19T00:00:00"/>
    <n v="6226"/>
    <s v="POLICLINICO SPI FAENA MANTO VERDE"/>
    <x v="165"/>
    <s v="CHAÑARAL"/>
    <s v="FAENA MANTOS VERDES"/>
    <d v="1899-12-30T08:00:00"/>
    <d v="1899-12-30T20:00:00"/>
    <n v="56522204201"/>
    <m/>
    <m/>
    <s v="martes"/>
    <n v="4"/>
    <n v="23"/>
    <n v="79"/>
  </r>
  <r>
    <d v="2021-01-19T00:00:00"/>
    <n v="6228"/>
    <s v="BOTIQUIN MINERA MANTO VERDE"/>
    <x v="165"/>
    <s v="CHAÑARAL"/>
    <s v="FAENA MANTOS VERDES"/>
    <d v="1899-12-30T08:00:00"/>
    <d v="1899-12-30T20:00:00"/>
    <n v="5652207551"/>
    <m/>
    <m/>
    <s v="martes"/>
    <n v="4"/>
    <n v="23"/>
    <n v="79"/>
  </r>
  <r>
    <d v="2021-01-19T00:00:00"/>
    <n v="6229"/>
    <s v="BOTIQUIN SPTE MINERA PUNTA DEL COBRE"/>
    <x v="56"/>
    <s v="COPIAPO"/>
    <s v="DISTRITO SIERRA PUNTA DEL COBRE S/N"/>
    <d v="1899-12-30T08:00:00"/>
    <d v="1899-12-30T20:00:00"/>
    <n v="5652209439"/>
    <m/>
    <m/>
    <s v="martes"/>
    <n v="4"/>
    <n v="24"/>
    <n v="80"/>
  </r>
  <r>
    <d v="2021-01-19T00:00:00"/>
    <n v="6232"/>
    <s v="BOTIQUIN REST 911"/>
    <x v="56"/>
    <s v="COPIAPO"/>
    <s v="TRAVESIA N° 259, VILLA ALICANTO"/>
    <d v="1899-12-30T08:00:00"/>
    <d v="1899-12-30T20:00:00"/>
    <n v="56522228155"/>
    <m/>
    <m/>
    <s v="martes"/>
    <n v="4"/>
    <n v="24"/>
    <n v="80"/>
  </r>
  <r>
    <d v="2021-01-19T00:00:00"/>
    <n v="6268"/>
    <s v="FARMACIA MUNICIPAL SAN ANTONIO"/>
    <x v="60"/>
    <s v="SAN ANTONIO"/>
    <s v="RAMON BARROS LUCO 1881, SAN ANTONIO"/>
    <d v="1899-12-30T08:00:00"/>
    <d v="1899-12-30T14:00:00"/>
    <n v="560"/>
    <m/>
    <m/>
    <s v="martes"/>
    <n v="6"/>
    <n v="73"/>
    <n v="19"/>
  </r>
  <r>
    <d v="2021-01-19T00:00:00"/>
    <n v="6273"/>
    <s v="BOTIQUIN CECOSF CERRO ESMERALDA"/>
    <x v="141"/>
    <s v="IQUIQUE"/>
    <s v="FERROCARRIL N°1460"/>
    <d v="1899-12-30T08:00:00"/>
    <d v="1899-12-30T17:00:00"/>
    <n v="56572425043"/>
    <n v="-20208886"/>
    <n v="-70140385"/>
    <s v="martes"/>
    <n v="2"/>
    <n v="9"/>
    <n v="65"/>
  </r>
  <r>
    <d v="2021-01-19T00:00:00"/>
    <n v="6282"/>
    <s v="NUCLEO SALUD VALPARAISO"/>
    <x v="70"/>
    <s v="PLAN VALPARAISO"/>
    <s v="AV. ERRAZURIZ N°1178, 2° PISO EDIFICIO OLIVARI, VALPARAISO"/>
    <d v="1899-12-30T08:00:00"/>
    <d v="1899-12-30T20:00:00"/>
    <n v="56322457005"/>
    <m/>
    <m/>
    <s v="martes"/>
    <n v="6"/>
    <n v="78"/>
    <n v="2"/>
  </r>
  <r>
    <d v="2021-01-19T00:00:00"/>
    <n v="6295"/>
    <s v="BOTIQUIN CESFAM DE PICA"/>
    <x v="107"/>
    <s v="PICA"/>
    <s v="JUAN MARQUEZ ESQ. SANTA CRUZ"/>
    <d v="1899-12-30T08:00:00"/>
    <d v="1899-12-30T20:00:00"/>
    <n v="56572406024"/>
    <n v="-20489550"/>
    <n v="-69334009"/>
    <s v="martes"/>
    <n v="2"/>
    <n v="10"/>
    <n v="66"/>
  </r>
  <r>
    <d v="2021-01-19T00:00:00"/>
    <n v="6296"/>
    <s v="BOTIQUIN SAR CESFAM SUR DE IQUIQUE"/>
    <x v="141"/>
    <s v="IQUIQUE"/>
    <s v="PLAYA EL AGUILA S/N"/>
    <d v="1899-12-30T08:00:00"/>
    <d v="1899-12-30T20:00:00"/>
    <n v="560"/>
    <n v="-20249526"/>
    <n v="-70128331"/>
    <s v="martes"/>
    <n v="2"/>
    <n v="9"/>
    <n v="65"/>
  </r>
  <r>
    <d v="2021-01-19T00:00:00"/>
    <n v="6308"/>
    <s v="CINVEC"/>
    <x v="69"/>
    <s v="PLAN DE VIÑA"/>
    <s v="AV. LIBERTAD 958 OF. 802"/>
    <d v="1899-12-30T08:00:00"/>
    <d v="1899-12-30T13:00:00"/>
    <n v="56322675546"/>
    <n v="-33005286"/>
    <n v="-71325839"/>
    <s v="martes"/>
    <n v="6"/>
    <n v="80"/>
    <n v="28"/>
  </r>
  <r>
    <d v="2021-01-19T00:00:00"/>
    <n v="6316"/>
    <s v="FARMAETIKA"/>
    <x v="22"/>
    <s v="LAS CONDES"/>
    <s v="ROSARIO NORTE N° 86"/>
    <d v="1899-12-30T08:00:00"/>
    <d v="1899-12-30T21:00:00"/>
    <n v="560"/>
    <n v="-33408102"/>
    <n v="-70571349"/>
    <s v="martes"/>
    <n v="7"/>
    <n v="102"/>
    <n v="121"/>
  </r>
  <r>
    <d v="2021-01-19T00:00:00"/>
    <n v="6317"/>
    <s v="BOTIQUIN VACUNATORIO CENTRO MEDICO CLINICA IQUIQUE"/>
    <x v="141"/>
    <s v="IQUIQUE"/>
    <s v="BERNARDO O´HIGGINS N°103"/>
    <d v="1899-12-30T08:00:00"/>
    <d v="1899-12-30T19:00:00"/>
    <n v="56572392207"/>
    <n v="-20218245"/>
    <n v="-70154961"/>
    <s v="martes"/>
    <n v="2"/>
    <n v="9"/>
    <n v="65"/>
  </r>
  <r>
    <d v="2021-01-19T00:00:00"/>
    <n v="6332"/>
    <s v="BOTIQUIN POLICLINICO DE LA ASOCIACIÓN CHILENA DE SEGURIDAD (ACHS)"/>
    <x v="141"/>
    <s v="IQUIQUE"/>
    <s v="AMUNATEGUI N° 1517"/>
    <d v="1899-12-30T08:00:00"/>
    <d v="1899-12-30T17:00:00"/>
    <n v="560225157826"/>
    <n v="-20223186"/>
    <n v="-70146987"/>
    <s v="martes"/>
    <n v="2"/>
    <n v="9"/>
    <n v="65"/>
  </r>
  <r>
    <d v="2021-01-19T00:00:00"/>
    <n v="6336"/>
    <s v="BOTIQUIN CENTRO CLINICO MILITAR"/>
    <x v="141"/>
    <s v="IQUIQUE"/>
    <s v="AV. DIEGO PORTALES N°1041"/>
    <d v="1899-12-30T08:00:00"/>
    <d v="1899-12-30T18:00:00"/>
    <n v="56572518182"/>
    <n v="-20229372"/>
    <n v="-70144745"/>
    <s v="martes"/>
    <n v="2"/>
    <n v="9"/>
    <n v="65"/>
  </r>
  <r>
    <d v="2021-01-19T00:00:00"/>
    <n v="6341"/>
    <s v="BOTIQUÍN DEL CENTRO DE DIÁLISIS DE LA CORPORACION PAUL HARRIS"/>
    <x v="141"/>
    <s v="IQUIQUE"/>
    <s v="ARMADA DE CHILE N°2110"/>
    <d v="1899-12-30T08:00:00"/>
    <d v="1899-12-30T18:00:00"/>
    <n v="56572431880"/>
    <n v="-20239414"/>
    <n v="-70138354"/>
    <s v="martes"/>
    <n v="2"/>
    <n v="9"/>
    <n v="65"/>
  </r>
  <r>
    <d v="2021-01-19T00:00:00"/>
    <n v="6363"/>
    <s v="CESFAM URBANO ILLAPEL"/>
    <x v="124"/>
    <s v="ILLAPEL"/>
    <s v="EL MRADOR 211"/>
    <d v="1899-12-30T08:00:00"/>
    <d v="1899-12-30T17:00:00"/>
    <n v="56532442323"/>
    <m/>
    <m/>
    <s v="martes"/>
    <n v="5"/>
    <n v="34"/>
    <n v="90"/>
  </r>
  <r>
    <d v="2021-01-19T00:00:00"/>
    <n v="6403"/>
    <s v="SAN JUAN"/>
    <x v="70"/>
    <s v="PLAN VALPARAISO"/>
    <s v="CONDEL 1299 - A"/>
    <d v="1899-12-30T08:00:00"/>
    <d v="1899-12-30T20:00:00"/>
    <s v="+5696306 0175"/>
    <n v="-33024128"/>
    <n v="-71372579"/>
    <s v="martes"/>
    <n v="6"/>
    <n v="78"/>
    <n v="2"/>
  </r>
  <r>
    <d v="2021-01-19T00:00:00"/>
    <n v="6412"/>
    <s v="FARMACIA SERVICIO SALUD IQUIQUE"/>
    <x v="141"/>
    <s v="IQUIQUE"/>
    <s v="HEROES DE LA CONCEPCION N°502, INTERIOR HOSPITAL SECTOR OFICINAS PRAIS"/>
    <d v="1899-12-30T08:00:00"/>
    <d v="1899-12-30T16:30:00"/>
    <n v="56572405897"/>
    <n v="-20215378"/>
    <n v="-70137531"/>
    <s v="martes"/>
    <n v="2"/>
    <n v="9"/>
    <n v="65"/>
  </r>
  <r>
    <d v="2021-01-19T00:00:00"/>
    <n v="6431"/>
    <s v="SALCOBRAND"/>
    <x v="18"/>
    <s v="SANTIAGO CENTRO"/>
    <s v="AHUMADA N° 280, LOCAL 1"/>
    <d v="1899-12-30T08:00:00"/>
    <d v="1899-12-30T22:00:00"/>
    <n v="560"/>
    <n v="-33439800"/>
    <m/>
    <s v="martes"/>
    <n v="7"/>
    <n v="130"/>
    <n v="149"/>
  </r>
  <r>
    <d v="2021-01-19T00:00:00"/>
    <n v="8"/>
    <s v="AHUMADA"/>
    <x v="65"/>
    <s v="LA CALERA"/>
    <s v="PROLONGACION JJ. PEREZ 12010"/>
    <d v="1899-12-30T09:30:00"/>
    <d v="1899-12-30T21:30:00"/>
    <n v="56026313722"/>
    <n v="-327908926027982"/>
    <n v="-711920957384256"/>
    <s v="martes"/>
    <n v="6"/>
    <n v="56"/>
    <n v="12"/>
  </r>
  <r>
    <d v="2021-01-19T00:00:00"/>
    <n v="24"/>
    <s v="TAMANACO"/>
    <x v="65"/>
    <s v="LA CALERA"/>
    <s v="ALDUNATE 222"/>
    <d v="1899-12-30T09:30:00"/>
    <d v="1899-12-30T21:30:00"/>
    <n v="56332222201"/>
    <n v="-327881186052151"/>
    <n v="-711908639639646"/>
    <s v="martes"/>
    <n v="6"/>
    <n v="56"/>
    <n v="12"/>
  </r>
  <r>
    <d v="2021-01-19T00:00:00"/>
    <n v="50"/>
    <s v="ECOFARMACIAS"/>
    <x v="68"/>
    <s v="QUILPUE"/>
    <s v="BLANCO N° 937"/>
    <d v="1899-12-30T09:30:00"/>
    <d v="1899-12-30T21:30:00"/>
    <n v="5641127"/>
    <n v="-330461466762891"/>
    <n v="-71440770493147"/>
    <s v="martes"/>
    <n v="6"/>
    <n v="70"/>
    <n v="33"/>
  </r>
  <r>
    <d v="2021-01-19T00:00:00"/>
    <n v="113"/>
    <s v="HAHNEMANN"/>
    <x v="69"/>
    <s v="PLAN DE VIÑA"/>
    <s v="ARLEGUI N° 443, L - 2"/>
    <d v="1899-12-30T09:30:00"/>
    <d v="1899-12-30T20:00:00"/>
    <n v="56322693919"/>
    <n v="-330233129575313"/>
    <n v="-71556134230226"/>
    <s v="martes"/>
    <n v="6"/>
    <n v="80"/>
    <n v="28"/>
  </r>
  <r>
    <d v="2021-01-19T00:00:00"/>
    <n v="114"/>
    <s v="MICKMAN"/>
    <x v="69"/>
    <s v="PLAN DE VIÑA"/>
    <s v="QUILLOTA N° 423"/>
    <d v="1899-12-30T09:30:00"/>
    <d v="1899-12-30T18:00:00"/>
    <n v="56322688928"/>
    <n v="-330186727984426"/>
    <n v="-715467102608011"/>
    <s v="martes"/>
    <n v="6"/>
    <n v="80"/>
    <n v="28"/>
  </r>
  <r>
    <d v="2021-01-19T00:00:00"/>
    <n v="138"/>
    <s v="FARMAMED"/>
    <x v="69"/>
    <s v="PLAN DE VIÑA"/>
    <s v="ARLEGUI N°914"/>
    <d v="1899-12-30T09:30:00"/>
    <d v="1899-12-30T16:00:00"/>
    <n v="56322972403"/>
    <n v="-330245291085226"/>
    <n v="-715486983515312"/>
    <s v="martes"/>
    <n v="6"/>
    <n v="80"/>
    <n v="28"/>
  </r>
  <r>
    <d v="2021-01-19T00:00:00"/>
    <n v="217"/>
    <s v="MINELY"/>
    <x v="60"/>
    <s v="SAN ANTONIO"/>
    <s v="AV. PROVIDENCIA Nº 121"/>
    <d v="1899-12-30T09:30:00"/>
    <d v="1899-12-30T19:00:00"/>
    <n v="5635282498"/>
    <n v="-336114086007081"/>
    <n v="-716110937287789"/>
    <s v="martes"/>
    <n v="6"/>
    <n v="73"/>
    <n v="19"/>
  </r>
  <r>
    <d v="2021-01-19T00:00:00"/>
    <n v="221"/>
    <s v="SAN NICOLAS"/>
    <x v="60"/>
    <s v="SAN ANTONIO"/>
    <s v="AV. EL MOLO N° 139"/>
    <d v="1899-12-30T09:30:00"/>
    <d v="1899-12-30T20:30:00"/>
    <n v="56352235962"/>
    <n v="-335959704792254"/>
    <n v="-716116623737502"/>
    <s v="martes"/>
    <n v="6"/>
    <n v="73"/>
    <n v="19"/>
  </r>
  <r>
    <d v="2021-01-19T00:00:00"/>
    <n v="243"/>
    <s v="LAS REJAS"/>
    <x v="198"/>
    <s v="PUCHUNCAVI"/>
    <s v="PEDRO AGUIRRE CERDA 21 - VENTANAS"/>
    <d v="1899-12-30T09:30:00"/>
    <d v="1899-12-30T20:00:00"/>
    <n v="56322796910"/>
    <n v="-327417636016241"/>
    <n v="-714848105136989"/>
    <s v="martes"/>
    <n v="6"/>
    <n v="67"/>
    <n v="30"/>
  </r>
  <r>
    <d v="2021-01-19T00:00:00"/>
    <n v="246"/>
    <s v="ECOFARMACIAS"/>
    <x v="73"/>
    <s v="CABILDO"/>
    <s v="AV. HUMERES N° 688"/>
    <d v="1899-12-30T09:30:00"/>
    <d v="1899-12-30T21:30:00"/>
    <n v="56332761259"/>
    <n v="-324263559185527"/>
    <n v="-710670595672433"/>
    <s v="martes"/>
    <n v="6"/>
    <n v="46"/>
    <n v="4"/>
  </r>
  <r>
    <d v="2021-01-19T00:00:00"/>
    <n v="247"/>
    <s v="NUEVA CABILDO"/>
    <x v="73"/>
    <s v="CABILDO"/>
    <s v="AV. HUMERES N°571"/>
    <d v="1899-12-30T09:30:00"/>
    <d v="1899-12-30T21:00:00"/>
    <n v="56332762981"/>
    <n v="-324268688598886"/>
    <n v="-710676773886762"/>
    <s v="martes"/>
    <n v="6"/>
    <n v="46"/>
    <n v="4"/>
  </r>
  <r>
    <d v="2021-01-19T00:00:00"/>
    <n v="249"/>
    <s v="FARMAVIDA"/>
    <x v="235"/>
    <s v="CATEMU"/>
    <s v="BORJA GARCIA HUIDOBRO N° 051"/>
    <d v="1899-12-30T09:30:00"/>
    <d v="1899-12-30T21:00:00"/>
    <n v="56342631035"/>
    <n v="-327780107476414"/>
    <n v="-709623902381342"/>
    <s v="martes"/>
    <n v="6"/>
    <n v="49"/>
    <n v="7"/>
  </r>
  <r>
    <d v="2021-01-19T00:00:00"/>
    <n v="326"/>
    <s v="MAS SALUD"/>
    <x v="68"/>
    <s v="QUILPUE"/>
    <s v="BLANCO 970"/>
    <d v="1899-12-30T09:30:00"/>
    <d v="1899-12-30T15:00:00"/>
    <n v="56323204374"/>
    <n v="-330463095171435"/>
    <n v="-714402824905479"/>
    <s v="martes"/>
    <n v="6"/>
    <n v="70"/>
    <n v="33"/>
  </r>
  <r>
    <d v="2021-01-19T00:00:00"/>
    <n v="328"/>
    <s v="HOMEONATUR"/>
    <x v="68"/>
    <s v="QUILPUE"/>
    <s v="CLAUDIO VICUÑA 878"/>
    <d v="1899-12-30T09:30:00"/>
    <d v="1899-12-30T16:00:00"/>
    <n v="56322910311"/>
    <n v="-330469112425689"/>
    <n v="-714422476825797"/>
    <s v="martes"/>
    <n v="6"/>
    <n v="70"/>
    <n v="33"/>
  </r>
  <r>
    <d v="2021-01-19T00:00:00"/>
    <n v="334"/>
    <s v="MONTEMAR"/>
    <x v="180"/>
    <s v="CONCON"/>
    <s v="BORGOÑO 25180"/>
    <d v="1899-12-30T09:30:00"/>
    <d v="1899-12-30T19:00:00"/>
    <n v="56322813051"/>
    <n v="-329202235851259"/>
    <n v="-715099412409831"/>
    <s v="martes"/>
    <n v="6"/>
    <n v="50"/>
    <n v="8"/>
  </r>
  <r>
    <d v="2021-01-19T00:00:00"/>
    <n v="2287"/>
    <s v="DR. SIMI"/>
    <x v="161"/>
    <s v="CHIGUAYANTE LOCALIDAD 2"/>
    <s v="MANUEL RODRIGUEZ 855 LOCAL B"/>
    <d v="1899-12-30T09:30:00"/>
    <d v="1899-12-30T21:30:00"/>
    <n v="56412363932"/>
    <n v="-3.6929048710594801E+29"/>
    <n v="-7.3023610734918203E+29"/>
    <s v="martes"/>
    <n v="10"/>
    <n v="204"/>
    <n v="415"/>
  </r>
  <r>
    <d v="2021-01-19T00:00:00"/>
    <n v="2289"/>
    <s v="REDFARMA"/>
    <x v="161"/>
    <s v="CHIGUAYANTE LOCALIDAD 1"/>
    <s v="M. RODRIGUEZ 1500"/>
    <d v="1899-12-30T09:30:00"/>
    <d v="1899-12-30T22:00:00"/>
    <n v="56412337360"/>
    <n v="-369342815083"/>
    <n v="-730217847047"/>
    <s v="martes"/>
    <n v="10"/>
    <n v="204"/>
    <n v="223"/>
  </r>
  <r>
    <d v="2021-01-19T00:00:00"/>
    <n v="2290"/>
    <s v="REDFARMA"/>
    <x v="161"/>
    <s v="CHIGUAYANTE LOCALIDAD 2"/>
    <s v="M RODRIGUEZ 3004"/>
    <d v="1899-12-30T09:30:00"/>
    <d v="1899-12-30T21:00:00"/>
    <n v="56412352453"/>
    <n v="-369491292884"/>
    <n v="-730155051309"/>
    <s v="martes"/>
    <n v="10"/>
    <n v="204"/>
    <n v="415"/>
  </r>
  <r>
    <d v="2021-01-19T00:00:00"/>
    <n v="2308"/>
    <s v="EL LEON EXPRESS"/>
    <x v="54"/>
    <s v="CHILLAN - LOCALIDAD 1"/>
    <s v="EL ROBLE N° 674"/>
    <d v="1899-12-30T09:30:00"/>
    <d v="1899-12-30T20:00:00"/>
    <n v="56422423466"/>
    <n v="-366090916666667"/>
    <n v="-721020166666667"/>
    <s v="martes"/>
    <n v="16"/>
    <n v="205"/>
    <n v="224"/>
  </r>
  <r>
    <d v="2021-01-19T00:00:00"/>
    <n v="2317"/>
    <s v="DEL FORMULARIO"/>
    <x v="54"/>
    <s v="CHILLAN - LOCALIDAD 2"/>
    <s v="AVDA. LOS PUELCHES Nº 1695"/>
    <d v="1899-12-30T09:30:00"/>
    <d v="1899-12-30T22:00:00"/>
    <n v="56422231214"/>
    <n v="-366251111111111"/>
    <n v="-720873"/>
    <s v="martes"/>
    <n v="16"/>
    <n v="205"/>
    <n v="406"/>
  </r>
  <r>
    <d v="2021-01-19T00:00:00"/>
    <n v="2319"/>
    <s v="SALUD NATURAL"/>
    <x v="54"/>
    <s v="CHILLAN - LOCALIDAD 2"/>
    <s v="CINCO DE ABRIL N° 569"/>
    <d v="1899-12-30T09:30:00"/>
    <d v="1899-12-30T20:00:00"/>
    <n v="56422231942"/>
    <n v="-366075611111111"/>
    <n v="-72101075"/>
    <s v="martes"/>
    <n v="16"/>
    <n v="205"/>
    <n v="406"/>
  </r>
  <r>
    <d v="2021-01-19T00:00:00"/>
    <n v="2357"/>
    <s v="ENGELNAT"/>
    <x v="27"/>
    <s v="COLLAO"/>
    <s v="CAUPOLICAN Nº 321 L-7 GALERÍA ARRAYANES"/>
    <d v="1899-12-30T09:30:00"/>
    <d v="1899-12-30T19:30:00"/>
    <n v="5641"/>
    <n v="-368288084193"/>
    <n v="-730500343196"/>
    <s v="martes"/>
    <n v="10"/>
    <n v="210"/>
    <n v="229"/>
  </r>
  <r>
    <d v="2021-01-19T00:00:00"/>
    <n v="2358"/>
    <s v="FARMAX"/>
    <x v="27"/>
    <s v="BARRIO NORTE"/>
    <s v="CAMPOS DE BELLAVISTA 134 LOCAL 4"/>
    <d v="1899-12-30T09:30:00"/>
    <d v="1899-12-30T21:30:00"/>
    <n v="56412383145"/>
    <n v="-367929281529"/>
    <n v="-730358824808"/>
    <s v="martes"/>
    <n v="10"/>
    <n v="210"/>
    <n v="368"/>
  </r>
  <r>
    <d v="2021-01-19T00:00:00"/>
    <n v="2366"/>
    <s v="NOVASALUD.COM"/>
    <x v="27"/>
    <s v="CONCEPCION CENTRO"/>
    <s v="ONGOLMO N° 144 LOCAL 102"/>
    <d v="1899-12-30T09:30:00"/>
    <d v="1899-12-30T19:30:00"/>
    <n v="56412855651"/>
    <n v="-36827167"/>
    <n v="-73041462"/>
    <s v="martes"/>
    <n v="10"/>
    <n v="210"/>
    <n v="375"/>
  </r>
  <r>
    <d v="2021-01-19T00:00:00"/>
    <n v="2370"/>
    <s v="REDFARMA"/>
    <x v="27"/>
    <s v="PEDRO DE VALDIVIA"/>
    <s v="SAN MARTIN N° 920 OFICINA 102"/>
    <d v="1899-12-30T09:30:00"/>
    <d v="1899-12-30T20:00:00"/>
    <n v="56412108397"/>
    <n v="-368272746"/>
    <n v="-7.3045832099999997E+23"/>
    <s v="martes"/>
    <n v="10"/>
    <n v="210"/>
    <n v="369"/>
  </r>
  <r>
    <d v="2021-01-19T00:00:00"/>
    <n v="2383"/>
    <s v="SANA"/>
    <x v="27"/>
    <s v="COLLAO"/>
    <s v="AV. GRAL. NOVOA 871"/>
    <d v="1899-12-30T09:30:00"/>
    <d v="1899-12-30T23:00:00"/>
    <n v="56412311021"/>
    <n v="-368200755885"/>
    <n v="-730190228562"/>
    <s v="martes"/>
    <n v="10"/>
    <n v="210"/>
    <n v="229"/>
  </r>
  <r>
    <d v="2021-01-19T00:00:00"/>
    <n v="2389"/>
    <s v="CRUZ VERDE"/>
    <x v="92"/>
    <s v="CORONEL CENTRO"/>
    <s v="MANUEL MONTT 541"/>
    <d v="1899-12-30T09:30:00"/>
    <d v="1899-12-30T20:30:00"/>
    <n v="56412711554"/>
    <n v="-370278607106"/>
    <n v="-731466452867"/>
    <s v="martes"/>
    <n v="10"/>
    <n v="212"/>
    <n v="231"/>
  </r>
  <r>
    <d v="2021-01-19T00:00:00"/>
    <n v="2400"/>
    <s v="CLÍNICA UNIVERSITARIA"/>
    <x v="59"/>
    <s v="HUALPEN LOCALIDAD 2"/>
    <s v="AV. JORGE ALESSANDRI 2047"/>
    <d v="1899-12-30T09:30:00"/>
    <d v="1899-12-30T19:00:00"/>
    <n v="56412666000"/>
    <n v="-368005116452"/>
    <n v="-730718791451"/>
    <s v="martes"/>
    <n v="10"/>
    <n v="345"/>
    <n v="416"/>
  </r>
  <r>
    <d v="2021-01-19T00:00:00"/>
    <n v="2411"/>
    <s v="FUTURO"/>
    <x v="85"/>
    <s v="LEBU LOCALIDAD 1"/>
    <s v="SAAVEDRA Nº 281"/>
    <d v="1899-12-30T09:30:00"/>
    <d v="1899-12-30T21:30:00"/>
    <n v="56412511525"/>
    <n v="-376070683701"/>
    <n v="-736536688964"/>
    <s v="martes"/>
    <n v="10"/>
    <n v="218"/>
    <n v="237"/>
  </r>
  <r>
    <d v="2021-01-19T00:00:00"/>
    <n v="2421"/>
    <s v="FARMAX"/>
    <x v="86"/>
    <s v="PENCO"/>
    <s v="MAIPÚ 100"/>
    <d v="1899-12-30T09:30:00"/>
    <d v="1899-12-30T21:00:00"/>
    <n v="56412450374"/>
    <n v="-367369337312"/>
    <n v="-729940503704"/>
    <s v="martes"/>
    <n v="10"/>
    <n v="227"/>
    <n v="246"/>
  </r>
  <r>
    <d v="2021-01-19T00:00:00"/>
    <n v="2441"/>
    <s v="CRUZ VERDE"/>
    <x v="89"/>
    <s v="SAN PEDRO DE LA PAZ NORTE"/>
    <s v="CAMINO EL VENADO 1380 L- 5, 6 Y 7"/>
    <d v="1899-12-30T09:30:00"/>
    <d v="1899-12-30T21:30:00"/>
    <n v="56412281065"/>
    <n v="-368530033271"/>
    <n v="-730935756134"/>
    <s v="martes"/>
    <n v="10"/>
    <n v="240"/>
    <n v="259"/>
  </r>
  <r>
    <d v="2021-01-19T00:00:00"/>
    <n v="2450"/>
    <s v="BIOFARMA"/>
    <x v="89"/>
    <s v="SUR"/>
    <s v="AV. LOS MAÑIOS 7045, LOCAL 1 (SUPERMERCADO)"/>
    <d v="1899-12-30T09:30:00"/>
    <d v="1899-12-30T22:00:00"/>
    <n v="56412392774"/>
    <n v="-36841949"/>
    <n v="-73107373"/>
    <s v="martes"/>
    <n v="10"/>
    <n v="240"/>
    <n v="371"/>
  </r>
  <r>
    <d v="2021-01-19T00:00:00"/>
    <n v="2451"/>
    <s v="BIOFARMA SUCURSAL"/>
    <x v="89"/>
    <s v="SUR"/>
    <s v="DIAG. BIO BIO 160"/>
    <d v="1899-12-30T09:30:00"/>
    <d v="1899-12-30T20:00:00"/>
    <n v="56412374307"/>
    <n v="-368353106995"/>
    <n v="-731196256572"/>
    <s v="martes"/>
    <n v="10"/>
    <n v="240"/>
    <n v="371"/>
  </r>
  <r>
    <d v="2021-01-19T00:00:00"/>
    <n v="2455"/>
    <s v="ARAUCARIA"/>
    <x v="47"/>
    <s v="TALCAHUANO-HUALPEN CENTRO"/>
    <s v="ARAUCARIA 252 LOCAL 3 Y 4, LAS HIGUERAS"/>
    <d v="1899-12-30T09:30:00"/>
    <d v="1899-12-30T20:30:00"/>
    <n v="56412130622"/>
    <n v="-367468062137"/>
    <n v="-731081126106"/>
    <s v="martes"/>
    <n v="10"/>
    <n v="244"/>
    <n v="263"/>
  </r>
  <r>
    <d v="2021-01-19T00:00:00"/>
    <n v="2463"/>
    <s v="FARMA MAS AHORRO"/>
    <x v="47"/>
    <s v="AUTOPISTA-COLON"/>
    <s v="GÓMEZ CARREÑO Nº 3425 LOCAL 2"/>
    <d v="1899-12-30T09:30:00"/>
    <d v="1899-12-30T21:30:00"/>
    <n v="5641"/>
    <n v="-367454785994"/>
    <n v="-730960828231"/>
    <s v="martes"/>
    <n v="10"/>
    <n v="244"/>
    <n v="372"/>
  </r>
  <r>
    <d v="2021-01-19T00:00:00"/>
    <n v="2467"/>
    <s v="REDFARMA"/>
    <x v="47"/>
    <s v="TALCAHUANO-HUALPEN CENTRO"/>
    <s v="LAS AMAPOLAS 68, LOS CÓNDORES"/>
    <d v="1899-12-30T09:30:00"/>
    <d v="1899-12-30T22:00:00"/>
    <n v="56412582023"/>
    <n v="-367577089238"/>
    <n v="-73092655207"/>
    <s v="martes"/>
    <n v="10"/>
    <n v="244"/>
    <n v="263"/>
  </r>
  <r>
    <d v="2021-01-19T00:00:00"/>
    <n v="2489"/>
    <s v="CRUZ VERDE"/>
    <x v="144"/>
    <s v="LOS ANGELES - LOCALIDAD 1"/>
    <s v="MARCONI 1177 LOCAL 1, 2 Y 3 INTERIOR SUPERMERCADO"/>
    <d v="1899-12-30T09:30:00"/>
    <d v="1899-12-30T22:00:00"/>
    <n v="56432362134"/>
    <n v="-37458829"/>
    <n v="-72341324"/>
    <s v="martes"/>
    <n v="10"/>
    <n v="220"/>
    <n v="239"/>
  </r>
  <r>
    <d v="2021-01-19T00:00:00"/>
    <n v="2581"/>
    <s v="MUNDO VERDE"/>
    <x v="144"/>
    <s v="LOS ANGELES - LOCALIDAD 2"/>
    <s v="COLON 448, LOCAL 6, PASEO ALCALA"/>
    <d v="1899-12-30T09:30:00"/>
    <d v="1899-12-30T20:30:00"/>
    <n v="56432340130"/>
    <n v="-37468616"/>
    <n v="-72350823"/>
    <s v="martes"/>
    <n v="10"/>
    <n v="220"/>
    <n v="408"/>
  </r>
  <r>
    <d v="2021-01-19T00:00:00"/>
    <n v="3094"/>
    <s v="FARMACIA COOPERCARAB"/>
    <x v="37"/>
    <s v="SECTOR MIRASOL"/>
    <s v="URMENETA Nº778"/>
    <d v="1899-12-30T09:30:00"/>
    <d v="1899-12-30T19:00:00"/>
    <n v="56652262656"/>
    <n v="-41472435"/>
    <n v="-729467468"/>
    <s v="martes"/>
    <n v="13"/>
    <n v="311"/>
    <n v="381"/>
  </r>
  <r>
    <d v="2021-01-19T00:00:00"/>
    <n v="3105"/>
    <s v="FARMACIA SALCOBRAND"/>
    <x v="37"/>
    <s v="PELLUCO"/>
    <s v="JUAN SOLER MANFREDINI 51, LOCALES 3 Y 4"/>
    <d v="1899-12-30T09:30:00"/>
    <d v="1899-12-30T21:30:00"/>
    <n v="56652344528"/>
    <n v="-4.1473055692598198E+30"/>
    <n v="-7.2937180995941201E+29"/>
    <s v="martes"/>
    <n v="13"/>
    <n v="311"/>
    <n v="423"/>
  </r>
  <r>
    <d v="2021-01-19T00:00:00"/>
    <n v="3121"/>
    <s v="FARMACIA VIDA"/>
    <x v="95"/>
    <s v="VALLENAR"/>
    <s v="COLCHAGUA  N°653"/>
    <d v="1899-12-30T09:30:00"/>
    <d v="1899-12-30T21:30:00"/>
    <n v="56512694419"/>
    <n v="-285773393"/>
    <n v="-7.0758891699999999E+23"/>
    <s v="martes"/>
    <n v="4"/>
    <n v="29"/>
    <n v="85"/>
  </r>
  <r>
    <d v="2021-01-19T00:00:00"/>
    <n v="3122"/>
    <s v="FARMACIA VIDA"/>
    <x v="145"/>
    <s v="HUASCO"/>
    <s v="RIQUELME N°  147, ESQUINA CRAIG"/>
    <d v="1899-12-30T09:30:00"/>
    <d v="1899-12-30T21:00:00"/>
    <n v="56512539390"/>
    <n v="-28463192"/>
    <n v="-71223232"/>
    <s v="martes"/>
    <n v="4"/>
    <n v="27"/>
    <n v="83"/>
  </r>
  <r>
    <d v="2021-01-19T00:00:00"/>
    <n v="3142"/>
    <s v="FARMACIA AHUMADA"/>
    <x v="56"/>
    <s v="COPIAPO"/>
    <s v="O&quot;HIGGINS  N°561"/>
    <d v="1899-12-30T09:30:00"/>
    <d v="1899-12-30T23:00:00"/>
    <n v="5602232740394"/>
    <n v="-341569926"/>
    <n v="-7.0750665600000006E+23"/>
    <s v="martes"/>
    <n v="4"/>
    <n v="24"/>
    <n v="80"/>
  </r>
  <r>
    <d v="2021-01-19T00:00:00"/>
    <n v="3152"/>
    <s v="FARMACIA   LA NACIONAL"/>
    <x v="95"/>
    <s v="VALLENAR"/>
    <s v="COLCHAGUA  N°581"/>
    <d v="1899-12-30T09:30:00"/>
    <d v="1899-12-30T21:00:00"/>
    <n v="56522612542"/>
    <n v="-285767955"/>
    <n v="-7.0758512200000003E+23"/>
    <s v="martes"/>
    <n v="4"/>
    <n v="29"/>
    <n v="85"/>
  </r>
  <r>
    <d v="2021-01-19T00:00:00"/>
    <n v="3160"/>
    <s v="FARMACIA VARAS"/>
    <x v="165"/>
    <s v="CHAÑARAL"/>
    <s v="ZULETA N° 150"/>
    <d v="1899-12-30T09:30:00"/>
    <d v="1899-12-30T22:00:00"/>
    <n v="56522481105"/>
    <n v="-263445445"/>
    <n v="-706175131"/>
    <s v="martes"/>
    <n v="4"/>
    <n v="23"/>
    <n v="79"/>
  </r>
  <r>
    <d v="2021-01-19T00:00:00"/>
    <n v="3174"/>
    <s v="DEL DR. SIMI"/>
    <x v="96"/>
    <s v="PAILLACO"/>
    <s v="O´HIGGINS Nº 238"/>
    <d v="1899-12-30T09:30:00"/>
    <d v="1899-12-30T20:00:00"/>
    <n v="5663"/>
    <n v="-40071194"/>
    <n v="-7287433"/>
    <s v="martes"/>
    <n v="12"/>
    <n v="292"/>
    <n v="311"/>
  </r>
  <r>
    <d v="2021-01-19T00:00:00"/>
    <n v="3180"/>
    <s v="FARMACIA SAN MIGUEL"/>
    <x v="259"/>
    <s v="EL SALVADOR"/>
    <s v="AVENIDA 4 DE JULIO  N° 706"/>
    <d v="1899-12-30T09:30:00"/>
    <d v="1899-12-30T21:30:00"/>
    <n v="56522475425"/>
    <n v="-26245923"/>
    <n v="-69626426"/>
    <s v="martes"/>
    <n v="4"/>
    <n v="25"/>
    <n v="389"/>
  </r>
  <r>
    <d v="2021-01-19T00:00:00"/>
    <n v="3189"/>
    <s v="DEL DR. SIMI"/>
    <x v="166"/>
    <s v="LA UNION"/>
    <s v="MANUEL MONTT Nº 380"/>
    <d v="1899-12-30T09:30:00"/>
    <d v="1899-12-30T20:00:00"/>
    <n v="56632320941"/>
    <n v="-40294777777"/>
    <n v="-730814722222"/>
    <s v="martes"/>
    <n v="12"/>
    <n v="284"/>
    <n v="303"/>
  </r>
  <r>
    <d v="2021-01-19T00:00:00"/>
    <n v="3226"/>
    <s v="FARMACIA NOVASALUD"/>
    <x v="62"/>
    <s v="TEMUCO"/>
    <s v="GENERAL LAGOS 468 LOCAL 6"/>
    <d v="1899-12-30T09:30:00"/>
    <d v="1899-12-30T19:30:00"/>
    <n v="56452464610"/>
    <n v="-3.8737679750241099E+29"/>
    <n v="-7.2593091764651393E+29"/>
    <s v="martes"/>
    <n v="11"/>
    <n v="275"/>
    <n v="294"/>
  </r>
  <r>
    <d v="2021-01-19T00:00:00"/>
    <n v="3278"/>
    <s v="FARMACIA DEL DR. SIMI"/>
    <x v="37"/>
    <s v="SECTOR CENTRO"/>
    <s v="ANTONIO VARAS 693 A PUERTO MONTT"/>
    <d v="1899-12-30T09:30:00"/>
    <d v="1899-12-30T21:00:00"/>
    <n v="56652313064"/>
    <n v="-41472929"/>
    <n v="-7.2944644900000003E+23"/>
    <s v="martes"/>
    <n v="13"/>
    <n v="311"/>
    <n v="384"/>
  </r>
  <r>
    <d v="2021-01-19T00:00:00"/>
    <n v="3289"/>
    <s v="FARMACIAS CRUZ VERDE"/>
    <x v="37"/>
    <s v="SECTOR CUARTA TERRAZA"/>
    <s v="AVDA. AUSTRAL Nº1400, LOCAL 2 PUERTO MONTT"/>
    <d v="1899-12-30T09:30:00"/>
    <d v="1899-12-30T21:30:00"/>
    <n v="566526944000"/>
    <n v="-4.14464479496333E+29"/>
    <n v="-729301643371582"/>
    <s v="martes"/>
    <n v="13"/>
    <n v="311"/>
    <n v="382"/>
  </r>
  <r>
    <d v="2021-01-19T00:00:00"/>
    <n v="3300"/>
    <s v="FARMACIA PSUYING TANG"/>
    <x v="169"/>
    <s v="SECTOR PERIFERIA"/>
    <s v="ANDRÉS BELLO Nº304, LOCAL 1 PUERTO VARAS"/>
    <d v="1899-12-30T09:30:00"/>
    <d v="1899-12-30T21:00:00"/>
    <n v="56652511567"/>
    <n v="-413229566"/>
    <n v="-7.2984491200000003E+23"/>
    <s v="martes"/>
    <n v="13"/>
    <n v="313"/>
    <n v="385"/>
  </r>
  <r>
    <d v="2021-01-19T00:00:00"/>
    <n v="3306"/>
    <s v="NUEVA ALAMEDA"/>
    <x v="41"/>
    <s v="LA SERENA - CENTRO 2"/>
    <s v="AVENIDA FRANCISCO DE AGUIRRE 605"/>
    <d v="1899-12-30T09:30:00"/>
    <d v="1899-12-30T19:00:00"/>
    <n v="56512225222"/>
    <n v="-2.9906316322759801E+30"/>
    <n v="-7.12486529806275E+29"/>
    <s v="martes"/>
    <n v="5"/>
    <n v="36"/>
    <n v="393"/>
  </r>
  <r>
    <d v="2021-01-19T00:00:00"/>
    <n v="3307"/>
    <s v="ORIENTE"/>
    <x v="41"/>
    <s v="LA SERENA - CENTRO 3"/>
    <s v="CIENFUEGOS 496"/>
    <d v="1899-12-30T09:30:00"/>
    <d v="1899-12-30T18:30:00"/>
    <n v="56512544810"/>
    <n v="-2.99028843820779E+30"/>
    <n v="-712470871473248"/>
    <s v="martes"/>
    <n v="5"/>
    <n v="36"/>
    <n v="394"/>
  </r>
  <r>
    <d v="2021-01-19T00:00:00"/>
    <n v="3309"/>
    <s v="PERALTA"/>
    <x v="38"/>
    <s v="COQUIMBO CENTRO"/>
    <s v="ALDUNATE 947"/>
    <d v="1899-12-30T09:30:00"/>
    <d v="1899-12-30T19:00:00"/>
    <n v="56512321000"/>
    <n v="-2.9952531932977299E+30"/>
    <n v="-7.1338265282809599E+29"/>
    <s v="martes"/>
    <n v="5"/>
    <n v="33"/>
    <n v="419"/>
  </r>
  <r>
    <d v="2021-01-19T00:00:00"/>
    <n v="3383"/>
    <s v=" FARMACIA FRUTILLAR"/>
    <x v="177"/>
    <s v="FRUTILLAR"/>
    <s v="CARLOS RICHTER 162 FRUTILLAR"/>
    <d v="1899-12-30T09:30:00"/>
    <d v="1899-12-30T22:00:00"/>
    <n v="56652421334"/>
    <n v="-4.1126514081028003E+29"/>
    <n v="-7.3058918416500103E+29"/>
    <s v="martes"/>
    <n v="13"/>
    <n v="303"/>
    <n v="322"/>
  </r>
  <r>
    <d v="2021-01-19T00:00:00"/>
    <n v="3387"/>
    <s v="PRINCIPAL"/>
    <x v="141"/>
    <s v="IQUIQUE"/>
    <s v="SARGENTO ALDEA  739-A"/>
    <d v="1899-12-30T09:30:00"/>
    <d v="1899-12-30T20:30:00"/>
    <n v="56572211462"/>
    <n v="-20215827"/>
    <n v="-701480556"/>
    <s v="martes"/>
    <n v="2"/>
    <n v="9"/>
    <n v="65"/>
  </r>
  <r>
    <d v="2021-01-19T00:00:00"/>
    <n v="3397"/>
    <s v="FARMACIA SAN IGNACIO"/>
    <x v="105"/>
    <s v="SECTOR LYNCH"/>
    <s v="PATRICIO LYNCH 1742"/>
    <d v="1899-12-30T09:30:00"/>
    <d v="1899-12-30T19:00:00"/>
    <n v="5664"/>
    <n v="-4.0574595275819798E+30"/>
    <n v="-7.3120021820068399E+29"/>
    <s v="martes"/>
    <n v="13"/>
    <n v="309"/>
    <n v="387"/>
  </r>
  <r>
    <d v="2021-01-19T00:00:00"/>
    <n v="3402"/>
    <s v="FARMAHORIZONTE"/>
    <x v="108"/>
    <s v="ARICA"/>
    <s v="VICUÑA MACKENNA N° 538"/>
    <d v="1899-12-30T09:30:00"/>
    <d v="1899-12-30T22:00:00"/>
    <n v="56582253796"/>
    <n v="-18482127"/>
    <n v="-7.0312777699999996E+23"/>
    <s v="martes"/>
    <n v="1"/>
    <n v="1"/>
    <n v="57"/>
  </r>
  <r>
    <d v="2021-01-19T00:00:00"/>
    <n v="3435"/>
    <s v="PUERTO NATALES"/>
    <x v="216"/>
    <s v="PUERTO NATALES"/>
    <s v="ESMERALDA 701"/>
    <d v="1899-12-30T09:30:00"/>
    <d v="1899-12-30T23:00:00"/>
    <n v="56612411306"/>
    <n v="-517333333"/>
    <n v="-7.2516666700000001E+23"/>
    <s v="martes"/>
    <n v="15"/>
    <n v="338"/>
    <n v="357"/>
  </r>
  <r>
    <d v="2021-01-19T00:00:00"/>
    <n v="3449"/>
    <s v="AHUMADA"/>
    <x v="216"/>
    <s v="PUERTO NATALES"/>
    <s v="BULNES Nª 599"/>
    <d v="1899-12-30T09:30:00"/>
    <d v="1899-12-30T22:00:00"/>
    <n v="56612410771"/>
    <n v="-517333"/>
    <n v="-7250378"/>
    <s v="martes"/>
    <n v="15"/>
    <n v="338"/>
    <n v="357"/>
  </r>
  <r>
    <d v="2021-01-19T00:00:00"/>
    <n v="3466"/>
    <s v="FARMACIA DR SIMI"/>
    <x v="111"/>
    <s v="CALAMA"/>
    <s v="LATORRE Nº 1959"/>
    <d v="1899-12-30T09:30:00"/>
    <d v="1899-12-30T21:30:00"/>
    <n v="56552316022"/>
    <n v="-224697533"/>
    <n v="-689247894"/>
    <s v="martes"/>
    <n v="3"/>
    <n v="13"/>
    <n v="69"/>
  </r>
  <r>
    <d v="2021-01-19T00:00:00"/>
    <n v="3472"/>
    <s v="SALCOBRAND"/>
    <x v="111"/>
    <s v="CALAMA"/>
    <s v="AV. BALMACEDA Nº 3242, L-104"/>
    <d v="1899-12-30T09:30:00"/>
    <d v="1899-12-30T22:00:00"/>
    <n v="56552362795"/>
    <n v="-2.2449700953614499E+30"/>
    <n v="-6.8920814161376903E+29"/>
    <s v="martes"/>
    <n v="3"/>
    <n v="13"/>
    <n v="69"/>
  </r>
  <r>
    <d v="2021-01-19T00:00:00"/>
    <n v="3505"/>
    <s v="FARMAX"/>
    <x v="62"/>
    <s v="TEMUCO"/>
    <s v="M. RECABARREN Nº 02320"/>
    <d v="1899-12-30T09:30:00"/>
    <d v="1899-12-30T22:00:00"/>
    <n v="56452656448"/>
    <n v="-3.87568855833452E+29"/>
    <n v="-7.2640154228424593E+29"/>
    <s v="martes"/>
    <n v="11"/>
    <n v="275"/>
    <n v="294"/>
  </r>
  <r>
    <d v="2021-01-19T00:00:00"/>
    <n v="3531"/>
    <s v="FARMACIA CRUZ VERDE"/>
    <x v="115"/>
    <s v="PUCON"/>
    <s v="OHIGGINS Nº 302"/>
    <d v="1899-12-30T09:30:00"/>
    <d v="1899-12-30T21:00:00"/>
    <n v="56452449091"/>
    <n v="-3.9276415029401599E+30"/>
    <n v="-7.1975941890529601E+29"/>
    <s v="martes"/>
    <n v="11"/>
    <n v="271"/>
    <n v="290"/>
  </r>
  <r>
    <d v="2021-01-19T00:00:00"/>
    <n v="3535"/>
    <s v="FARMACIA CRUZ VERDE"/>
    <x v="61"/>
    <s v="VICTORIA"/>
    <s v="GRAL. LAGOS Nº 522"/>
    <d v="1899-12-30T09:30:00"/>
    <d v="1899-12-30T21:00:00"/>
    <n v="56452844046"/>
    <n v="-3.8234620517804897E+29"/>
    <n v="-7.23331634678894E+29"/>
    <s v="martes"/>
    <n v="11"/>
    <n v="279"/>
    <n v="298"/>
  </r>
  <r>
    <d v="2021-01-19T00:00:00"/>
    <n v="3557"/>
    <s v="F. CRUZ VERDE"/>
    <x v="120"/>
    <s v="VILLARRICA"/>
    <s v="AV. P. DE VALDIVIA Nº 712"/>
    <d v="1899-12-30T09:30:00"/>
    <d v="1899-12-30T21:00:00"/>
    <n v="56452410920"/>
    <n v="-3.9282801048859201E+29"/>
    <n v="-7.2227923239867806E+29"/>
    <s v="martes"/>
    <n v="11"/>
    <n v="281"/>
    <n v="300"/>
  </r>
  <r>
    <d v="2021-01-19T00:00:00"/>
    <n v="3562"/>
    <s v="F. DERIVAL"/>
    <x v="120"/>
    <s v="VILLARRICA"/>
    <s v="P. MONTT Nº 563"/>
    <d v="1899-12-30T09:30:00"/>
    <d v="1899-12-30T23:00:00"/>
    <n v="56452412746"/>
    <n v="-3.9283115639543899E+29"/>
    <n v="-7.2226671410923093E+29"/>
    <s v="martes"/>
    <n v="11"/>
    <n v="281"/>
    <n v="300"/>
  </r>
  <r>
    <d v="2021-01-19T00:00:00"/>
    <n v="3615"/>
    <s v="ECONAT 1"/>
    <x v="124"/>
    <s v="ILLAPEL"/>
    <s v="CONSTITUCIÓN N°490"/>
    <d v="1899-12-30T09:30:00"/>
    <d v="1899-12-30T20:00:00"/>
    <n v="56532522237"/>
    <n v="-316307543"/>
    <n v="-7.1164282400000003E+23"/>
    <s v="martes"/>
    <n v="5"/>
    <n v="34"/>
    <n v="90"/>
  </r>
  <r>
    <d v="2021-01-19T00:00:00"/>
    <n v="3619"/>
    <s v="NUEVA ESTRELLA"/>
    <x v="131"/>
    <s v="LOS VILOS"/>
    <s v="CAUPOLICÁN 789"/>
    <d v="1899-12-30T09:30:00"/>
    <d v="1899-12-30T22:00:00"/>
    <n v="56532541085"/>
    <n v="-319113128"/>
    <n v="-7.1502981400000003E+23"/>
    <s v="martes"/>
    <n v="5"/>
    <n v="37"/>
    <n v="93"/>
  </r>
  <r>
    <d v="2021-01-19T00:00:00"/>
    <n v="3630"/>
    <s v="SANTO REMEDIO"/>
    <x v="124"/>
    <s v="ILLAPEL"/>
    <s v="INDEPENDENCIA 41"/>
    <d v="1899-12-30T09:30:00"/>
    <d v="1899-12-30T20:30:00"/>
    <n v="56532523542"/>
    <n v="-316323167"/>
    <n v="-7.1168914800000005E+23"/>
    <s v="martes"/>
    <n v="5"/>
    <n v="34"/>
    <n v="90"/>
  </r>
  <r>
    <d v="2021-01-19T00:00:00"/>
    <n v="3665"/>
    <s v="FARMAX"/>
    <x v="36"/>
    <s v="ANTOFAGASTA NORTE"/>
    <s v="BANDERA Nº 7525"/>
    <d v="1899-12-30T09:30:00"/>
    <d v="1899-12-30T21:30:00"/>
    <n v="56552551585"/>
    <n v="-236010845"/>
    <n v="-7.0382283800000003E+23"/>
    <s v="martes"/>
    <n v="3"/>
    <n v="12"/>
    <n v="392"/>
  </r>
  <r>
    <d v="2021-01-19T00:00:00"/>
    <n v="3669"/>
    <s v="FARMACIA CRUZ VERDE"/>
    <x v="52"/>
    <s v="RANCAGUA"/>
    <s v="MIGUEL RAMIREZ N ° 1550 LOCAL 3"/>
    <d v="1899-12-30T09:30:00"/>
    <d v="1899-12-30T22:30:00"/>
    <n v="56722216602"/>
    <n v="-3.4175685271216E+28"/>
    <n v="-7.0704437229113804E+29"/>
    <s v="martes"/>
    <n v="8"/>
    <n v="162"/>
    <n v="181"/>
  </r>
  <r>
    <d v="2021-01-19T00:00:00"/>
    <n v="3697"/>
    <s v="SAN JUAN"/>
    <x v="133"/>
    <s v="LAS CABRAS"/>
    <s v="JOSÉ MIGUEL CARRERA N° 385"/>
    <d v="1899-12-30T09:30:00"/>
    <d v="1899-12-30T20:00:00"/>
    <n v="56722501161"/>
    <n v="-3.4292063595866898E+30"/>
    <n v="-7.1309474566270395E+29"/>
    <s v="martes"/>
    <n v="8"/>
    <n v="144"/>
    <n v="163"/>
  </r>
  <r>
    <d v="2021-01-19T00:00:00"/>
    <n v="3698"/>
    <s v="RAPEL"/>
    <x v="133"/>
    <s v="LAS CABRAS"/>
    <s v="CARLOS FRENOS, 350, LAS CABRAS"/>
    <d v="1899-12-30T09:30:00"/>
    <d v="1899-12-30T20:00:00"/>
    <n v="56722502091"/>
    <n v="-342932184"/>
    <n v="-713126292"/>
    <s v="martes"/>
    <n v="8"/>
    <n v="144"/>
    <n v="163"/>
  </r>
  <r>
    <d v="2021-01-19T00:00:00"/>
    <n v="3724"/>
    <s v="KARMEL"/>
    <x v="175"/>
    <s v="SAN FRANCISCO DE MOSTAZAL"/>
    <s v="SAN GUILLERMO N° 358"/>
    <d v="1899-12-30T09:30:00"/>
    <d v="1899-12-30T22:00:00"/>
    <n v="560298249227"/>
    <n v="-3.3977256544909499E+29"/>
    <n v="-7.0710143439854602E+29"/>
    <s v="martes"/>
    <n v="8"/>
    <n v="166"/>
    <n v="185"/>
  </r>
  <r>
    <d v="2021-01-19T00:00:00"/>
    <n v="3727"/>
    <s v="CARDEMIL"/>
    <x v="63"/>
    <s v="SANTA CRUZ"/>
    <s v="RAFAEL CASANOVA N° 158-D"/>
    <d v="1899-12-30T09:30:00"/>
    <d v="1899-12-30T21:00:00"/>
    <n v="56722822350"/>
    <n v="-3.4641036651220002E+28"/>
    <n v="-7.1366958748213605E+29"/>
    <s v="martes"/>
    <n v="8"/>
    <n v="168"/>
    <n v="187"/>
  </r>
  <r>
    <d v="2021-01-19T00:00:00"/>
    <n v="3730"/>
    <s v="POSTO VERDE"/>
    <x v="273"/>
    <s v="PICHIDEGUA"/>
    <s v="INDEPENDENCIA N° 639"/>
    <d v="1899-12-30T09:30:00"/>
    <d v="1899-12-30T20:30:00"/>
    <n v="56722591912"/>
    <n v="-3.4360134470161299E+29"/>
    <n v="-7.1280716713738999E+28"/>
    <s v="martes"/>
    <n v="8"/>
    <n v="157"/>
    <n v="176"/>
  </r>
  <r>
    <d v="2021-01-19T00:00:00"/>
    <n v="3731"/>
    <s v="TRIFARMA"/>
    <x v="50"/>
    <s v="RENGO"/>
    <s v="SAN MARTÍN N° 209-A"/>
    <d v="1899-12-30T09:30:00"/>
    <d v="1899-12-30T20:00:00"/>
    <n v="56722510780"/>
    <n v="-3.4405551499869702E+30"/>
    <n v="-708608034036755"/>
    <s v="martes"/>
    <n v="8"/>
    <n v="163"/>
    <n v="182"/>
  </r>
  <r>
    <d v="2021-01-19T00:00:00"/>
    <n v="3743"/>
    <s v="NOVASALUD.COM"/>
    <x v="52"/>
    <s v="RANCAGUA"/>
    <s v="AVENIDA BERNARDO OHIGGINS N° 634"/>
    <d v="1899-12-30T09:30:00"/>
    <d v="1899-12-30T19:30:00"/>
    <n v="56722952881"/>
    <n v="-3.4165343785599301E+29"/>
    <n v="-707429147807984"/>
    <s v="martes"/>
    <n v="8"/>
    <n v="162"/>
    <n v="181"/>
  </r>
  <r>
    <d v="2021-01-19T00:00:00"/>
    <n v="3752"/>
    <s v="LA BOTICA ANICH"/>
    <x v="52"/>
    <s v="RANCAGUA"/>
    <s v="INDEPENDENCIA N° 701"/>
    <d v="1899-12-30T09:30:00"/>
    <d v="1899-12-30T20:30:00"/>
    <n v="56722584064"/>
    <n v="-341696481"/>
    <n v="-7.0744737699999994E+23"/>
    <s v="martes"/>
    <n v="8"/>
    <n v="162"/>
    <n v="181"/>
  </r>
  <r>
    <d v="2021-01-19T00:00:00"/>
    <n v="3761"/>
    <s v="POSTO VERDE"/>
    <x v="133"/>
    <s v="LAS CABRAS"/>
    <s v="CARLOS FRESNO N° 300, LOCAL 1"/>
    <d v="1899-12-30T09:30:00"/>
    <d v="1899-12-30T20:00:00"/>
    <n v="56722501540"/>
    <n v="-3.4291833875450898E+29"/>
    <n v="-7.1310646642991606E+29"/>
    <s v="martes"/>
    <n v="8"/>
    <n v="144"/>
    <n v="163"/>
  </r>
  <r>
    <d v="2021-01-19T00:00:00"/>
    <n v="3781"/>
    <s v="FARMACIA CRUZ VERDE"/>
    <x v="218"/>
    <s v="CHIMBARONGO"/>
    <s v="MIRAFLORES N° 399"/>
    <d v="1899-12-30T09:30:00"/>
    <d v="1899-12-30T21:00:00"/>
    <n v="56722781395"/>
    <n v="-3.4708745722167098E+30"/>
    <n v="-71044027980951"/>
    <s v="martes"/>
    <n v="8"/>
    <n v="137"/>
    <n v="156"/>
  </r>
  <r>
    <d v="2021-01-19T00:00:00"/>
    <n v="3787"/>
    <s v="EKONOFARMA"/>
    <x v="36"/>
    <s v="ANTOFAGASTA CENTRO"/>
    <s v="JOSÉ SANTOS OSSA Nº2250"/>
    <d v="1899-12-30T09:30:00"/>
    <d v="1899-12-30T22:00:00"/>
    <n v="5655"/>
    <n v="-2.3652882785670499E+30"/>
    <n v="-7.0398041009903004E+28"/>
    <s v="martes"/>
    <n v="3"/>
    <n v="12"/>
    <n v="68"/>
  </r>
  <r>
    <d v="2021-01-19T00:00:00"/>
    <n v="3798"/>
    <s v="DR. SIMI"/>
    <x v="36"/>
    <s v="ANTOFAGASTA CENTRO"/>
    <s v="BAQUEDANO Nº 730"/>
    <d v="1899-12-30T09:30:00"/>
    <d v="1899-12-30T21:30:00"/>
    <n v="56552490878"/>
    <n v="-2.3650600320323799E+30"/>
    <n v="-7.0396404862403905E+29"/>
    <s v="martes"/>
    <n v="3"/>
    <n v="12"/>
    <n v="68"/>
  </r>
  <r>
    <d v="2021-01-19T00:00:00"/>
    <n v="3874"/>
    <s v="FARMACIA NUEVA PROGRESO"/>
    <x v="175"/>
    <s v="SAN FRANCISCO DE MOSTAZAL"/>
    <s v="INDEPENDENCIA N° 481"/>
    <d v="1899-12-30T09:30:00"/>
    <d v="1899-12-30T21:00:00"/>
    <n v="56722491117"/>
    <n v="-3.3980851486795799E+29"/>
    <n v="-7.0712568917262806E+29"/>
    <s v="martes"/>
    <n v="8"/>
    <n v="166"/>
    <n v="185"/>
  </r>
  <r>
    <d v="2021-01-19T00:00:00"/>
    <n v="3912"/>
    <s v="SAN JUAN"/>
    <x v="124"/>
    <s v="ILLAPEL"/>
    <s v="CONSTITUCION 405"/>
    <d v="1899-12-30T09:30:00"/>
    <d v="1899-12-30T22:00:00"/>
    <n v="56532522373"/>
    <n v="-3.1630966780019902E+30"/>
    <n v="-7.11649162111145E+29"/>
    <s v="martes"/>
    <n v="5"/>
    <n v="34"/>
    <n v="90"/>
  </r>
  <r>
    <d v="2021-01-19T00:00:00"/>
    <n v="4037"/>
    <s v="FARMEDICA"/>
    <x v="252"/>
    <s v="COIHUECO"/>
    <s v="BALMACEDA 1463-A"/>
    <d v="1899-12-30T09:30:00"/>
    <d v="1899-12-30T21:30:00"/>
    <n v="56422874238"/>
    <n v="-36629103"/>
    <n v="-7.1832708999999998E+22"/>
    <s v="martes"/>
    <n v="16"/>
    <n v="209"/>
    <n v="228"/>
  </r>
  <r>
    <d v="2021-01-19T00:00:00"/>
    <n v="4052"/>
    <s v="FARMACIAS DEL DR SIMI"/>
    <x v="70"/>
    <s v="PLAYA ANCHA"/>
    <s v="LEVARTE 802 PLAYA ANCHA"/>
    <d v="1899-12-30T09:30:00"/>
    <d v="1899-12-30T20:00:00"/>
    <n v="56322287960"/>
    <n v="-330363450529766"/>
    <n v="-716429191610566"/>
    <s v="martes"/>
    <n v="6"/>
    <n v="78"/>
    <n v="29"/>
  </r>
  <r>
    <d v="2021-01-19T00:00:00"/>
    <n v="4060"/>
    <s v="FARMACIA CRUZ VERDE"/>
    <x v="52"/>
    <s v="RANCAGUA"/>
    <s v="CUEVAS Nº 405. LOCAL 1030. MALL DEL CENTRO"/>
    <d v="1899-12-30T09:30:00"/>
    <d v="1899-12-30T21:30:00"/>
    <n v="560222301814"/>
    <n v="-3.4170449239690799E+30"/>
    <n v="-7.0729278949737502E+29"/>
    <s v="martes"/>
    <n v="8"/>
    <n v="162"/>
    <n v="181"/>
  </r>
  <r>
    <d v="2021-01-19T00:00:00"/>
    <n v="4139"/>
    <s v="FARMACIA CRUZ VERDE"/>
    <x v="141"/>
    <s v="IQUIQUE"/>
    <s v="BARROS ARANA 805"/>
    <d v="1899-12-30T09:30:00"/>
    <d v="1899-12-30T21:30:00"/>
    <n v="56572210561"/>
    <n v="-2.0215881567784199E+30"/>
    <n v="-701473268866539"/>
    <s v="martes"/>
    <n v="2"/>
    <n v="9"/>
    <n v="65"/>
  </r>
  <r>
    <d v="2021-01-19T00:00:00"/>
    <n v="4214"/>
    <s v="FARMADAVILA"/>
    <x v="108"/>
    <s v="ARICA - PERIFERIA"/>
    <s v="SANTA MARÍA Nº 2010"/>
    <d v="1899-12-30T09:30:00"/>
    <d v="1899-12-30T22:00:00"/>
    <n v="56582327617"/>
    <n v="-1.8472779615340999E+28"/>
    <n v="-7.0306480679376295E+29"/>
    <s v="martes"/>
    <n v="1"/>
    <n v="1"/>
    <n v="424"/>
  </r>
  <r>
    <d v="2021-01-19T00:00:00"/>
    <n v="4251"/>
    <s v="FARMACIA REAL"/>
    <x v="66"/>
    <s v="LIMACHE"/>
    <s v="PRAT S/N, SECTOR ESTACIÓN LOTE 5A"/>
    <d v="1899-12-30T09:30:00"/>
    <d v="1899-12-30T18:00:00"/>
    <n v="56322380658"/>
    <n v="-329842959378608"/>
    <n v="-712773047522728"/>
    <s v="martes"/>
    <n v="6"/>
    <n v="59"/>
    <n v="17"/>
  </r>
  <r>
    <d v="2021-01-19T00:00:00"/>
    <n v="4334"/>
    <s v="NETFARMA"/>
    <x v="52"/>
    <s v="RANCAGUA"/>
    <s v="AVENIDA EL SOL Nº 1834"/>
    <d v="1899-12-30T09:30:00"/>
    <d v="1899-12-30T21:30:00"/>
    <n v="560288087990"/>
    <n v="-34161111"/>
    <n v="-70705274"/>
    <s v="martes"/>
    <n v="8"/>
    <n v="162"/>
    <n v="181"/>
  </r>
  <r>
    <d v="2021-01-19T00:00:00"/>
    <n v="4416"/>
    <s v="FARMACIA CHANCO"/>
    <x v="275"/>
    <s v="PELLUHUE"/>
    <s v="CALLE ARTURO PRAT Nº560, PELLUHUE"/>
    <d v="1899-12-30T09:30:00"/>
    <d v="1899-12-30T19:30:00"/>
    <n v="560"/>
    <n v="-35814345"/>
    <n v="-72576195"/>
    <s v="martes"/>
    <n v="9"/>
    <n v="184"/>
    <n v="203"/>
  </r>
  <r>
    <d v="2021-01-19T00:00:00"/>
    <n v="4490"/>
    <s v="FARMACIA CRUZ VERDE"/>
    <x v="103"/>
    <s v="CASTRO"/>
    <s v="ELEUTERIO RAMíREZ Nº 240,LOCALES 106 Y 107"/>
    <d v="1899-12-30T09:30:00"/>
    <d v="1899-12-30T22:00:00"/>
    <n v="560"/>
    <n v="-424793375"/>
    <n v="-7.3761433099999998E+23"/>
    <s v="martes"/>
    <n v="13"/>
    <n v="296"/>
    <n v="315"/>
  </r>
  <r>
    <d v="2021-01-19T00:00:00"/>
    <n v="4503"/>
    <s v="HOGAR LA ROCA"/>
    <x v="69"/>
    <s v="AGUA SANTA"/>
    <s v="SAN JOSE ORIENTE 141"/>
    <d v="1899-12-30T09:30:00"/>
    <d v="1899-12-30T18:00:00"/>
    <n v="56323197546"/>
    <n v="-330283913070282"/>
    <n v="-71560872882187"/>
    <s v="martes"/>
    <n v="6"/>
    <n v="80"/>
    <n v="428"/>
  </r>
  <r>
    <d v="2021-01-19T00:00:00"/>
    <n v="4581"/>
    <s v="RUKANTÚ"/>
    <x v="69"/>
    <s v="PLAN DE VIÑA"/>
    <s v="LOS PLATANOS 1965"/>
    <d v="1899-12-30T09:30:00"/>
    <d v="1899-12-30T18:00:00"/>
    <n v="56322678855"/>
    <n v="-330278893787121"/>
    <n v="-715337989812671"/>
    <s v="martes"/>
    <n v="6"/>
    <n v="80"/>
    <n v="28"/>
  </r>
  <r>
    <d v="2021-01-19T00:00:00"/>
    <n v="4588"/>
    <s v="FARMACIA LA BOTICA DEL RIO"/>
    <x v="195"/>
    <s v="RIO NEGRO"/>
    <s v="AVDA VICUÑA MACKENNA Nº 263, RIO NEGRO"/>
    <d v="1899-12-30T09:30:00"/>
    <d v="1899-12-30T19:00:00"/>
    <n v="56078080990"/>
    <n v="-407969142"/>
    <n v="-732187381"/>
    <s v="martes"/>
    <n v="13"/>
    <n v="321"/>
    <n v="340"/>
  </r>
  <r>
    <d v="2021-01-19T00:00:00"/>
    <n v="4648"/>
    <s v="FARMACIA CABRERO"/>
    <x v="143"/>
    <s v="CABRERO"/>
    <s v="RíO CLARO 185 LOCAL 25"/>
    <d v="1899-12-30T09:30:00"/>
    <d v="1899-12-30T22:00:00"/>
    <n v="569992849531"/>
    <n v="-3.7034589658127398E+29"/>
    <n v="-7.2401493681475796E+29"/>
    <s v="martes"/>
    <n v="10"/>
    <n v="202"/>
    <n v="221"/>
  </r>
  <r>
    <d v="2021-01-19T00:00:00"/>
    <n v="4674"/>
    <s v="FARMACIA CRERIK"/>
    <x v="52"/>
    <s v="RANCAGUA"/>
    <s v="AVENIDA INDEPENDENCIA Nº 457 LOCAL 2"/>
    <d v="1899-12-30T09:30:00"/>
    <d v="1899-12-30T20:00:00"/>
    <n v="560"/>
    <n v="-341701429"/>
    <n v="-7.0741357199999994E+23"/>
    <s v="martes"/>
    <n v="8"/>
    <n v="162"/>
    <n v="181"/>
  </r>
  <r>
    <d v="2021-01-19T00:00:00"/>
    <n v="4687"/>
    <s v="DR. SIMI"/>
    <x v="47"/>
    <s v="TALCAHUANO-HUALPEN CENTRO"/>
    <s v="VALDIVIA 149 LOCAL 39"/>
    <d v="1899-12-30T09:30:00"/>
    <d v="1899-12-30T18:00:00"/>
    <n v="560"/>
    <n v="-36712617"/>
    <n v="-73115358"/>
    <s v="martes"/>
    <n v="10"/>
    <n v="244"/>
    <n v="263"/>
  </r>
  <r>
    <d v="2021-01-19T00:00:00"/>
    <n v="4689"/>
    <s v="FARMACIA DR. SIMI"/>
    <x v="34"/>
    <s v="CURICO CENTRO"/>
    <s v="MANUEL RODRÍGUEZ Nº719 CURICÓ"/>
    <d v="1899-12-30T09:30:00"/>
    <d v="1899-12-30T20:00:00"/>
    <n v="560996996924"/>
    <n v="-34983716"/>
    <n v="-71242943"/>
    <s v="martes"/>
    <n v="9"/>
    <n v="174"/>
    <n v="193"/>
  </r>
  <r>
    <d v="2021-01-19T00:00:00"/>
    <n v="4692"/>
    <s v="MAPUCHE MAKELAWEN"/>
    <x v="70"/>
    <s v="PLAN VALPARAISO"/>
    <s v="CONDELL 1295"/>
    <d v="1899-12-30T09:30:00"/>
    <d v="1899-12-30T19:00:00"/>
    <n v="5632224063721"/>
    <n v="-330447558285282"/>
    <n v="-716237826350873"/>
    <s v="martes"/>
    <n v="6"/>
    <n v="78"/>
    <n v="2"/>
  </r>
  <r>
    <d v="2021-01-19T00:00:00"/>
    <n v="4699"/>
    <s v="FARMACIA DEL PUEBLO COLTAUCO"/>
    <x v="233"/>
    <s v="COLTAUCO"/>
    <s v="REPUBLICA DE CHILE 451, COLTAUCO"/>
    <d v="1899-12-30T09:30:00"/>
    <d v="1899-12-30T18:00:00"/>
    <n v="56722451713"/>
    <n v="-341668703"/>
    <n v="-70757474"/>
    <s v="martes"/>
    <n v="8"/>
    <n v="140"/>
    <n v="159"/>
  </r>
  <r>
    <d v="2021-01-19T00:00:00"/>
    <n v="4865"/>
    <s v="LA ROCA"/>
    <x v="69"/>
    <s v="AGUA SANTA"/>
    <s v="MERCED ORIENTE N° 60 VIÑA EL MAR"/>
    <d v="1899-12-30T09:30:00"/>
    <d v="1899-12-30T18:30:00"/>
    <n v="56322626924"/>
    <n v="-330298678462449"/>
    <n v="-715618575714856"/>
    <s v="martes"/>
    <n v="6"/>
    <n v="80"/>
    <n v="428"/>
  </r>
  <r>
    <d v="2021-01-19T00:00:00"/>
    <n v="4877"/>
    <s v="REDFARMA"/>
    <x v="27"/>
    <s v="CONCEPCION CENTRO"/>
    <s v="BARROS ARANA 461"/>
    <d v="1899-12-30T09:30:00"/>
    <d v="1899-12-30T20:30:00"/>
    <n v="560"/>
    <n v="-368274345"/>
    <n v="-7.3052980399999998E+23"/>
    <s v="martes"/>
    <n v="10"/>
    <n v="210"/>
    <n v="375"/>
  </r>
  <r>
    <d v="2021-01-19T00:00:00"/>
    <n v="4891"/>
    <s v="FARMACIA MUNICIPAL CASTRO"/>
    <x v="103"/>
    <s v="CASTRO"/>
    <s v="GAMBOA  502, CASTRO"/>
    <d v="1899-12-30T09:30:00"/>
    <d v="1899-12-30T14:00:00"/>
    <n v="56652635048"/>
    <n v="-424817301"/>
    <n v="-737689477"/>
    <s v="martes"/>
    <n v="13"/>
    <n v="296"/>
    <n v="315"/>
  </r>
  <r>
    <d v="2021-01-19T00:00:00"/>
    <n v="4892"/>
    <s v="FARMACIA LA BOTIKA"/>
    <x v="56"/>
    <s v="COPIAPO"/>
    <s v="O&quot;HIGGINS N°801"/>
    <d v="1899-12-30T09:30:00"/>
    <d v="1899-12-30T20:30:00"/>
    <n v="56522541750"/>
    <n v="-273681873"/>
    <n v="-703311491"/>
    <s v="martes"/>
    <n v="4"/>
    <n v="24"/>
    <n v="80"/>
  </r>
  <r>
    <d v="2021-01-19T00:00:00"/>
    <n v="4900"/>
    <s v="FARMACIA EL BOTICARIO"/>
    <x v="193"/>
    <s v="VILLA ALEGRE"/>
    <s v="AVENIDA ABATE MOLINA Nº663, VILLA ALEGRE"/>
    <d v="1899-12-30T09:30:00"/>
    <d v="1899-12-30T20:00:00"/>
    <n v="562310557"/>
    <m/>
    <m/>
    <s v="martes"/>
    <n v="9"/>
    <n v="197"/>
    <n v="216"/>
  </r>
  <r>
    <d v="2021-01-19T00:00:00"/>
    <n v="4908"/>
    <s v="BOTICA ANDINA"/>
    <x v="75"/>
    <s v="LOS ANDES"/>
    <s v="FREIRE N°676"/>
    <d v="1899-12-30T09:30:00"/>
    <d v="1899-12-30T20:00:00"/>
    <n v="56994383398"/>
    <n v="-328348994607529"/>
    <n v="-706035022698256"/>
    <s v="martes"/>
    <n v="6"/>
    <n v="61"/>
    <n v="20"/>
  </r>
  <r>
    <d v="2021-01-19T00:00:00"/>
    <n v="4910"/>
    <s v="COMUNAL CONCON"/>
    <x v="180"/>
    <s v="CONCON"/>
    <s v="CHAÑARCILLO 1150"/>
    <d v="1899-12-30T09:30:00"/>
    <d v="1899-12-30T12:30:00"/>
    <n v="560"/>
    <n v="-329287713226552"/>
    <n v="-715148872113629"/>
    <s v="martes"/>
    <n v="6"/>
    <n v="50"/>
    <n v="8"/>
  </r>
  <r>
    <d v="2021-01-19T00:00:00"/>
    <n v="4914"/>
    <s v="LIGA CHILENA CONTRA LA EPILEPSIA"/>
    <x v="141"/>
    <s v="IQUIQUE"/>
    <s v="GOROSTIAGA N° 451, IQUIQUE, REGION TARAPACA"/>
    <d v="1899-12-30T09:30:00"/>
    <d v="1899-12-30T17:15:00"/>
    <n v="5657"/>
    <n v="-202161171"/>
    <n v="-7.0151013499999997E+23"/>
    <s v="martes"/>
    <n v="2"/>
    <n v="9"/>
    <n v="65"/>
  </r>
  <r>
    <d v="2021-01-19T00:00:00"/>
    <n v="5041"/>
    <s v="FARMACIA GACEMA II"/>
    <x v="36"/>
    <s v="ANTOFAGASTA CENTRO"/>
    <s v="AVENIDA ARGENTINA 1667"/>
    <d v="1899-12-30T09:30:00"/>
    <d v="1899-12-30T20:00:00"/>
    <n v="56992198081"/>
    <n v="-236594138"/>
    <n v="-7.0396364599999994E+23"/>
    <s v="martes"/>
    <n v="3"/>
    <n v="12"/>
    <n v="68"/>
  </r>
  <r>
    <d v="2021-01-19T00:00:00"/>
    <n v="5044"/>
    <s v="FARMAVIDA"/>
    <x v="75"/>
    <s v="LOS ANDES"/>
    <s v="AV. PASCUAL BABURIZZA N°510"/>
    <d v="1899-12-30T09:30:00"/>
    <d v="1899-12-30T21:00:00"/>
    <n v="5634581116"/>
    <n v="-328434807866687"/>
    <n v="-705925876851898"/>
    <s v="martes"/>
    <n v="6"/>
    <n v="61"/>
    <n v="20"/>
  </r>
  <r>
    <d v="2021-01-19T00:00:00"/>
    <n v="5045"/>
    <s v="FARMACIA PRO-B"/>
    <x v="29"/>
    <s v="LONGAVI"/>
    <s v="3 ORIENTE Nº2, LOCAL Nº1, LONGAVÍ"/>
    <d v="1899-12-30T09:30:00"/>
    <d v="1899-12-30T21:00:00"/>
    <n v="56978601172"/>
    <m/>
    <m/>
    <s v="martes"/>
    <n v="9"/>
    <n v="179"/>
    <n v="198"/>
  </r>
  <r>
    <d v="2021-01-19T00:00:00"/>
    <n v="5083"/>
    <s v="ALMACéN FARMACéUTICO PUERTO CISNES"/>
    <x v="276"/>
    <s v="CISNES"/>
    <s v="PILOTO PARDO N° 270, PUERTO CISNES, REGION DE AYSEN, CHILE"/>
    <d v="1899-12-30T09:30:00"/>
    <d v="1899-12-30T21:30:00"/>
    <n v="5667966245393"/>
    <n v="-33436489"/>
    <n v="-7.06471183E+23"/>
    <s v="martes"/>
    <n v="14"/>
    <n v="326"/>
    <n v="345"/>
  </r>
  <r>
    <d v="2021-01-19T00:00:00"/>
    <n v="5175"/>
    <s v="ALMACÉN FARMACÉUTICO EL INDIECITO"/>
    <x v="131"/>
    <s v="LOS VILOS"/>
    <s v="AVENIDA COSTANERA, PICHIDANGUI, LOS VILOS, CHILE"/>
    <d v="1899-12-30T09:30:00"/>
    <d v="1899-12-30T20:00:00"/>
    <n v="560"/>
    <n v="-3.2137305727542599E+29"/>
    <n v="-7.1528493831213401E+29"/>
    <s v="martes"/>
    <n v="5"/>
    <n v="37"/>
    <n v="93"/>
  </r>
  <r>
    <d v="2021-01-19T00:00:00"/>
    <n v="5176"/>
    <s v="ALMACÉN FARMACÉUTICO RUBINA"/>
    <x v="38"/>
    <s v="TONGOY"/>
    <s v="FUNDICIÓN SUR 64, TONGOY, COQUIMBO"/>
    <d v="1899-12-30T09:30:00"/>
    <d v="1899-12-30T20:30:00"/>
    <n v="560"/>
    <n v="-3.0256382680943302E+30"/>
    <n v="-7.1494781272009605E+29"/>
    <s v="martes"/>
    <n v="5"/>
    <n v="33"/>
    <n v="396"/>
  </r>
  <r>
    <d v="2021-01-19T00:00:00"/>
    <n v="5182"/>
    <s v="FARMACIAS A.L.A"/>
    <x v="38"/>
    <s v="COQUIMBO"/>
    <s v="AVENIDA EL SAUCE 986, COQUIMBO"/>
    <d v="1899-12-30T09:30:00"/>
    <d v="1899-12-30T21:00:00"/>
    <n v="569990302134"/>
    <n v="-2.9987169481346198E+30"/>
    <n v="-7.1342144574037398E+29"/>
    <s v="martes"/>
    <n v="5"/>
    <n v="33"/>
    <n v="89"/>
  </r>
  <r>
    <d v="2021-01-19T00:00:00"/>
    <n v="5186"/>
    <s v="ALMACEN FARMACEUTICO ANTONIO CHEUL ALE"/>
    <x v="144"/>
    <s v="LOS ANGELES - LOCALIDAD 2"/>
    <s v="ALMAGRO 489"/>
    <d v="1899-12-30T09:30:00"/>
    <d v="1899-12-30T19:30:00"/>
    <n v="56432316681"/>
    <n v="-374679837"/>
    <n v="-7.2349562699999996E+23"/>
    <s v="martes"/>
    <n v="10"/>
    <n v="220"/>
    <n v="408"/>
  </r>
  <r>
    <d v="2021-01-19T00:00:00"/>
    <n v="5239"/>
    <s v="FARMACIA EL TREBOL"/>
    <x v="27"/>
    <s v="PEDRO DE VALDIVIA"/>
    <s v="CAUPOLICAN 556 LOCAL 9"/>
    <d v="1899-12-30T09:30:00"/>
    <d v="1899-12-30T19:30:00"/>
    <n v="560"/>
    <n v="-368239341"/>
    <n v="-7.3048321600000004E+23"/>
    <s v="martes"/>
    <n v="10"/>
    <n v="210"/>
    <n v="369"/>
  </r>
  <r>
    <d v="2021-01-19T00:00:00"/>
    <n v="5248"/>
    <s v="FARMACIA DR.SIMI"/>
    <x v="99"/>
    <s v="QUELLON"/>
    <s v="LADRILLEROS 489, QUELLON"/>
    <d v="1899-12-30T09:30:00"/>
    <d v="1899-12-30T20:00:00"/>
    <n v="5665"/>
    <n v="-431173131"/>
    <n v="-7.3621663999999999E+22"/>
    <s v="martes"/>
    <n v="13"/>
    <n v="318"/>
    <n v="337"/>
  </r>
  <r>
    <d v="2021-01-19T00:00:00"/>
    <n v="5259"/>
    <s v="FARMACIA DR. SIMI"/>
    <x v="35"/>
    <s v="TALCA CENTRO"/>
    <s v="1 SUR Nº1678 TALCA"/>
    <d v="1899-12-30T09:30:00"/>
    <d v="1899-12-30T19:00:00"/>
    <n v="560996996924"/>
    <n v="-35428019"/>
    <n v="-71652607"/>
    <s v="martes"/>
    <n v="9"/>
    <n v="194"/>
    <n v="213"/>
  </r>
  <r>
    <d v="2021-01-19T00:00:00"/>
    <n v="5267"/>
    <s v="FARMACIA ALOPATICA MILAN"/>
    <x v="141"/>
    <s v="IQUIQUE"/>
    <s v="ELEUTERIO RAMIREZ 698, IQUIQUE, TARAPACA, CHILE"/>
    <d v="1899-12-30T09:30:00"/>
    <d v="1899-12-30T14:00:00"/>
    <n v="560223240641"/>
    <n v="-2.0214764849013099E+30"/>
    <n v="-7.0149257204299199E+29"/>
    <s v="martes"/>
    <n v="2"/>
    <n v="9"/>
    <n v="65"/>
  </r>
  <r>
    <d v="2021-01-19T00:00:00"/>
    <n v="5296"/>
    <s v="FARMACIA BUENAVIDA"/>
    <x v="277"/>
    <s v="QUEILEN"/>
    <s v="PEDRO AGUIRE CERDA N°162, QUEILEN"/>
    <d v="1899-12-30T09:30:00"/>
    <d v="1899-12-30T19:00:00"/>
    <n v="5665"/>
    <n v="-428899545"/>
    <n v="-734753981"/>
    <s v="martes"/>
    <n v="13"/>
    <n v="317"/>
    <n v="336"/>
  </r>
  <r>
    <d v="2021-01-19T00:00:00"/>
    <n v="5397"/>
    <s v="FARMACIA MAXAHORRO"/>
    <x v="113"/>
    <s v="PADRE LAS CASAS"/>
    <s v="MAQUEHUE N° 850"/>
    <d v="1899-12-30T09:30:00"/>
    <d v="1899-12-30T21:00:00"/>
    <n v="56997782148"/>
    <n v="-387678319"/>
    <n v="-7.2596119999999996E+21"/>
    <s v="martes"/>
    <n v="11"/>
    <n v="268"/>
    <n v="287"/>
  </r>
  <r>
    <d v="2021-01-19T00:00:00"/>
    <n v="5410"/>
    <s v="BOTICA COMUNAL CASABLANCA"/>
    <x v="71"/>
    <s v="CASABLANCA"/>
    <s v="CHACABUCO 172"/>
    <d v="1899-12-30T09:30:00"/>
    <d v="1899-12-30T13:15:00"/>
    <n v="5602277497"/>
    <n v="-333208678"/>
    <n v="-7.1407247499999995E+23"/>
    <s v="martes"/>
    <n v="6"/>
    <n v="344"/>
    <n v="49"/>
  </r>
  <r>
    <d v="2021-01-19T00:00:00"/>
    <n v="5416"/>
    <s v="BOTIQUIN CLÍNICA DENTAL SMILE"/>
    <x v="65"/>
    <s v="LA CALERA"/>
    <s v="ALMIRANTE LATORRE 177 LA CALERA"/>
    <d v="1899-12-30T09:30:00"/>
    <d v="1899-12-30T19:00:00"/>
    <n v="56332257741"/>
    <n v="-327891479"/>
    <n v="-711844906"/>
    <s v="martes"/>
    <n v="6"/>
    <n v="56"/>
    <n v="12"/>
  </r>
  <r>
    <d v="2021-01-19T00:00:00"/>
    <n v="5445"/>
    <s v="MI FARMACIA"/>
    <x v="41"/>
    <s v="LA SERENA"/>
    <s v="JUAN DE DIOS PENI 504, LA SERENA"/>
    <d v="1899-12-30T09:30:00"/>
    <d v="1899-12-30T21:00:00"/>
    <n v="560"/>
    <n v="-2.9907407765858001E+29"/>
    <n v="-7.1249770391124703E+29"/>
    <s v="martes"/>
    <n v="5"/>
    <n v="36"/>
    <n v="402"/>
  </r>
  <r>
    <d v="2021-01-19T00:00:00"/>
    <n v="5477"/>
    <s v="FARMACIA CRUZ VERDE"/>
    <x v="51"/>
    <s v="COPA DE AGUA"/>
    <s v="CARLOS CONDELL N° 1687 QUILLOTA"/>
    <d v="1899-12-30T09:30:00"/>
    <d v="1899-12-30T18:00:00"/>
    <n v="560"/>
    <n v="-328968333"/>
    <n v="-7.1243582300000003E+23"/>
    <s v="martes"/>
    <n v="6"/>
    <n v="69"/>
    <n v="437"/>
  </r>
  <r>
    <d v="2021-01-19T00:00:00"/>
    <n v="5478"/>
    <s v="FARMACIA DR. SIMI"/>
    <x v="34"/>
    <s v="CURICO PERIMETRAL"/>
    <s v="AVENIDA RAUQUÉN Nº2118 LOCAL 2 Y 3 CURICÓ"/>
    <d v="1899-12-30T09:30:00"/>
    <d v="1899-12-30T21:00:00"/>
    <n v="560996996924"/>
    <n v="-34960329"/>
    <n v="-71199367"/>
    <s v="martes"/>
    <n v="9"/>
    <n v="174"/>
    <n v="418"/>
  </r>
  <r>
    <d v="2021-01-19T00:00:00"/>
    <n v="5515"/>
    <s v="PICARTE"/>
    <x v="58"/>
    <s v="VALDIVIA"/>
    <s v="AVENIDA RAMÓN PICARTE N° 493"/>
    <d v="1899-12-30T09:30:00"/>
    <d v="1899-12-30T20:30:00"/>
    <n v="560"/>
    <n v="-3.9814595112208598E+29"/>
    <n v="-7.3242746841104504E+29"/>
    <s v="martes"/>
    <n v="12"/>
    <n v="290"/>
    <n v="309"/>
  </r>
  <r>
    <d v="2021-01-19T00:00:00"/>
    <n v="5602"/>
    <s v="CRUZ VERDE"/>
    <x v="58"/>
    <s v="VALDIVIA"/>
    <s v="LOS LAURELES N° 80, ISLA TEJA, VALDIVIA"/>
    <d v="1899-12-30T09:30:00"/>
    <d v="1899-12-30T22:00:00"/>
    <n v="560"/>
    <n v="-398107995"/>
    <n v="-7.3252822499999996E+23"/>
    <s v="martes"/>
    <n v="12"/>
    <n v="290"/>
    <n v="309"/>
  </r>
  <r>
    <d v="2021-01-19T00:00:00"/>
    <n v="5606"/>
    <s v="LIGA CHILENA CONTRA LA EPILEPSIA"/>
    <x v="36"/>
    <s v="ANTOFAGASTA CENTRO"/>
    <s v="ARTURO PRAT N°272 LOCAL 6-B"/>
    <d v="1899-12-30T09:30:00"/>
    <d v="1899-12-30T19:00:00"/>
    <n v="56552498804"/>
    <n v="-236460864"/>
    <n v="-703991514"/>
    <s v="martes"/>
    <n v="3"/>
    <n v="12"/>
    <n v="68"/>
  </r>
  <r>
    <d v="2021-01-19T00:00:00"/>
    <n v="5616"/>
    <s v="FARMACIA KUMELEN"/>
    <x v="120"/>
    <s v="LICAN RAY"/>
    <s v="GENERAL URRUTIA N° 725 LICAN RAY"/>
    <d v="1899-12-30T09:30:00"/>
    <d v="1899-12-30T21:00:00"/>
    <n v="56972312988"/>
    <n v="-394876843"/>
    <n v="-7.2160215500000003E+23"/>
    <s v="martes"/>
    <n v="11"/>
    <n v="281"/>
    <n v="450"/>
  </r>
  <r>
    <d v="2021-01-19T00:00:00"/>
    <n v="5659"/>
    <s v="LIGA CHILENA CONTRA LA EPILEPSIA SEDE CONCEPCION"/>
    <x v="27"/>
    <s v="PEDRO DE VALDIVIA"/>
    <s v="ANGOL 341"/>
    <d v="1899-12-30T09:30:00"/>
    <d v="1899-12-30T19:00:00"/>
    <n v="5606003001515"/>
    <n v="-368300951"/>
    <n v="-730539513"/>
    <s v="martes"/>
    <n v="10"/>
    <n v="210"/>
    <n v="369"/>
  </r>
  <r>
    <d v="2021-01-19T00:00:00"/>
    <n v="5667"/>
    <s v="FARMACIA PRO-B"/>
    <x v="33"/>
    <s v="LINARES"/>
    <s v="MANUEL RODRÍGUEZ Nº456, LOCAL 1, LINARES"/>
    <d v="1899-12-30T09:30:00"/>
    <d v="1899-12-30T21:00:00"/>
    <n v="560978601172"/>
    <n v="-35846893"/>
    <n v="-71597623"/>
    <s v="martes"/>
    <n v="9"/>
    <n v="178"/>
    <n v="197"/>
  </r>
  <r>
    <d v="2021-01-19T00:00:00"/>
    <n v="5697"/>
    <s v="BOTIQUIN VACUNATORIO TRASMED"/>
    <x v="56"/>
    <s v="COPIAPO"/>
    <s v="RODRIGUEZ N° 1081"/>
    <d v="1899-12-30T09:30:00"/>
    <d v="1899-12-30T18:30:00"/>
    <n v="56522337027"/>
    <m/>
    <m/>
    <s v="martes"/>
    <n v="4"/>
    <n v="24"/>
    <n v="80"/>
  </r>
  <r>
    <d v="2021-01-19T00:00:00"/>
    <n v="5748"/>
    <s v="FARMACIA CLÍNICA PUERTO VARAS"/>
    <x v="169"/>
    <s v="SECTOR PERIFERIA"/>
    <s v="OTTO BADER N°810, PUERTO VARAS"/>
    <d v="1899-12-30T09:30:00"/>
    <d v="1899-12-30T18:00:00"/>
    <n v="560"/>
    <n v="-413189081"/>
    <n v="-72990701"/>
    <s v="martes"/>
    <n v="13"/>
    <n v="313"/>
    <n v="385"/>
  </r>
  <r>
    <d v="2021-01-19T00:00:00"/>
    <n v="5880"/>
    <s v="FARMACIA CRUZ VERDE"/>
    <x v="27"/>
    <s v="CONCEPCION CENTRO"/>
    <s v="BARROS ARANA N° 1068 LOCAL 26"/>
    <d v="1899-12-30T09:30:00"/>
    <d v="1899-12-30T21:00:00"/>
    <n v="560"/>
    <n v="-36825031"/>
    <n v="-73044638"/>
    <s v="martes"/>
    <n v="10"/>
    <n v="210"/>
    <n v="375"/>
  </r>
  <r>
    <d v="2021-01-19T00:00:00"/>
    <n v="5913"/>
    <s v="FARMACIA RÍO CLARO"/>
    <x v="35"/>
    <s v="TALCA PERIMETRAL"/>
    <s v="2 SUR Nº2380 TALCA"/>
    <d v="1899-12-30T09:30:00"/>
    <d v="1899-12-30T21:00:00"/>
    <n v="56966567183"/>
    <n v="-35415619"/>
    <n v="-71644404"/>
    <s v="martes"/>
    <n v="9"/>
    <n v="194"/>
    <n v="417"/>
  </r>
  <r>
    <d v="2021-01-19T00:00:00"/>
    <n v="5955"/>
    <s v="FARMACIA CRUZ VERDE"/>
    <x v="121"/>
    <s v="LAUTARO"/>
    <s v="O´HIGGINS N° 892"/>
    <d v="1899-12-30T09:30:00"/>
    <d v="1899-12-30T21:00:00"/>
    <n v="56452810585"/>
    <n v="-375018781"/>
    <n v="-726663326"/>
    <s v="martes"/>
    <n v="11"/>
    <n v="261"/>
    <n v="280"/>
  </r>
  <r>
    <d v="2021-01-19T00:00:00"/>
    <n v="5961"/>
    <s v="FARMACIA A.L.A."/>
    <x v="41"/>
    <s v="LA SERENA - CENTRO 1"/>
    <s v="GABRIEL GONZALEZ VIDELA 3445"/>
    <d v="1899-12-30T09:30:00"/>
    <d v="1899-12-30T19:00:00"/>
    <n v="56512642630"/>
    <m/>
    <m/>
    <s v="martes"/>
    <n v="5"/>
    <n v="36"/>
    <n v="92"/>
  </r>
  <r>
    <d v="2021-01-19T00:00:00"/>
    <n v="5984"/>
    <s v="FARMACIA SOFIA 2"/>
    <x v="108"/>
    <s v="ARICA"/>
    <s v="MAIPU 496"/>
    <d v="1899-12-30T09:30:00"/>
    <d v="1899-12-30T19:00:00"/>
    <n v="569936258465"/>
    <n v="-18478687"/>
    <n v="-70316076"/>
    <s v="martes"/>
    <n v="1"/>
    <n v="1"/>
    <n v="57"/>
  </r>
  <r>
    <d v="2021-01-19T00:00:00"/>
    <n v="6008"/>
    <s v="FARMACIA POPULAR DE PLACILLA DE PEÑUELAS"/>
    <x v="70"/>
    <s v="PLACILLA"/>
    <s v="AV. OBISPO VALDEZ SUBRCASEAUX 1421 LC 11"/>
    <d v="1899-12-30T09:30:00"/>
    <d v="1899-12-30T14:00:00"/>
    <n v="56322600186"/>
    <m/>
    <m/>
    <s v="martes"/>
    <n v="6"/>
    <n v="78"/>
    <n v="27"/>
  </r>
  <r>
    <d v="2021-01-19T00:00:00"/>
    <n v="6011"/>
    <s v="FARMACIA TALLÓN"/>
    <x v="30"/>
    <s v="SAN CLEMENTE"/>
    <s v="ALEJANDRO CRUZ Nº124 SAN CLEMENTE"/>
    <d v="1899-12-30T09:30:00"/>
    <d v="1899-12-30T20:30:00"/>
    <n v="56972624591"/>
    <m/>
    <m/>
    <s v="martes"/>
    <n v="9"/>
    <n v="191"/>
    <n v="210"/>
  </r>
  <r>
    <d v="2021-01-19T00:00:00"/>
    <n v="6040"/>
    <s v="BOTIQUÍN CIRUGÍA PLÁSTICA Y LIPOESCULTURA"/>
    <x v="69"/>
    <s v="PLAN DE VIÑA"/>
    <s v="AV. LIBERTAD 269 OF. 601 - 602"/>
    <d v="1899-12-30T09:30:00"/>
    <d v="1899-12-30T20:00:00"/>
    <n v="56323363302"/>
    <n v="-33011122"/>
    <n v="-71330428"/>
    <s v="martes"/>
    <n v="6"/>
    <n v="80"/>
    <n v="28"/>
  </r>
  <r>
    <d v="2021-01-19T00:00:00"/>
    <n v="6042"/>
    <s v="FARMACIA SALCOBRAND"/>
    <x v="105"/>
    <s v="SECTOR LYNCH"/>
    <s v="SORIANO 2855, OSORNO"/>
    <d v="1899-12-30T09:30:00"/>
    <d v="1899-12-30T20:00:00"/>
    <n v="560"/>
    <m/>
    <m/>
    <s v="martes"/>
    <n v="13"/>
    <n v="309"/>
    <n v="387"/>
  </r>
  <r>
    <d v="2021-01-19T00:00:00"/>
    <n v="6141"/>
    <s v="ALMACEN FARMACEUTICO TU FARMACIA"/>
    <x v="278"/>
    <s v="GALVARINO"/>
    <s v="MAIPU N° 305 LOCAL 11 GALVARINO"/>
    <d v="1899-12-30T09:30:00"/>
    <d v="1899-12-30T19:30:00"/>
    <n v="560"/>
    <n v="-384148220"/>
    <n v="-727807769"/>
    <s v="martes"/>
    <n v="11"/>
    <n v="259"/>
    <n v="278"/>
  </r>
  <r>
    <d v="2021-01-19T00:00:00"/>
    <n v="6143"/>
    <s v="ALMACEN FARMACÉUTICO GALVARINO"/>
    <x v="278"/>
    <s v="GALVARINO"/>
    <s v="FREIRE N° 217 GALVARINO"/>
    <d v="1899-12-30T09:30:00"/>
    <d v="1899-12-30T19:30:00"/>
    <n v="56452513049"/>
    <n v="-384088593"/>
    <n v="-7.2782118699999998E+23"/>
    <s v="martes"/>
    <n v="11"/>
    <n v="259"/>
    <n v="278"/>
  </r>
  <r>
    <d v="2021-01-19T00:00:00"/>
    <n v="6179"/>
    <s v="SAN MIGUEL"/>
    <x v="33"/>
    <s v="LINARES"/>
    <s v="BRASIL Nº601"/>
    <d v="1899-12-30T09:30:00"/>
    <d v="1899-12-30T20:30:00"/>
    <n v="56732217011"/>
    <n v="-35846128"/>
    <n v="-71591060"/>
    <s v="martes"/>
    <n v="9"/>
    <n v="178"/>
    <n v="197"/>
  </r>
  <r>
    <d v="2021-01-19T00:00:00"/>
    <n v="6193"/>
    <s v="FARMACIA 18"/>
    <x v="108"/>
    <s v="ARICA"/>
    <s v="18 SEPTIEMBRE # 1394"/>
    <d v="1899-12-30T09:30:00"/>
    <d v="1899-12-30T23:30:00"/>
    <n v="5658232678439"/>
    <n v="-18484217"/>
    <n v="-70307197"/>
    <s v="martes"/>
    <n v="1"/>
    <n v="1"/>
    <n v="57"/>
  </r>
  <r>
    <d v="2021-01-19T00:00:00"/>
    <n v="6309"/>
    <s v="FARMACIA ESTACIóN"/>
    <x v="44"/>
    <s v="CAUQUENES INTERIOR"/>
    <s v="AVENIDA MONSEÑOR ENRIQUE ALVEAR Nº285, CAUQUENES"/>
    <d v="1899-12-30T09:30:00"/>
    <d v="1899-12-30T18:00:00"/>
    <n v="56965098735"/>
    <n v="35984330"/>
    <n v="72318219"/>
    <s v="martes"/>
    <n v="9"/>
    <n v="169"/>
    <n v="458"/>
  </r>
  <r>
    <d v="2021-01-19T00:00:00"/>
    <n v="6324"/>
    <s v="FARMACIA CRUZ VERDE"/>
    <x v="60"/>
    <s v="SAN ANTONIO"/>
    <s v="AVENIDA BARROS LUCO N°2970, LOCAL 4 Y 6"/>
    <d v="1899-12-30T09:30:00"/>
    <d v="1899-12-30T21:30:00"/>
    <n v="560"/>
    <m/>
    <m/>
    <s v="martes"/>
    <n v="6"/>
    <n v="73"/>
    <n v="19"/>
  </r>
  <r>
    <d v="2021-01-19T00:00:00"/>
    <n v="6330"/>
    <s v="FARMACIA CRUZ VERDE"/>
    <x v="37"/>
    <s v="SECTOR CUARTA TERRAZA"/>
    <s v="CERRO TRONADOR 498, VALLE VOLCANES , PUERTO MONTT"/>
    <d v="1899-12-30T09:30:00"/>
    <d v="1899-12-30T20:00:00"/>
    <n v="56993436563"/>
    <n v="-414579561"/>
    <n v="-729082277"/>
    <s v="martes"/>
    <n v="13"/>
    <n v="311"/>
    <n v="382"/>
  </r>
  <r>
    <d v="2021-01-19T00:00:00"/>
    <n v="6338"/>
    <s v="MARGA MARGA"/>
    <x v="68"/>
    <s v="QUILPUE"/>
    <s v="BLANCO 987"/>
    <d v="1899-12-30T09:30:00"/>
    <d v="1899-12-30T19:30:00"/>
    <n v="56985767772"/>
    <m/>
    <m/>
    <s v="martes"/>
    <n v="6"/>
    <n v="70"/>
    <n v="33"/>
  </r>
  <r>
    <d v="2021-01-19T00:00:00"/>
    <n v="6368"/>
    <s v="FARMACIA CRUZ VERDE"/>
    <x v="147"/>
    <s v="OVALLE"/>
    <s v="AVENIDA LA FERIA 48, LOCAL 5"/>
    <d v="1899-12-30T09:30:00"/>
    <d v="1899-12-30T21:00:00"/>
    <n v="56976512107"/>
    <m/>
    <m/>
    <s v="martes"/>
    <n v="5"/>
    <n v="39"/>
    <n v="95"/>
  </r>
  <r>
    <d v="2021-01-19T00:00:00"/>
    <n v="6373"/>
    <s v="FARMACIA PRINCIPAL"/>
    <x v="130"/>
    <s v="SAN VICENTE"/>
    <s v="AVENIDA ESPAÑA 975"/>
    <d v="1899-12-30T09:30:00"/>
    <d v="1899-12-30T20:00:00"/>
    <n v="56993133521"/>
    <m/>
    <m/>
    <s v="martes"/>
    <n v="8"/>
    <n v="167"/>
    <n v="186"/>
  </r>
  <r>
    <d v="2021-01-19T00:00:00"/>
    <n v="6374"/>
    <s v="FARMACIA O'HIGGINS"/>
    <x v="130"/>
    <s v="SAN VICENTE"/>
    <s v="GENARO LISBOA 344"/>
    <d v="1899-12-30T09:30:00"/>
    <d v="1899-12-30T19:00:00"/>
    <n v="5693718713"/>
    <m/>
    <m/>
    <s v="martes"/>
    <n v="8"/>
    <n v="167"/>
    <n v="186"/>
  </r>
  <r>
    <d v="2021-01-19T00:00:00"/>
    <n v="6447"/>
    <s v="FARMACIA DR. SIMI"/>
    <x v="34"/>
    <s v="CURICO PERIMETRAL"/>
    <s v="AVENIDA CAMILO HENRÍQUEZ Nº434-A CURICÓ"/>
    <d v="1899-12-30T09:30:00"/>
    <d v="1899-12-30T17:00:00"/>
    <n v="56229802163"/>
    <n v="34981263"/>
    <n v="71241129"/>
    <s v="martes"/>
    <n v="9"/>
    <n v="174"/>
    <n v="418"/>
  </r>
  <r>
    <d v="2021-01-19T00:00:00"/>
    <n v="6469"/>
    <s v="BOTIQUIN FARMACEUTICO LIGA CHILENA CONTRA LA EPILEPSIA"/>
    <x v="62"/>
    <s v="TEMUCO"/>
    <s v="CLARO SOLAR N° 780 LOCAL 11 GALERIA PEÑAFIEL TEMUCO1"/>
    <d v="1899-12-30T09:30:00"/>
    <d v="1899-12-30T19:00:00"/>
    <n v="56452237793"/>
    <n v="-38739286"/>
    <n v="-72591226"/>
    <s v="martes"/>
    <n v="11"/>
    <n v="275"/>
    <n v="294"/>
  </r>
  <r>
    <d v="2021-01-19T00:00:00"/>
    <n v="6478"/>
    <s v="LA LIGA CHILENA"/>
    <x v="41"/>
    <s v="LA SERENA"/>
    <s v="GREGORIO CORDOVEZ 247-A"/>
    <d v="1899-12-30T09:30:00"/>
    <d v="1899-12-30T18:00:00"/>
    <n v="56512225856"/>
    <m/>
    <m/>
    <s v="martes"/>
    <n v="5"/>
    <n v="36"/>
    <n v="402"/>
  </r>
  <r>
    <d v="2021-01-19T00:00:00"/>
    <n v="6623"/>
    <s v="REDFARMA"/>
    <x v="144"/>
    <s v="LOS ANGELES - LOCALIDAD 1"/>
    <s v="RENGO 451"/>
    <d v="1899-12-30T09:30:00"/>
    <d v="1899-12-30T19:00:00"/>
    <n v="56432357602"/>
    <n v="-37467509"/>
    <n v="-72352877"/>
    <s v="martes"/>
    <n v="10"/>
    <n v="220"/>
    <n v="239"/>
  </r>
  <r>
    <d v="2021-01-19T00:00:00"/>
    <n v="6625"/>
    <s v="DR. SIMI"/>
    <x v="180"/>
    <s v="CONCON"/>
    <s v="AV. SANTA MARÍA 150 L-3"/>
    <d v="1899-12-30T09:30:00"/>
    <d v="1899-12-30T19:00:00"/>
    <n v="56979059769"/>
    <n v="-32560111"/>
    <n v="-71321113"/>
    <s v="martes"/>
    <n v="6"/>
    <n v="50"/>
    <n v="8"/>
  </r>
  <r>
    <d v="2021-01-19T00:00:00"/>
    <n v="6651"/>
    <s v="FARMACIA DR. SIMI"/>
    <x v="120"/>
    <s v="VILLARRICA"/>
    <s v="PEDRO LEON GALLO Nª 706 LOCAL 5 VILLARRICA"/>
    <d v="1899-12-30T09:30:00"/>
    <d v="1899-12-30T17:00:00"/>
    <n v="560"/>
    <n v="-39284258"/>
    <n v="-72229634"/>
    <s v="martes"/>
    <n v="11"/>
    <n v="281"/>
    <n v="300"/>
  </r>
  <r>
    <d v="2021-01-19T00:00:00"/>
    <n v="6653"/>
    <s v="LOS RÍOS"/>
    <x v="58"/>
    <s v="VALDIVIA"/>
    <s v="AVENIDA RAMÓN PICARTE N° 483"/>
    <d v="1899-12-30T09:30:00"/>
    <d v="1899-12-30T18:00:00"/>
    <n v="560"/>
    <n v="-3.9814528522824598E+29"/>
    <n v="-7.3242812417297998E+28"/>
    <s v="martes"/>
    <n v="12"/>
    <n v="290"/>
    <n v="309"/>
  </r>
  <r>
    <d v="2021-01-19T00:00:00"/>
    <n v="755"/>
    <s v="BUIN"/>
    <x v="24"/>
    <s v="BUIN"/>
    <s v="MANUEL RODRIGUEZ 270"/>
    <d v="1899-12-30T09:30:00"/>
    <d v="1899-12-30T20:30:00"/>
    <n v="560228213917"/>
    <n v="-33729515"/>
    <n v="-70739232"/>
    <s v="martes"/>
    <n v="7"/>
    <n v="83"/>
    <n v="102"/>
  </r>
  <r>
    <d v="2021-01-19T00:00:00"/>
    <n v="760"/>
    <s v="PLAZA BUIN"/>
    <x v="24"/>
    <s v="BUIN"/>
    <s v="JOSE MANUEL BALMACEDA 899"/>
    <d v="1899-12-30T09:30:00"/>
    <d v="1899-12-30T19:00:00"/>
    <n v="560228212910"/>
    <n v="-33732228"/>
    <n v="-70748244"/>
    <s v="martes"/>
    <n v="7"/>
    <n v="83"/>
    <n v="102"/>
  </r>
  <r>
    <d v="2021-01-19T00:00:00"/>
    <n v="768"/>
    <s v="EFRAIN"/>
    <x v="207"/>
    <s v="CALERA DE TANGO"/>
    <s v="CAMINO LONQUEN NORTE S/N. PARCELA 30. PARAD.13"/>
    <d v="1899-12-30T09:30:00"/>
    <d v="1899-12-30T20:30:00"/>
    <n v="560228555601"/>
    <n v="-33611584"/>
    <n v="-70792824"/>
    <s v="martes"/>
    <n v="7"/>
    <n v="84"/>
    <n v="103"/>
  </r>
  <r>
    <d v="2021-01-19T00:00:00"/>
    <n v="773"/>
    <s v="CRUZ VERDE"/>
    <x v="57"/>
    <s v="CERRILLOS"/>
    <s v="AV. AMERICO VESPUCIO 1501  LOCAL 9  NIVEL 1. MALL PLAZA OESTE"/>
    <d v="1899-12-30T09:30:00"/>
    <d v="1899-12-30T22:00:00"/>
    <n v="560225396810"/>
    <n v="-33515827"/>
    <n v="-7071547"/>
    <s v="martes"/>
    <n v="7"/>
    <n v="85"/>
    <n v="104"/>
  </r>
  <r>
    <d v="2021-01-19T00:00:00"/>
    <n v="808"/>
    <s v="SAN MARTIN"/>
    <x v="8"/>
    <s v="COLINA"/>
    <s v="CARRETERA GENERAL SAN MARTIN 071. L-A"/>
    <d v="1899-12-30T09:30:00"/>
    <d v="1899-12-30T22:00:00"/>
    <n v="560228441341"/>
    <n v="-33204707"/>
    <n v="-70675653"/>
    <s v="martes"/>
    <n v="7"/>
    <n v="87"/>
    <n v="106"/>
  </r>
  <r>
    <d v="2021-01-19T00:00:00"/>
    <n v="820"/>
    <s v="CRUZ VERDE"/>
    <x v="23"/>
    <s v="CONCHALI"/>
    <s v="AV. INDEPENDENCIA   4801"/>
    <d v="1899-12-30T09:30:00"/>
    <d v="1899-12-30T00:00:00"/>
    <n v="560222074753"/>
    <n v="-33384684"/>
    <n v="-70680084"/>
    <s v="martes"/>
    <n v="7"/>
    <n v="88"/>
    <n v="107"/>
  </r>
  <r>
    <d v="2021-01-19T00:00:00"/>
    <n v="853"/>
    <s v="NETFARMA"/>
    <x v="158"/>
    <s v="EL BOSQUE"/>
    <s v="OBSERVATORIO 1029 C"/>
    <d v="1899-12-30T09:30:00"/>
    <d v="1899-12-30T22:00:00"/>
    <n v="560225581425"/>
    <n v="-33561298"/>
    <n v="-70663916"/>
    <s v="martes"/>
    <n v="7"/>
    <n v="90"/>
    <n v="109"/>
  </r>
  <r>
    <d v="2021-01-19T00:00:00"/>
    <n v="856"/>
    <s v="SAN JUAN"/>
    <x v="149"/>
    <s v="EL MONTE"/>
    <s v="AV. LIBERTADORES  301"/>
    <d v="1899-12-30T09:30:00"/>
    <d v="1899-12-30T20:30:00"/>
    <n v="560228181737"/>
    <n v="-33679122"/>
    <n v="-70979236"/>
    <s v="martes"/>
    <n v="7"/>
    <n v="91"/>
    <n v="110"/>
  </r>
  <r>
    <d v="2021-01-19T00:00:00"/>
    <n v="896"/>
    <s v="CRUZ VERDE"/>
    <x v="4"/>
    <s v="HUECHURABA"/>
    <s v="SANTA MARTA DE HUECHURABA 7300"/>
    <d v="1899-12-30T09:30:00"/>
    <d v="1899-12-30T21:30:00"/>
    <n v="560228700713"/>
    <n v="-33354562"/>
    <n v="-70677469"/>
    <s v="martes"/>
    <n v="7"/>
    <n v="93"/>
    <n v="112"/>
  </r>
  <r>
    <d v="2021-01-19T00:00:00"/>
    <n v="969"/>
    <s v="CRUZ VERDE"/>
    <x v="16"/>
    <s v="LA FLORIDA NORTE"/>
    <s v="ENRIQUE OLIVARES 594"/>
    <d v="1899-12-30T09:30:00"/>
    <d v="1899-12-30T22:00:00"/>
    <n v="560222826569"/>
    <n v="-33539606"/>
    <n v="-70583173"/>
    <s v="martes"/>
    <n v="7"/>
    <n v="97"/>
    <n v="116"/>
  </r>
  <r>
    <d v="2021-01-19T00:00:00"/>
    <n v="987"/>
    <s v="M &amp; L"/>
    <x v="16"/>
    <s v="LA FLORIDA NORTE"/>
    <s v="AV. WALKER MARTINEZ 1583 B"/>
    <d v="1899-12-30T09:30:00"/>
    <d v="1899-12-30T20:00:00"/>
    <n v="560222866765"/>
    <n v="-33522596"/>
    <n v="-70580692"/>
    <s v="martes"/>
    <n v="7"/>
    <n v="97"/>
    <n v="116"/>
  </r>
  <r>
    <d v="2021-01-19T00:00:00"/>
    <n v="999"/>
    <s v="NOVASALUD.COM"/>
    <x v="16"/>
    <s v="LA FLORIDA NORTE"/>
    <s v="AV. VICUÑA MACKENNA 6975   L-3024"/>
    <d v="1899-12-30T09:30:00"/>
    <d v="1899-12-30T19:30:00"/>
    <n v="560225990025"/>
    <n v="-33517489"/>
    <n v="-70601603"/>
    <s v="martes"/>
    <n v="7"/>
    <n v="97"/>
    <n v="116"/>
  </r>
  <r>
    <d v="2021-01-19T00:00:00"/>
    <n v="1060"/>
    <s v="BELEN"/>
    <x v="151"/>
    <s v="LAMPA"/>
    <s v="AV. FRANCIA 670"/>
    <d v="1899-12-30T09:30:00"/>
    <d v="1899-12-30T22:00:00"/>
    <n v="560228438414"/>
    <n v="-33231773"/>
    <n v="-70807404"/>
    <s v="martes"/>
    <n v="7"/>
    <n v="101"/>
    <n v="120"/>
  </r>
  <r>
    <d v="2021-01-19T00:00:00"/>
    <n v="1100"/>
    <s v="CENTRO MEDICO"/>
    <x v="22"/>
    <s v="LAS CONDES"/>
    <s v="APOQUINDO 3990"/>
    <d v="1899-12-30T09:30:00"/>
    <d v="1899-12-30T20:30:00"/>
    <n v="560222070416"/>
    <n v="-3341501"/>
    <n v="-70588537"/>
    <s v="martes"/>
    <n v="7"/>
    <n v="102"/>
    <n v="121"/>
  </r>
  <r>
    <d v="2021-01-19T00:00:00"/>
    <n v="1129"/>
    <s v="CRUZ VERDE"/>
    <x v="22"/>
    <s v="LAS CONDES"/>
    <s v="AV. PRESIDENTE KENNEDY 9001.  L-2178. MALL ALTO LAS CONDES"/>
    <d v="1899-12-30T09:30:00"/>
    <d v="1899-12-30T22:30:00"/>
    <n v="560222131955"/>
    <n v="-33388784"/>
    <n v="-70545276"/>
    <s v="martes"/>
    <n v="7"/>
    <n v="102"/>
    <n v="121"/>
  </r>
  <r>
    <d v="2021-01-19T00:00:00"/>
    <n v="1131"/>
    <s v="CRUZ VERDE"/>
    <x v="22"/>
    <s v="LAS CONDES"/>
    <s v="AV. PRESIDENTE KENNEDY 5601  SUPERMERCADO TOTTUS"/>
    <d v="1899-12-30T09:30:00"/>
    <d v="1899-12-30T22:00:00"/>
    <n v="560222115971"/>
    <n v="-33388793"/>
    <n v="-70545233"/>
    <s v="martes"/>
    <n v="7"/>
    <n v="102"/>
    <n v="121"/>
  </r>
  <r>
    <d v="2021-01-19T00:00:00"/>
    <n v="1153"/>
    <s v="SALCOBRAND"/>
    <x v="22"/>
    <s v="LAS CONDES"/>
    <s v="AV. PRESIDENTE KENNEDY 9001. LOCAL 2110. MALL ALTO LAS CONDES"/>
    <d v="1899-12-30T09:30:00"/>
    <d v="1899-12-30T22:30:00"/>
    <n v="560222131585"/>
    <n v="-3338882"/>
    <n v="-70545284"/>
    <s v="martes"/>
    <n v="7"/>
    <n v="102"/>
    <n v="121"/>
  </r>
  <r>
    <d v="2021-01-19T00:00:00"/>
    <n v="1166"/>
    <s v="CRUZ VERDE"/>
    <x v="7"/>
    <s v="LO BARNECHEA"/>
    <s v="VALLE APACIBLE  10528"/>
    <d v="1899-12-30T09:30:00"/>
    <d v="1899-12-30T22:00:00"/>
    <n v="560222178571"/>
    <n v="-33344637"/>
    <n v="-70543868"/>
    <s v="martes"/>
    <n v="7"/>
    <n v="103"/>
    <n v="122"/>
  </r>
  <r>
    <d v="2021-01-19T00:00:00"/>
    <n v="1180"/>
    <s v="CRUZ VERDE"/>
    <x v="152"/>
    <s v="LO PRADO"/>
    <s v="AV. SAN PABLO 6256"/>
    <d v="1899-12-30T09:30:00"/>
    <d v="1899-12-30T21:30:00"/>
    <n v="560227757476"/>
    <n v="-33444244"/>
    <n v="-70724233"/>
    <s v="martes"/>
    <n v="7"/>
    <n v="105"/>
    <n v="124"/>
  </r>
  <r>
    <d v="2021-01-19T00:00:00"/>
    <n v="1222"/>
    <s v="ALMENDRA"/>
    <x v="0"/>
    <s v="MAIPU NORTE"/>
    <s v="LA FARFANA 1696-A"/>
    <d v="1899-12-30T09:30:00"/>
    <d v="1899-12-30T22:30:00"/>
    <n v="560227626964"/>
    <n v="-33489442"/>
    <n v="-70774272"/>
    <s v="martes"/>
    <n v="7"/>
    <n v="107"/>
    <n v="126"/>
  </r>
  <r>
    <d v="2021-01-19T00:00:00"/>
    <n v="1227"/>
    <s v="BELEN"/>
    <x v="0"/>
    <s v="MAIPU NORTE"/>
    <s v="SEGUNDA TRANVERSAL 4090"/>
    <d v="1899-12-30T09:30:00"/>
    <d v="1899-12-30T22:00:00"/>
    <n v="560227344003"/>
    <n v="-33488435"/>
    <n v="-70742558"/>
    <s v="martes"/>
    <n v="7"/>
    <n v="107"/>
    <n v="126"/>
  </r>
  <r>
    <d v="2021-01-19T00:00:00"/>
    <n v="1261"/>
    <s v="LOS MAQUIS"/>
    <x v="0"/>
    <s v="MAIPU NORTE"/>
    <s v="LA SINFONIA 1257"/>
    <d v="1899-12-30T09:30:00"/>
    <d v="1899-12-30T22:00:00"/>
    <n v="560227625215"/>
    <n v="-334898"/>
    <n v="-70766676"/>
    <s v="martes"/>
    <n v="7"/>
    <n v="107"/>
    <n v="126"/>
  </r>
  <r>
    <d v="2021-01-19T00:00:00"/>
    <n v="1274"/>
    <s v="SAINT GERMAIN"/>
    <x v="0"/>
    <s v="MAIPU NORTE"/>
    <s v="EL DESCANSO  618  -A"/>
    <d v="1899-12-30T09:30:00"/>
    <d v="1899-12-30T22:30:00"/>
    <n v="560223173191"/>
    <n v="-33470066"/>
    <n v="-70748094"/>
    <s v="martes"/>
    <n v="7"/>
    <n v="107"/>
    <n v="126"/>
  </r>
  <r>
    <d v="2021-01-19T00:00:00"/>
    <n v="1276"/>
    <s v="VIDA SALUD"/>
    <x v="0"/>
    <s v="MAIPU SUR"/>
    <s v="ALBERTO LLONA N° 1560"/>
    <d v="1899-12-30T09:30:00"/>
    <d v="1899-12-30T21:30:00"/>
    <n v="560225318182"/>
    <n v="-33513081"/>
    <n v="-70755816"/>
    <s v="martes"/>
    <n v="7"/>
    <n v="107"/>
    <n v="377"/>
  </r>
  <r>
    <d v="2021-01-19T00:00:00"/>
    <n v="1280"/>
    <s v="NETFARMA"/>
    <x v="0"/>
    <s v="MAIPU NORTE"/>
    <s v="LUMEN  3630"/>
    <d v="1899-12-30T09:30:00"/>
    <d v="1899-12-30T22:00:00"/>
    <n v="5602"/>
    <n v="-33495531"/>
    <n v="-70736547"/>
    <s v="martes"/>
    <n v="7"/>
    <n v="107"/>
    <n v="126"/>
  </r>
  <r>
    <d v="2021-01-19T00:00:00"/>
    <n v="1357"/>
    <s v="SANTA  GEMITA"/>
    <x v="12"/>
    <s v="ÑUÑOA"/>
    <s v="IRARRAZAVAL 3006"/>
    <d v="1899-12-30T09:30:00"/>
    <d v="1899-12-30T20:30:00"/>
    <n v="560222098750"/>
    <n v="-33454762"/>
    <n v="-70599854"/>
    <s v="martes"/>
    <n v="7"/>
    <n v="110"/>
    <n v="129"/>
  </r>
  <r>
    <d v="2021-01-19T00:00:00"/>
    <n v="1360"/>
    <s v="LOS MAQUIS"/>
    <x v="13"/>
    <s v="PADRE HURTADO"/>
    <s v="SEGUNDA AVENIDA 749"/>
    <d v="1899-12-30T09:30:00"/>
    <d v="1899-12-30T22:00:00"/>
    <n v="560228114327"/>
    <n v="-33562008"/>
    <n v="-70795020"/>
    <s v="martes"/>
    <n v="7"/>
    <n v="111"/>
    <n v="130"/>
  </r>
  <r>
    <d v="2021-01-19T00:00:00"/>
    <n v="1391"/>
    <s v="CRUZ VERDE"/>
    <x v="55"/>
    <s v="PEÑAFLOR"/>
    <s v="ALCALDE LUIS ARAYA CERECEDA 4341"/>
    <d v="1899-12-30T09:30:00"/>
    <d v="1899-12-30T21:30:00"/>
    <n v="560228127930"/>
    <n v="-33607217"/>
    <n v="-70899797"/>
    <s v="martes"/>
    <n v="7"/>
    <n v="114"/>
    <n v="133"/>
  </r>
  <r>
    <d v="2021-01-19T00:00:00"/>
    <n v="1395"/>
    <s v="PEÑAFLOR"/>
    <x v="55"/>
    <s v="PEÑAFLOR"/>
    <s v="21 DE MAYO  4242"/>
    <d v="1899-12-30T09:30:00"/>
    <d v="1899-12-30T21:30:00"/>
    <n v="560228120063"/>
    <n v="-33608146"/>
    <n v="-70899534"/>
    <s v="martes"/>
    <n v="7"/>
    <n v="114"/>
    <n v="133"/>
  </r>
  <r>
    <d v="2021-01-19T00:00:00"/>
    <n v="1453"/>
    <s v="ARAVIL"/>
    <x v="10"/>
    <s v="PROVIDENCIA"/>
    <s v="PROVIDENCIA 1773"/>
    <d v="1899-12-30T09:30:00"/>
    <d v="1899-12-30T21:00:00"/>
    <n v="560227626964"/>
    <n v="-33426189"/>
    <n v="-70614756"/>
    <s v="martes"/>
    <n v="7"/>
    <n v="117"/>
    <n v="136"/>
  </r>
  <r>
    <d v="2021-01-19T00:00:00"/>
    <n v="1477"/>
    <s v="CRUZ VERDE"/>
    <x v="10"/>
    <s v="PROVIDENCIA"/>
    <s v="SEMINARIO 101"/>
    <d v="1899-12-30T09:30:00"/>
    <d v="1899-12-30T22:00:00"/>
    <n v="560222227464"/>
    <n v="-33440891"/>
    <n v="-70629926"/>
    <s v="martes"/>
    <n v="7"/>
    <n v="117"/>
    <n v="136"/>
  </r>
  <r>
    <d v="2021-01-19T00:00:00"/>
    <n v="1484"/>
    <s v="INGLESA"/>
    <x v="10"/>
    <s v="PROVIDENCIA"/>
    <s v="LUIS THAYER OJEDA 157"/>
    <d v="1899-12-30T09:30:00"/>
    <d v="1899-12-30T19:30:00"/>
    <n v="560222515794"/>
    <n v="-33419908"/>
    <n v="-70602225"/>
    <s v="martes"/>
    <n v="7"/>
    <n v="117"/>
    <n v="136"/>
  </r>
  <r>
    <d v="2021-01-19T00:00:00"/>
    <n v="1491"/>
    <s v="ROESAR"/>
    <x v="10"/>
    <s v="PROVIDENCIA"/>
    <s v="PIO NONO 165"/>
    <d v="1899-12-30T09:30:00"/>
    <d v="1899-12-30T21:00:00"/>
    <n v="560227373547"/>
    <n v="-33432565"/>
    <n v="-70635905"/>
    <s v="martes"/>
    <n v="7"/>
    <n v="117"/>
    <n v="136"/>
  </r>
  <r>
    <d v="2021-01-19T00:00:00"/>
    <n v="1493"/>
    <s v="PHARMA 93"/>
    <x v="10"/>
    <s v="PROVIDENCIA"/>
    <s v="COYANCURA 2221"/>
    <d v="1899-12-30T09:30:00"/>
    <d v="1899-12-30T20:00:00"/>
    <n v="560224810656"/>
    <n v="-33423723"/>
    <n v="-70608705"/>
    <s v="martes"/>
    <n v="7"/>
    <n v="117"/>
    <n v="136"/>
  </r>
  <r>
    <d v="2021-01-19T00:00:00"/>
    <n v="1515"/>
    <s v="CRUZ VERDE"/>
    <x v="3"/>
    <s v="PUDAHUEL"/>
    <s v="ISLA PORTEZUELO 615. LOCAL 1564. SANTA ISABEL"/>
    <d v="1899-12-30T09:30:00"/>
    <d v="1899-12-30T21:00:00"/>
    <n v="560227490460"/>
    <n v="-33453321"/>
    <n v="-70763032"/>
    <s v="martes"/>
    <n v="7"/>
    <n v="118"/>
    <n v="137"/>
  </r>
  <r>
    <d v="2021-01-19T00:00:00"/>
    <n v="1545"/>
    <s v="LOS TOROS"/>
    <x v="20"/>
    <s v="PUENTE ALTO NORTE"/>
    <s v="LOS TOROS  01087"/>
    <d v="1899-12-30T09:30:00"/>
    <d v="1899-12-30T22:00:00"/>
    <n v="560227100143"/>
    <n v="-33567925"/>
    <n v="-70570904"/>
    <s v="martes"/>
    <n v="7"/>
    <n v="119"/>
    <n v="138"/>
  </r>
  <r>
    <d v="2021-01-19T00:00:00"/>
    <n v="1583"/>
    <s v="ESTRELLA"/>
    <x v="20"/>
    <s v="PUENTE ALTO SUR"/>
    <s v="AV. CONCHA Y TORO 180"/>
    <d v="1899-12-30T09:30:00"/>
    <d v="1899-12-30T20:30:00"/>
    <n v="560228500686"/>
    <n v="-33610182"/>
    <n v="-70575802"/>
    <s v="martes"/>
    <n v="7"/>
    <n v="119"/>
    <n v="378"/>
  </r>
  <r>
    <d v="2021-01-19T00:00:00"/>
    <n v="1596"/>
    <s v="PATRICIO"/>
    <x v="20"/>
    <s v="PUENTE ALTO SUR"/>
    <s v="SUPERINTENDENTE LUIS MORENO PAZ  0214"/>
    <d v="1899-12-30T09:30:00"/>
    <d v="1899-12-30T22:00:00"/>
    <n v="560228428868"/>
    <n v="-33611894"/>
    <n v="-70551872"/>
    <s v="martes"/>
    <n v="7"/>
    <n v="119"/>
    <n v="378"/>
  </r>
  <r>
    <d v="2021-01-19T00:00:00"/>
    <n v="1597"/>
    <s v="PATRICIO"/>
    <x v="20"/>
    <s v="PUENTE ALTO SUR"/>
    <s v="EL TRANQUE 0642"/>
    <d v="1899-12-30T09:30:00"/>
    <d v="1899-12-30T22:00:00"/>
    <n v="560228428868"/>
    <n v="-33625231"/>
    <n v="-70609237"/>
    <s v="martes"/>
    <n v="7"/>
    <n v="119"/>
    <n v="378"/>
  </r>
  <r>
    <d v="2021-01-19T00:00:00"/>
    <n v="1599"/>
    <s v="ROUBILLARD"/>
    <x v="20"/>
    <s v="PUENTE ALTO SUR"/>
    <s v="AV. CONCHA Y TORO 302"/>
    <d v="1899-12-30T09:30:00"/>
    <d v="1899-12-30T21:00:00"/>
    <n v="560228500234"/>
    <n v="-33609223"/>
    <n v="-70575976"/>
    <s v="martes"/>
    <n v="7"/>
    <n v="119"/>
    <n v="378"/>
  </r>
  <r>
    <d v="2021-01-19T00:00:00"/>
    <n v="1600"/>
    <s v="DONDE'L LORITO"/>
    <x v="20"/>
    <s v="PUENTE ALTO NORTE"/>
    <s v="GABRIELA PONIENTE 3960. L-2. INTERIOR SUPERBODEGA ACUENTA"/>
    <d v="1899-12-30T09:30:00"/>
    <d v="1899-12-30T21:30:00"/>
    <n v="560225452722"/>
    <n v="-33582199"/>
    <n v="-70606087"/>
    <s v="martes"/>
    <n v="7"/>
    <n v="119"/>
    <n v="138"/>
  </r>
  <r>
    <d v="2021-01-19T00:00:00"/>
    <n v="1633"/>
    <s v="GALENICA"/>
    <x v="9"/>
    <s v="QUINTA NORMAL"/>
    <s v="AV. CARRASCAL 4436. INTERIOR EKONO"/>
    <d v="1899-12-30T09:30:00"/>
    <d v="1899-12-30T21:00:00"/>
    <n v="560225947943"/>
    <n v="-33422899"/>
    <n v="-70694128"/>
    <s v="martes"/>
    <n v="7"/>
    <n v="121"/>
    <n v="140"/>
  </r>
  <r>
    <d v="2021-01-19T00:00:00"/>
    <n v="1634"/>
    <s v="GALENICA"/>
    <x v="9"/>
    <s v="QUINTA NORMAL"/>
    <s v="AV. CARRASCAL 6001. INTERIOR SUPERBODEGA ACUENTA"/>
    <d v="1899-12-30T09:30:00"/>
    <d v="1899-12-30T21:00:00"/>
    <n v="560225947946"/>
    <n v="-33416400"/>
    <n v="-70711824"/>
    <s v="martes"/>
    <n v="7"/>
    <n v="121"/>
    <n v="140"/>
  </r>
  <r>
    <d v="2021-01-19T00:00:00"/>
    <n v="1649"/>
    <s v="CRUZ VERDE"/>
    <x v="17"/>
    <s v="RECOLETA"/>
    <s v="RECOLETA 2299 A"/>
    <d v="1899-12-30T09:30:00"/>
    <d v="1899-12-30T20:30:00"/>
    <n v="560226290050"/>
    <n v="-33405722"/>
    <n v="-70643143"/>
    <s v="martes"/>
    <n v="7"/>
    <n v="122"/>
    <n v="141"/>
  </r>
  <r>
    <d v="2021-01-19T00:00:00"/>
    <n v="1660"/>
    <s v="LA BOTICA CUBANA"/>
    <x v="17"/>
    <s v="RECOLETA"/>
    <s v="DARDIGNAC  537"/>
    <d v="1899-12-30T09:30:00"/>
    <d v="1899-12-30T20:00:00"/>
    <n v="560227374810"/>
    <n v="-3343188"/>
    <n v="-70646897"/>
    <s v="martes"/>
    <n v="7"/>
    <n v="122"/>
    <n v="141"/>
  </r>
  <r>
    <d v="2021-01-19T00:00:00"/>
    <n v="1680"/>
    <s v="DONDE'L LORITO"/>
    <x v="1"/>
    <s v="RENCA"/>
    <s v="AV. VICUÑA MACKENNA 998. INTERIOR SUPERBODEGA ACUENTA"/>
    <d v="1899-12-30T09:30:00"/>
    <d v="1899-12-30T21:30:00"/>
    <n v="560227674061"/>
    <n v="-33409302"/>
    <n v="-70746696"/>
    <s v="martes"/>
    <n v="7"/>
    <n v="123"/>
    <n v="142"/>
  </r>
  <r>
    <d v="2021-01-19T00:00:00"/>
    <n v="1714"/>
    <s v="FARMAPRECIO"/>
    <x v="2"/>
    <s v="SAN BERNARDO"/>
    <s v="EYZAGUIRRE 699"/>
    <d v="1899-12-30T09:30:00"/>
    <d v="1899-12-30T20:30:00"/>
    <n v="560228592121"/>
    <n v="-33596100"/>
    <n v="-70706505"/>
    <s v="martes"/>
    <n v="7"/>
    <n v="124"/>
    <n v="143"/>
  </r>
  <r>
    <d v="2021-01-19T00:00:00"/>
    <n v="1731"/>
    <s v="DEL DR. SIMI"/>
    <x v="170"/>
    <s v="SAN JOAQUIN"/>
    <s v="SANTA ROSA 5320"/>
    <d v="1899-12-30T09:30:00"/>
    <d v="1899-12-30T20:30:00"/>
    <n v="560225527818"/>
    <n v="-33506374"/>
    <n v="-70638138"/>
    <s v="martes"/>
    <n v="7"/>
    <n v="125"/>
    <n v="144"/>
  </r>
  <r>
    <d v="2021-01-19T00:00:00"/>
    <n v="1737"/>
    <s v="LA FLORIDA"/>
    <x v="170"/>
    <s v="SAN JOAQUIN"/>
    <s v="DEPARTAMENTAL 30"/>
    <d v="1899-12-30T09:30:00"/>
    <d v="1899-12-30T20:30:00"/>
    <n v="560222211794"/>
    <n v="-33508212"/>
    <n v="-7061467"/>
    <s v="martes"/>
    <n v="7"/>
    <n v="125"/>
    <n v="144"/>
  </r>
  <r>
    <d v="2021-01-19T00:00:00"/>
    <n v="1739"/>
    <s v="SAN ANDRES"/>
    <x v="257"/>
    <s v="SAN JOSE DE MAIPO"/>
    <s v="COMERCIO 19672"/>
    <d v="1899-12-30T09:30:00"/>
    <d v="1899-12-30T21:30:00"/>
    <n v="560228611407"/>
    <n v="-33639899"/>
    <n v="-70352269"/>
    <s v="martes"/>
    <n v="7"/>
    <n v="126"/>
    <n v="145"/>
  </r>
  <r>
    <d v="2021-01-19T00:00:00"/>
    <n v="1741"/>
    <s v="FARMAPRECIO"/>
    <x v="25"/>
    <s v="SAN MIGUEL"/>
    <s v="GRAN AVENIDA JOSE MIGUEL CARRERA 5101"/>
    <d v="1899-12-30T09:30:00"/>
    <d v="1899-12-30T20:30:00"/>
    <n v="560227150399"/>
    <n v="-33500371"/>
    <n v="-70654082"/>
    <s v="martes"/>
    <n v="7"/>
    <n v="127"/>
    <n v="146"/>
  </r>
  <r>
    <d v="2021-01-19T00:00:00"/>
    <n v="1753"/>
    <s v="CARYVON"/>
    <x v="25"/>
    <s v="SAN MIGUEL"/>
    <s v="GRAN AVENIDA JOSE MIGUEL CARRERA 4558"/>
    <d v="1899-12-30T09:30:00"/>
    <d v="1899-12-30T21:30:00"/>
    <n v="560225565841"/>
    <n v="-33495502"/>
    <n v="-70652532"/>
    <s v="martes"/>
    <n v="7"/>
    <n v="127"/>
    <n v="146"/>
  </r>
  <r>
    <d v="2021-01-19T00:00:00"/>
    <n v="1815"/>
    <s v="ARAUCO"/>
    <x v="18"/>
    <s v="SANTIAGO SUR"/>
    <s v="ARAUCO 1055"/>
    <d v="1899-12-30T09:30:00"/>
    <d v="1899-12-30T19:30:00"/>
    <n v="560225517782"/>
    <n v="-33472055"/>
    <n v="-706476"/>
    <s v="martes"/>
    <n v="7"/>
    <n v="130"/>
    <n v="151"/>
  </r>
  <r>
    <d v="2021-01-19T00:00:00"/>
    <n v="1822"/>
    <s v="C.A."/>
    <x v="18"/>
    <s v="SANTIAGO SUR"/>
    <s v="SAN DIEGO 2068"/>
    <d v="1899-12-30T09:30:00"/>
    <d v="1899-12-30T20:00:00"/>
    <n v="560225567359"/>
    <n v="-33472874"/>
    <n v="-7064833"/>
    <s v="martes"/>
    <n v="7"/>
    <n v="130"/>
    <n v="151"/>
  </r>
  <r>
    <d v="2021-01-19T00:00:00"/>
    <n v="1825"/>
    <s v="TORRES"/>
    <x v="18"/>
    <s v="SANTIAGO CENTRO"/>
    <s v="SAN PABLO 2351"/>
    <d v="1899-12-30T09:30:00"/>
    <d v="1899-12-30T19:00:00"/>
    <n v="560226962033"/>
    <n v="-33434942"/>
    <n v="-70670008"/>
    <s v="martes"/>
    <n v="7"/>
    <n v="130"/>
    <n v="149"/>
  </r>
  <r>
    <d v="2021-01-19T00:00:00"/>
    <n v="1865"/>
    <s v="RENACER"/>
    <x v="18"/>
    <s v="SANTIAGO CENTRO"/>
    <s v="SAN PABLO 2676"/>
    <d v="1899-12-30T09:30:00"/>
    <d v="1899-12-30T17:30:00"/>
    <n v="560226831318"/>
    <n v="-33435076"/>
    <n v="-70673595"/>
    <s v="martes"/>
    <n v="7"/>
    <n v="130"/>
    <n v="149"/>
  </r>
  <r>
    <d v="2021-01-19T00:00:00"/>
    <n v="1900"/>
    <s v="SAN ANTONIO"/>
    <x v="18"/>
    <s v="SANTIAGO ESTE"/>
    <s v="SAN ANTONIO 575"/>
    <d v="1899-12-30T09:30:00"/>
    <d v="1899-12-30T21:00:00"/>
    <n v="560226640094"/>
    <n v="-33436187"/>
    <n v="-70648659"/>
    <s v="martes"/>
    <n v="7"/>
    <n v="130"/>
    <n v="150"/>
  </r>
  <r>
    <d v="2021-01-19T00:00:00"/>
    <n v="1909"/>
    <s v="MAGISTRALES"/>
    <x v="18"/>
    <s v="SANTIAGO SUR"/>
    <s v="PORVENIR 353"/>
    <d v="1899-12-30T09:30:00"/>
    <d v="1899-12-30T18:30:00"/>
    <n v="560223646489"/>
    <n v="-33455568"/>
    <n v="-70635285"/>
    <s v="martes"/>
    <n v="7"/>
    <n v="130"/>
    <n v="151"/>
  </r>
  <r>
    <d v="2021-01-19T00:00:00"/>
    <n v="1915"/>
    <s v="NOBEL"/>
    <x v="18"/>
    <s v="SANTIAGO SUR"/>
    <s v="AV. MANUEL MATTA  696"/>
    <d v="1899-12-30T09:30:00"/>
    <d v="1899-12-30T21:00:00"/>
    <n v="560225561159"/>
    <n v="-3345845"/>
    <n v="-70643207"/>
    <s v="martes"/>
    <n v="7"/>
    <n v="130"/>
    <n v="151"/>
  </r>
  <r>
    <d v="2021-01-19T00:00:00"/>
    <n v="1918"/>
    <s v="NOVASALUD.COM"/>
    <x v="18"/>
    <s v="SANTIAGO CENTRO"/>
    <s v="SAN MARTIN 25"/>
    <d v="1899-12-30T09:30:00"/>
    <d v="1899-12-30T19:30:00"/>
    <n v="560225990031"/>
    <n v="-33444566"/>
    <n v="-70657417"/>
    <s v="martes"/>
    <n v="7"/>
    <n v="130"/>
    <n v="149"/>
  </r>
  <r>
    <d v="2021-01-19T00:00:00"/>
    <n v="1935"/>
    <s v="SANTIAGO"/>
    <x v="18"/>
    <s v="SANTIAGO SUR"/>
    <s v="ARTURO PRAT 901"/>
    <d v="1899-12-30T09:30:00"/>
    <d v="1899-12-30T20:30:00"/>
    <n v="560222226806"/>
    <n v="-33456598"/>
    <n v="-70647779"/>
    <s v="martes"/>
    <n v="7"/>
    <n v="130"/>
    <n v="151"/>
  </r>
  <r>
    <d v="2021-01-19T00:00:00"/>
    <n v="1937"/>
    <s v="SEBFARMA"/>
    <x v="18"/>
    <s v="SANTIAGO CENTRO"/>
    <s v="ESPERANZA 15"/>
    <d v="1899-12-30T09:30:00"/>
    <d v="1899-12-30T19:00:00"/>
    <n v="560226823533"/>
    <n v="-33448416"/>
    <n v="-70674566"/>
    <s v="martes"/>
    <n v="7"/>
    <n v="130"/>
    <n v="149"/>
  </r>
  <r>
    <d v="2021-01-19T00:00:00"/>
    <n v="1948"/>
    <s v="SALCOBRAND"/>
    <x v="155"/>
    <s v="TALAGANTE"/>
    <s v="AV. BERNARDO O'HIGGINS 1101"/>
    <d v="1899-12-30T09:30:00"/>
    <d v="1899-12-30T22:00:00"/>
    <n v="560222218884"/>
    <n v="-33664012"/>
    <n v="-70929075"/>
    <s v="martes"/>
    <n v="7"/>
    <n v="133"/>
    <n v="152"/>
  </r>
  <r>
    <d v="2021-01-19T00:00:00"/>
    <n v="1962"/>
    <s v="TALAGANTE"/>
    <x v="155"/>
    <s v="TALAGANTE"/>
    <s v="FRANCISCO CHACON   702"/>
    <d v="1899-12-30T09:30:00"/>
    <d v="1899-12-30T20:30:00"/>
    <n v="560228151879"/>
    <n v="-33663086"/>
    <n v="-70929585"/>
    <s v="martes"/>
    <n v="7"/>
    <n v="133"/>
    <n v="152"/>
  </r>
  <r>
    <d v="2021-01-19T00:00:00"/>
    <n v="1983"/>
    <s v="CRUZ VERDE"/>
    <x v="176"/>
    <s v="VITACURA"/>
    <s v="AV. AMERICO VESPUCIO NORTE 2484"/>
    <d v="1899-12-30T09:30:00"/>
    <d v="1899-12-30T21:30:00"/>
    <n v="560222078837"/>
    <n v="-33392663"/>
    <n v="-70592741"/>
    <s v="martes"/>
    <n v="7"/>
    <n v="135"/>
    <n v="154"/>
  </r>
  <r>
    <d v="2021-01-19T00:00:00"/>
    <n v="1994"/>
    <s v="ARBOLARIA"/>
    <x v="176"/>
    <s v="VITACURA"/>
    <s v="VITACURA 8994"/>
    <d v="1899-12-30T09:30:00"/>
    <d v="1899-12-30T20:00:00"/>
    <n v="560222202206"/>
    <n v="-33383134"/>
    <n v="-70550077"/>
    <s v="martes"/>
    <n v="7"/>
    <n v="135"/>
    <n v="154"/>
  </r>
  <r>
    <d v="2021-01-19T00:00:00"/>
    <n v="1998"/>
    <s v="NOVASALUD.COM"/>
    <x v="176"/>
    <s v="VITACURA"/>
    <s v="VITACURA 6710"/>
    <d v="1899-12-30T09:30:00"/>
    <d v="1899-12-30T19:30:00"/>
    <n v="560227844384"/>
    <n v="-33388395"/>
    <n v="-70567456"/>
    <s v="martes"/>
    <n v="7"/>
    <n v="135"/>
    <n v="154"/>
  </r>
  <r>
    <d v="2021-01-19T00:00:00"/>
    <n v="2560"/>
    <s v="LA CISTERNA"/>
    <x v="11"/>
    <s v="LA CISTERNA"/>
    <s v="GRAN AVENIDA JOSE MIGUEL CARRERA 8121"/>
    <d v="1899-12-30T09:30:00"/>
    <d v="1899-12-30T21:00:00"/>
    <n v="560224474235"/>
    <n v="-3352857"/>
    <n v="-70662178"/>
    <s v="martes"/>
    <n v="7"/>
    <n v="96"/>
    <n v="115"/>
  </r>
  <r>
    <d v="2021-01-19T00:00:00"/>
    <n v="2572"/>
    <s v="AHUMADA"/>
    <x v="22"/>
    <s v="LAS CONDES"/>
    <s v="PRESIDENTE KENNEDY 9001. L-1072"/>
    <d v="1899-12-30T09:30:00"/>
    <d v="1899-12-30T22:30:00"/>
    <n v="560226313008"/>
    <n v="-33388784"/>
    <n v="-70545276"/>
    <s v="martes"/>
    <n v="7"/>
    <n v="102"/>
    <n v="121"/>
  </r>
  <r>
    <d v="2021-01-19T00:00:00"/>
    <n v="2576"/>
    <s v="ECUANASER"/>
    <x v="26"/>
    <s v="MELIPILLA"/>
    <s v="SAN ANTONIO 140"/>
    <d v="1899-12-30T09:30:00"/>
    <d v="1899-12-30T20:30:00"/>
    <n v="560228199380"/>
    <n v="-33652887"/>
    <n v="-71151305"/>
    <s v="martes"/>
    <n v="7"/>
    <n v="109"/>
    <n v="128"/>
  </r>
  <r>
    <d v="2021-01-19T00:00:00"/>
    <n v="3279"/>
    <s v="FARMAPRECIO"/>
    <x v="18"/>
    <s v="SANTIAGO CENTRO"/>
    <s v="AMUNATEGUI 75  LOCAL 1"/>
    <d v="1899-12-30T09:30:00"/>
    <d v="1899-12-30T20:30:00"/>
    <n v="560227150351"/>
    <n v="-33442973"/>
    <n v="-70655981"/>
    <s v="martes"/>
    <n v="7"/>
    <n v="130"/>
    <n v="149"/>
  </r>
  <r>
    <d v="2021-01-19T00:00:00"/>
    <n v="3989"/>
    <s v="NETFARMA"/>
    <x v="3"/>
    <s v="PUDAHUEL"/>
    <s v="SAN FRANCISCO 8524. L-5"/>
    <d v="1899-12-30T09:30:00"/>
    <d v="1899-12-30T22:30:00"/>
    <n v="560226499871"/>
    <n v="-33436402"/>
    <n v="-70747107"/>
    <s v="martes"/>
    <n v="7"/>
    <n v="118"/>
    <n v="137"/>
  </r>
  <r>
    <d v="2021-01-19T00:00:00"/>
    <n v="4198"/>
    <s v="LA ERA ARCAYA"/>
    <x v="159"/>
    <s v="LO ESPEJO"/>
    <s v="PJE. HUASCO 7397"/>
    <d v="1899-12-30T09:30:00"/>
    <d v="1899-12-30T22:00:00"/>
    <n v="5602225228695"/>
    <n v="-33517694"/>
    <n v="-70681275"/>
    <s v="martes"/>
    <n v="7"/>
    <n v="104"/>
    <n v="123"/>
  </r>
  <r>
    <d v="2021-01-19T00:00:00"/>
    <n v="4547"/>
    <s v="OMARI"/>
    <x v="18"/>
    <s v="SANTIAGO CENTRO"/>
    <s v="SAN ALFONSO 343"/>
    <d v="1899-12-30T09:30:00"/>
    <d v="1899-12-30T18:30:00"/>
    <n v="56026893393"/>
    <n v="-33454473"/>
    <n v="-70675836"/>
    <s v="martes"/>
    <n v="7"/>
    <n v="130"/>
    <n v="149"/>
  </r>
  <r>
    <d v="2021-01-19T00:00:00"/>
    <n v="4788"/>
    <s v="GALFARMA"/>
    <x v="176"/>
    <s v="VITACURA"/>
    <s v="AVENIDA VITACURA 3815"/>
    <d v="1899-12-30T09:30:00"/>
    <d v="1899-12-30T18:30:00"/>
    <n v="560"/>
    <n v="-334012596"/>
    <n v="-7.0593023499999996E+23"/>
    <s v="martes"/>
    <n v="7"/>
    <n v="135"/>
    <n v="154"/>
  </r>
  <r>
    <d v="2021-01-19T00:00:00"/>
    <n v="5513"/>
    <s v="FARMACIAS AMIGA"/>
    <x v="18"/>
    <s v="SANTIAGO CENTRO"/>
    <s v="FRANKLIN N°991, SANTIAGO"/>
    <d v="1899-12-30T09:30:00"/>
    <d v="1899-12-30T19:00:00"/>
    <n v="56232775158"/>
    <n v="-33472866"/>
    <n v="-70646491"/>
    <s v="martes"/>
    <n v="7"/>
    <n v="130"/>
    <n v="149"/>
  </r>
  <r>
    <d v="2021-01-19T00:00:00"/>
    <n v="5565"/>
    <s v="TU FARMACIAONLINE"/>
    <x v="12"/>
    <s v="ÑUÑOA"/>
    <s v="SAN EUGENIO 1543, LOCAL 3"/>
    <d v="1899-12-30T09:30:00"/>
    <d v="1899-12-30T20:30:00"/>
    <n v="560"/>
    <m/>
    <m/>
    <s v="martes"/>
    <n v="7"/>
    <n v="110"/>
    <n v="129"/>
  </r>
  <r>
    <d v="2021-01-19T00:00:00"/>
    <n v="5653"/>
    <s v="VIDA"/>
    <x v="157"/>
    <s v="PEÑALOLEN"/>
    <s v="AVENIDA GRECIA 5536, LOCAL 5540"/>
    <d v="1899-12-30T09:30:00"/>
    <d v="1899-12-30T19:30:00"/>
    <n v="560"/>
    <n v="-33469058"/>
    <n v="-70575416"/>
    <s v="martes"/>
    <n v="7"/>
    <n v="115"/>
    <n v="134"/>
  </r>
  <r>
    <d v="2021-01-19T00:00:00"/>
    <n v="5751"/>
    <s v="GALENICA"/>
    <x v="176"/>
    <s v="VITACURA"/>
    <s v="GERóNIMO DE ALDERETE N° 1554, LOCAL 1"/>
    <d v="1899-12-30T09:30:00"/>
    <d v="1899-12-30T20:30:00"/>
    <n v="560"/>
    <n v="-33388055"/>
    <n v="-70564917"/>
    <s v="martes"/>
    <n v="7"/>
    <n v="135"/>
    <n v="154"/>
  </r>
  <r>
    <d v="2021-01-19T00:00:00"/>
    <n v="5909"/>
    <s v="LEMBACH"/>
    <x v="8"/>
    <s v="COLINA"/>
    <s v="CARRETERA GENERAL SAN MARTÍN N° 071"/>
    <d v="1899-12-30T09:30:00"/>
    <d v="1899-12-30T23:00:00"/>
    <n v="560"/>
    <n v="-33207506"/>
    <n v="-70678188"/>
    <s v="martes"/>
    <n v="7"/>
    <n v="87"/>
    <n v="106"/>
  </r>
  <r>
    <d v="2021-01-19T00:00:00"/>
    <n v="6117"/>
    <s v="ARAUCOMED"/>
    <x v="5"/>
    <s v="QUILICURA"/>
    <s v="SÉPTIMO DE LÍNEA 209"/>
    <d v="1899-12-30T09:30:00"/>
    <d v="1899-12-30T19:00:00"/>
    <n v="560"/>
    <n v="-33360947"/>
    <n v="-70714081"/>
    <s v="martes"/>
    <n v="7"/>
    <n v="120"/>
    <n v="139"/>
  </r>
  <r>
    <d v="2021-01-19T00:00:00"/>
    <n v="6139"/>
    <s v="FARMAPRECIO"/>
    <x v="6"/>
    <s v="ESTACION CENTRAL"/>
    <s v="AVENIDA LIBERTADOR BERNARDO O'HIGGINS 3402"/>
    <d v="1899-12-30T09:30:00"/>
    <d v="1899-12-30T20:30:00"/>
    <n v="5602"/>
    <n v="-33451667"/>
    <n v="-70680471"/>
    <s v="martes"/>
    <n v="7"/>
    <n v="92"/>
    <n v="111"/>
  </r>
  <r>
    <d v="2021-01-19T00:00:00"/>
    <n v="22"/>
    <s v="HOSPITAL 1"/>
    <x v="65"/>
    <s v="LA CALERA"/>
    <s v="CARRERA N° 737"/>
    <d v="1899-12-30T10:30:00"/>
    <d v="1899-12-30T21:30:00"/>
    <n v="56332221194"/>
    <n v="-327872809066268"/>
    <n v="-711913238392171"/>
    <s v="martes"/>
    <n v="6"/>
    <n v="56"/>
    <n v="12"/>
  </r>
  <r>
    <d v="2021-01-19T00:00:00"/>
    <n v="30"/>
    <s v="SAN IGNACIO"/>
    <x v="51"/>
    <s v="QUILLOTA"/>
    <s v="LA CONCEPCION N° 990"/>
    <d v="1899-12-30T10:30:00"/>
    <d v="1899-12-30T22:00:00"/>
    <n v="56332319407"/>
    <n v="-328800607332315"/>
    <n v="-712564983497229"/>
    <s v="martes"/>
    <n v="6"/>
    <n v="69"/>
    <n v="32"/>
  </r>
  <r>
    <d v="2021-01-19T00:00:00"/>
    <n v="40"/>
    <s v="EL MELON"/>
    <x v="261"/>
    <s v="EL MELON"/>
    <s v="ISABEL BROWN N° 123"/>
    <d v="1899-12-30T12:00:00"/>
    <d v="1899-12-30T21:00:00"/>
    <n v="3041405"/>
    <n v="-326892394828406"/>
    <n v="-712148068285658"/>
    <s v="martes"/>
    <n v="6"/>
    <n v="62"/>
    <n v="435"/>
  </r>
  <r>
    <d v="2021-01-19T00:00:00"/>
    <n v="94"/>
    <s v="CRUZ VERDE"/>
    <x v="69"/>
    <s v="VIÑA DEL MAR URGENCIA"/>
    <s v="AV. VALPARAISO N° 404"/>
    <d v="1899-12-30T00:00:00"/>
    <d v="1899-12-30T00:00:00"/>
    <n v="56322714044"/>
    <n v="-33024369299178"/>
    <n v="-715569460874684"/>
    <s v="martes"/>
    <n v="6"/>
    <n v="80"/>
    <n v="41"/>
  </r>
  <r>
    <d v="2021-01-19T00:00:00"/>
    <n v="95"/>
    <s v="CRUZ VERDE"/>
    <x v="69"/>
    <s v="PLAN DE VIÑA"/>
    <s v="AV.LIBERTAD N° 1348 L-22"/>
    <d v="1899-12-30T10:30:00"/>
    <d v="1899-12-30T21:30:00"/>
    <n v="56322382207"/>
    <n v="-330084699139327"/>
    <n v="-715482788748867"/>
    <s v="martes"/>
    <n v="6"/>
    <n v="80"/>
    <n v="28"/>
  </r>
  <r>
    <d v="2021-01-19T00:00:00"/>
    <n v="120"/>
    <s v="SALCOBRAND"/>
    <x v="69"/>
    <s v="PLAN DE VIÑA"/>
    <s v="LIBERTAD N° 1348 L-39 MALL MARINA"/>
    <d v="1899-12-30T10:30:00"/>
    <d v="1899-12-30T21:00:00"/>
    <n v="56322688074"/>
    <n v="-330087217966138"/>
    <n v="-715483075259855"/>
    <s v="martes"/>
    <n v="6"/>
    <n v="80"/>
    <n v="28"/>
  </r>
  <r>
    <d v="2021-01-19T00:00:00"/>
    <n v="137"/>
    <s v="DR. SIMI"/>
    <x v="69"/>
    <s v="PLAN DE VIÑA"/>
    <s v="AV. VALPARAÍSO 683"/>
    <d v="1899-12-30T07:00:00"/>
    <d v="1899-12-30T22:00:00"/>
    <n v="56322979177"/>
    <n v="-330248218200772"/>
    <n v="-715529025464465"/>
    <s v="martes"/>
    <n v="6"/>
    <n v="80"/>
    <n v="28"/>
  </r>
  <r>
    <d v="2021-01-19T00:00:00"/>
    <n v="170"/>
    <s v="PLAYA ANCHA"/>
    <x v="70"/>
    <s v="PLAYA ANCHA"/>
    <s v="AV. PLAYA ANCHA Nº 172"/>
    <d v="1899-12-30T11:00:00"/>
    <d v="1899-12-30T19:00:00"/>
    <n v="56322281196"/>
    <n v="-330305960866369"/>
    <n v="-716355116007441"/>
    <s v="martes"/>
    <n v="6"/>
    <n v="78"/>
    <n v="29"/>
  </r>
  <r>
    <d v="2021-01-19T00:00:00"/>
    <n v="171"/>
    <s v="PORTEÑA"/>
    <x v="70"/>
    <s v="PLAN VALPARAISO"/>
    <s v="AV.ARGENTINA Nº 301"/>
    <d v="1899-12-30T10:30:00"/>
    <d v="1899-12-30T21:30:00"/>
    <n v="56322469579"/>
    <n v="-330459667624514"/>
    <n v="-716043018366816"/>
    <s v="martes"/>
    <n v="6"/>
    <n v="78"/>
    <n v="2"/>
  </r>
  <r>
    <d v="2021-01-19T00:00:00"/>
    <n v="185"/>
    <s v="MAS SALUD"/>
    <x v="70"/>
    <s v="PLAN VALPARAISO"/>
    <s v="CONDEL Nº 1525"/>
    <d v="1899-12-30T11:00:00"/>
    <d v="1899-12-30T19:30:00"/>
    <n v="56322226556"/>
    <n v="-330461876014906"/>
    <n v="-716212985423217"/>
    <s v="martes"/>
    <n v="6"/>
    <n v="78"/>
    <n v="2"/>
  </r>
  <r>
    <d v="2021-01-19T00:00:00"/>
    <n v="186"/>
    <s v="CRUZ VERDE"/>
    <x v="70"/>
    <s v="VALPARAISO URGENCIA"/>
    <s v="AV. PEDRO MONTT 1902"/>
    <d v="1899-12-30T00:00:00"/>
    <d v="1899-12-30T00:00:00"/>
    <n v="56322745048"/>
    <n v="-330470628068749"/>
    <n v="-716169778733873"/>
    <s v="martes"/>
    <n v="6"/>
    <n v="78"/>
    <n v="1"/>
  </r>
  <r>
    <d v="2021-01-19T00:00:00"/>
    <n v="204"/>
    <s v="FARMASOL"/>
    <x v="260"/>
    <s v="El TABO"/>
    <s v="ARTURO PRAT Nº441"/>
    <d v="1899-12-30T11:30:00"/>
    <d v="1899-12-30T20:00:00"/>
    <n v="56352469865"/>
    <n v="-334559147122322"/>
    <n v="-716642768716966"/>
    <s v="martes"/>
    <n v="6"/>
    <n v="52"/>
    <n v="50"/>
  </r>
  <r>
    <d v="2021-01-19T00:00:00"/>
    <n v="321"/>
    <s v="FARMACIA CRUZ DEL SUR"/>
    <x v="172"/>
    <s v="ALTO HOSPICIO"/>
    <s v="AVENIDA LOS CÓNDORES 3824"/>
    <d v="1899-12-30T11:00:00"/>
    <d v="1899-12-30T20:00:00"/>
    <n v="56572323097"/>
    <n v="-2027439531605"/>
    <n v="-70096399784"/>
    <s v="martes"/>
    <n v="2"/>
    <n v="5"/>
    <n v="61"/>
  </r>
  <r>
    <d v="2021-01-19T00:00:00"/>
    <n v="339"/>
    <s v="FARMACIA MÓVIL ITINERANTE CRUZ VERDE"/>
    <x v="255"/>
    <s v="HUARA"/>
    <s v="VICUÑA MACKENA S/N"/>
    <d v="1899-12-30T11:00:00"/>
    <d v="1899-12-30T15:00:00"/>
    <n v="56570966459"/>
    <n v="-19997246"/>
    <n v="-69771851"/>
    <s v="martes"/>
    <n v="2"/>
    <n v="8"/>
    <n v="64"/>
  </r>
  <r>
    <d v="2021-01-19T00:00:00"/>
    <n v="348"/>
    <s v="CRUZ VERDE"/>
    <x v="68"/>
    <s v="QUILPUE"/>
    <s v="DIEGO PORTALES 822"/>
    <d v="1899-12-30T10:30:00"/>
    <d v="1899-12-30T21:30:00"/>
    <n v="56322543555"/>
    <n v="-33046703125145"/>
    <n v="-714413640021234"/>
    <s v="martes"/>
    <n v="6"/>
    <n v="70"/>
    <n v="33"/>
  </r>
  <r>
    <d v="2021-01-19T00:00:00"/>
    <n v="355"/>
    <s v="POSTA DE SALUD RURAL ROMERAL"/>
    <x v="270"/>
    <s v="HIJUELAS"/>
    <s v="CALLE HIDRÁULICA Nº S/N"/>
    <d v="1899-12-30T00:00:00"/>
    <d v="1899-12-30T00:00:00"/>
    <n v="56332272505"/>
    <n v="-328248002217076"/>
    <n v="-710156172933926"/>
    <s v="martes"/>
    <n v="6"/>
    <n v="53"/>
    <n v="51"/>
  </r>
  <r>
    <d v="2021-01-19T00:00:00"/>
    <n v="534"/>
    <s v="TORRES MPD"/>
    <x v="17"/>
    <s v="RECOLETA"/>
    <s v="AVENIDA EL SALTO 2972"/>
    <d v="1899-12-30T10:30:00"/>
    <d v="1899-12-30T19:30:00"/>
    <n v="560225053570"/>
    <n v="-333996351"/>
    <n v="-7.0628949900000007E+23"/>
    <s v="martes"/>
    <n v="7"/>
    <n v="122"/>
    <n v="141"/>
  </r>
  <r>
    <d v="2021-01-19T00:00:00"/>
    <n v="839"/>
    <s v="CRUZ VERDE"/>
    <x v="158"/>
    <s v="EL BOSQUE"/>
    <s v="GRAN AVENIDA JOSE MIGUEL CARRERA 10375. LOCAL 40. INTERIOR TOTTUS"/>
    <d v="1899-12-30T09:10:00"/>
    <d v="1899-12-30T22:00:00"/>
    <n v="560222301885"/>
    <n v="-3355402"/>
    <n v="-70675009"/>
    <s v="martes"/>
    <n v="7"/>
    <n v="90"/>
    <n v="109"/>
  </r>
  <r>
    <d v="2021-01-19T00:00:00"/>
    <n v="867"/>
    <s v="CRUZ VERDE"/>
    <x v="6"/>
    <s v="ESTACION CENTRAL"/>
    <s v="AV. LIBERTADOR BERNARDO O'HIGGINS 3806-3810"/>
    <d v="1899-12-30T07:30:00"/>
    <d v="1899-12-30T23:00:00"/>
    <n v="560223761879"/>
    <n v="-33453339"/>
    <n v="-70687819"/>
    <s v="martes"/>
    <n v="7"/>
    <n v="92"/>
    <n v="111"/>
  </r>
  <r>
    <d v="2021-01-19T00:00:00"/>
    <n v="880"/>
    <s v="PUDAHUEL"/>
    <x v="6"/>
    <s v="ESTACION CENTRAL"/>
    <s v="AV. LIBERTADOR BERNARDO O'HIGGINS 6036 L-B"/>
    <d v="1899-12-30T10:30:00"/>
    <d v="1899-12-30T21:30:00"/>
    <n v="560227799293"/>
    <n v="-33450672"/>
    <n v="-70677606"/>
    <s v="martes"/>
    <n v="7"/>
    <n v="92"/>
    <n v="111"/>
  </r>
  <r>
    <d v="2021-01-19T00:00:00"/>
    <n v="909"/>
    <s v="LA URGENCIA"/>
    <x v="21"/>
    <s v="INDEPENDENCIA"/>
    <s v="AV. INDEPENDENCIA  299"/>
    <d v="1899-12-30T10:30:00"/>
    <d v="1899-12-30T18:30:00"/>
    <n v="560227354734"/>
    <n v="-3342831"/>
    <n v="-70653742"/>
    <s v="martes"/>
    <n v="7"/>
    <n v="94"/>
    <n v="113"/>
  </r>
  <r>
    <d v="2021-01-19T00:00:00"/>
    <n v="967"/>
    <s v="CRUZ DEL SUR"/>
    <x v="16"/>
    <s v="LA FLORIDA SUR"/>
    <s v="AV. VICUÑA MACKENNA 10401"/>
    <d v="1899-12-30T14:30:00"/>
    <d v="1899-12-30T22:00:00"/>
    <n v="560222817549"/>
    <n v="-33546259"/>
    <n v="-70588342"/>
    <s v="martes"/>
    <n v="7"/>
    <n v="97"/>
    <n v="376"/>
  </r>
  <r>
    <d v="2021-01-19T00:00:00"/>
    <n v="968"/>
    <s v="URGENCIA - CRUZ VERDE"/>
    <x v="16"/>
    <s v="LA FLORIDA NORTE"/>
    <s v="AV. AMERICO VESPUCIO 7500"/>
    <d v="1899-12-30T00:00:00"/>
    <d v="1899-12-30T00:00:00"/>
    <n v="560222862541"/>
    <n v="-33522077"/>
    <n v="-70597461"/>
    <s v="martes"/>
    <n v="7"/>
    <n v="97"/>
    <n v="116"/>
  </r>
  <r>
    <d v="2021-01-19T00:00:00"/>
    <n v="970"/>
    <s v="URGENCIA - CRUZ VERDE"/>
    <x v="16"/>
    <s v="LA FLORIDA SUR"/>
    <s v="LA FLORIDA  9385. COSTADO SANTA ISABEL"/>
    <d v="1899-12-30T00:00:00"/>
    <d v="1899-12-30T00:00:00"/>
    <n v="560222971277"/>
    <n v="-33539997"/>
    <n v="-70571672"/>
    <s v="martes"/>
    <n v="7"/>
    <n v="97"/>
    <n v="376"/>
  </r>
  <r>
    <d v="2021-01-19T00:00:00"/>
    <n v="993"/>
    <s v="HERRERA"/>
    <x v="16"/>
    <s v="LA FLORIDA SUR"/>
    <s v="AV. VICUÑA MACKENNA 12321. INTERIOR MONTSERRAT"/>
    <d v="1899-12-30T11:00:00"/>
    <d v="1899-12-30T19:00:00"/>
    <n v="560222953476"/>
    <n v="-33566856"/>
    <n v="-705855953"/>
    <s v="martes"/>
    <n v="7"/>
    <n v="97"/>
    <n v="376"/>
  </r>
  <r>
    <d v="2021-01-19T00:00:00"/>
    <n v="1033"/>
    <s v="SOZAFAR"/>
    <x v="150"/>
    <s v="LA PINTANA"/>
    <s v="BALDOMERO LILLO 1462"/>
    <d v="1899-12-30T11:00:00"/>
    <d v="1899-12-30T19:00:00"/>
    <n v="560256994793"/>
    <n v="-33582305"/>
    <n v="-70636514"/>
    <s v="martes"/>
    <n v="7"/>
    <n v="99"/>
    <n v="118"/>
  </r>
  <r>
    <d v="2021-01-19T00:00:00"/>
    <n v="1096"/>
    <s v="URGENCIA - AHUMADA"/>
    <x v="22"/>
    <s v="LAS CONDES"/>
    <s v="CRISTOBAL COLON  5090"/>
    <d v="1899-12-30T00:00:00"/>
    <d v="1899-12-30T00:00:00"/>
    <n v="560226313058"/>
    <n v="-3341878"/>
    <n v="-70572098"/>
    <s v="martes"/>
    <n v="7"/>
    <n v="102"/>
    <n v="121"/>
  </r>
  <r>
    <d v="2021-01-19T00:00:00"/>
    <n v="1097"/>
    <s v="URGENCIA - AHUMADA"/>
    <x v="22"/>
    <s v="LAS CONDES"/>
    <s v="SAN DAMIAN 20"/>
    <d v="1899-12-30T00:00:00"/>
    <d v="1899-12-30T00:00:00"/>
    <n v="560222156808"/>
    <n v="-33376502"/>
    <n v="-70525642"/>
    <s v="martes"/>
    <n v="7"/>
    <n v="102"/>
    <n v="121"/>
  </r>
  <r>
    <d v="2021-01-19T00:00:00"/>
    <n v="1107"/>
    <s v="CRUZ VERDE"/>
    <x v="22"/>
    <s v="LAS CONDES"/>
    <s v="AV. APOQUINDO 4400  LOCAL 145-147  ESC.MILITAR SUBCENTRO"/>
    <d v="1899-12-30T07:30:00"/>
    <d v="1899-12-30T22:30:00"/>
    <n v="560222287896"/>
    <n v="-3341344"/>
    <n v="-70582926"/>
    <s v="martes"/>
    <n v="7"/>
    <n v="102"/>
    <n v="121"/>
  </r>
  <r>
    <d v="2021-01-19T00:00:00"/>
    <n v="1115"/>
    <s v="CRUZ VERDE"/>
    <x v="22"/>
    <s v="LAS CONDES"/>
    <s v="EVARISTO LILLO 29  LOCAL 1    ESCUELA MILITAR"/>
    <d v="1899-12-30T07:30:00"/>
    <d v="1899-12-30T22:15:00"/>
    <n v="560222280727"/>
    <n v="-33413539"/>
    <n v="-70581816"/>
    <s v="martes"/>
    <n v="7"/>
    <n v="102"/>
    <n v="121"/>
  </r>
  <r>
    <d v="2021-01-19T00:00:00"/>
    <n v="1133"/>
    <s v="DEL DR. SIMI"/>
    <x v="22"/>
    <s v="LAS CONDES"/>
    <s v="AV. APOQUINDO 4411. LOCAL 181-A"/>
    <d v="1899-12-30T07:00:00"/>
    <d v="1899-12-30T21:00:00"/>
    <n v="560224286322"/>
    <n v="-33413942"/>
    <n v="-70583546"/>
    <s v="martes"/>
    <n v="7"/>
    <n v="102"/>
    <n v="121"/>
  </r>
  <r>
    <d v="2021-01-19T00:00:00"/>
    <n v="1156"/>
    <s v="URGENCIA - SALCOBRAND"/>
    <x v="22"/>
    <s v="LAS CONDES"/>
    <s v="PADRE HURTADO NORTE 40"/>
    <d v="1899-12-30T00:00:00"/>
    <d v="1899-12-30T00:00:00"/>
    <n v="560222248248"/>
    <n v="-33394043"/>
    <n v="-70545963"/>
    <s v="martes"/>
    <n v="7"/>
    <n v="102"/>
    <n v="121"/>
  </r>
  <r>
    <d v="2021-01-19T00:00:00"/>
    <n v="1184"/>
    <s v="FIGUEROA"/>
    <x v="152"/>
    <s v="LO PRADO"/>
    <s v="AV. SAN PABLO 6296"/>
    <d v="1899-12-30T11:00:00"/>
    <d v="1899-12-30T00:00:00"/>
    <n v="560227734350"/>
    <n v="-33444226"/>
    <n v="-70724233"/>
    <s v="martes"/>
    <n v="7"/>
    <n v="105"/>
    <n v="124"/>
  </r>
  <r>
    <d v="2021-01-19T00:00:00"/>
    <n v="1185"/>
    <s v="BELEN"/>
    <x v="152"/>
    <s v="LO PRADO"/>
    <s v="AV. SAN PABLO 6303"/>
    <d v="1899-12-30T11:00:00"/>
    <d v="1899-12-30T00:00:00"/>
    <n v="560227737590"/>
    <n v="-33444262"/>
    <n v="-70724212"/>
    <s v="martes"/>
    <n v="7"/>
    <n v="105"/>
    <n v="124"/>
  </r>
  <r>
    <d v="2021-01-19T00:00:00"/>
    <n v="1186"/>
    <s v="R Y C"/>
    <x v="152"/>
    <s v="LO PRADO"/>
    <s v="AV. SAN PABLO 6358  L-18"/>
    <d v="1899-12-30T10:30:00"/>
    <d v="1899-12-30T20:00:00"/>
    <n v="560227740348"/>
    <n v="-33444262"/>
    <n v="-70724555"/>
    <s v="martes"/>
    <n v="7"/>
    <n v="105"/>
    <n v="124"/>
  </r>
  <r>
    <d v="2021-01-19T00:00:00"/>
    <n v="1188"/>
    <s v="LAS ROSAS"/>
    <x v="152"/>
    <s v="LO PRADO"/>
    <s v="AV. LIBERTADOR BERNARDO O'HIGGINS 5313 L-10"/>
    <d v="1899-12-30T10:30:00"/>
    <d v="1899-12-30T22:00:00"/>
    <n v="560227761668"/>
    <n v="-3345717"/>
    <n v="-70705887"/>
    <s v="martes"/>
    <n v="7"/>
    <n v="105"/>
    <n v="124"/>
  </r>
  <r>
    <d v="2021-01-19T00:00:00"/>
    <n v="1190"/>
    <s v="SAN FRANCISCO"/>
    <x v="152"/>
    <s v="LO PRADO"/>
    <s v="SAN FRANCISCO 7028"/>
    <d v="1899-12-30T10:30:00"/>
    <d v="1899-12-30T22:00:00"/>
    <n v="560226455131"/>
    <n v="-33436258"/>
    <n v="-70732881"/>
    <s v="martes"/>
    <n v="7"/>
    <n v="105"/>
    <n v="124"/>
  </r>
  <r>
    <d v="2021-01-19T00:00:00"/>
    <n v="1203"/>
    <s v="FARMASTORE J. RAFAH"/>
    <x v="14"/>
    <s v="MACUL"/>
    <s v="FROILAN ROA 5470"/>
    <d v="1899-12-30T10:30:00"/>
    <d v="1899-12-30T21:30:00"/>
    <n v="560225510696"/>
    <n v="-33503862"/>
    <n v="-7060101"/>
    <s v="martes"/>
    <n v="7"/>
    <n v="106"/>
    <n v="125"/>
  </r>
  <r>
    <d v="2021-01-19T00:00:00"/>
    <n v="1207"/>
    <s v="SALCOBRAND"/>
    <x v="0"/>
    <s v="MAIPU NORTE"/>
    <s v="AMERICO VESPUCIO 399. LOCAL 121. MEGA JOHNSONS MAIPU"/>
    <d v="1899-12-30T10:30:00"/>
    <d v="1899-12-30T21:30:00"/>
    <n v="560223760421"/>
    <n v="-33481149"/>
    <n v="-70754035"/>
    <s v="martes"/>
    <n v="7"/>
    <n v="107"/>
    <n v="126"/>
  </r>
  <r>
    <d v="2021-01-19T00:00:00"/>
    <n v="1209"/>
    <s v="SALCOBRAND"/>
    <x v="0"/>
    <s v="MAIPU SUR"/>
    <s v="JORGE ANDRES GUERRA 16190. STRIP CENTER UNIMARC"/>
    <d v="1899-12-30T09:45:00"/>
    <d v="1899-12-30T22:00:00"/>
    <n v="560227113174"/>
    <n v="-33542137"/>
    <n v="-70771024"/>
    <s v="martes"/>
    <n v="7"/>
    <n v="107"/>
    <n v="377"/>
  </r>
  <r>
    <d v="2021-01-19T00:00:00"/>
    <n v="1229"/>
    <s v="BLÜMEL"/>
    <x v="0"/>
    <s v="MAIPU SUR"/>
    <s v="BAGDAD 877"/>
    <d v="1899-12-30T11:00:00"/>
    <d v="1899-12-30T20:00:00"/>
    <n v="560225355865"/>
    <n v="-33544882"/>
    <n v="-70768632"/>
    <s v="martes"/>
    <n v="7"/>
    <n v="107"/>
    <n v="377"/>
  </r>
  <r>
    <d v="2021-01-19T00:00:00"/>
    <n v="1239"/>
    <s v="CRUZ VERDE"/>
    <x v="0"/>
    <s v="MAIPU NORTE"/>
    <s v="AV. AMERICO VESPUCIO 399  LOCALES 523-524"/>
    <d v="1899-12-30T11:00:00"/>
    <d v="1899-12-30T22:00:00"/>
    <n v="560227448125"/>
    <n v="-33480565"/>
    <n v="-70754106"/>
    <s v="martes"/>
    <n v="7"/>
    <n v="107"/>
    <n v="126"/>
  </r>
  <r>
    <d v="2021-01-19T00:00:00"/>
    <n v="1245"/>
    <s v="CRUZ VERDE"/>
    <x v="0"/>
    <s v="MAIPU NORTE"/>
    <s v="AV. LOS PAJARITOS 2222"/>
    <d v="1899-12-30T00:00:00"/>
    <d v="1899-12-30T00:00:00"/>
    <n v="560225321301"/>
    <n v="-33506799"/>
    <n v="-70757471"/>
    <s v="martes"/>
    <n v="7"/>
    <n v="107"/>
    <n v="126"/>
  </r>
  <r>
    <d v="2021-01-19T00:00:00"/>
    <n v="1255"/>
    <s v="ECONOFARMA"/>
    <x v="0"/>
    <s v="MAIPU NORTE"/>
    <s v="LA SINFONIA 1290. L-12"/>
    <d v="1899-12-30T14:00:00"/>
    <d v="1899-12-30T22:00:00"/>
    <n v="560228677861"/>
    <n v="-33489639"/>
    <n v="-70766376"/>
    <s v="martes"/>
    <n v="7"/>
    <n v="107"/>
    <n v="126"/>
  </r>
  <r>
    <d v="2021-01-19T00:00:00"/>
    <n v="1267"/>
    <s v="MI SALUD"/>
    <x v="0"/>
    <s v="MAIPU NORTE"/>
    <s v="LAS GOLONDRINAS ORIENTE 4182"/>
    <d v="1899-12-30T15:00:00"/>
    <d v="1899-12-30T21:00:00"/>
    <n v="560227466959"/>
    <n v="-33488567"/>
    <n v="-70738144"/>
    <s v="martes"/>
    <n v="7"/>
    <n v="107"/>
    <n v="126"/>
  </r>
  <r>
    <d v="2021-01-19T00:00:00"/>
    <n v="1293"/>
    <s v="SERRANO"/>
    <x v="26"/>
    <s v="MELIPILLA"/>
    <s v="ANSELMO ALARCÓN 175, EL BOLLENAR"/>
    <d v="1899-12-30T10:30:00"/>
    <d v="1899-12-30T20:30:00"/>
    <n v="560224080528"/>
    <n v="-335697886"/>
    <n v="-7.1206960500000007E+23"/>
    <s v="martes"/>
    <n v="7"/>
    <n v="109"/>
    <n v="128"/>
  </r>
  <r>
    <d v="2021-01-19T00:00:00"/>
    <n v="1295"/>
    <s v="B&amp;S"/>
    <x v="26"/>
    <s v="MELIPILLA"/>
    <s v="VICUÑA MACKENNA 0742"/>
    <d v="1899-12-30T10:30:00"/>
    <d v="1899-12-30T21:00:00"/>
    <n v="560228310714"/>
    <n v="-33681099"/>
    <n v="-71193680"/>
    <s v="martes"/>
    <n v="7"/>
    <n v="109"/>
    <n v="128"/>
  </r>
  <r>
    <d v="2021-01-19T00:00:00"/>
    <n v="1300"/>
    <s v="URGENCIA - AHUMADA"/>
    <x v="12"/>
    <s v="ÑUÑOA"/>
    <s v="JUAN MOYA MORALES 1310"/>
    <d v="1899-12-30T00:00:00"/>
    <d v="1899-12-30T00:00:00"/>
    <n v="560226313009"/>
    <n v="-33465888"/>
    <n v="-70588277"/>
    <s v="martes"/>
    <n v="7"/>
    <n v="110"/>
    <n v="129"/>
  </r>
  <r>
    <d v="2021-01-19T00:00:00"/>
    <n v="1326"/>
    <s v="BLANCO"/>
    <x v="12"/>
    <s v="ÑUÑOA"/>
    <s v="HAMBURGO 1065"/>
    <d v="1899-12-30T11:00:00"/>
    <d v="1899-12-30T22:00:00"/>
    <n v="560222775722"/>
    <n v="-33444647"/>
    <n v="-70577197"/>
    <s v="martes"/>
    <n v="7"/>
    <n v="110"/>
    <n v="129"/>
  </r>
  <r>
    <d v="2021-01-19T00:00:00"/>
    <n v="1346"/>
    <s v="DEL DR. SIMI"/>
    <x v="12"/>
    <s v="ÑUÑOA"/>
    <s v="IRARRAZAVAL 5662"/>
    <d v="1899-12-30T07:00:00"/>
    <d v="1899-12-30T21:00:00"/>
    <n v="560228817102"/>
    <n v="-33453527"/>
    <n v="-70572037"/>
    <s v="martes"/>
    <n v="7"/>
    <n v="110"/>
    <n v="129"/>
  </r>
  <r>
    <d v="2021-01-19T00:00:00"/>
    <n v="1361"/>
    <s v="MEVIC"/>
    <x v="13"/>
    <s v="PADRE HURTADO"/>
    <s v="PRIMERA TRANSVERSAL 2470"/>
    <d v="1899-12-30T11:00:00"/>
    <d v="1899-12-30T20:00:00"/>
    <n v="5602"/>
    <n v="-33504348"/>
    <n v="-70752557"/>
    <s v="martes"/>
    <n v="7"/>
    <n v="111"/>
    <n v="130"/>
  </r>
  <r>
    <d v="2021-01-19T00:00:00"/>
    <n v="1370"/>
    <s v="CRUZ VERDE"/>
    <x v="160"/>
    <s v="PEDRO AGUIRRE CERDA"/>
    <s v="CARLOS VALDOVINOS 2020. L-2. SANTA ISABEL"/>
    <d v="1899-12-30T08:45:00"/>
    <d v="1899-12-30T21:45:00"/>
    <n v="560225126384"/>
    <n v="-33478816"/>
    <n v="-70663113"/>
    <s v="martes"/>
    <n v="7"/>
    <n v="113"/>
    <n v="132"/>
  </r>
  <r>
    <d v="2021-01-19T00:00:00"/>
    <n v="1375"/>
    <s v="FARMAMEDDICA"/>
    <x v="160"/>
    <s v="PEDRO AGUIRRE CERDA"/>
    <s v="CERRILLOS 4030"/>
    <d v="1899-12-30T07:00:00"/>
    <d v="1899-12-30T19:00:00"/>
    <n v="560226830524"/>
    <n v="-33481706"/>
    <n v="-70685762"/>
    <s v="martes"/>
    <n v="7"/>
    <n v="113"/>
    <n v="132"/>
  </r>
  <r>
    <d v="2021-01-19T00:00:00"/>
    <n v="1376"/>
    <s v="FARMAVITAL"/>
    <x v="160"/>
    <s v="PEDRO AGUIRRE CERDA"/>
    <s v="CLUB HIPICO  5005"/>
    <d v="1899-12-30T10:30:00"/>
    <d v="1899-12-30T22:00:00"/>
    <n v="560227915086"/>
    <n v="-33495616"/>
    <n v="-70670473"/>
    <s v="martes"/>
    <n v="7"/>
    <n v="113"/>
    <n v="132"/>
  </r>
  <r>
    <d v="2021-01-19T00:00:00"/>
    <n v="1379"/>
    <s v="IDAHUE"/>
    <x v="160"/>
    <s v="PEDRO AGUIRRE CERDA"/>
    <s v="CARLOS VALDOVINOS 2816"/>
    <d v="1899-12-30T11:00:00"/>
    <d v="1899-12-30T23:00:00"/>
    <n v="560225635302"/>
    <n v="-33478489"/>
    <n v="-70672005"/>
    <s v="martes"/>
    <n v="7"/>
    <n v="113"/>
    <n v="132"/>
  </r>
  <r>
    <d v="2021-01-19T00:00:00"/>
    <n v="1382"/>
    <s v="VILLA SUR"/>
    <x v="160"/>
    <s v="PEDRO AGUIRRE CERDA"/>
    <s v="CLOTARIO BLEST 5435"/>
    <d v="1899-12-30T09:15:00"/>
    <d v="1899-12-30T21:00:00"/>
    <n v="560225214601"/>
    <n v="-3349694"/>
    <n v="-70677979"/>
    <s v="martes"/>
    <n v="7"/>
    <n v="113"/>
    <n v="132"/>
  </r>
  <r>
    <d v="2021-01-19T00:00:00"/>
    <n v="1426"/>
    <s v="GALLARDO"/>
    <x v="157"/>
    <s v="PEÑALOLEN"/>
    <s v="SANTA MARIA 2286"/>
    <d v="1899-12-30T10:30:00"/>
    <d v="1899-12-30T22:30:00"/>
    <n v="560222760967"/>
    <n v="-33477724"/>
    <n v="-70572401"/>
    <s v="martes"/>
    <n v="7"/>
    <n v="115"/>
    <n v="134"/>
  </r>
  <r>
    <d v="2021-01-19T00:00:00"/>
    <n v="1433"/>
    <s v="SALCOBRAND"/>
    <x v="10"/>
    <s v="PROVIDENCIA"/>
    <s v="11 DE SEPTIEMBRE 1910"/>
    <d v="1899-12-30T08:45:00"/>
    <d v="1899-12-30T18:00:00"/>
    <n v="560222345280"/>
    <n v="-33425335"/>
    <n v="-70613554"/>
    <s v="martes"/>
    <n v="7"/>
    <n v="117"/>
    <n v="136"/>
  </r>
  <r>
    <d v="2021-01-19T00:00:00"/>
    <n v="1436"/>
    <s v="URGENCIA - SALCOBRAND"/>
    <x v="10"/>
    <s v="PROVIDENCIA"/>
    <s v="MANUEL MONTT 1140"/>
    <d v="1899-12-30T00:00:00"/>
    <d v="1899-12-30T00:00:00"/>
    <n v="560222098919"/>
    <n v="-33438335"/>
    <n v="-70615679"/>
    <s v="martes"/>
    <n v="7"/>
    <n v="117"/>
    <n v="136"/>
  </r>
  <r>
    <d v="2021-01-19T00:00:00"/>
    <n v="1494"/>
    <s v="TAJAMAR"/>
    <x v="10"/>
    <s v="PROVIDENCIA"/>
    <s v="AVENIDA MANUEL MONTT N° 018, LOCAL 9"/>
    <d v="1899-12-30T10:30:00"/>
    <d v="1899-12-30T20:00:00"/>
    <n v="560222356268"/>
    <n v="-33429029"/>
    <n v="-70620002"/>
    <s v="martes"/>
    <n v="7"/>
    <n v="117"/>
    <n v="136"/>
  </r>
  <r>
    <d v="2021-01-19T00:00:00"/>
    <n v="1514"/>
    <s v="CRUZ VERDE"/>
    <x v="3"/>
    <s v="PUDAHUEL"/>
    <s v="AEROPUERTO C.A.M. BENITEZ. LOCAL C-63"/>
    <d v="1899-12-30T06:30:00"/>
    <d v="1899-12-30T22:00:00"/>
    <n v="560226901088"/>
    <n v="-33396873"/>
    <n v="-70791846"/>
    <s v="martes"/>
    <n v="7"/>
    <n v="118"/>
    <n v="137"/>
  </r>
  <r>
    <d v="2021-01-19T00:00:00"/>
    <n v="1520"/>
    <s v="LAS ALMENDRAS"/>
    <x v="3"/>
    <s v="PUDAHUEL"/>
    <s v="AV. LAGUNA SUR 8383-8387"/>
    <d v="1899-12-30T11:00:00"/>
    <d v="1899-12-30T21:00:00"/>
    <n v="560227473369"/>
    <n v="-3346037"/>
    <n v="-70750371"/>
    <s v="martes"/>
    <n v="7"/>
    <n v="118"/>
    <n v="137"/>
  </r>
  <r>
    <d v="2021-01-19T00:00:00"/>
    <n v="1527"/>
    <s v="SAN PIO"/>
    <x v="3"/>
    <s v="PUDAHUEL"/>
    <s v="CERRO CARACOL 9526. L - 1"/>
    <d v="1899-12-30T11:00:00"/>
    <d v="1899-12-30T22:00:00"/>
    <n v="560225931969"/>
    <n v="-33437548"/>
    <n v="-7077114"/>
    <s v="martes"/>
    <n v="7"/>
    <n v="118"/>
    <n v="137"/>
  </r>
  <r>
    <d v="2021-01-19T00:00:00"/>
    <n v="1557"/>
    <s v="ARES"/>
    <x v="20"/>
    <s v="PUENTE ALTO NORTE"/>
    <s v="AV. CONCHA Y TORO 4115. INTERIOR MAXI AHORRO"/>
    <d v="1899-12-30T10:30:00"/>
    <d v="1899-12-30T21:00:00"/>
    <n v="560284845693"/>
    <n v="-33568443"/>
    <n v="-70583565"/>
    <s v="martes"/>
    <n v="7"/>
    <n v="119"/>
    <n v="138"/>
  </r>
  <r>
    <d v="2021-01-19T00:00:00"/>
    <n v="1561"/>
    <s v="CATALINA"/>
    <x v="20"/>
    <s v="PUENTE ALTO NORTE"/>
    <s v="AV. GABRIELA ORIENTE 01379"/>
    <d v="1899-12-30T10:30:00"/>
    <d v="1899-12-30T21:00:00"/>
    <n v="560227243620"/>
    <n v="-33576334"/>
    <n v="-70566777"/>
    <s v="martes"/>
    <n v="7"/>
    <n v="119"/>
    <n v="138"/>
  </r>
  <r>
    <d v="2021-01-19T00:00:00"/>
    <n v="1589"/>
    <s v="SALUD FARMA"/>
    <x v="20"/>
    <s v="PUENTE ALTO NORTE"/>
    <s v="AV. CONCHA Y TORO 3175"/>
    <d v="1899-12-30T11:00:00"/>
    <d v="1899-12-30T21:00:00"/>
    <n v="560222952144"/>
    <n v="-33580998"/>
    <n v="-7058118"/>
    <s v="martes"/>
    <n v="7"/>
    <n v="119"/>
    <n v="138"/>
  </r>
  <r>
    <d v="2021-01-19T00:00:00"/>
    <n v="1592"/>
    <s v="NETFARMA"/>
    <x v="20"/>
    <s v="PUENTE ALTO SUR"/>
    <s v="EJERCITO LIBERTADOR 01139"/>
    <d v="1899-12-30T10:30:00"/>
    <d v="1899-12-30T22:00:00"/>
    <n v="560227253006"/>
    <n v="-33627987"/>
    <n v="-70589894"/>
    <s v="martes"/>
    <n v="7"/>
    <n v="119"/>
    <n v="378"/>
  </r>
  <r>
    <d v="2021-01-19T00:00:00"/>
    <n v="1615"/>
    <s v="CRUZ VERDE"/>
    <x v="5"/>
    <s v="QUILICURA"/>
    <s v="AV. O'HIGGINS   99"/>
    <d v="1899-12-30T11:00:00"/>
    <d v="1899-12-30T22:30:00"/>
    <n v="560226272254"/>
    <n v="-33362901"/>
    <n v="-70729855"/>
    <s v="martes"/>
    <n v="7"/>
    <n v="120"/>
    <n v="139"/>
  </r>
  <r>
    <d v="2021-01-19T00:00:00"/>
    <n v="1624"/>
    <s v="SCANDIC"/>
    <x v="5"/>
    <s v="QUILICURA"/>
    <s v="AV. MANUEL ANTONIO MATTA   0355"/>
    <d v="1899-12-30T11:00:00"/>
    <d v="1899-12-30T20:00:00"/>
    <n v="560226270535"/>
    <n v="-33361861"/>
    <n v="-70744786"/>
    <s v="martes"/>
    <n v="7"/>
    <n v="120"/>
    <n v="139"/>
  </r>
  <r>
    <d v="2021-01-19T00:00:00"/>
    <n v="1625"/>
    <s v="VECINA SANTA LAURA"/>
    <x v="5"/>
    <s v="QUILICURA"/>
    <s v="SANTA LAURA  903"/>
    <d v="1899-12-30T15:00:00"/>
    <d v="1899-12-30T23:00:00"/>
    <n v="560226282154"/>
    <n v="-33353151"/>
    <n v="-70750601"/>
    <s v="martes"/>
    <n v="7"/>
    <n v="120"/>
    <n v="139"/>
  </r>
  <r>
    <d v="2021-01-19T00:00:00"/>
    <n v="1630"/>
    <s v="SIMON BOLIVAR"/>
    <x v="9"/>
    <s v="QUINTA NORMAL"/>
    <s v="AV. SAN PABLO 4745"/>
    <d v="1899-12-30T10:15:00"/>
    <d v="1899-12-30T20:30:00"/>
    <n v="560227732261"/>
    <n v="-33439481"/>
    <n v="-70699922"/>
    <s v="martes"/>
    <n v="7"/>
    <n v="121"/>
    <n v="140"/>
  </r>
  <r>
    <d v="2021-01-19T00:00:00"/>
    <n v="1645"/>
    <s v="BICENTENARIO"/>
    <x v="17"/>
    <s v="RECOLETA"/>
    <s v="AV. ZAPADORES 525"/>
    <d v="1899-12-30T11:00:00"/>
    <d v="1899-12-30T22:30:00"/>
    <n v="560229982372"/>
    <n v="-33391281"/>
    <n v="-70639252"/>
    <s v="martes"/>
    <n v="7"/>
    <n v="122"/>
    <n v="141"/>
  </r>
  <r>
    <d v="2021-01-19T00:00:00"/>
    <n v="1659"/>
    <s v="GANDARA"/>
    <x v="17"/>
    <s v="RECOLETA"/>
    <s v="PRINCIPAL IGNACIO CARRERA PINTO 670"/>
    <d v="1899-12-30T11:00:00"/>
    <d v="1899-12-30T20:00:00"/>
    <n v="560228917316"/>
    <n v="-33381035"/>
    <n v="-70647114"/>
    <s v="martes"/>
    <n v="7"/>
    <n v="122"/>
    <n v="141"/>
  </r>
  <r>
    <d v="2021-01-19T00:00:00"/>
    <n v="1674"/>
    <s v="CARLA"/>
    <x v="1"/>
    <s v="RENCA"/>
    <s v="MANUEL RODRIGUEZ 1522"/>
    <d v="1899-12-30T10:30:00"/>
    <d v="1899-12-30T21:30:00"/>
    <n v="560226417389"/>
    <n v="-33400796"/>
    <n v="-70721388"/>
    <s v="martes"/>
    <n v="7"/>
    <n v="123"/>
    <n v="142"/>
  </r>
  <r>
    <d v="2021-01-19T00:00:00"/>
    <n v="1683"/>
    <s v="VECINA"/>
    <x v="1"/>
    <s v="RENCA"/>
    <s v="BRASIL 6980-F"/>
    <d v="1899-12-30T11:00:00"/>
    <d v="1899-12-30T20:00:00"/>
    <n v="560226270535"/>
    <n v="-33400637"/>
    <n v="-70743166"/>
    <s v="martes"/>
    <n v="7"/>
    <n v="123"/>
    <n v="142"/>
  </r>
  <r>
    <d v="2021-01-19T00:00:00"/>
    <n v="1717"/>
    <s v="HERRERA"/>
    <x v="16"/>
    <s v="LA FLORIDA NORTE"/>
    <s v="FROILáN ROA 580, LOCAL 7"/>
    <d v="1899-12-30T11:00:00"/>
    <d v="1899-12-30T20:00:00"/>
    <n v="5602"/>
    <n v="-335151799"/>
    <n v="-70599065"/>
    <s v="martes"/>
    <n v="7"/>
    <n v="97"/>
    <n v="116"/>
  </r>
  <r>
    <d v="2021-01-19T00:00:00"/>
    <n v="1721"/>
    <s v="LOS ALMENDROS"/>
    <x v="2"/>
    <s v="SAN BERNARDO"/>
    <s v="O'HIGGINS 9"/>
    <d v="1899-12-30T00:00:00"/>
    <d v="1899-12-30T00:00:00"/>
    <n v="560228581654"/>
    <n v="-33592994"/>
    <n v="-70697068"/>
    <s v="martes"/>
    <n v="7"/>
    <n v="124"/>
    <n v="143"/>
  </r>
  <r>
    <d v="2021-01-19T00:00:00"/>
    <n v="1762"/>
    <s v="LA REBAJA"/>
    <x v="25"/>
    <s v="SAN MIGUEL"/>
    <s v="VARAS MENA   788"/>
    <d v="1899-12-30T10:30:00"/>
    <d v="1899-12-30T20:30:00"/>
    <n v="560225256557"/>
    <n v="-33510475"/>
    <n v="-70649316"/>
    <s v="martes"/>
    <n v="7"/>
    <n v="127"/>
    <n v="146"/>
  </r>
  <r>
    <d v="2021-01-19T00:00:00"/>
    <n v="1829"/>
    <s v="CRUZ VERDE"/>
    <x v="18"/>
    <s v="SANTIAGO CENTRO"/>
    <s v="AMUNATEGUI 94-96"/>
    <d v="1899-12-30T07:30:00"/>
    <d v="1899-12-30T21:00:00"/>
    <n v="560226959879"/>
    <n v="-33442615"/>
    <n v="-70656071"/>
    <s v="martes"/>
    <n v="7"/>
    <n v="130"/>
    <n v="149"/>
  </r>
  <r>
    <d v="2021-01-19T00:00:00"/>
    <n v="1837"/>
    <s v="CRUZ VERDE"/>
    <x v="18"/>
    <s v="SANTIAGO CENTRO"/>
    <s v="HUERFANOS 1201"/>
    <d v="1899-12-30T07:30:00"/>
    <d v="1899-12-30T22:00:00"/>
    <n v="560226979961"/>
    <n v="-33439884"/>
    <n v="-70653694"/>
    <s v="martes"/>
    <n v="7"/>
    <n v="130"/>
    <n v="149"/>
  </r>
  <r>
    <d v="2021-01-19T00:00:00"/>
    <n v="1852"/>
    <s v="CRUZ VERDE"/>
    <x v="18"/>
    <s v="SANTIAGO ESTE"/>
    <s v="PASEO BULNES  216 LOCALES 1,2"/>
    <d v="1899-12-30T08:45:00"/>
    <d v="1899-12-30T20:30:00"/>
    <n v="560226885127"/>
    <n v="-33448828"/>
    <n v="-7065269"/>
    <s v="martes"/>
    <n v="7"/>
    <n v="130"/>
    <n v="150"/>
  </r>
  <r>
    <d v="2021-01-19T00:00:00"/>
    <n v="1859"/>
    <s v="CRUZ VERDE"/>
    <x v="18"/>
    <s v="SANTIAGO CENTRO"/>
    <s v="TEATINOS 6"/>
    <d v="1899-12-30T07:30:00"/>
    <d v="1899-12-30T22:00:00"/>
    <n v="560224410353"/>
    <n v="-33444325"/>
    <n v="-70654243"/>
    <s v="martes"/>
    <n v="7"/>
    <n v="130"/>
    <n v="149"/>
  </r>
  <r>
    <d v="2021-01-19T00:00:00"/>
    <n v="1990"/>
    <s v="URGENCIA - CRUZ VERDE"/>
    <x v="176"/>
    <s v="VITACURA"/>
    <s v="VITACURA   6602"/>
    <d v="1899-12-30T00:00:00"/>
    <d v="1899-12-30T00:00:00"/>
    <n v="560222187817"/>
    <n v="-33388865"/>
    <n v="-70568275"/>
    <s v="martes"/>
    <n v="7"/>
    <n v="135"/>
    <n v="154"/>
  </r>
  <r>
    <d v="2021-01-19T00:00:00"/>
    <n v="2288"/>
    <s v="FARMAX"/>
    <x v="161"/>
    <s v="CHIGUAYANTE LOCALIDAD 2"/>
    <s v="M: RODRIGUEZ Nº 2550 L-2"/>
    <d v="1899-12-30T11:00:00"/>
    <d v="1899-12-30T21:00:00"/>
    <n v="56412337949"/>
    <n v="-369450006668"/>
    <n v="-730170832607"/>
    <s v="martes"/>
    <n v="10"/>
    <n v="204"/>
    <n v="415"/>
  </r>
  <r>
    <d v="2021-01-19T00:00:00"/>
    <n v="2332"/>
    <s v="AHUMADA"/>
    <x v="27"/>
    <s v="COLLAO"/>
    <s v="AV. JUAN BOSCO Nº 501"/>
    <d v="1899-12-30T00:00:00"/>
    <d v="1899-12-30T00:00:00"/>
    <n v="56412325696"/>
    <n v="-368158535"/>
    <n v="-730320309"/>
    <s v="martes"/>
    <n v="10"/>
    <n v="210"/>
    <n v="229"/>
  </r>
  <r>
    <d v="2021-01-19T00:00:00"/>
    <n v="2361"/>
    <s v="LORENZO ARENAS"/>
    <x v="27"/>
    <s v="LORENZO ARENAS"/>
    <s v="AV. 21 DE MAYO 2700"/>
    <d v="1899-12-30T14:00:00"/>
    <d v="1899-12-30T00:00:00"/>
    <n v="56412477979"/>
    <n v="-368108090502"/>
    <n v="-730726969626"/>
    <s v="martes"/>
    <n v="10"/>
    <n v="210"/>
    <n v="367"/>
  </r>
  <r>
    <d v="2021-01-19T00:00:00"/>
    <n v="2364"/>
    <s v="NONGUÉN"/>
    <x v="27"/>
    <s v="COLLAO"/>
    <s v="CAMINO NONGUÉN 1080"/>
    <d v="1899-12-30T10:30:00"/>
    <d v="1899-12-30T21:00:00"/>
    <n v="56412491740"/>
    <n v="-368331282596"/>
    <n v="-730056459529"/>
    <s v="martes"/>
    <n v="10"/>
    <n v="210"/>
    <n v="229"/>
  </r>
  <r>
    <d v="2021-01-19T00:00:00"/>
    <n v="2387"/>
    <s v="AHUMADA"/>
    <x v="92"/>
    <s v="LAGUNILLAS"/>
    <s v="MANUEL MONTT 2328 (SUPER. LIDER)"/>
    <d v="1899-12-30T11:00:00"/>
    <d v="1899-12-30T21:00:00"/>
    <n v="56412717578"/>
    <n v="-369950948292"/>
    <n v="-731620823217"/>
    <s v="martes"/>
    <n v="10"/>
    <n v="212"/>
    <n v="370"/>
  </r>
  <r>
    <d v="2021-01-19T00:00:00"/>
    <n v="2393"/>
    <s v="ZURITA"/>
    <x v="92"/>
    <s v="CORONEL CENTRO"/>
    <s v="LOS ROBLES 3108"/>
    <d v="1899-12-30T10:30:00"/>
    <d v="1899-12-30T19:30:00"/>
    <n v="56412719565"/>
    <n v="-36983400287"/>
    <n v="-731623749962"/>
    <s v="martes"/>
    <n v="10"/>
    <n v="212"/>
    <n v="231"/>
  </r>
  <r>
    <d v="2021-01-19T00:00:00"/>
    <n v="2407"/>
    <s v="REDFARMA"/>
    <x v="279"/>
    <s v="HUALQUI"/>
    <s v="LA ARAUCANA 490"/>
    <d v="1899-12-30T10:30:00"/>
    <d v="1899-12-30T20:00:00"/>
    <n v="564124223300"/>
    <n v="-369724197653"/>
    <n v="-729368088113"/>
    <s v="martes"/>
    <n v="10"/>
    <n v="216"/>
    <n v="235"/>
  </r>
  <r>
    <d v="2021-01-19T00:00:00"/>
    <n v="2408"/>
    <s v="CRUZ VERDE"/>
    <x v="85"/>
    <s v="LEBU LOCALIDAD 1"/>
    <s v="SAAVEDRA Nº 599"/>
    <d v="1899-12-30T08:45:00"/>
    <d v="1899-12-30T21:45:00"/>
    <n v="56412519780"/>
    <n v="-376099792454"/>
    <n v="-736552251802"/>
    <s v="martes"/>
    <n v="10"/>
    <n v="218"/>
    <n v="237"/>
  </r>
  <r>
    <d v="2021-01-19T00:00:00"/>
    <n v="2452"/>
    <s v="AHUMADA"/>
    <x v="47"/>
    <s v="AUTOPISTA-COLON"/>
    <s v="AV. J. ALESSANDRI 3177 L-B. 105"/>
    <d v="1899-12-30T10:30:00"/>
    <d v="1899-12-30T21:30:00"/>
    <n v="56412486295"/>
    <n v="-3.6790968823039099E+29"/>
    <n v="-7306888500531"/>
    <s v="martes"/>
    <n v="10"/>
    <n v="244"/>
    <n v="372"/>
  </r>
  <r>
    <d v="2021-01-19T00:00:00"/>
    <n v="2457"/>
    <s v="CRUZ VERDE"/>
    <x v="47"/>
    <s v="TALCAHUANO-HUALPEN CENTRO"/>
    <s v="AV.J. ALESSANDRI 3177 L-BS C-1136-140-144-148"/>
    <d v="1899-12-30T10:30:00"/>
    <d v="1899-12-30T21:30:00"/>
    <n v="56412906726"/>
    <n v="-367915050573"/>
    <n v="-730650783913"/>
    <s v="martes"/>
    <n v="10"/>
    <n v="244"/>
    <n v="263"/>
  </r>
  <r>
    <d v="2021-01-19T00:00:00"/>
    <n v="2466"/>
    <s v="PORTUS"/>
    <x v="47"/>
    <s v="TALCAHUANO-HUALPEN CENTRO"/>
    <s v="LAS LILAS Nº 16, LOS CONDORES"/>
    <d v="1899-12-30T10:30:00"/>
    <d v="1899-12-30T22:30:00"/>
    <n v="56412580032"/>
    <n v="-36757193496"/>
    <n v="-730903044193"/>
    <s v="martes"/>
    <n v="10"/>
    <n v="244"/>
    <n v="263"/>
  </r>
  <r>
    <d v="2021-01-19T00:00:00"/>
    <n v="2469"/>
    <s v="SALCOBRAND"/>
    <x v="47"/>
    <s v="TALCAHUANO-HUALPEN CENTRO"/>
    <s v="AV. J. ALESSANDRI 3177 L- 26 BOULEVARD"/>
    <d v="1899-12-30T10:30:00"/>
    <d v="1899-12-30T21:30:00"/>
    <n v="56412482962"/>
    <n v="-367906857655"/>
    <n v="-730684609546"/>
    <s v="martes"/>
    <n v="10"/>
    <n v="244"/>
    <n v="263"/>
  </r>
  <r>
    <d v="2021-01-19T00:00:00"/>
    <n v="2531"/>
    <s v="NOVA VIDA"/>
    <x v="279"/>
    <s v="HUALQUI"/>
    <s v="BULNES 430"/>
    <d v="1899-12-30T10:30:00"/>
    <d v="1899-12-30T20:00:00"/>
    <n v="56412781750"/>
    <n v="-36976463593"/>
    <n v="-72937676916"/>
    <s v="martes"/>
    <n v="10"/>
    <n v="216"/>
    <n v="235"/>
  </r>
  <r>
    <d v="2021-01-19T00:00:00"/>
    <n v="2564"/>
    <s v="ESTRELLA"/>
    <x v="170"/>
    <s v="SAN JOAQUIN"/>
    <s v="VICUÑA MACKENNA 3061"/>
    <d v="1899-12-30T11:00:00"/>
    <d v="1899-12-30T20:00:00"/>
    <n v="560298279773"/>
    <n v="-33479241"/>
    <n v="-70621923"/>
    <s v="martes"/>
    <n v="7"/>
    <n v="125"/>
    <n v="144"/>
  </r>
  <r>
    <d v="2021-01-19T00:00:00"/>
    <n v="2580"/>
    <s v="LOS ORIENTALES"/>
    <x v="157"/>
    <s v="PEÑALOLEN"/>
    <s v="LOS ORIENTALES 7179"/>
    <d v="1899-12-30T11:00:00"/>
    <d v="1899-12-30T21:00:00"/>
    <n v="560222780282"/>
    <n v="-3346775"/>
    <n v="-7055667"/>
    <s v="martes"/>
    <n v="7"/>
    <n v="115"/>
    <n v="134"/>
  </r>
  <r>
    <d v="2021-01-19T00:00:00"/>
    <n v="2583"/>
    <s v="ALTO ORIENTE"/>
    <x v="176"/>
    <s v="VITACURA"/>
    <s v="VITACURA 6780"/>
    <d v="1899-12-30T10:30:00"/>
    <d v="1899-12-30T20:00:00"/>
    <n v="560222478050"/>
    <n v="-33387665"/>
    <n v="-70566669"/>
    <s v="martes"/>
    <n v="7"/>
    <n v="135"/>
    <n v="154"/>
  </r>
  <r>
    <d v="2021-01-19T00:00:00"/>
    <n v="3224"/>
    <s v="K-SOL"/>
    <x v="58"/>
    <s v="VALDIVIA PERIFERIA"/>
    <s v="RAMÓN PICARTE N°2621, LOCAL A"/>
    <d v="1899-12-30T10:30:00"/>
    <d v="1899-12-30T21:00:00"/>
    <n v="56632210953"/>
    <n v="-398337946"/>
    <n v="-7.3215431000000003E+22"/>
    <s v="martes"/>
    <n v="12"/>
    <n v="290"/>
    <n v="388"/>
  </r>
  <r>
    <d v="2021-01-19T00:00:00"/>
    <n v="3238"/>
    <s v="FARMACIA QUELLON"/>
    <x v="99"/>
    <s v="QUELLON"/>
    <s v="RAMON FREIRE 329"/>
    <d v="1899-12-30T00:00:00"/>
    <d v="1899-12-30T21:00:00"/>
    <n v="56652680312"/>
    <n v="-431179237"/>
    <n v="-736167145"/>
    <s v="martes"/>
    <n v="13"/>
    <n v="318"/>
    <n v="337"/>
  </r>
  <r>
    <d v="2021-01-19T00:00:00"/>
    <n v="3258"/>
    <s v="ARICA"/>
    <x v="108"/>
    <s v="ARICA - PERIFERIA"/>
    <s v="SANTA MARÍA Nº 1361"/>
    <d v="1899-12-30T16:00:00"/>
    <d v="1899-12-30T00:00:00"/>
    <n v="56582310572"/>
    <n v="-184759322"/>
    <n v="-7.0309293100000001E+23"/>
    <s v="martes"/>
    <n v="1"/>
    <n v="1"/>
    <n v="424"/>
  </r>
  <r>
    <d v="2021-01-19T00:00:00"/>
    <n v="3268"/>
    <s v="FARMACIA DR. SIMI"/>
    <x v="103"/>
    <s v="CASTRO"/>
    <s v="ELEUTERIO RAMIREZ 247"/>
    <d v="1899-12-30T13:00:00"/>
    <d v="1899-12-30T20:00:00"/>
    <n v="56652631191"/>
    <n v="-424793025"/>
    <n v="-737635803"/>
    <s v="martes"/>
    <n v="13"/>
    <n v="296"/>
    <n v="315"/>
  </r>
  <r>
    <d v="2021-01-19T00:00:00"/>
    <n v="3310"/>
    <s v="ZEDEKIEL ARCANGEL"/>
    <x v="38"/>
    <s v="TONGOY"/>
    <s v="FUNDICION SUR 134"/>
    <d v="1899-12-30T17:30:00"/>
    <d v="1899-12-30T22:00:00"/>
    <n v="56512392283"/>
    <n v="-302678015"/>
    <n v="-7.1484639599999997E+23"/>
    <s v="martes"/>
    <n v="5"/>
    <n v="33"/>
    <n v="396"/>
  </r>
  <r>
    <d v="2021-01-19T00:00:00"/>
    <n v="3315"/>
    <s v="CHOAPA"/>
    <x v="125"/>
    <s v="SALAMANCA"/>
    <s v="MANUEL BULNES 498 LOCAL 4"/>
    <d v="1899-12-30T09:15:00"/>
    <d v="1899-12-30T21:15:00"/>
    <n v="56532551067"/>
    <n v="-3.1781396353687701E+30"/>
    <n v="-7.09644415009734E+29"/>
    <s v="martes"/>
    <n v="5"/>
    <n v="43"/>
    <n v="99"/>
  </r>
  <r>
    <d v="2021-01-19T00:00:00"/>
    <n v="3420"/>
    <s v="CRUZ VERDE"/>
    <x v="109"/>
    <s v="PUNTA ARENAS"/>
    <s v="PEDRO AGUIRRE CERDA 0413"/>
    <d v="1899-12-30T10:30:00"/>
    <d v="1899-12-30T22:00:00"/>
    <n v="56612246319"/>
    <n v="-531716395"/>
    <n v="-7.0943541500000004E+23"/>
    <s v="martes"/>
    <n v="15"/>
    <n v="339"/>
    <n v="358"/>
  </r>
  <r>
    <d v="2021-01-19T00:00:00"/>
    <n v="3442"/>
    <s v="CRUZ VERDE"/>
    <x v="109"/>
    <s v="PUNTA ARENAS"/>
    <s v="AV. PRESIDENTE EDO. FREI M.Nº01110"/>
    <d v="1899-12-30T10:30:00"/>
    <d v="1899-12-30T21:30:00"/>
    <n v="56612213415"/>
    <n v="-5.31309892917573E+29"/>
    <n v="-709095811843872"/>
    <s v="martes"/>
    <n v="15"/>
    <n v="339"/>
    <n v="358"/>
  </r>
  <r>
    <d v="2021-01-19T00:00:00"/>
    <n v="3486"/>
    <s v="CRUZ VERDE"/>
    <x v="36"/>
    <s v="ANTOFAGASTA SUR"/>
    <s v="AV. GRECIA Nº 430"/>
    <d v="1899-12-30T11:00:00"/>
    <d v="1899-12-30T21:00:00"/>
    <n v="56552488620"/>
    <n v="-2.36706153736771E+29"/>
    <n v="-7.0407117605209399E+29"/>
    <s v="martes"/>
    <n v="3"/>
    <n v="12"/>
    <n v="391"/>
  </r>
  <r>
    <d v="2021-01-19T00:00:00"/>
    <n v="3592"/>
    <s v="AHUMADA"/>
    <x v="41"/>
    <s v="LA SERENA"/>
    <s v="A. SOLARI 1400 LOCAL A-158 A-161"/>
    <d v="1899-12-30T10:30:00"/>
    <d v="1899-12-30T22:00:00"/>
    <n v="560"/>
    <n v="-2.9912835873757898E+30"/>
    <n v="-7.1258823203704806E+29"/>
    <s v="martes"/>
    <n v="5"/>
    <n v="36"/>
    <n v="402"/>
  </r>
  <r>
    <d v="2021-01-19T00:00:00"/>
    <n v="3638"/>
    <s v="DR. SIMI"/>
    <x v="38"/>
    <s v="COQUIMBO"/>
    <s v="LINARES 580, TIERRAS BLANCAS"/>
    <d v="1899-12-30T00:00:00"/>
    <d v="1899-12-30T00:00:00"/>
    <n v="560"/>
    <n v="-299593"/>
    <n v="-71403"/>
    <s v="martes"/>
    <n v="5"/>
    <n v="33"/>
    <n v="89"/>
  </r>
  <r>
    <d v="2021-01-19T00:00:00"/>
    <n v="3658"/>
    <s v="A.L.A."/>
    <x v="38"/>
    <s v="COQUIMBO"/>
    <s v="LINARES 703"/>
    <d v="1899-12-30T00:00:00"/>
    <d v="1899-12-30T00:00:00"/>
    <n v="560"/>
    <n v="-299613"/>
    <n v="-71423"/>
    <s v="martes"/>
    <n v="5"/>
    <n v="33"/>
    <n v="89"/>
  </r>
  <r>
    <d v="2021-01-19T00:00:00"/>
    <n v="3676"/>
    <s v="FARMACIA SALCOBRAND"/>
    <x v="52"/>
    <s v="RANCAGUA URGENCIA"/>
    <s v="INDEPENDENCIA N° 798"/>
    <d v="1899-12-30T00:00:00"/>
    <d v="1899-12-30T00:00:00"/>
    <n v="56722227528"/>
    <n v="-341694815"/>
    <n v="-7.0746164999999998E+22"/>
    <s v="martes"/>
    <n v="8"/>
    <n v="162"/>
    <n v="430"/>
  </r>
  <r>
    <d v="2021-01-19T00:00:00"/>
    <n v="3753"/>
    <s v="CORDILLERA"/>
    <x v="52"/>
    <s v="RANCAGUA"/>
    <s v="AVENIDA EL SOL N° 01905"/>
    <d v="1899-12-30T10:30:00"/>
    <d v="1899-12-30T21:30:00"/>
    <n v="56722263645"/>
    <n v="-341613028"/>
    <n v="-7.0704660699999996E+23"/>
    <s v="martes"/>
    <n v="8"/>
    <n v="162"/>
    <n v="181"/>
  </r>
  <r>
    <d v="2021-01-19T00:00:00"/>
    <n v="3832"/>
    <s v="FARMACIA AHUMADA"/>
    <x v="31"/>
    <s v="SAN JAVIER"/>
    <s v="ARTURO PRAT N° 2405"/>
    <d v="1899-12-30T00:00:00"/>
    <d v="1899-12-30T00:00:00"/>
    <n v="560"/>
    <n v="-355951958"/>
    <n v="-717308426"/>
    <s v="martes"/>
    <n v="9"/>
    <n v="192"/>
    <n v="211"/>
  </r>
  <r>
    <d v="2021-01-19T00:00:00"/>
    <n v="3843"/>
    <s v="FARMACIA DR. SIMI"/>
    <x v="32"/>
    <s v="PARRAL"/>
    <s v="IGUALDAD N° 689-C"/>
    <d v="1899-12-30T00:00:00"/>
    <d v="1899-12-30T20:00:00"/>
    <n v="560"/>
    <n v="-36144595"/>
    <n v="-71827077"/>
    <s v="martes"/>
    <n v="9"/>
    <n v="182"/>
    <n v="201"/>
  </r>
  <r>
    <d v="2021-01-19T00:00:00"/>
    <n v="3914"/>
    <s v="SAN JUAN"/>
    <x v="125"/>
    <s v="SALAMANCA"/>
    <s v="MANUEL BULNES 399"/>
    <d v="1899-12-30T00:00:00"/>
    <d v="1899-12-30T00:00:00"/>
    <n v="56532553301"/>
    <m/>
    <m/>
    <s v="martes"/>
    <n v="5"/>
    <n v="43"/>
    <n v="99"/>
  </r>
  <r>
    <d v="2021-01-19T00:00:00"/>
    <n v="3956"/>
    <s v="FARMACIA ESTACION"/>
    <x v="35"/>
    <s v="TALCA PERIMETRAL"/>
    <s v="CALLE 12 NORTE Nº 1590"/>
    <d v="1899-12-30T10:30:00"/>
    <d v="1899-12-30T21:30:00"/>
    <n v="56081496009"/>
    <n v="-354129963749463"/>
    <n v="-716532039439962"/>
    <s v="martes"/>
    <n v="9"/>
    <n v="194"/>
    <n v="417"/>
  </r>
  <r>
    <d v="2021-01-19T00:00:00"/>
    <n v="3959"/>
    <s v="FARMACIA EL SOL"/>
    <x v="35"/>
    <s v="TALCA PERIMETRAL"/>
    <s v="26 SUR Nº 457 ESQ. 4 PTE"/>
    <d v="1899-12-30T00:00:00"/>
    <d v="1899-12-30T22:00:00"/>
    <n v="560"/>
    <n v="-354478107292427"/>
    <n v="-716799460682710"/>
    <s v="martes"/>
    <n v="9"/>
    <n v="194"/>
    <n v="417"/>
  </r>
  <r>
    <d v="2021-01-19T00:00:00"/>
    <n v="4010"/>
    <s v="FARMACIA DEL FORMULARIO"/>
    <x v="38"/>
    <s v="PUNTA MIRA"/>
    <s v="LOS CLARINES Nº2281 COQUIMBO"/>
    <d v="1899-12-30T11:00:00"/>
    <d v="1899-12-30T21:00:00"/>
    <n v="565190902955"/>
    <m/>
    <m/>
    <s v="martes"/>
    <n v="5"/>
    <n v="33"/>
    <n v="420"/>
  </r>
  <r>
    <d v="2021-01-19T00:00:00"/>
    <n v="4022"/>
    <s v="BIAGI"/>
    <x v="6"/>
    <s v="ESTACION CENTRAL"/>
    <s v="AVENIDA LIBERTADOR BERNARDO O'HIGGINS 4440"/>
    <d v="1899-12-30T15:00:00"/>
    <d v="1899-12-30T21:00:00"/>
    <n v="560226243793"/>
    <n v="-334552787"/>
    <n v="-7.0696379399999997E+23"/>
    <s v="martes"/>
    <n v="7"/>
    <n v="92"/>
    <n v="111"/>
  </r>
  <r>
    <d v="2021-01-19T00:00:00"/>
    <n v="4054"/>
    <s v="FARMACIA CAPREDENA"/>
    <x v="70"/>
    <s v="PLAN VALPARAISO"/>
    <s v="AV BRASIL 1930 VALPARAISO CHILE"/>
    <d v="1899-12-30T09:15:00"/>
    <d v="1899-12-30T18:15:00"/>
    <n v="56322455428"/>
    <n v="-330451337780406"/>
    <n v="-716165246734831"/>
    <s v="martes"/>
    <n v="6"/>
    <n v="78"/>
    <n v="2"/>
  </r>
  <r>
    <d v="2021-01-19T00:00:00"/>
    <n v="4057"/>
    <s v="MONTT"/>
    <x v="24"/>
    <s v="BUIN"/>
    <s v="BALMACEDA 535"/>
    <d v="1899-12-30T12:00:00"/>
    <d v="1899-12-30T20:00:00"/>
    <n v="560224016558"/>
    <n v="-33732305"/>
    <n v="-70743102"/>
    <s v="martes"/>
    <n v="7"/>
    <n v="83"/>
    <n v="102"/>
  </r>
  <r>
    <d v="2021-01-19T00:00:00"/>
    <n v="4076"/>
    <s v="FARMACIA FE Y ALEGRIA"/>
    <x v="56"/>
    <s v="PAIPOTE"/>
    <s v="JUAN O'DONOVAN  N°6521  PAIPOTE"/>
    <d v="1899-12-30T10:30:00"/>
    <d v="1899-12-30T21:00:00"/>
    <n v="56522384624"/>
    <n v="-274107716"/>
    <n v="-702708116"/>
    <s v="martes"/>
    <n v="4"/>
    <n v="24"/>
    <n v="379"/>
  </r>
  <r>
    <d v="2021-01-19T00:00:00"/>
    <n v="4083"/>
    <s v="FARMACIA CRUZ VERDE"/>
    <x v="36"/>
    <s v="ANTOFAGASTA NORTE"/>
    <s v="PEDRO AGUIRRE CERDA Nº 11385"/>
    <d v="1899-12-30T11:00:00"/>
    <d v="1899-12-30T22:00:00"/>
    <n v="5655"/>
    <n v="-235554321"/>
    <n v="-7.0391336599999999E+23"/>
    <s v="martes"/>
    <n v="3"/>
    <n v="12"/>
    <n v="392"/>
  </r>
  <r>
    <d v="2021-01-19T00:00:00"/>
    <n v="4093"/>
    <s v="MEDICAR"/>
    <x v="17"/>
    <s v="RECOLETA"/>
    <s v="ARZOBISPO VALDIVIESO 424"/>
    <d v="1899-12-30T11:00:00"/>
    <d v="1899-12-30T20:00:00"/>
    <n v="560"/>
    <n v="-33411454"/>
    <n v="-70632738"/>
    <s v="martes"/>
    <n v="7"/>
    <n v="122"/>
    <n v="141"/>
  </r>
  <r>
    <d v="2021-01-19T00:00:00"/>
    <n v="4097"/>
    <s v="URGENCIA - LATINOAMERICANA"/>
    <x v="17"/>
    <s v="RECOLETA"/>
    <s v="RECOLETA 2345"/>
    <d v="1899-12-30T00:00:00"/>
    <d v="1899-12-30T00:00:00"/>
    <n v="560"/>
    <n v="-33405239"/>
    <n v="-70643166"/>
    <s v="martes"/>
    <n v="7"/>
    <n v="122"/>
    <n v="141"/>
  </r>
  <r>
    <d v="2021-01-19T00:00:00"/>
    <n v="4104"/>
    <s v="GANDARA"/>
    <x v="17"/>
    <s v="RECOLETA"/>
    <s v="PARQUE RIESCO 3335"/>
    <d v="1899-12-30T11:00:00"/>
    <d v="1899-12-30T20:00:00"/>
    <n v="560"/>
    <n v="-333966993"/>
    <n v="-7.0625968800000005E+23"/>
    <s v="martes"/>
    <n v="7"/>
    <n v="122"/>
    <n v="141"/>
  </r>
  <r>
    <d v="2021-01-19T00:00:00"/>
    <n v="4116"/>
    <s v="VALLE DE VIDA"/>
    <x v="18"/>
    <s v="SANTIAGO ESTE"/>
    <s v="DIAGONAL CERVANTES 637"/>
    <d v="1899-12-30T11:00:00"/>
    <d v="1899-12-30T15:00:00"/>
    <n v="560226640189"/>
    <n v="-33435497"/>
    <n v="-70649902"/>
    <s v="martes"/>
    <n v="7"/>
    <n v="130"/>
    <n v="150"/>
  </r>
  <r>
    <d v="2021-01-19T00:00:00"/>
    <n v="4132"/>
    <s v="FARMACIA CENTRAL DE HOMEOPATÍA HAHNEMANN"/>
    <x v="37"/>
    <s v="SECTOR CENTRO"/>
    <s v="ILLAPEL N° 10 LOCAL 108 PUERTO MONTT"/>
    <d v="1899-12-30T00:00:00"/>
    <d v="1899-12-30T00:00:00"/>
    <n v="56652311438"/>
    <n v="-41472333"/>
    <n v="-7.2936577200000004E+23"/>
    <s v="martes"/>
    <n v="13"/>
    <n v="311"/>
    <n v="384"/>
  </r>
  <r>
    <d v="2021-01-19T00:00:00"/>
    <n v="4137"/>
    <s v="SERMEDIAL"/>
    <x v="69"/>
    <s v="PLAN DE VIÑA"/>
    <s v="ARLEGUI 333 OF. 209 ED. MARINA CENTRO"/>
    <d v="1899-12-30T07:30:00"/>
    <d v="1899-12-30T21:00:00"/>
    <n v="56322330022"/>
    <n v="-330230088437847"/>
    <n v="-715577737467281"/>
    <s v="martes"/>
    <n v="6"/>
    <n v="80"/>
    <n v="28"/>
  </r>
  <r>
    <d v="2021-01-19T00:00:00"/>
    <n v="4208"/>
    <s v="ASODIAL"/>
    <x v="182"/>
    <s v="QUINTERO"/>
    <s v="5 DE ABRIL 2320"/>
    <d v="1899-12-30T07:30:00"/>
    <d v="1899-12-30T21:00:00"/>
    <n v="56322930773"/>
    <n v="-327896493609698"/>
    <n v="-71527369964024"/>
    <s v="martes"/>
    <n v="6"/>
    <n v="71"/>
    <n v="34"/>
  </r>
  <r>
    <d v="2021-01-19T00:00:00"/>
    <n v="4229"/>
    <s v="PROFAR"/>
    <x v="10"/>
    <s v="PROVIDENCIA"/>
    <s v="PEREZ VALENZUELA 1077"/>
    <d v="1899-12-30T08:45:00"/>
    <d v="1899-12-30T18:30:00"/>
    <n v="5602226360316"/>
    <n v="-33428755"/>
    <n v="-70623168"/>
    <s v="martes"/>
    <n v="7"/>
    <n v="117"/>
    <n v="136"/>
  </r>
  <r>
    <d v="2021-01-19T00:00:00"/>
    <n v="4250"/>
    <s v="FARMACIA GREEN"/>
    <x v="236"/>
    <s v="MAULE"/>
    <s v="CALLE DUAO Nº163 VILLA SANTA TERSITA DE COLIN MAULE"/>
    <d v="1899-12-30T12:00:00"/>
    <d v="1899-12-30T21:00:00"/>
    <n v="5663086697"/>
    <n v="-35453733"/>
    <n v="-71685197"/>
    <s v="martes"/>
    <n v="9"/>
    <n v="180"/>
    <n v="199"/>
  </r>
  <r>
    <d v="2021-01-19T00:00:00"/>
    <n v="4278"/>
    <s v="LOS ALPES"/>
    <x v="6"/>
    <s v="ESTACION CENTRAL"/>
    <s v="PADRE JAIME LARRAÍN HURTADO 610"/>
    <d v="1899-12-30T18:30:00"/>
    <d v="1899-12-30T21:00:00"/>
    <n v="560"/>
    <n v="-33468627"/>
    <n v="-706986"/>
    <s v="martes"/>
    <n v="7"/>
    <n v="92"/>
    <n v="111"/>
  </r>
  <r>
    <d v="2021-01-19T00:00:00"/>
    <n v="4280"/>
    <s v="LATINOAMERICANA"/>
    <x v="12"/>
    <s v="ÑUÑOA"/>
    <s v="PEDRO DE VALDIVIA 3584"/>
    <d v="1899-12-30T00:00:00"/>
    <d v="1899-12-30T00:00:00"/>
    <n v="560"/>
    <n v="-33455497"/>
    <n v="-70605109"/>
    <s v="martes"/>
    <n v="7"/>
    <n v="110"/>
    <n v="129"/>
  </r>
  <r>
    <d v="2021-01-19T00:00:00"/>
    <n v="4307"/>
    <s v="FARMACIA SANTO REMEDIO"/>
    <x v="36"/>
    <s v="ANTOFAGASTA CENTRO"/>
    <s v="OSSA Nº2046"/>
    <d v="1899-12-30T10:30:00"/>
    <d v="1899-12-30T21:30:00"/>
    <n v="56552848981"/>
    <n v="-236543044851805"/>
    <n v="-7.0399726414680498E+29"/>
    <s v="martes"/>
    <n v="3"/>
    <n v="12"/>
    <n v="68"/>
  </r>
  <r>
    <d v="2021-01-19T00:00:00"/>
    <n v="4318"/>
    <s v="REAL"/>
    <x v="157"/>
    <s v="PEÑALOLEN"/>
    <s v="AVENIDA MARIANO SÁNCHEZ FONTECILLA N°1998 LOCAL 1"/>
    <d v="1899-12-30T18:00:00"/>
    <d v="1899-12-30T00:00:00"/>
    <n v="560222928935"/>
    <n v="-33474337"/>
    <n v="-70554718"/>
    <s v="martes"/>
    <n v="7"/>
    <n v="115"/>
    <n v="134"/>
  </r>
  <r>
    <d v="2021-01-19T00:00:00"/>
    <n v="4382"/>
    <s v="FARMACIA  SALCOBRAND"/>
    <x v="56"/>
    <s v="COPIAPO"/>
    <s v="MAIPU N°1010  MALL PLAZA COPIAPO"/>
    <d v="1899-12-30T11:00:00"/>
    <d v="1899-12-30T20:00:00"/>
    <n v="560"/>
    <n v="-273692353"/>
    <n v="-7.0339602999999996E+22"/>
    <s v="martes"/>
    <n v="4"/>
    <n v="24"/>
    <n v="80"/>
  </r>
  <r>
    <d v="2021-01-19T00:00:00"/>
    <n v="4385"/>
    <s v="HOSPITAL IST"/>
    <x v="69"/>
    <s v="PLAN DE VIÑA"/>
    <s v="ALVARES 662"/>
    <d v="1899-12-30T00:00:00"/>
    <d v="1899-12-30T00:00:00"/>
    <n v="56322262219"/>
    <n v="-330265185832841"/>
    <n v="-715528230483565"/>
    <s v="martes"/>
    <n v="6"/>
    <n v="80"/>
    <n v="28"/>
  </r>
  <r>
    <d v="2021-01-19T00:00:00"/>
    <n v="4386"/>
    <s v="HOSPITAL REÑACA"/>
    <x v="69"/>
    <s v="REÑACA"/>
    <s v="ANABAENA 336 JARDIN DEL MAR"/>
    <d v="1899-12-30T00:00:00"/>
    <d v="1899-12-30T00:00:00"/>
    <n v="56322658483"/>
    <n v="-329839330066893"/>
    <n v="-715328948143932"/>
    <s v="martes"/>
    <n v="6"/>
    <n v="80"/>
    <n v="36"/>
  </r>
  <r>
    <d v="2021-01-19T00:00:00"/>
    <n v="4387"/>
    <s v="CLÍNICA CIUDAD DEL MAR"/>
    <x v="69"/>
    <s v="PLAN DE VIÑA"/>
    <s v="13 NORTE 635"/>
    <d v="1899-12-30T00:00:00"/>
    <d v="1899-12-30T00:00:00"/>
    <n v="56322451021"/>
    <n v="-330098226534037"/>
    <n v="-715495913005357"/>
    <s v="martes"/>
    <n v="6"/>
    <n v="80"/>
    <n v="28"/>
  </r>
  <r>
    <d v="2021-01-19T00:00:00"/>
    <n v="4388"/>
    <s v="HOSPITAL FRICKE"/>
    <x v="69"/>
    <s v="PLAN DE VIÑA"/>
    <s v="ALVARES 1532"/>
    <d v="1899-12-30T07:30:00"/>
    <d v="1899-12-30T17:00:00"/>
    <n v="56322577599"/>
    <n v="-330296820235327"/>
    <n v="-715418569909121"/>
    <s v="martes"/>
    <n v="6"/>
    <n v="80"/>
    <n v="28"/>
  </r>
  <r>
    <d v="2021-01-19T00:00:00"/>
    <n v="4404"/>
    <s v="ROXANA"/>
    <x v="18"/>
    <s v="SANTIAGO ESTE"/>
    <s v="SAN PABLO 2899"/>
    <d v="1899-12-30T10:30:00"/>
    <d v="1899-12-30T20:30:00"/>
    <n v="560226811608"/>
    <n v="-33435238"/>
    <n v="-70676104"/>
    <s v="martes"/>
    <n v="7"/>
    <n v="130"/>
    <n v="150"/>
  </r>
  <r>
    <d v="2021-01-19T00:00:00"/>
    <n v="4434"/>
    <s v="LOS ORIENTALES"/>
    <x v="12"/>
    <s v="ÑUÑOA"/>
    <s v="AVENIDA IRARRAZABAL 4818"/>
    <d v="1899-12-30T00:00:00"/>
    <d v="1899-12-30T00:00:00"/>
    <n v="5602222780282"/>
    <n v="-33454448"/>
    <n v="-70580033"/>
    <s v="martes"/>
    <n v="7"/>
    <n v="110"/>
    <n v="129"/>
  </r>
  <r>
    <d v="2021-01-19T00:00:00"/>
    <n v="4445"/>
    <s v="VECINA LARAPINTA"/>
    <x v="151"/>
    <s v="LAMPA"/>
    <s v="LOS HALCONES 1380"/>
    <d v="1899-12-30T11:00:00"/>
    <d v="1899-12-30T21:00:00"/>
    <n v="560227283811"/>
    <n v="-332943637"/>
    <n v="-708675202"/>
    <s v="martes"/>
    <n v="7"/>
    <n v="101"/>
    <n v="120"/>
  </r>
  <r>
    <d v="2021-01-19T00:00:00"/>
    <n v="4456"/>
    <s v="FARMACIAS CAPSULA FARMA"/>
    <x v="108"/>
    <s v="ARICA - PERIFERIA"/>
    <s v="ANIBAL PINTO N° 1514"/>
    <d v="1899-12-30T10:30:00"/>
    <d v="1899-12-30T21:30:00"/>
    <n v="560"/>
    <n v="-18482522"/>
    <n v="-70303580"/>
    <s v="martes"/>
    <n v="1"/>
    <n v="1"/>
    <n v="424"/>
  </r>
  <r>
    <d v="2021-01-19T00:00:00"/>
    <n v="4467"/>
    <s v="MAS VIDA Y SALUD"/>
    <x v="279"/>
    <s v="HUALQUI"/>
    <s v="SANTA LAURA 356 LOCAL 1"/>
    <d v="1899-12-30T10:30:00"/>
    <d v="1899-12-30T22:00:00"/>
    <n v="564128443334"/>
    <n v="-3694964"/>
    <n v="-7.2930416999999998E+22"/>
    <s v="martes"/>
    <n v="10"/>
    <n v="216"/>
    <n v="235"/>
  </r>
  <r>
    <d v="2021-01-19T00:00:00"/>
    <n v="4497"/>
    <s v="LUNA LUZ"/>
    <x v="16"/>
    <s v="LA FLORIDA SUR"/>
    <s v="SANTA RAQUEL 10666, LA FLORIDA, SANTIAGO"/>
    <d v="1899-12-30T11:00:00"/>
    <d v="1899-12-30T21:00:00"/>
    <n v="560227892024"/>
    <n v="-335570298"/>
    <n v="-7.0601093699999997E+23"/>
    <s v="martes"/>
    <n v="7"/>
    <n v="97"/>
    <n v="376"/>
  </r>
  <r>
    <d v="2021-01-19T00:00:00"/>
    <n v="4505"/>
    <s v="CATAGUS"/>
    <x v="184"/>
    <s v="CERRO NAVIA"/>
    <s v="AVENIDA FEDERICO ERRAZURIZ 1591"/>
    <d v="1899-12-30T11:00:00"/>
    <d v="1899-12-30T21:00:00"/>
    <n v="560298436764"/>
    <n v="-33421222"/>
    <n v="-70759911"/>
    <s v="martes"/>
    <n v="7"/>
    <n v="86"/>
    <n v="105"/>
  </r>
  <r>
    <d v="2021-01-19T00:00:00"/>
    <n v="4531"/>
    <s v="URGENCIA - SALCOBRAND"/>
    <x v="18"/>
    <s v="SANTIAGO ESTE"/>
    <s v="AV. PORTUGAL 174-178"/>
    <d v="1899-12-30T00:00:00"/>
    <d v="1899-12-30T00:00:00"/>
    <n v="5602224223300"/>
    <n v="-33444484"/>
    <n v="-70636964"/>
    <s v="martes"/>
    <n v="7"/>
    <n v="130"/>
    <n v="150"/>
  </r>
  <r>
    <d v="2021-01-19T00:00:00"/>
    <n v="4539"/>
    <s v="HYGEA"/>
    <x v="9"/>
    <s v="QUINTA NORMAL"/>
    <s v="MAPOCHO 4288. LOCAL1"/>
    <d v="1899-12-30T11:00:00"/>
    <d v="1899-12-30T21:00:00"/>
    <n v="5602228004132"/>
    <n v="-33431124"/>
    <n v="-70693334"/>
    <s v="martes"/>
    <n v="7"/>
    <n v="121"/>
    <n v="140"/>
  </r>
  <r>
    <d v="2021-01-19T00:00:00"/>
    <n v="4550"/>
    <s v="MAPOCHO"/>
    <x v="184"/>
    <s v="CERRO NAVIA"/>
    <s v="MAPOCHO NORTE N°8031-B"/>
    <d v="1899-12-30T18:00:00"/>
    <d v="1899-12-30T23:00:00"/>
    <n v="560232020542"/>
    <n v="-33421835"/>
    <n v="-70751345"/>
    <s v="martes"/>
    <n v="7"/>
    <n v="86"/>
    <n v="105"/>
  </r>
  <r>
    <d v="2021-01-19T00:00:00"/>
    <n v="4554"/>
    <s v="SOLUFAR"/>
    <x v="4"/>
    <s v="HUECHURABA"/>
    <s v="LEQUENA 6683, LOCAL C"/>
    <d v="1899-12-30T18:00:00"/>
    <d v="1899-12-30T00:00:00"/>
    <n v="560"/>
    <n v="-333595941"/>
    <n v="-706826858"/>
    <s v="martes"/>
    <n v="7"/>
    <n v="93"/>
    <n v="112"/>
  </r>
  <r>
    <d v="2021-01-19T00:00:00"/>
    <n v="4583"/>
    <s v="FARMACIA CRUZ VERDE"/>
    <x v="92"/>
    <s v="CORONEL CENTRO"/>
    <s v="AVENIDA CARLOS PRATS 901 LOCAL 1258, CORONEL, CHILE"/>
    <d v="1899-12-30T10:30:00"/>
    <d v="1899-12-30T21:00:00"/>
    <n v="5641"/>
    <n v="-37012620"/>
    <n v="-73158380"/>
    <s v="martes"/>
    <n v="10"/>
    <n v="212"/>
    <n v="231"/>
  </r>
  <r>
    <d v="2021-01-19T00:00:00"/>
    <n v="4625"/>
    <s v="DMEDICAL"/>
    <x v="5"/>
    <s v="QUILICURA"/>
    <s v="LO BASCUñAN 832"/>
    <d v="1899-12-30T11:00:00"/>
    <d v="1899-12-30T20:00:00"/>
    <n v="56800954028863"/>
    <m/>
    <m/>
    <s v="martes"/>
    <n v="7"/>
    <n v="120"/>
    <n v="139"/>
  </r>
  <r>
    <d v="2021-01-19T00:00:00"/>
    <n v="4629"/>
    <s v="FARMACIA POPULAR COMUNITARIA"/>
    <x v="256"/>
    <s v="RAUCO"/>
    <s v="DIEGO PORTALES Nº4 RAUCO"/>
    <d v="1899-12-30T10:40:00"/>
    <d v="1899-12-30T14:52:00"/>
    <n v="560"/>
    <n v="-34924854"/>
    <n v="-71316361"/>
    <s v="martes"/>
    <n v="9"/>
    <n v="186"/>
    <n v="205"/>
  </r>
  <r>
    <d v="2021-01-19T00:00:00"/>
    <n v="4669"/>
    <s v="HOSPITAL VETERINARIO DE CURAUMA"/>
    <x v="70"/>
    <s v="PLACILLA"/>
    <s v="ARTURO PRAT 131 PLACILA ORIENTE"/>
    <d v="1899-12-30T00:00:00"/>
    <m/>
    <n v="56322299449"/>
    <n v="-33116291192988"/>
    <n v="-715570684943547"/>
    <s v="martes"/>
    <n v="6"/>
    <n v="78"/>
    <n v="27"/>
  </r>
  <r>
    <d v="2021-01-19T00:00:00"/>
    <n v="4686"/>
    <s v="BIOFARMAC"/>
    <x v="27"/>
    <s v="COLLAO"/>
    <s v="TEGUALDA Nº 76 LOCAL 11"/>
    <d v="1899-12-30T12:00:00"/>
    <d v="1899-12-30T22:00:00"/>
    <n v="560"/>
    <n v="-368165305"/>
    <n v="-730253652"/>
    <s v="martes"/>
    <n v="10"/>
    <n v="210"/>
    <n v="229"/>
  </r>
  <r>
    <d v="2021-01-19T00:00:00"/>
    <n v="4693"/>
    <s v="FARMACIA POPULAR LLACOLÉN"/>
    <x v="89"/>
    <s v="SAN PEDRO DE LA PAZ NORTE"/>
    <s v="LOS ACACIOS 43, SAN PEDRO DE LA PAZ"/>
    <d v="1899-12-30T08:05:00"/>
    <d v="1899-12-30T14:00:00"/>
    <n v="56412501926"/>
    <n v="-368401021"/>
    <n v="-7.3102523E+22"/>
    <s v="martes"/>
    <n v="10"/>
    <n v="240"/>
    <n v="259"/>
  </r>
  <r>
    <d v="2021-01-19T00:00:00"/>
    <n v="4719"/>
    <s v="NORDENFLYCHT"/>
    <x v="0"/>
    <s v="MAIPU NORTE"/>
    <s v="RAFAEL RIESCO BERNALES 386"/>
    <d v="1899-12-30T11:00:00"/>
    <d v="1899-12-30T20:00:00"/>
    <n v="560"/>
    <n v="-334962574"/>
    <n v="-7.0752283199999995E+23"/>
    <s v="martes"/>
    <n v="7"/>
    <n v="107"/>
    <n v="126"/>
  </r>
  <r>
    <d v="2021-01-19T00:00:00"/>
    <n v="4722"/>
    <s v="BOTIQUIN SUR"/>
    <x v="3"/>
    <s v="PUDAHUEL"/>
    <s v="LA TRAVESÍA 8611"/>
    <d v="1899-12-30T10:30:00"/>
    <d v="1899-12-30T20:30:00"/>
    <n v="560"/>
    <n v="-3.3455100494959402E+29"/>
    <n v="-7.0754625576721302E+29"/>
    <s v="martes"/>
    <n v="7"/>
    <n v="118"/>
    <n v="137"/>
  </r>
  <r>
    <d v="2021-01-19T00:00:00"/>
    <n v="4736"/>
    <s v="FARMACIAS DEL DR SIMIF0165"/>
    <x v="70"/>
    <s v="PLACILLA"/>
    <s v="TERCERA DEL SUR 680, VALPARAISO"/>
    <d v="1899-12-30T11:00:00"/>
    <d v="1899-12-30T21:00:00"/>
    <n v="56323436751"/>
    <n v="-331172500902416"/>
    <n v="-715691824444193"/>
    <s v="martes"/>
    <n v="6"/>
    <n v="78"/>
    <n v="27"/>
  </r>
  <r>
    <d v="2021-01-19T00:00:00"/>
    <n v="4746"/>
    <s v="CENTRO DE DIALISIS DIAMAR LTDA."/>
    <x v="60"/>
    <s v="SAN ANTONIO"/>
    <s v="SANFUENTES 2225, SAN ANTONIO, CHILE"/>
    <d v="1899-12-30T15:00:00"/>
    <d v="1899-12-30T19:00:00"/>
    <n v="56352282001"/>
    <n v="-335999577614866"/>
    <n v="-716145407832525"/>
    <s v="martes"/>
    <n v="6"/>
    <n v="73"/>
    <n v="19"/>
  </r>
  <r>
    <d v="2021-01-19T00:00:00"/>
    <n v="4822"/>
    <s v="BOTIQUIN GENDARMERIA SAN FELIPE"/>
    <x v="49"/>
    <s v="SAN FELIPE"/>
    <s v="MOLINA 10, SAN FELIPE, CHILE"/>
    <d v="1899-12-30T14:00:00"/>
    <d v="1899-12-30T17:00:00"/>
    <n v="56342534936"/>
    <n v="-327552795013349"/>
    <n v="-707275413500734"/>
    <s v="martes"/>
    <n v="6"/>
    <n v="75"/>
    <n v="37"/>
  </r>
  <r>
    <d v="2021-01-19T00:00:00"/>
    <n v="4832"/>
    <s v="FARMACIA LA BOTICA DE TODOS"/>
    <x v="169"/>
    <s v="SECTOR PERIFERIA"/>
    <s v="ERRAZURIZ N°0900 PUERTO VARAS"/>
    <d v="1899-12-30T17:00:00"/>
    <d v="1899-12-30T19:00:00"/>
    <n v="56652361151"/>
    <n v="-413292463"/>
    <n v="-729713831"/>
    <s v="martes"/>
    <n v="13"/>
    <n v="313"/>
    <n v="385"/>
  </r>
  <r>
    <d v="2021-01-19T00:00:00"/>
    <n v="4842"/>
    <s v="FARMACIA CLINICA RIO BLANCO"/>
    <x v="75"/>
    <s v="LOS ANDES"/>
    <s v="AVDA SANTA MARIA 777, LOS ANDES"/>
    <d v="1899-12-30T08:15:00"/>
    <d v="1899-12-30T20:00:00"/>
    <n v="56342590532"/>
    <n v="-328459413130338"/>
    <n v="-705870436026282"/>
    <s v="martes"/>
    <n v="6"/>
    <n v="61"/>
    <n v="20"/>
  </r>
  <r>
    <d v="2021-01-19T00:00:00"/>
    <n v="4860"/>
    <s v="HOSPITAL CLÍNICO VETERINARIO UNIVERDIDAD SANTO TOMÁS"/>
    <x v="69"/>
    <s v="PLAN DE VIÑA"/>
    <s v="UNO NORTE 1713, VIÑA DEL MAR"/>
    <d v="1899-12-30T00:00:00"/>
    <d v="1899-12-30T00:00:00"/>
    <n v="56322443000"/>
    <n v="-330268676984356"/>
    <n v="-715374839410859"/>
    <s v="martes"/>
    <n v="6"/>
    <n v="80"/>
    <n v="28"/>
  </r>
  <r>
    <d v="2021-01-19T00:00:00"/>
    <n v="4869"/>
    <s v="BOTIQUÍN CLINICA DERMOESTÉTICA"/>
    <x v="70"/>
    <s v="PLAN VALPARAISO"/>
    <s v="CONDELL 1190 VALPARAÍSO ,OFICINA 97"/>
    <d v="1899-12-30T18:30:00"/>
    <d v="1899-12-30T20:30:00"/>
    <n v="56322217477"/>
    <n v="-330435477081902"/>
    <n v="-716246353476268"/>
    <s v="martes"/>
    <n v="6"/>
    <n v="78"/>
    <n v="2"/>
  </r>
  <r>
    <d v="2021-01-19T00:00:00"/>
    <n v="4870"/>
    <s v="BOTIQUIN CLINICA VETERINARIA MASCOTAS CURAUMA"/>
    <x v="70"/>
    <s v="PLACILLA"/>
    <s v="AV. OBISPO VALDES SUBERCASEAUX 1421, VALPARAISO, LOCAL 4"/>
    <d v="1899-12-30T11:00:00"/>
    <d v="1899-12-30T20:00:00"/>
    <n v="56322298676"/>
    <n v="-331238498244555"/>
    <n v="-715766183805516"/>
    <s v="martes"/>
    <n v="6"/>
    <n v="78"/>
    <n v="27"/>
  </r>
  <r>
    <d v="2021-01-19T00:00:00"/>
    <n v="4879"/>
    <s v="FARMACIA ANDRADE"/>
    <x v="144"/>
    <s v="LOS ANGELES - LOCALIDAD 2"/>
    <s v="AV. PADRE ALBERTO HURTADO 308, VILLA GALILEA"/>
    <d v="1899-12-30T10:30:00"/>
    <d v="1899-12-30T19:30:00"/>
    <n v="56963490130"/>
    <n v="-3.7475433609488899E+30"/>
    <n v="-7.2369492150303606E+29"/>
    <s v="martes"/>
    <n v="10"/>
    <n v="220"/>
    <n v="408"/>
  </r>
  <r>
    <d v="2021-01-19T00:00:00"/>
    <n v="4899"/>
    <s v="FARMACIA SAN BENJAMIN-2"/>
    <x v="280"/>
    <s v="PELARCO"/>
    <s v="AVENIDA CARACOL DEL CASTILLO S/N, PELARCO"/>
    <d v="1899-12-30T13:30:00"/>
    <d v="1899-12-30T19:30:00"/>
    <n v="-2374768"/>
    <n v="-35304335"/>
    <n v="-71516008"/>
    <s v="martes"/>
    <n v="9"/>
    <n v="183"/>
    <n v="202"/>
  </r>
  <r>
    <d v="2021-01-19T00:00:00"/>
    <n v="4902"/>
    <s v="FARMACIA VALLE LAS RASTRAS"/>
    <x v="35"/>
    <s v="TALCA PERIMETRAL"/>
    <s v="21 Y MEDIA NORTE Nº3326, TALCA"/>
    <d v="1899-12-30T11:00:00"/>
    <d v="1899-12-30T20:00:00"/>
    <n v="56998343642"/>
    <n v="-35411168"/>
    <n v="-71621209"/>
    <s v="martes"/>
    <n v="9"/>
    <n v="194"/>
    <n v="417"/>
  </r>
  <r>
    <d v="2021-01-19T00:00:00"/>
    <n v="4905"/>
    <s v="FARMACIA PORTOFINO"/>
    <x v="165"/>
    <s v="CHAÑARAL"/>
    <s v="MERINO JARPA N°547"/>
    <d v="1899-12-30T10:30:00"/>
    <d v="1899-12-30T21:30:00"/>
    <n v="56522513739"/>
    <n v="-26346569"/>
    <n v="-7.0621792600000002E+23"/>
    <s v="martes"/>
    <n v="4"/>
    <n v="23"/>
    <n v="79"/>
  </r>
  <r>
    <d v="2021-01-19T00:00:00"/>
    <n v="4915"/>
    <s v="PEQUEÑO COTTOLENGO"/>
    <x v="182"/>
    <s v="QUINTERO"/>
    <s v="VICUÑA MACKENNA 1230"/>
    <d v="1899-12-30T00:00:00"/>
    <d v="1899-12-30T00:00:00"/>
    <n v="56322930568"/>
    <n v="-327774221092225"/>
    <n v="-715340687123932"/>
    <s v="martes"/>
    <n v="6"/>
    <n v="71"/>
    <n v="34"/>
  </r>
  <r>
    <d v="2021-01-19T00:00:00"/>
    <n v="4916"/>
    <s v="POPULAR RECOLETA RICARDO SILVA SOTO"/>
    <x v="17"/>
    <s v="RECOLETA"/>
    <s v="AVENIDA RECOLETA 2774"/>
    <d v="1899-12-30T10:30:00"/>
    <d v="1899-12-30T17:30:00"/>
    <n v="560"/>
    <n v="-334013924"/>
    <n v="-7.0643808899999994E+23"/>
    <s v="martes"/>
    <n v="7"/>
    <n v="122"/>
    <n v="141"/>
  </r>
  <r>
    <d v="2021-01-19T00:00:00"/>
    <n v="4934"/>
    <s v="CTA TIEMPO DE ESPERANZA"/>
    <x v="69"/>
    <s v="PLAN DE VIÑA"/>
    <s v="VICUÑA MACKENNA 1422 FORESTAL"/>
    <d v="1899-12-30T00:00:00"/>
    <d v="1899-12-30T21:00:00"/>
    <n v="56322976343"/>
    <n v="-330290082167841"/>
    <n v="-715452736244504"/>
    <s v="martes"/>
    <n v="6"/>
    <n v="80"/>
    <n v="28"/>
  </r>
  <r>
    <d v="2021-01-19T00:00:00"/>
    <n v="4948"/>
    <s v="COMUNAL DE PADRE HURTADO"/>
    <x v="13"/>
    <s v="PADRE HURTADO"/>
    <s v="CAMINO SAN ALBERTO HURTADO 3295"/>
    <d v="1899-12-30T15:00:00"/>
    <d v="1899-12-30T17:30:00"/>
    <n v="560"/>
    <n v="-3.3578324229374099E+29"/>
    <n v="-7.0825451139703302E+29"/>
    <s v="martes"/>
    <n v="7"/>
    <n v="111"/>
    <n v="130"/>
  </r>
  <r>
    <d v="2021-01-19T00:00:00"/>
    <n v="5006"/>
    <s v="FARMACIA FUTALEUFU"/>
    <x v="281"/>
    <s v="FUTALEUFU"/>
    <s v="PEDRO AGUIRRE CERDA N°635, FUTALEUFU"/>
    <d v="1899-12-30T10:30:00"/>
    <d v="1899-12-30T20:00:00"/>
    <n v="56978586742"/>
    <n v="-431852697"/>
    <n v="-718674685"/>
    <s v="martes"/>
    <n v="13"/>
    <n v="304"/>
    <n v="323"/>
  </r>
  <r>
    <d v="2021-01-19T00:00:00"/>
    <n v="5031"/>
    <s v="FARMACIA DEL MAR"/>
    <x v="69"/>
    <s v="PLAN DE VIÑA"/>
    <s v="7 NORTE 457"/>
    <d v="1899-12-30T10:30:00"/>
    <d v="1899-12-30T16:00:00"/>
    <n v="56323370566"/>
    <n v="-330159072051063"/>
    <n v="-715532019811098"/>
    <s v="martes"/>
    <n v="6"/>
    <n v="80"/>
    <n v="28"/>
  </r>
  <r>
    <d v="2021-01-19T00:00:00"/>
    <n v="5038"/>
    <s v="FARMACIA AHUMADA"/>
    <x v="34"/>
    <s v="CURICO PERIMETRAL"/>
    <s v="CAMILO HENRÍQUEZ Nº627 CURICÓ"/>
    <d v="1899-12-30T10:30:00"/>
    <d v="1899-12-30T18:30:00"/>
    <n v="560226313074"/>
    <n v="-34981417"/>
    <n v="-71243525"/>
    <s v="martes"/>
    <n v="9"/>
    <n v="174"/>
    <n v="418"/>
  </r>
  <r>
    <d v="2021-01-19T00:00:00"/>
    <n v="5077"/>
    <s v="FARMACIA DOCTOR FARMA"/>
    <x v="135"/>
    <s v="TRONCOS VIEJOS"/>
    <s v="POMETO 898, VILLA ALEMANA"/>
    <d v="1899-12-30T11:00:00"/>
    <d v="1899-12-30T20:00:00"/>
    <n v="56998987243"/>
    <n v="-330574893110968"/>
    <n v="-713900819417226"/>
    <s v="martes"/>
    <n v="6"/>
    <n v="79"/>
    <n v="438"/>
  </r>
  <r>
    <d v="2021-01-19T00:00:00"/>
    <n v="5115"/>
    <s v="FARMACIA EXPRESS"/>
    <x v="35"/>
    <s v="TALCA PERIMETRAL"/>
    <s v="CALLE 29 SUR 13 PONIENTE Nº161 TALCA"/>
    <d v="1899-12-30T16:00:00"/>
    <d v="1899-12-30T20:00:00"/>
    <n v="560974082661"/>
    <n v="-35446975"/>
    <n v="-71692352"/>
    <s v="martes"/>
    <n v="9"/>
    <n v="194"/>
    <n v="417"/>
  </r>
  <r>
    <d v="2021-01-19T00:00:00"/>
    <n v="5117"/>
    <s v="DR. SIMI"/>
    <x v="126"/>
    <s v="SAN FERNANDO"/>
    <s v="AV.. BERNARDO O'HIGGINS 716. SAN FERNANDO"/>
    <d v="1899-12-30T00:00:00"/>
    <d v="1899-12-30T19:00:00"/>
    <n v="560"/>
    <n v="-33348628"/>
    <n v="-7.0728823999999999E+22"/>
    <s v="martes"/>
    <n v="8"/>
    <n v="165"/>
    <n v="184"/>
  </r>
  <r>
    <d v="2021-01-19T00:00:00"/>
    <n v="5184"/>
    <s v="ALMACEN FARMACEUTICO REDFARMA"/>
    <x v="282"/>
    <s v="NEGRETE"/>
    <s v="IGNACION CARRETA PINTO 70"/>
    <d v="1899-12-30T10:30:00"/>
    <d v="1899-12-30T20:00:00"/>
    <n v="56432551535"/>
    <n v="-3.7585366420221798E+30"/>
    <n v="-7.2530687984130906E+29"/>
    <s v="martes"/>
    <n v="10"/>
    <n v="224"/>
    <n v="243"/>
  </r>
  <r>
    <d v="2021-01-19T00:00:00"/>
    <n v="5263"/>
    <s v="24 HORAS"/>
    <x v="108"/>
    <s v="ARICA - URGENCIA"/>
    <s v="CHACABUCO 410"/>
    <d v="1899-12-30T00:00:00"/>
    <d v="1899-12-30T23:59:00"/>
    <n v="56954133074"/>
    <n v="-184770153"/>
    <n v="-7.0314438199999997E+23"/>
    <s v="martes"/>
    <n v="1"/>
    <n v="1"/>
    <n v="451"/>
  </r>
  <r>
    <d v="2021-01-19T00:00:00"/>
    <n v="5266"/>
    <s v="LIGA CHILENA CONTRA LA EPILEPSIA, SEDE PUNTA ARENAS"/>
    <x v="109"/>
    <s v="PUNTA ARENAS"/>
    <s v="AV. BULNES N° 315"/>
    <d v="1899-12-30T10:30:00"/>
    <d v="1899-12-30T19:00:00"/>
    <n v="560269922788"/>
    <n v="-531557276"/>
    <n v="-7.0900980699999998E+23"/>
    <s v="martes"/>
    <n v="15"/>
    <n v="339"/>
    <n v="358"/>
  </r>
  <r>
    <d v="2021-01-19T00:00:00"/>
    <n v="5292"/>
    <s v="FARMACIA CONSTITUCIÓN"/>
    <x v="45"/>
    <s v="CONSTITUCION"/>
    <s v="INFANTE Nº207, LOCAL 3 CONSTITUCIÓN"/>
    <d v="1899-12-30T10:30:00"/>
    <d v="1899-12-30T17:30:00"/>
    <n v="56092327407"/>
    <n v="-35334711"/>
    <n v="-72406092"/>
    <s v="martes"/>
    <n v="9"/>
    <n v="172"/>
    <n v="191"/>
  </r>
  <r>
    <d v="2021-01-19T00:00:00"/>
    <n v="5316"/>
    <s v="DEL DR SIMI"/>
    <x v="157"/>
    <s v="PEÑALOLEN"/>
    <s v="AVENIDA GRECIA 6799"/>
    <d v="1899-12-30T13:00:00"/>
    <d v="1899-12-30T21:00:00"/>
    <n v="560"/>
    <n v="-33471899"/>
    <n v="-7.0563062899999996E+23"/>
    <s v="martes"/>
    <n v="7"/>
    <n v="115"/>
    <n v="134"/>
  </r>
  <r>
    <d v="2021-01-19T00:00:00"/>
    <n v="5343"/>
    <s v="FARMACIA VIDA BICENTENARIO"/>
    <x v="35"/>
    <s v="TALCA PERIMETRAL"/>
    <s v="21 NORTE Nº3051 VILLA BICENTENARIO TALCA"/>
    <d v="1899-12-30T19:00:00"/>
    <d v="1899-12-30T23:00:00"/>
    <n v="560999346634"/>
    <n v="-35410307"/>
    <n v="-71624766"/>
    <s v="martes"/>
    <n v="9"/>
    <n v="194"/>
    <n v="417"/>
  </r>
  <r>
    <d v="2021-01-19T00:00:00"/>
    <n v="5348"/>
    <s v="ELIXIR"/>
    <x v="27"/>
    <s v="COLLAO"/>
    <s v="GENERAL NOVOA 415, CONCEPCIÓN"/>
    <d v="1899-12-30T11:00:00"/>
    <d v="1899-12-30T20:00:00"/>
    <n v="56972421302"/>
    <n v="-3.6817621899999999E+23"/>
    <n v="-7.3025697399999994E+23"/>
    <s v="martes"/>
    <n v="10"/>
    <n v="210"/>
    <n v="229"/>
  </r>
  <r>
    <d v="2021-01-19T00:00:00"/>
    <n v="5377"/>
    <s v="TELEFARMA"/>
    <x v="54"/>
    <s v="CHILLAN - LOCALIDAD 2"/>
    <s v="CAMINO COLONIA BERNARDO O'HIGGINS Nº 1541, LOCAL 8, VILLA EMMANUEL"/>
    <d v="1899-12-30T10:30:00"/>
    <d v="1899-12-30T20:30:00"/>
    <n v="56422557042"/>
    <n v="-3.6587129611614699E+29"/>
    <n v="-7.2076126171163896E+29"/>
    <s v="martes"/>
    <n v="16"/>
    <n v="205"/>
    <n v="406"/>
  </r>
  <r>
    <d v="2021-01-19T00:00:00"/>
    <n v="5378"/>
    <s v="FARMACIA BOTICA DE  MELANIA Nº2"/>
    <x v="283"/>
    <s v="YERBAS BUENAS"/>
    <s v="AVENIDA CENTENARIO Nº15, YERBAS BUENAS"/>
    <d v="1899-12-30T10:30:00"/>
    <d v="1899-12-30T20:00:00"/>
    <n v="560998884195"/>
    <m/>
    <m/>
    <s v="martes"/>
    <n v="9"/>
    <n v="198"/>
    <n v="217"/>
  </r>
  <r>
    <d v="2021-01-19T00:00:00"/>
    <n v="5388"/>
    <s v="PACÍFICO"/>
    <x v="58"/>
    <s v="VALDIVIA PERIFERIA"/>
    <s v="GABRIELA MISTRAL N° 621, VALDIVIA."/>
    <d v="1899-12-30T10:30:00"/>
    <d v="1899-12-30T20:00:00"/>
    <n v="560"/>
    <n v="-398422434"/>
    <n v="-7.3217212999999999E+22"/>
    <s v="martes"/>
    <n v="12"/>
    <n v="290"/>
    <n v="388"/>
  </r>
  <r>
    <d v="2021-01-19T00:00:00"/>
    <n v="5391"/>
    <s v="ESPERANZA"/>
    <x v="75"/>
    <s v="LOS ANDES"/>
    <s v="LAS HERAS N°359, LOS ANDES, REGION VALPARAISO"/>
    <d v="1899-12-30T11:00:00"/>
    <d v="1899-12-30T13:00:00"/>
    <n v="56944632083"/>
    <n v="-328346122"/>
    <n v="-7.0600906500000003E+23"/>
    <s v="martes"/>
    <n v="6"/>
    <n v="61"/>
    <n v="20"/>
  </r>
  <r>
    <d v="2021-01-19T00:00:00"/>
    <n v="5402"/>
    <s v="FARMACIA DR SIMI"/>
    <x v="62"/>
    <s v="TEMUCO"/>
    <s v="AVDA. SAN MARTIN N° 0567 LOCAL 2"/>
    <d v="1899-12-30T11:00:00"/>
    <d v="1899-12-30T21:00:00"/>
    <n v="56452425151"/>
    <n v="-3.8739517500000002E+23"/>
    <n v="-726107599"/>
    <s v="martes"/>
    <n v="11"/>
    <n v="275"/>
    <n v="294"/>
  </r>
  <r>
    <d v="2021-01-19T00:00:00"/>
    <n v="5466"/>
    <s v="VIDALUZ"/>
    <x v="157"/>
    <s v="PEÑALOLEN"/>
    <s v="EL VALLE 6381, L.2"/>
    <d v="1899-12-30T12:00:00"/>
    <d v="1899-12-30T19:00:00"/>
    <n v="560"/>
    <n v="-334771531"/>
    <n v="-7.0569175800000005E+23"/>
    <s v="martes"/>
    <n v="7"/>
    <n v="115"/>
    <n v="134"/>
  </r>
  <r>
    <d v="2021-01-19T00:00:00"/>
    <n v="5489"/>
    <s v="FARMACIA MÓVIL DEL NORTE"/>
    <x v="259"/>
    <s v="EL SALVADOR"/>
    <s v="CHUQUICAMATA N° 1714, EL SALVADOR"/>
    <d v="1899-12-30T21:00:00"/>
    <d v="1899-12-30T01:00:00"/>
    <n v="56976212517"/>
    <m/>
    <m/>
    <s v="martes"/>
    <n v="4"/>
    <n v="25"/>
    <n v="389"/>
  </r>
  <r>
    <d v="2021-01-19T00:00:00"/>
    <n v="5520"/>
    <s v="CENTRO DE DIALISIS IQUIQUE"/>
    <x v="141"/>
    <s v="IQUIQUE"/>
    <s v="ORELLA N°1677"/>
    <d v="1899-12-30T07:00:00"/>
    <d v="1899-12-30T21:00:00"/>
    <n v="56572573710"/>
    <n v="-20221049"/>
    <n v="-70139710"/>
    <s v="martes"/>
    <n v="2"/>
    <n v="9"/>
    <n v="65"/>
  </r>
  <r>
    <d v="2021-01-19T00:00:00"/>
    <n v="5523"/>
    <s v="FARMACIA CODEGUA"/>
    <x v="284"/>
    <s v="CODEGUA"/>
    <s v="CALLE ANDES Nº 88, CODEGUA"/>
    <d v="1899-12-30T09:45:00"/>
    <d v="1899-12-30T21:00:00"/>
    <n v="560"/>
    <n v="-340353709"/>
    <n v="-7.06673001E+23"/>
    <s v="martes"/>
    <n v="8"/>
    <n v="138"/>
    <n v="157"/>
  </r>
  <r>
    <d v="2021-01-19T00:00:00"/>
    <n v="5572"/>
    <s v="FARMA-ULLOA"/>
    <x v="20"/>
    <s v="PUENTE ALTO SUR"/>
    <s v="BALMACEDA 489, LOCALES N° 46 Y 47"/>
    <d v="1899-12-30T10:30:00"/>
    <d v="1899-12-30T20:00:00"/>
    <n v="560"/>
    <m/>
    <m/>
    <s v="martes"/>
    <n v="7"/>
    <n v="119"/>
    <n v="378"/>
  </r>
  <r>
    <d v="2021-01-19T00:00:00"/>
    <n v="5593"/>
    <s v="FARMACIA SOLIDARIA PICHIDEGUA"/>
    <x v="273"/>
    <s v="PICHIDEGUA"/>
    <s v="CHORRILLOS 46"/>
    <d v="1899-12-30T00:00:00"/>
    <d v="1899-12-30T00:00:00"/>
    <n v="560"/>
    <m/>
    <m/>
    <s v="martes"/>
    <n v="8"/>
    <n v="157"/>
    <n v="176"/>
  </r>
  <r>
    <d v="2021-01-19T00:00:00"/>
    <n v="5605"/>
    <s v="FARMACIA VIDAMED"/>
    <x v="141"/>
    <s v="IQUIQUE"/>
    <s v="AV. BERNARDO O'HIGGINS N° 1404-A, IQUIQUE"/>
    <d v="1899-12-30T10:30:00"/>
    <d v="1899-12-30T20:00:00"/>
    <n v="56984698218"/>
    <n v="-2.0218887964569301E+29"/>
    <n v="-7.0141943311639399E+29"/>
    <s v="martes"/>
    <n v="2"/>
    <n v="9"/>
    <n v="65"/>
  </r>
  <r>
    <d v="2021-01-19T00:00:00"/>
    <n v="5647"/>
    <s v="PUNTOFARMA"/>
    <x v="18"/>
    <s v="SANTIAGO CENTRO"/>
    <s v="GENERAL SAN MARTíN N° 042, LOCAL 5"/>
    <d v="1899-12-30T11:00:00"/>
    <d v="1899-12-30T20:00:00"/>
    <n v="560"/>
    <n v="-33205996"/>
    <n v="-70676917"/>
    <s v="martes"/>
    <n v="7"/>
    <n v="130"/>
    <n v="149"/>
  </r>
  <r>
    <d v="2021-01-19T00:00:00"/>
    <n v="5690"/>
    <s v="CENTRO DE DIALISIS DIALVIDA"/>
    <x v="56"/>
    <s v="COPIAPO"/>
    <s v="INFANTE N° 960"/>
    <d v="1899-12-30T06:00:00"/>
    <d v="1899-12-30T00:00:00"/>
    <n v="56522210262"/>
    <m/>
    <m/>
    <s v="martes"/>
    <n v="4"/>
    <n v="24"/>
    <n v="80"/>
  </r>
  <r>
    <d v="2021-01-19T00:00:00"/>
    <n v="5691"/>
    <s v="CENTRO DE DIALISIS NEFRODIAL"/>
    <x v="56"/>
    <s v="COPIAPO"/>
    <s v="INFANTE N° 1149"/>
    <d v="1899-12-30T07:00:00"/>
    <d v="1899-12-30T20:30:00"/>
    <n v="56522236006"/>
    <m/>
    <m/>
    <s v="martes"/>
    <n v="4"/>
    <n v="24"/>
    <n v="80"/>
  </r>
  <r>
    <d v="2021-01-19T00:00:00"/>
    <n v="5693"/>
    <s v="CENTRO DE DIALISIS VALLENAR"/>
    <x v="95"/>
    <s v="VALLENAR"/>
    <s v="FAEZ N° 1094"/>
    <d v="1899-12-30T07:00:00"/>
    <d v="1899-12-30T20:00:00"/>
    <n v="56512694559"/>
    <m/>
    <m/>
    <s v="martes"/>
    <n v="4"/>
    <n v="29"/>
    <n v="85"/>
  </r>
  <r>
    <d v="2021-01-19T00:00:00"/>
    <n v="5695"/>
    <s v="BOTIQUIN SERVICIO DE URGENCIAS"/>
    <x v="56"/>
    <s v="COPIAPO"/>
    <s v="INFANTE  N°  861"/>
    <d v="1899-12-30T00:00:00"/>
    <d v="1899-12-30T00:00:00"/>
    <n v="56522545997"/>
    <m/>
    <m/>
    <s v="martes"/>
    <n v="4"/>
    <n v="24"/>
    <n v="80"/>
  </r>
  <r>
    <d v="2021-01-19T00:00:00"/>
    <n v="5714"/>
    <s v="BOTIQUIN POLICLINICO ACHS LOS LOROS"/>
    <x v="164"/>
    <s v="TIERRA AMARILLA"/>
    <s v="FERROCARRIL S/N, LOS LOROS"/>
    <d v="1899-12-30T00:00:00"/>
    <d v="1899-12-30T00:00:00"/>
    <n v="56522200510"/>
    <m/>
    <m/>
    <s v="martes"/>
    <n v="4"/>
    <n v="28"/>
    <n v="84"/>
  </r>
  <r>
    <d v="2021-01-19T00:00:00"/>
    <n v="5735"/>
    <s v="BOTIQUÍN DE MEDICAMENTOS PORTEZUELOS"/>
    <x v="261"/>
    <s v="NOGALES"/>
    <s v="CARRETERA ARQUITECTO RENÉ GUZMÁN S/N KM 122,5 RUTA 5 NORTE, NOGALES"/>
    <d v="1899-12-30T00:00:00"/>
    <d v="1899-12-30T00:00:00"/>
    <n v="560222302383"/>
    <m/>
    <m/>
    <s v="martes"/>
    <n v="6"/>
    <n v="62"/>
    <n v="23"/>
  </r>
  <r>
    <d v="2021-01-19T00:00:00"/>
    <n v="5739"/>
    <s v="FARMACIA ADONAY"/>
    <x v="141"/>
    <s v="IQUIQUE"/>
    <s v="MANUEL CASTRO RAMOS N°2495"/>
    <d v="1899-12-30T10:30:00"/>
    <d v="1899-12-30T20:30:00"/>
    <n v="56572570930"/>
    <n v="-20244451"/>
    <n v="-70129519"/>
    <s v="martes"/>
    <n v="2"/>
    <n v="9"/>
    <n v="65"/>
  </r>
  <r>
    <d v="2021-01-19T00:00:00"/>
    <n v="5740"/>
    <s v="SERVICIO PRIVADO DE TRASLADO DE ENFERMOS LIFEMED"/>
    <x v="141"/>
    <s v="IQUIQUE"/>
    <s v="MANUEL RODRIGUEZ N°1345"/>
    <d v="1899-12-30T00:00:00"/>
    <d v="1899-12-30T23:59:00"/>
    <n v="56572348527"/>
    <n v="-20223714"/>
    <n v="-70142577"/>
    <s v="martes"/>
    <n v="2"/>
    <n v="9"/>
    <n v="65"/>
  </r>
  <r>
    <d v="2021-01-19T00:00:00"/>
    <n v="5770"/>
    <s v="DEL BARRIO"/>
    <x v="152"/>
    <s v="LO PRADO"/>
    <s v="AVENIDA DORSAL 5924"/>
    <d v="1899-12-30T10:30:00"/>
    <d v="1899-12-30T21:00:00"/>
    <n v="560"/>
    <n v="-33450947"/>
    <n v="-70715026"/>
    <s v="martes"/>
    <n v="7"/>
    <n v="105"/>
    <n v="124"/>
  </r>
  <r>
    <d v="2021-01-19T00:00:00"/>
    <n v="5775"/>
    <s v="FARMACENTRO"/>
    <x v="52"/>
    <s v="RANCAGUA"/>
    <s v="CALLE BOLIVIA 2833, RANCAGUA"/>
    <d v="1899-12-30T00:00:00"/>
    <d v="1899-12-30T20:00:00"/>
    <n v="560"/>
    <m/>
    <m/>
    <s v="martes"/>
    <n v="8"/>
    <n v="162"/>
    <n v="181"/>
  </r>
  <r>
    <d v="2021-01-19T00:00:00"/>
    <n v="5776"/>
    <s v="BOTIQUÍN EMECAL"/>
    <x v="65"/>
    <s v="LA CALERA"/>
    <s v="JOSE JOAQUIN PEREZ N° 507 LA CALERA"/>
    <d v="1899-12-30T17:30:00"/>
    <d v="1899-12-30T00:00:00"/>
    <n v="56322228511"/>
    <m/>
    <m/>
    <s v="martes"/>
    <n v="6"/>
    <n v="56"/>
    <n v="12"/>
  </r>
  <r>
    <d v="2021-01-19T00:00:00"/>
    <n v="5780"/>
    <s v="NUEVA NORTE"/>
    <x v="226"/>
    <s v="LANCO"/>
    <s v="PRAT N° 402-B, LOCALIDAD MALALHUE"/>
    <d v="1899-12-30T17:30:00"/>
    <d v="1899-12-30T20:30:00"/>
    <n v="560"/>
    <n v="-39542084"/>
    <n v="-72507348"/>
    <s v="martes"/>
    <n v="12"/>
    <n v="286"/>
    <n v="305"/>
  </r>
  <r>
    <d v="2021-01-19T00:00:00"/>
    <n v="5793"/>
    <s v="FARMACIA SAN MATEO"/>
    <x v="146"/>
    <s v="COLBUN"/>
    <s v="AVENIDA O´HIGGINS Nº203, LOCAL 1 COLBÚN"/>
    <d v="1899-12-30T11:00:00"/>
    <d v="1899-12-30T19:00:00"/>
    <n v="560944955126"/>
    <n v="-35698272"/>
    <n v="-71406408"/>
    <s v="martes"/>
    <n v="9"/>
    <n v="171"/>
    <n v="190"/>
  </r>
  <r>
    <d v="2021-01-19T00:00:00"/>
    <n v="5850"/>
    <s v="FARMACIAS EKIS"/>
    <x v="70"/>
    <s v="PLAN VALPARAISO"/>
    <s v="ESMERALDA 1132"/>
    <d v="1899-12-30T11:00:00"/>
    <d v="1899-12-30T17:00:00"/>
    <n v="569990206003"/>
    <m/>
    <m/>
    <s v="martes"/>
    <n v="6"/>
    <n v="78"/>
    <n v="2"/>
  </r>
  <r>
    <d v="2021-01-19T00:00:00"/>
    <n v="5863"/>
    <s v="BOTIQUIN POLICLINICO CERRO COLORADO"/>
    <x v="171"/>
    <s v="POZO ALMONTE"/>
    <s v="CAMINO MAMIÑA S/N, PABELLON COMPAÑIA MINERA CERRO COLORADO"/>
    <d v="1899-12-30T00:00:00"/>
    <d v="1899-12-30T23:59:00"/>
    <n v="56962079063"/>
    <n v="-20064170"/>
    <n v="-69268718"/>
    <s v="martes"/>
    <n v="2"/>
    <n v="11"/>
    <n v="67"/>
  </r>
  <r>
    <d v="2021-01-19T00:00:00"/>
    <n v="5864"/>
    <s v="BOTIQUIN POLICLINICO COPOSA"/>
    <x v="107"/>
    <s v="PICA"/>
    <s v="FAENA CORDILLERA, KM 0, RUTA A-97"/>
    <d v="1899-12-30T00:00:00"/>
    <d v="1899-12-30T23:59:00"/>
    <n v="56962182440"/>
    <n v="-20826289"/>
    <n v="-68657736"/>
    <s v="martes"/>
    <n v="2"/>
    <n v="10"/>
    <n v="66"/>
  </r>
  <r>
    <d v="2021-01-19T00:00:00"/>
    <n v="5871"/>
    <s v="FARMACIA BOTICA BRAUNAU"/>
    <x v="169"/>
    <s v="NUEVA BRAUNAU"/>
    <s v="OTTO KLEIN DORNER S/N°, NUEVA BRAUNAU, PUERTO VARAS"/>
    <d v="1899-12-30T13:00:00"/>
    <d v="1899-12-30T22:00:00"/>
    <n v="56973108366"/>
    <n v="-413255893"/>
    <n v="-73079912"/>
    <s v="martes"/>
    <n v="13"/>
    <n v="313"/>
    <n v="452"/>
  </r>
  <r>
    <d v="2021-01-19T00:00:00"/>
    <n v="5882"/>
    <s v="DR. SIMI"/>
    <x v="58"/>
    <s v="VALDIVIA PERIFERIA"/>
    <s v="AVENIDA RAMÓN PICARTE N° 2661"/>
    <d v="1899-12-30T10:30:00"/>
    <d v="1899-12-30T19:45:00"/>
    <n v="560"/>
    <n v="-39834464"/>
    <n v="-73214651"/>
    <s v="martes"/>
    <n v="12"/>
    <n v="290"/>
    <n v="388"/>
  </r>
  <r>
    <d v="2021-01-19T00:00:00"/>
    <n v="5883"/>
    <s v="FARMACIA DEL PUEBLO"/>
    <x v="96"/>
    <s v="PAILLACO"/>
    <s v="LORD COCHRANE N° 272"/>
    <d v="1899-12-30T11:00:00"/>
    <d v="1899-12-30T16:00:00"/>
    <n v="560"/>
    <n v="-40074032"/>
    <n v="-72873627"/>
    <s v="martes"/>
    <n v="12"/>
    <n v="292"/>
    <n v="311"/>
  </r>
  <r>
    <d v="2021-01-19T00:00:00"/>
    <n v="5907"/>
    <s v="GUSI"/>
    <x v="17"/>
    <s v="RECOLETA"/>
    <s v="AVENIDA RECOLETA N° 3199"/>
    <d v="1899-12-30T11:00:00"/>
    <d v="1899-12-30T20:00:00"/>
    <n v="560"/>
    <n v="-33397037"/>
    <n v="-70642605"/>
    <s v="martes"/>
    <n v="7"/>
    <n v="122"/>
    <n v="141"/>
  </r>
  <r>
    <d v="2021-01-19T00:00:00"/>
    <n v="5911"/>
    <s v="BOTICA DE MELANIA"/>
    <x v="283"/>
    <s v="YERBAS BUENAS"/>
    <s v="AVDA CENTENARIO Nº115"/>
    <d v="1899-12-30T10:30:00"/>
    <d v="1899-12-30T20:00:00"/>
    <n v="56998884195"/>
    <n v="-35746993"/>
    <n v="-71582376"/>
    <s v="martes"/>
    <n v="9"/>
    <n v="198"/>
    <n v="217"/>
  </r>
  <r>
    <d v="2021-01-19T00:00:00"/>
    <n v="5967"/>
    <s v="FARMACIA DR. SIMI"/>
    <x v="120"/>
    <s v="VILLARRICA"/>
    <s v="ACEVEDO AVIADOR N° 1258 LOCAL 4  VILLARRICA"/>
    <d v="1899-12-30T11:30:00"/>
    <d v="1899-12-30T20:45:00"/>
    <n v="5645977848328"/>
    <m/>
    <m/>
    <s v="martes"/>
    <n v="11"/>
    <n v="281"/>
    <n v="300"/>
  </r>
  <r>
    <d v="2021-01-19T00:00:00"/>
    <n v="5988"/>
    <s v="FARMACIA SAN JUAN"/>
    <x v="41"/>
    <s v="LA SERENA URGENCIA"/>
    <s v="BALMACEDA 438"/>
    <d v="1899-12-30T00:00:00"/>
    <d v="1899-12-30T23:59:00"/>
    <n v="560"/>
    <m/>
    <m/>
    <s v="martes"/>
    <n v="5"/>
    <n v="36"/>
    <n v="456"/>
  </r>
  <r>
    <d v="2021-01-19T00:00:00"/>
    <n v="5990"/>
    <s v="FARMACIA SAN JUAN"/>
    <x v="41"/>
    <s v="LA SERENA"/>
    <s v="BALMACEDA N° 438, LA SERENA"/>
    <d v="1899-12-30T00:00:00"/>
    <d v="1899-12-30T23:59:00"/>
    <n v="56963060175"/>
    <m/>
    <m/>
    <s v="martes"/>
    <n v="5"/>
    <n v="36"/>
    <n v="402"/>
  </r>
  <r>
    <d v="2021-01-19T00:00:00"/>
    <n v="6073"/>
    <s v="FARMACIA SALCOBRAND"/>
    <x v="35"/>
    <s v="TALCA PERIMETRAL"/>
    <s v="2 NORTE Nº3587 LOCAL Nº3 TALCA"/>
    <d v="1899-12-30T21:00:00"/>
    <d v="1899-12-30T21:00:00"/>
    <n v="560"/>
    <n v="35439930"/>
    <n v="71623763"/>
    <s v="martes"/>
    <n v="9"/>
    <n v="194"/>
    <n v="417"/>
  </r>
  <r>
    <d v="2021-01-19T00:00:00"/>
    <n v="6075"/>
    <s v="FARMACIA TUTUQUÉN"/>
    <x v="34"/>
    <s v="CURICO PERIMETRAL"/>
    <s v="CAMINO A TUTUQUÉN Nº1500 CURICÓ"/>
    <d v="1899-12-30T12:00:00"/>
    <d v="1899-12-30T20:30:00"/>
    <n v="56961702473"/>
    <n v="34975588"/>
    <n v="71259099"/>
    <s v="martes"/>
    <n v="9"/>
    <n v="174"/>
    <n v="418"/>
  </r>
  <r>
    <d v="2021-01-19T00:00:00"/>
    <n v="6123"/>
    <s v="FARMACIA EL AMIGO DEL PUEBLO"/>
    <x v="141"/>
    <s v="IQUIQUE"/>
    <s v="AVDA. PLAYA BRAVA N° 2125, IQUQUE"/>
    <d v="1899-12-30T11:00:00"/>
    <d v="1899-12-30T21:00:00"/>
    <n v="56988085080"/>
    <m/>
    <m/>
    <s v="martes"/>
    <n v="2"/>
    <n v="9"/>
    <n v="65"/>
  </r>
  <r>
    <d v="2021-01-19T00:00:00"/>
    <n v="6134"/>
    <s v="HERRERA"/>
    <x v="0"/>
    <s v="MAIPU NORTE"/>
    <s v="MONUMENTO N° 2194"/>
    <d v="1899-12-30T11:00:00"/>
    <d v="1899-12-30T21:00:00"/>
    <n v="560"/>
    <n v="-33507339"/>
    <n v="-70758931"/>
    <s v="martes"/>
    <n v="7"/>
    <n v="107"/>
    <n v="126"/>
  </r>
  <r>
    <d v="2021-01-19T00:00:00"/>
    <n v="6162"/>
    <s v="BOTIQUIN CENTRO DE DIALISIS OSMODIAL"/>
    <x v="38"/>
    <s v="COQUIMBO"/>
    <s v="AVENIDA OSSANDON 171"/>
    <d v="1899-12-30T07:00:00"/>
    <d v="1899-12-30T03:00:00"/>
    <n v="5651512319035"/>
    <m/>
    <m/>
    <s v="martes"/>
    <n v="5"/>
    <n v="33"/>
    <n v="89"/>
  </r>
  <r>
    <d v="2021-01-19T00:00:00"/>
    <n v="6166"/>
    <s v="FARMACIA MANZANO"/>
    <x v="239"/>
    <s v="SAGRADA FAMILIA"/>
    <s v="AVENIDA ESPERANZA Nº537-A SAGRADA FAMILIA"/>
    <d v="1899-12-30T15:00:00"/>
    <d v="1899-12-30T20:00:00"/>
    <n v="56988558080"/>
    <n v="34999928"/>
    <n v="71386767"/>
    <s v="martes"/>
    <n v="9"/>
    <n v="190"/>
    <n v="209"/>
  </r>
  <r>
    <d v="2021-01-19T00:00:00"/>
    <n v="6186"/>
    <s v="ALMACEN FARMACEUTICO CATAPILCO"/>
    <x v="183"/>
    <s v="ZAPALLAR"/>
    <s v="CALLE ARTURO PRAT Nº54, SECTOR CATAPILCO"/>
    <d v="1899-12-30T10:30:00"/>
    <d v="1899-12-30T17:00:00"/>
    <n v="56967275116"/>
    <m/>
    <m/>
    <s v="martes"/>
    <n v="6"/>
    <n v="81"/>
    <n v="42"/>
  </r>
  <r>
    <d v="2021-01-19T00:00:00"/>
    <n v="6213"/>
    <s v="BOTIQUIN HOGAR DE ENFERMOS TERMINALES MADRE TERESA DE CALCUTA"/>
    <x v="56"/>
    <s v="COPIAPO"/>
    <s v="LOS CARRERA N° 1388"/>
    <d v="1899-12-30T00:00:00"/>
    <d v="1899-12-30T00:00:00"/>
    <n v="56522362675"/>
    <m/>
    <m/>
    <s v="martes"/>
    <n v="4"/>
    <n v="24"/>
    <n v="80"/>
  </r>
  <r>
    <d v="2021-01-19T00:00:00"/>
    <n v="6216"/>
    <s v="BOTIQUIN POLICLINICO ACHS COMPAÑÍA MINERA CANDELARIA"/>
    <x v="56"/>
    <s v="COPIAPO"/>
    <s v="COMPAÑÍA MINERA CANDELARIA, OJANCO S/N"/>
    <d v="1899-12-30T00:00:00"/>
    <d v="1899-12-30T00:00:00"/>
    <n v="5652461826"/>
    <m/>
    <m/>
    <s v="martes"/>
    <n v="4"/>
    <n v="24"/>
    <n v="80"/>
  </r>
  <r>
    <d v="2021-01-19T00:00:00"/>
    <n v="6270"/>
    <s v="FARMACIA ASISTENCIAL DEL HOSPITAL DR. ERNESTO TORRES GALDAMES"/>
    <x v="141"/>
    <s v="IQUIQUE"/>
    <s v="HEROES DE LA CONCEPCIÓN N°502"/>
    <d v="1899-12-30T00:00:00"/>
    <d v="1899-12-30T23:59:00"/>
    <n v="56572405884"/>
    <n v="-20214209"/>
    <n v="-70138068"/>
    <s v="martes"/>
    <n v="2"/>
    <n v="9"/>
    <n v="65"/>
  </r>
  <r>
    <d v="2021-01-19T00:00:00"/>
    <n v="6277"/>
    <s v="BOTIQUIN SALA DE PROCEDIMIENTOS DE PRIMEROS AUXILIOS IRIS"/>
    <x v="171"/>
    <s v="POZO ALMONTE"/>
    <s v="RUTA PANAMERICANA 5 NORTE, KM 1725, PLANTA NUEVA VICTORIA SQM"/>
    <d v="1899-12-30T00:00:00"/>
    <d v="1899-12-30T23:59:00"/>
    <n v="56572413186"/>
    <n v="-20910417"/>
    <n v="-69630364"/>
    <s v="martes"/>
    <n v="2"/>
    <n v="11"/>
    <n v="67"/>
  </r>
  <r>
    <d v="2021-01-19T00:00:00"/>
    <n v="6285"/>
    <s v="BOTIQUIN CEMED VALPARAÍSO"/>
    <x v="70"/>
    <s v="PLAN VALPARAISO"/>
    <s v="AV COLÓN N°2929"/>
    <d v="1899-12-30T07:30:00"/>
    <d v="1899-12-30T22:00:00"/>
    <n v="56323602664"/>
    <m/>
    <m/>
    <s v="martes"/>
    <n v="6"/>
    <n v="78"/>
    <n v="2"/>
  </r>
  <r>
    <d v="2021-01-19T00:00:00"/>
    <n v="6301"/>
    <s v="CENTRO MEDICO VILLA ALEMANA"/>
    <x v="135"/>
    <s v="VILLA ALEMANA"/>
    <s v="DIAZ Nº 734"/>
    <d v="1899-12-30T11:00:00"/>
    <d v="1899-12-30T16:00:00"/>
    <n v="560227921818"/>
    <m/>
    <m/>
    <s v="martes"/>
    <n v="6"/>
    <n v="79"/>
    <n v="40"/>
  </r>
  <r>
    <d v="2021-01-19T00:00:00"/>
    <n v="6303"/>
    <s v="FARMACIA LA BOTICA"/>
    <x v="252"/>
    <s v="COIHUECO"/>
    <s v="ARTURO PRAT 1570, COIHUECO"/>
    <d v="1899-12-30T11:00:00"/>
    <d v="1899-12-30T20:00:00"/>
    <n v="56920267373"/>
    <n v="-36628138"/>
    <n v="-71833102"/>
    <s v="martes"/>
    <n v="16"/>
    <n v="209"/>
    <n v="228"/>
  </r>
  <r>
    <d v="2021-01-19T00:00:00"/>
    <n v="6326"/>
    <s v="BOTIQUIN CENTRO ODONTOLOGICO B&amp;L ODONTOLOGIA GENERAL"/>
    <x v="41"/>
    <s v="LA SERENA"/>
    <s v="AMUNATEGUI 489, DEPTO 224"/>
    <d v="1899-12-30T15:00:00"/>
    <d v="1899-12-30T19:00:00"/>
    <n v="56974979992"/>
    <m/>
    <m/>
    <s v="martes"/>
    <n v="5"/>
    <n v="36"/>
    <n v="402"/>
  </r>
  <r>
    <d v="2021-01-19T00:00:00"/>
    <n v="6331"/>
    <s v="BOTIQUIN URGENCIA CLINICA ELQUI"/>
    <x v="41"/>
    <s v="LA SERENA"/>
    <s v="AV. ESTADIO 1475"/>
    <d v="1899-12-30T12:00:00"/>
    <d v="1899-12-30T00:00:00"/>
    <n v="56512563072"/>
    <m/>
    <m/>
    <s v="martes"/>
    <n v="5"/>
    <n v="36"/>
    <n v="402"/>
  </r>
  <r>
    <d v="2021-01-19T00:00:00"/>
    <n v="6333"/>
    <s v="BOTIQUIN CENTRO DE DIALISIS MEDICEN"/>
    <x v="141"/>
    <s v="IQUIQUE"/>
    <s v="TADEO HAENKE N°1934"/>
    <d v="1899-12-30T06:00:00"/>
    <d v="1899-12-30T17:00:00"/>
    <n v="56572322175"/>
    <n v="-20239127"/>
    <n v="-70140930"/>
    <s v="martes"/>
    <n v="2"/>
    <n v="9"/>
    <n v="65"/>
  </r>
  <r>
    <d v="2021-01-19T00:00:00"/>
    <n v="6352"/>
    <s v="COOPERCARAB CONCEPCION"/>
    <x v="27"/>
    <s v="PEDRO DE VALDIVIA"/>
    <s v="AV. O´HIGGINS N° 80"/>
    <d v="1899-12-30T10:20:00"/>
    <d v="1899-12-30T19:10:00"/>
    <n v="5641233039895"/>
    <n v="-36830712"/>
    <n v="-73057079"/>
    <s v="martes"/>
    <n v="10"/>
    <n v="210"/>
    <n v="369"/>
  </r>
  <r>
    <d v="2021-01-19T00:00:00"/>
    <n v="6377"/>
    <s v="FARMACIA RELONCAVI"/>
    <x v="37"/>
    <s v="PELLUCO"/>
    <s v="AVDA. ARTURO MERINO BENITEZ N° 600, LOCAL 03, POBLACION PICHIPELLUCO, PUERTO MONTT"/>
    <d v="1899-12-30T11:00:00"/>
    <d v="1899-12-30T22:00:00"/>
    <n v="56932241079"/>
    <n v="-414727665"/>
    <n v="-729110021"/>
    <s v="martes"/>
    <n v="13"/>
    <n v="311"/>
    <n v="423"/>
  </r>
  <r>
    <d v="2021-01-19T00:00:00"/>
    <n v="6404"/>
    <s v="BOTIQUÍN ASODIAL"/>
    <x v="68"/>
    <s v="QUILPUE"/>
    <s v="GREGORIO 1040"/>
    <d v="1899-12-30T18:30:00"/>
    <d v="1899-12-30T21:30:00"/>
    <s v="+567 5222 8537"/>
    <m/>
    <m/>
    <s v="martes"/>
    <n v="6"/>
    <n v="70"/>
    <n v="33"/>
  </r>
  <r>
    <d v="2021-01-19T00:00:00"/>
    <n v="6406"/>
    <s v="FARMACIA SALEM"/>
    <x v="178"/>
    <s v="EL QUISCO"/>
    <s v="ISIDORO DUBOURNAIS 830, LOCAL 21-A"/>
    <d v="1899-12-30T11:00:00"/>
    <d v="1899-12-30T19:00:00"/>
    <n v="560"/>
    <m/>
    <m/>
    <s v="martes"/>
    <n v="6"/>
    <n v="51"/>
    <n v="9"/>
  </r>
  <r>
    <d v="2021-01-19T00:00:00"/>
    <n v="6595"/>
    <s v="CENTRO MEDICO AMUNATEGUI"/>
    <x v="41"/>
    <s v="LA SERENA"/>
    <s v="AVENIDA AMUNATEGUI 785 OFICINA 423 A 426"/>
    <d v="1899-12-30T14:30:00"/>
    <d v="1899-12-30T19:00:00"/>
    <n v="5651512674515"/>
    <m/>
    <m/>
    <s v="martes"/>
    <n v="5"/>
    <n v="36"/>
    <n v="402"/>
  </r>
  <r>
    <d v="2021-01-19T00:00:00"/>
    <n v="6636"/>
    <s v="FARMACIA FARMACONTIGO"/>
    <x v="35"/>
    <s v="TALCA INTERIOR"/>
    <s v="3 SUR Nº2117, LOCAL 101"/>
    <d v="1899-12-30T17:30:00"/>
    <d v="1899-12-30T23:30:00"/>
    <n v="560966256282"/>
    <m/>
    <m/>
    <s v="martes"/>
    <n v="9"/>
    <n v="194"/>
    <n v="487"/>
  </r>
  <r>
    <d v="2021-01-19T00:00:00"/>
    <n v="6686"/>
    <s v="BOTIQUIN VETERINARIO DR. RODRIGO FURIÓ"/>
    <x v="67"/>
    <s v="LA CRUZ"/>
    <s v="AV. 21 DE MAYO 6040"/>
    <d v="1899-12-30T15:00:00"/>
    <d v="1899-12-30T20:00:00"/>
    <n v="56332321617"/>
    <m/>
    <m/>
    <s v="martes"/>
    <n v="6"/>
    <n v="57"/>
    <n v="13"/>
  </r>
  <r>
    <d v="2021-01-19T00:00:00"/>
    <n v="1349"/>
    <s v="INSTITUCIONAL"/>
    <x v="12"/>
    <s v="ÑUÑOA"/>
    <s v="BROWN NORTE 235. PDI"/>
    <d v="1899-12-30T08:30:00"/>
    <d v="1899-12-30T21:30:00"/>
    <n v="56"/>
    <n v="-33453256"/>
    <n v="-70591758"/>
    <s v="martes"/>
    <n v="7"/>
    <n v="110"/>
    <n v="129"/>
  </r>
  <r>
    <d v="2021-01-19T00:00:00"/>
    <n v="3819"/>
    <s v="FARMACIA SAN FRANCISCO"/>
    <x v="192"/>
    <s v="TENO"/>
    <s v="AVDA. COMALLE N°147-B"/>
    <d v="1899-12-30T08:00:00"/>
    <d v="1899-12-30T22:00:00"/>
    <n v="56"/>
    <n v="-348699799"/>
    <n v="-711616898"/>
    <s v="martes"/>
    <n v="9"/>
    <n v="195"/>
    <n v="214"/>
  </r>
  <r>
    <d v="2021-01-19T00:00:00"/>
    <n v="3876"/>
    <s v="FARMACIA CRUZ VERDE"/>
    <x v="33"/>
    <s v="LINARES"/>
    <s v="JANUARIO ESPINOZA N° 1183"/>
    <d v="1899-12-30T08:30:00"/>
    <d v="1899-12-30T22:00:00"/>
    <n v="56"/>
    <m/>
    <m/>
    <s v="martes"/>
    <n v="9"/>
    <n v="178"/>
    <n v="197"/>
  </r>
  <r>
    <d v="2021-01-19T00:00:00"/>
    <n v="3887"/>
    <s v="FARMACIA SALCOBRAND"/>
    <x v="45"/>
    <s v="CONSTITUCION"/>
    <s v="VIAL N° 224, LOCAL N° 3"/>
    <d v="1899-12-30T08:30:00"/>
    <d v="1899-12-30T22:00:00"/>
    <n v="56"/>
    <m/>
    <m/>
    <s v="martes"/>
    <n v="9"/>
    <n v="172"/>
    <n v="191"/>
  </r>
  <r>
    <d v="2021-01-19T00:00:00"/>
    <n v="3981"/>
    <s v="SALCOBRAND"/>
    <x v="22"/>
    <s v="LAS CONDES"/>
    <s v="AV. APOQUINDO 3472. LOCAL 104"/>
    <d v="1899-12-30T08:00:00"/>
    <d v="1899-12-30T22:00:00"/>
    <n v="56"/>
    <n v="-33416165"/>
    <n v="-70593985"/>
    <s v="martes"/>
    <n v="7"/>
    <n v="102"/>
    <n v="121"/>
  </r>
  <r>
    <d v="2021-01-19T00:00:00"/>
    <n v="4039"/>
    <s v="SANTA MARIA"/>
    <x v="242"/>
    <s v="EL CARMEN"/>
    <s v="BAQUEDANO 345"/>
    <d v="1899-12-30T08:30:00"/>
    <d v="1899-12-30T19:00:00"/>
    <n v="56"/>
    <m/>
    <m/>
    <s v="martes"/>
    <n v="16"/>
    <n v="214"/>
    <n v="233"/>
  </r>
  <r>
    <d v="2021-01-19T00:00:00"/>
    <n v="4063"/>
    <s v="FARMAPRECIO"/>
    <x v="20"/>
    <s v="PUENTE ALTO SUR"/>
    <s v="AV.CONCHA Y TORO 179"/>
    <d v="1899-12-30T09:30:00"/>
    <d v="1899-12-30T20:30:00"/>
    <n v="56"/>
    <n v="-33614601"/>
    <n v="-70574974"/>
    <s v="martes"/>
    <n v="7"/>
    <n v="119"/>
    <n v="378"/>
  </r>
  <r>
    <d v="2021-01-19T00:00:00"/>
    <n v="4099"/>
    <s v="CRUZ VERDE"/>
    <x v="176"/>
    <s v="VITACURA"/>
    <s v="AV. VITACURA 4607. LOCAL 19"/>
    <d v="1899-12-30T08:30:00"/>
    <d v="1899-12-30T22:00:00"/>
    <n v="56"/>
    <n v="-33398342"/>
    <n v="-70586475"/>
    <s v="martes"/>
    <n v="7"/>
    <n v="135"/>
    <n v="154"/>
  </r>
  <r>
    <d v="2021-01-19T00:00:00"/>
    <n v="4108"/>
    <s v="FARMAPRECIO"/>
    <x v="21"/>
    <s v="INDEPENDENCIA"/>
    <s v="AV. INDEPENDENCIA 802"/>
    <d v="1899-12-30T09:30:00"/>
    <d v="1899-12-30T20:30:00"/>
    <n v="56"/>
    <n v="-33421878"/>
    <n v="-70655633"/>
    <s v="martes"/>
    <n v="7"/>
    <n v="94"/>
    <n v="113"/>
  </r>
  <r>
    <d v="2021-01-19T00:00:00"/>
    <n v="4160"/>
    <s v="CRUZ VERDE"/>
    <x v="12"/>
    <s v="ÑUÑOA"/>
    <s v="RICARDO LYON 3154"/>
    <d v="1899-12-30T08:30:00"/>
    <d v="1899-12-30T22:00:00"/>
    <n v="56"/>
    <n v="-33450081"/>
    <n v="-70602289"/>
    <s v="martes"/>
    <n v="7"/>
    <n v="110"/>
    <n v="129"/>
  </r>
  <r>
    <d v="2021-01-19T00:00:00"/>
    <n v="4187"/>
    <s v="HERNANDEZ"/>
    <x v="21"/>
    <s v="INDEPENDENCIA"/>
    <s v="INDEPENDENCIA 1306"/>
    <d v="1899-12-30T09:30:00"/>
    <d v="1899-12-30T20:00:00"/>
    <n v="56"/>
    <n v="-3341552"/>
    <n v="-70657328"/>
    <s v="martes"/>
    <n v="7"/>
    <n v="94"/>
    <n v="113"/>
  </r>
  <r>
    <d v="2021-01-19T00:00:00"/>
    <n v="4217"/>
    <s v="CRUZ VERDE"/>
    <x v="19"/>
    <s v="LA REINA"/>
    <s v="CARLOS SILVA VILDOSOLA 9073"/>
    <d v="1899-12-30T08:30:00"/>
    <d v="1899-12-30T22:30:00"/>
    <n v="56"/>
    <n v="-33439517"/>
    <n v="-70535706"/>
    <s v="martes"/>
    <n v="7"/>
    <n v="100"/>
    <n v="119"/>
  </r>
  <r>
    <d v="2021-01-19T00:00:00"/>
    <n v="4253"/>
    <s v="HUERTOS FAMILIARES"/>
    <x v="156"/>
    <s v="TIL-TIL"/>
    <s v="UNO SUR 101"/>
    <d v="1899-12-30T15:00:00"/>
    <d v="1899-12-30T22:00:00"/>
    <n v="56"/>
    <n v="-33134092"/>
    <n v="-70807326"/>
    <s v="martes"/>
    <n v="7"/>
    <n v="134"/>
    <n v="153"/>
  </r>
  <r>
    <d v="2021-01-19T00:00:00"/>
    <n v="4273"/>
    <s v="SALCOBRAND"/>
    <x v="10"/>
    <s v="PROVIDENCIA"/>
    <s v="PROVIDENCIA 2315"/>
    <d v="1899-12-30T08:30:00"/>
    <d v="1899-12-30T22:00:00"/>
    <n v="56"/>
    <n v="-3342058"/>
    <n v="-70607791"/>
    <s v="martes"/>
    <n v="7"/>
    <n v="117"/>
    <n v="136"/>
  </r>
  <r>
    <d v="2021-01-19T00:00:00"/>
    <n v="4361"/>
    <s v="FARMACIA MOVIL ITINERANTE"/>
    <x v="224"/>
    <s v="PERQUENCO"/>
    <s v="ESMERALDA N°497"/>
    <d v="1899-12-30T16:00:00"/>
    <d v="1899-12-30T20:00:00"/>
    <n v="56"/>
    <n v="-3.8421572852377797E+30"/>
    <n v="-7.2378550972244294E+29"/>
    <s v="martes"/>
    <n v="11"/>
    <n v="269"/>
    <n v="288"/>
  </r>
  <r>
    <d v="2021-01-19T00:00:00"/>
    <n v="4418"/>
    <s v="HOSPITAL SAN FRANCISCO"/>
    <x v="78"/>
    <s v="LLAY - LLAY"/>
    <s v="SAN FRANCISCO 76; LLAY LLAY, CHILE"/>
    <d v="1899-12-30T08:00:00"/>
    <d v="1899-12-30T17:00:00"/>
    <n v="56"/>
    <n v="-328426792170787"/>
    <n v="-709550842637485"/>
    <s v="martes"/>
    <n v="6"/>
    <n v="60"/>
    <n v="18"/>
  </r>
  <r>
    <d v="2021-01-19T00:00:00"/>
    <n v="4420"/>
    <s v="FARMACIA CRUZ VERDE"/>
    <x v="36"/>
    <s v="ANTOFAGASTA CENTRO"/>
    <s v="MAIPU Nº 210"/>
    <d v="1899-12-30T08:30:00"/>
    <d v="1899-12-30T22:30:00"/>
    <n v="56"/>
    <n v="-2.36469632880799E+30"/>
    <n v="-7.0401345259524502E+29"/>
    <s v="martes"/>
    <n v="3"/>
    <n v="12"/>
    <n v="68"/>
  </r>
  <r>
    <d v="2021-01-19T00:00:00"/>
    <n v="4429"/>
    <s v="EL MILAGRO"/>
    <x v="20"/>
    <s v="PUENTE ALTO SUR"/>
    <s v="CERRO SAN CRISTóBAL 1735"/>
    <d v="1899-12-30T11:00:00"/>
    <d v="1899-12-30T21:00:00"/>
    <n v="56"/>
    <n v="-3.35948285185604E+29"/>
    <n v="-7.0558670144162901E+29"/>
    <s v="martes"/>
    <n v="7"/>
    <n v="119"/>
    <n v="378"/>
  </r>
  <r>
    <d v="2021-01-19T00:00:00"/>
    <n v="4465"/>
    <s v="CRUZ VERDE"/>
    <x v="6"/>
    <s v="ESTACION CENTRAL"/>
    <s v="AVENIDA LIBERTADOR BERNARDO O'HIGGINS N° 3470"/>
    <d v="1899-12-30T08:30:00"/>
    <d v="1899-12-30T22:00:00"/>
    <n v="56"/>
    <n v="-334520328"/>
    <n v="-7.0682412200000004E+23"/>
    <s v="martes"/>
    <n v="7"/>
    <n v="92"/>
    <n v="111"/>
  </r>
  <r>
    <d v="2021-01-19T00:00:00"/>
    <n v="4525"/>
    <s v="CRUZ VERDE"/>
    <x v="4"/>
    <s v="HUECHURABA"/>
    <s v="AV. PEDRO FONTOVA 7523"/>
    <d v="1899-12-30T08:00:00"/>
    <d v="1899-12-30T21:30:00"/>
    <n v="56"/>
    <n v="-33352352"/>
    <n v="-70670593"/>
    <s v="martes"/>
    <n v="7"/>
    <n v="93"/>
    <n v="112"/>
  </r>
  <r>
    <d v="2021-01-19T00:00:00"/>
    <n v="4559"/>
    <s v="VALLE DE VIDA"/>
    <x v="23"/>
    <s v="CONCHALI"/>
    <s v="CARDENAL CARO 1770-A"/>
    <d v="1899-12-30T11:00:00"/>
    <d v="1899-12-30T20:00:00"/>
    <n v="56"/>
    <n v="-333736176"/>
    <n v="-7.0682262400000006E+23"/>
    <s v="martes"/>
    <n v="7"/>
    <n v="88"/>
    <n v="107"/>
  </r>
  <r>
    <d v="2021-01-19T00:00:00"/>
    <n v="4666"/>
    <s v="SALCOBRAND"/>
    <x v="176"/>
    <s v="VITACURA"/>
    <s v="LUIS PASTEUR 5479, VITACURA"/>
    <d v="1899-12-30T08:30:00"/>
    <d v="1899-12-30T22:00:00"/>
    <n v="56"/>
    <n v="-33393113"/>
    <n v="-70581422"/>
    <s v="martes"/>
    <n v="7"/>
    <n v="135"/>
    <n v="154"/>
  </r>
  <r>
    <d v="2021-01-19T00:00:00"/>
    <n v="4711"/>
    <s v="FARMACIA COMUNITARIA DE PEñALOLEN"/>
    <x v="157"/>
    <s v="PEÑALOLEN"/>
    <s v="AV. GRECIA 8735, PEñALOLEN"/>
    <d v="1899-12-30T13:30:00"/>
    <d v="1899-12-30T17:30:00"/>
    <n v="56"/>
    <n v="-33476666"/>
    <n v="-7.0541662000000002E+22"/>
    <s v="martes"/>
    <n v="7"/>
    <n v="115"/>
    <n v="134"/>
  </r>
  <r>
    <d v="2021-01-19T00:00:00"/>
    <n v="4724"/>
    <s v="PORTALES"/>
    <x v="0"/>
    <s v="MAIPU SUR"/>
    <s v="LAS NACIONES 1176"/>
    <d v="1899-12-30T11:00:00"/>
    <d v="1899-12-30T22:00:00"/>
    <n v="56"/>
    <m/>
    <m/>
    <s v="martes"/>
    <n v="7"/>
    <n v="107"/>
    <n v="377"/>
  </r>
  <r>
    <d v="2021-01-19T00:00:00"/>
    <n v="4787"/>
    <s v="CRUZ VERDE"/>
    <x v="22"/>
    <s v="LAS CONDES"/>
    <s v="AVENIDA VITACURA 2700, LOCAL 101"/>
    <d v="1899-12-30T08:30:00"/>
    <d v="1899-12-30T20:30:00"/>
    <n v="56"/>
    <n v="-33415786"/>
    <n v="-706044182"/>
    <s v="martes"/>
    <n v="7"/>
    <n v="102"/>
    <n v="121"/>
  </r>
  <r>
    <d v="2021-01-19T00:00:00"/>
    <n v="4790"/>
    <s v="MARSIL"/>
    <x v="17"/>
    <s v="RECOLETA"/>
    <s v="DARDIGNAC 461"/>
    <d v="1899-12-30T08:30:00"/>
    <d v="1899-12-30T17:30:00"/>
    <n v="56"/>
    <n v="-334320665"/>
    <n v="-7.0645779700000005E+23"/>
    <s v="martes"/>
    <n v="7"/>
    <n v="122"/>
    <n v="141"/>
  </r>
  <r>
    <d v="2021-01-19T00:00:00"/>
    <n v="4796"/>
    <s v="CRUZ VERDE"/>
    <x v="10"/>
    <s v="PROVIDENCIA"/>
    <s v="AVENIDA FRANCISCO BILBAO 2851"/>
    <d v="1899-12-30T08:30:00"/>
    <d v="1899-12-30T22:00:00"/>
    <n v="56"/>
    <n v="-334356042"/>
    <n v="-7.0591637599999993E+23"/>
    <s v="martes"/>
    <n v="7"/>
    <n v="117"/>
    <n v="136"/>
  </r>
  <r>
    <d v="2021-01-19T00:00:00"/>
    <n v="4797"/>
    <s v="CRUZ VERDE"/>
    <x v="10"/>
    <s v="PROVIDENCIA"/>
    <s v="LAS BELLOTAS 182"/>
    <d v="1899-12-30T08:00:00"/>
    <d v="1899-12-30T22:00:00"/>
    <n v="56"/>
    <n v="-334221422"/>
    <n v="-7.0608202400000004E+23"/>
    <s v="martes"/>
    <n v="7"/>
    <n v="117"/>
    <n v="136"/>
  </r>
  <r>
    <d v="2021-01-19T00:00:00"/>
    <n v="4801"/>
    <s v="FARMA TOTAL"/>
    <x v="18"/>
    <s v="SANTIAGO CENTRO"/>
    <s v="AVENIDA VICUÑA MACKENNA 171, ACCESO B"/>
    <d v="1899-12-30T07:30:00"/>
    <d v="1899-12-30T22:30:00"/>
    <n v="56"/>
    <n v="-334432872"/>
    <n v="-7.0633528400000004E+23"/>
    <s v="martes"/>
    <n v="7"/>
    <n v="130"/>
    <n v="149"/>
  </r>
  <r>
    <d v="2021-01-19T00:00:00"/>
    <n v="4808"/>
    <s v="CAROLINA"/>
    <x v="155"/>
    <s v="TALAGANTE"/>
    <s v="VEINTIUNO DE MAYO 1081, LOCAL 3"/>
    <d v="1899-12-30T09:30:00"/>
    <d v="1899-12-30T20:30:00"/>
    <n v="56"/>
    <n v="-3.3667131700000002E+23"/>
    <n v="-709285577"/>
    <s v="martes"/>
    <n v="7"/>
    <n v="133"/>
    <n v="152"/>
  </r>
  <r>
    <d v="2021-01-19T00:00:00"/>
    <n v="4815"/>
    <s v="JOVITA"/>
    <x v="157"/>
    <s v="PEÑALOLEN"/>
    <s v="AVENIDA GRECIA 6918"/>
    <d v="1899-12-30T09:30:00"/>
    <d v="1899-12-30T19:00:00"/>
    <n v="56"/>
    <n v="-334720336"/>
    <n v="-7.05614221E+23"/>
    <s v="martes"/>
    <n v="7"/>
    <n v="115"/>
    <n v="134"/>
  </r>
  <r>
    <d v="2021-01-19T00:00:00"/>
    <n v="4816"/>
    <s v="CRUZ VERDE"/>
    <x v="10"/>
    <s v="PROVIDENCIA"/>
    <s v="AVENIDA PROVIDENCIA 2120"/>
    <d v="1899-12-30T08:00:00"/>
    <d v="1899-12-30T22:00:00"/>
    <n v="56"/>
    <n v="-334226275"/>
    <n v="-706111186"/>
    <s v="martes"/>
    <n v="7"/>
    <n v="117"/>
    <n v="136"/>
  </r>
  <r>
    <d v="2021-01-19T00:00:00"/>
    <n v="4868"/>
    <s v="HAHNEMANN"/>
    <x v="10"/>
    <s v="PROVIDENCIA"/>
    <s v="AVENIDA PROVIDENCIA 2195, LOCAL 5"/>
    <d v="1899-12-30T09:30:00"/>
    <d v="1899-12-30T20:00:00"/>
    <n v="56"/>
    <m/>
    <m/>
    <s v="martes"/>
    <n v="7"/>
    <n v="117"/>
    <n v="136"/>
  </r>
  <r>
    <d v="2021-01-19T00:00:00"/>
    <n v="4872"/>
    <s v="FARMAROD"/>
    <x v="3"/>
    <s v="PUDAHUEL"/>
    <s v="AV. LAGUNA SUR 8669"/>
    <d v="1899-12-30T14:00:00"/>
    <d v="1899-12-30T21:00:00"/>
    <n v="56"/>
    <m/>
    <m/>
    <s v="martes"/>
    <n v="7"/>
    <n v="118"/>
    <n v="137"/>
  </r>
  <r>
    <d v="2021-01-19T00:00:00"/>
    <n v="4919"/>
    <s v="SOLIDARIA DE PROVIDENCIA"/>
    <x v="10"/>
    <s v="PROVIDENCIA"/>
    <s v="AVENIDA SALVADOR 1029"/>
    <d v="1899-12-30T08:00:00"/>
    <d v="1899-12-30T13:00:00"/>
    <n v="56"/>
    <n v="-334431031"/>
    <n v="-7.0623858700000001E+23"/>
    <s v="martes"/>
    <n v="7"/>
    <n v="117"/>
    <n v="136"/>
  </r>
  <r>
    <d v="2021-01-19T00:00:00"/>
    <n v="4921"/>
    <s v="POPULAR DE SAN JOAQUIN"/>
    <x v="170"/>
    <s v="SAN JOAQUIN"/>
    <s v="RIVAS 696"/>
    <d v="1899-12-30T08:00:00"/>
    <d v="1899-12-30T14:00:00"/>
    <n v="56"/>
    <n v="-334789989"/>
    <n v="-7.0641013600000005E+23"/>
    <s v="martes"/>
    <n v="7"/>
    <n v="125"/>
    <n v="144"/>
  </r>
  <r>
    <d v="2021-01-19T00:00:00"/>
    <n v="4928"/>
    <s v="MUNICIPAL SOLIDARIA DE QUILICURA"/>
    <x v="5"/>
    <s v="QUILICURA"/>
    <s v="COVADONGA 520"/>
    <d v="1899-12-30T08:00:00"/>
    <d v="1899-12-30T17:30:00"/>
    <n v="56"/>
    <n v="-333694954"/>
    <n v="-707323235"/>
    <s v="martes"/>
    <n v="7"/>
    <n v="120"/>
    <n v="139"/>
  </r>
  <r>
    <d v="2021-01-19T00:00:00"/>
    <n v="4932"/>
    <s v="MUNICIPAL DE LA CISTERNA"/>
    <x v="11"/>
    <s v="LA CISTERNA"/>
    <s v="PEDRO AGUIRRE CERDA 0161"/>
    <d v="1899-12-30T08:00:00"/>
    <d v="1899-12-30T17:30:00"/>
    <n v="56"/>
    <n v="-335347123"/>
    <n v="-7.0665506999999998E+22"/>
    <s v="martes"/>
    <n v="7"/>
    <n v="96"/>
    <n v="115"/>
  </r>
  <r>
    <d v="2021-01-19T00:00:00"/>
    <n v="4933"/>
    <s v="POPULAR DR. JUAN CARLOS CONCHA GUTIÉRREZ"/>
    <x v="160"/>
    <s v="PEDRO AGUIRRE CERDA"/>
    <s v="CLOTARIO BLEST 6021"/>
    <d v="1899-12-30T08:00:00"/>
    <d v="1899-12-30T13:00:00"/>
    <n v="56"/>
    <n v="-335020717"/>
    <n v="-7.0680673100000005E+23"/>
    <s v="martes"/>
    <n v="7"/>
    <n v="113"/>
    <n v="132"/>
  </r>
  <r>
    <d v="2021-01-19T00:00:00"/>
    <n v="4940"/>
    <s v="COMUNITARIA ISLA DE MAIPO"/>
    <x v="208"/>
    <s v="ISLA DE MAIPO"/>
    <s v="ALCALDE LÓPEZ 9"/>
    <d v="1899-12-30T08:30:00"/>
    <d v="1899-12-30T13:00:00"/>
    <n v="56"/>
    <n v="-337549526"/>
    <n v="-7.0896741799999998E+23"/>
    <s v="martes"/>
    <n v="7"/>
    <n v="95"/>
    <n v="114"/>
  </r>
  <r>
    <d v="2021-01-19T00:00:00"/>
    <n v="4942"/>
    <s v="COMUNITARIA EL BOSQUE"/>
    <x v="158"/>
    <s v="EL BOSQUE"/>
    <s v="ALEJANDRO GUZMÁN 735"/>
    <d v="1899-12-30T08:30:00"/>
    <d v="1899-12-30T14:00:00"/>
    <n v="56"/>
    <n v="-3.3555902500000003E+23"/>
    <n v="-7.0665489800000002E+23"/>
    <s v="martes"/>
    <n v="7"/>
    <n v="90"/>
    <n v="109"/>
  </r>
  <r>
    <d v="2021-01-19T00:00:00"/>
    <n v="4943"/>
    <s v="MUNICIPAL PEÑAFLOR"/>
    <x v="55"/>
    <s v="PEÑAFLOR"/>
    <s v="ERNESTO PRADO TAGLE 93"/>
    <d v="1899-12-30T08:30:00"/>
    <d v="1899-12-30T17:30:00"/>
    <n v="56"/>
    <n v="-336075489"/>
    <n v="-7.0900590699999998E+23"/>
    <s v="martes"/>
    <n v="7"/>
    <n v="114"/>
    <n v="133"/>
  </r>
  <r>
    <d v="2021-01-19T00:00:00"/>
    <n v="4998"/>
    <s v="FARMACIA COMUNAL SAN MIGUEL"/>
    <x v="25"/>
    <s v="SAN MIGUEL"/>
    <s v="TERESA VIAL 1290"/>
    <d v="1899-12-30T08:30:00"/>
    <d v="1899-12-30T17:00:00"/>
    <n v="56"/>
    <n v="-334928027"/>
    <n v="-7.0655731199999994E+23"/>
    <s v="martes"/>
    <n v="7"/>
    <n v="127"/>
    <n v="146"/>
  </r>
  <r>
    <d v="2021-01-19T00:00:00"/>
    <n v="4999"/>
    <s v="FARMACIA POPULAR DE CERRILLOS"/>
    <x v="57"/>
    <s v="CERRILLOS"/>
    <s v="PILOTO LAZO 120"/>
    <d v="1899-12-30T08:30:00"/>
    <d v="1899-12-30T14:00:00"/>
    <n v="56"/>
    <n v="-334880599"/>
    <n v="-707031634"/>
    <s v="martes"/>
    <n v="7"/>
    <n v="85"/>
    <n v="104"/>
  </r>
  <r>
    <d v="2021-01-19T00:00:00"/>
    <n v="5002"/>
    <s v="BOTICA DEL CARBÓN"/>
    <x v="185"/>
    <s v="LOTA"/>
    <s v="COUSIÑO 599"/>
    <d v="1899-12-30T08:30:00"/>
    <d v="1899-12-30T17:30:00"/>
    <n v="56"/>
    <n v="-37092477"/>
    <n v="-73157996"/>
    <s v="martes"/>
    <n v="10"/>
    <n v="221"/>
    <n v="240"/>
  </r>
  <r>
    <d v="2021-01-19T00:00:00"/>
    <n v="5008"/>
    <s v="FARMACIA MUNICIPAL CHIGUAYANTE"/>
    <x v="161"/>
    <s v="CHIGUAYANTE LOCALIDAD 2"/>
    <s v="MANUEL RODRIGUEZ 300 LOCAL 1A"/>
    <d v="1899-12-30T08:00:00"/>
    <d v="1899-12-30T17:00:00"/>
    <n v="56"/>
    <n v="-36920582"/>
    <n v="-73027281"/>
    <s v="martes"/>
    <n v="10"/>
    <n v="204"/>
    <n v="415"/>
  </r>
  <r>
    <d v="2021-01-19T00:00:00"/>
    <n v="5011"/>
    <s v="FARMACIA MUNICIPAL PENCO"/>
    <x v="86"/>
    <s v="PENCO"/>
    <s v="MAIPÚ 201"/>
    <d v="1899-12-30T08:30:00"/>
    <d v="1899-12-30T13:30:00"/>
    <n v="56"/>
    <n v="-36738075"/>
    <n v="-72993213"/>
    <s v="martes"/>
    <n v="10"/>
    <n v="227"/>
    <n v="246"/>
  </r>
  <r>
    <d v="2021-01-19T00:00:00"/>
    <n v="5012"/>
    <s v="FARMACIA ASISTENCIAL COMUNAL ÑIQUÉN"/>
    <x v="285"/>
    <s v="ÑIQUEN"/>
    <s v="ERNESTO ZUÑIGA 180"/>
    <d v="1899-12-30T08:30:00"/>
    <d v="1899-12-30T17:00:00"/>
    <n v="56"/>
    <m/>
    <m/>
    <s v="martes"/>
    <n v="16"/>
    <n v="348"/>
    <n v="374"/>
  </r>
  <r>
    <d v="2021-01-19T00:00:00"/>
    <n v="5014"/>
    <s v="FARMACIA ASISTENCIAL COMUNAL SAN CARLOS"/>
    <x v="162"/>
    <s v="SAN CARLOS - LOCALIDAD 2"/>
    <s v="SERRANO Nº 02 ESQUINA AVENIDA PRAT"/>
    <d v="1899-12-30T08:00:00"/>
    <d v="1899-12-30T17:00:00"/>
    <n v="56"/>
    <n v="-36433555"/>
    <n v="-71960144"/>
    <s v="martes"/>
    <n v="16"/>
    <n v="235"/>
    <n v="407"/>
  </r>
  <r>
    <d v="2021-01-19T00:00:00"/>
    <n v="5015"/>
    <s v="FARMACIA ASISTENCIAL COMUNAL CHILLÁN VIEJO"/>
    <x v="82"/>
    <s v="CHILLAN VIEJO"/>
    <s v="REINO DE CHILE 1211 VILLA RÍOS DEL SUR"/>
    <d v="1899-12-30T08:00:00"/>
    <d v="1899-12-30T20:00:00"/>
    <n v="56"/>
    <n v="-36630880"/>
    <n v="-72111343"/>
    <s v="martes"/>
    <n v="16"/>
    <n v="206"/>
    <n v="225"/>
  </r>
  <r>
    <d v="2021-01-19T00:00:00"/>
    <n v="5024"/>
    <s v="FARMACIA MUNICIPAL CABRERO"/>
    <x v="143"/>
    <s v="CABRERO"/>
    <s v="LAS DELICIAS 355"/>
    <d v="1899-12-30T08:30:00"/>
    <d v="1899-12-30T14:00:00"/>
    <n v="56"/>
    <n v="-370374828"/>
    <n v="-724059368"/>
    <s v="martes"/>
    <n v="10"/>
    <n v="202"/>
    <n v="221"/>
  </r>
  <r>
    <d v="2021-01-19T00:00:00"/>
    <n v="5026"/>
    <s v="FARMACIA MUNICIPAL"/>
    <x v="90"/>
    <s v="NACIMIENTO - LOCALIDAD 2"/>
    <s v="FREIRE 402"/>
    <d v="1899-12-30T08:00:00"/>
    <d v="1899-12-30T14:00:00"/>
    <n v="56"/>
    <n v="-375024031"/>
    <n v="-7.2671092100000001E+23"/>
    <s v="martes"/>
    <n v="10"/>
    <n v="223"/>
    <n v="436"/>
  </r>
  <r>
    <d v="2021-01-19T00:00:00"/>
    <n v="5071"/>
    <s v="LA BOTICA ITALIA"/>
    <x v="10"/>
    <s v="PROVIDENCIA"/>
    <s v="AVENIDA SANTA ISABEL 0301"/>
    <d v="1899-12-30T08:00:00"/>
    <d v="1899-12-30T21:00:00"/>
    <n v="56"/>
    <n v="-334468525"/>
    <n v="-7.0627195300000002E+23"/>
    <s v="martes"/>
    <n v="7"/>
    <n v="117"/>
    <n v="136"/>
  </r>
  <r>
    <d v="2021-01-19T00:00:00"/>
    <n v="5073"/>
    <s v="AHUMADA"/>
    <x v="157"/>
    <s v="PEÑALOLEN"/>
    <s v="AVENIDA CONSISTORIAL 2100, LOCALES 119-120"/>
    <d v="1899-12-30T08:00:00"/>
    <d v="1899-12-30T22:00:00"/>
    <n v="56"/>
    <n v="-334760865"/>
    <n v="-705431413"/>
    <s v="martes"/>
    <n v="7"/>
    <n v="115"/>
    <n v="134"/>
  </r>
  <r>
    <d v="2021-01-19T00:00:00"/>
    <n v="5080"/>
    <s v="BENJAMÍN"/>
    <x v="6"/>
    <s v="ESTACION CENTRAL"/>
    <s v="LAS REJAS SUR 1390-B"/>
    <d v="1899-12-30T10:30:00"/>
    <d v="1899-12-30T20:30:00"/>
    <n v="56"/>
    <n v="-334719894"/>
    <n v="-7.0704100499999995E+23"/>
    <s v="martes"/>
    <n v="7"/>
    <n v="92"/>
    <n v="111"/>
  </r>
  <r>
    <d v="2021-01-19T00:00:00"/>
    <n v="5082"/>
    <s v="SOZAFAR"/>
    <x v="154"/>
    <s v="SAN RAMON"/>
    <s v="AVENIDA LA BANDERA 9535"/>
    <d v="1899-12-30T11:00:00"/>
    <d v="1899-12-30T18:00:00"/>
    <n v="56"/>
    <n v="-3.3548188200000003E+23"/>
    <n v="-7.0645913799999999E+23"/>
    <s v="martes"/>
    <n v="7"/>
    <n v="129"/>
    <n v="148"/>
  </r>
  <r>
    <d v="2021-01-19T00:00:00"/>
    <n v="5088"/>
    <s v="FARMA GRAU"/>
    <x v="13"/>
    <s v="PADRE HURTADO"/>
    <s v="RÍO ACONCAGUA 624"/>
    <d v="1899-12-30T13:00:00"/>
    <d v="1899-12-30T22:00:00"/>
    <n v="56"/>
    <n v="-335746113"/>
    <n v="-7.0812015300000007E+23"/>
    <s v="martes"/>
    <n v="7"/>
    <n v="111"/>
    <n v="130"/>
  </r>
  <r>
    <d v="2021-01-19T00:00:00"/>
    <n v="5093"/>
    <s v="CRUZ VERDE"/>
    <x v="22"/>
    <s v="LAS CONDES"/>
    <s v="AVENIDA VITACURA 2837, LOCAL 102, E1"/>
    <d v="1899-12-30T08:00:00"/>
    <d v="1899-12-30T20:30:00"/>
    <n v="56"/>
    <n v="-334145582"/>
    <n v="-7.0603489799999999E+23"/>
    <s v="martes"/>
    <n v="7"/>
    <n v="102"/>
    <n v="121"/>
  </r>
  <r>
    <d v="2021-01-19T00:00:00"/>
    <n v="5095"/>
    <s v="JUMBO EL LLANO J513"/>
    <x v="25"/>
    <s v="SAN MIGUEL"/>
    <s v="EL LLANO SUBERCASEUX 3519"/>
    <d v="1899-12-30T08:30:00"/>
    <d v="1899-12-30T22:00:00"/>
    <n v="56"/>
    <n v="-334867883"/>
    <n v="-706508589"/>
    <s v="martes"/>
    <n v="7"/>
    <n v="127"/>
    <n v="146"/>
  </r>
  <r>
    <d v="2021-01-19T00:00:00"/>
    <n v="5098"/>
    <s v="SAN DIEGO"/>
    <x v="18"/>
    <s v="SANTIAGO SUR"/>
    <s v="SAN DIEGO 1566"/>
    <d v="1899-12-30T10:30:00"/>
    <d v="1899-12-30T19:30:00"/>
    <n v="56"/>
    <n v="-334670079"/>
    <n v="-7.0648607299999997E+23"/>
    <s v="martes"/>
    <n v="7"/>
    <n v="130"/>
    <n v="151"/>
  </r>
  <r>
    <d v="2021-01-19T00:00:00"/>
    <n v="5108"/>
    <s v="CRUZ VERDE"/>
    <x v="16"/>
    <s v="LA FLORIDA NORTE"/>
    <s v="VICUÑA MACKENNA ORIENTE 7110"/>
    <d v="1899-12-30T11:00:00"/>
    <d v="1899-12-30T20:00:00"/>
    <n v="56"/>
    <n v="-335188712"/>
    <n v="-7.0600874899999998E+23"/>
    <s v="martes"/>
    <n v="7"/>
    <n v="97"/>
    <n v="116"/>
  </r>
  <r>
    <d v="2021-01-19T00:00:00"/>
    <n v="5109"/>
    <s v="PLAZA BOLLENAR"/>
    <x v="26"/>
    <s v="MELIPILLA"/>
    <s v="LOS BOLDOS 219, LOCALES 1-A, 2-B, 3-C, 4-D, BOLLENAR, MELIPILLA"/>
    <d v="1899-12-30T10:30:00"/>
    <d v="1899-12-30T20:00:00"/>
    <n v="56"/>
    <n v="-33570338"/>
    <n v="-7.1213171099999999E+23"/>
    <s v="martes"/>
    <n v="7"/>
    <n v="109"/>
    <n v="128"/>
  </r>
  <r>
    <d v="2021-01-19T00:00:00"/>
    <n v="5112"/>
    <s v="FARMACIA MUNICIPAL DE VALDIVIA"/>
    <x v="58"/>
    <s v="VALDIVIA"/>
    <s v="INDEPENDENCIA N° 455"/>
    <d v="1899-12-30T08:15:00"/>
    <d v="1899-12-30T17:15:00"/>
    <n v="56"/>
    <n v="-398134252"/>
    <n v="-732467585"/>
    <s v="martes"/>
    <n v="12"/>
    <n v="290"/>
    <n v="309"/>
  </r>
  <r>
    <d v="2021-01-19T00:00:00"/>
    <n v="5113"/>
    <s v="FARMACIA COMUNITARIA LA UNIÓN"/>
    <x v="166"/>
    <s v="LA UNION"/>
    <s v="LETLIER N° 225"/>
    <d v="1899-12-30T08:00:00"/>
    <d v="1899-12-30T17:00:00"/>
    <n v="56"/>
    <n v="-402955024"/>
    <n v="-7.3083501399999996E+23"/>
    <s v="martes"/>
    <n v="12"/>
    <n v="284"/>
    <n v="303"/>
  </r>
  <r>
    <d v="2021-01-19T00:00:00"/>
    <n v="5177"/>
    <s v="ALMACÉN FARMACÉUTICO VIDA PLENA"/>
    <x v="196"/>
    <s v="PUNITAQUI"/>
    <s v="CARLOS GALLEGUILLOS 9, PUNITAQUI"/>
    <d v="1899-12-30T08:00:00"/>
    <d v="1899-12-30T20:30:00"/>
    <n v="56"/>
    <n v="-3.08331266613096E+29"/>
    <n v="-7.1255680374241002E+28"/>
    <s v="martes"/>
    <n v="5"/>
    <n v="41"/>
    <n v="97"/>
  </r>
  <r>
    <d v="2021-01-19T00:00:00"/>
    <n v="5244"/>
    <s v="FARMACIA ALAMED"/>
    <x v="52"/>
    <s v="RANCAGUA"/>
    <s v="AVENIDA BERNARDO O'HIGGINS 516, RANCAGUA"/>
    <d v="1899-12-30T09:30:00"/>
    <d v="1899-12-30T19:30:00"/>
    <n v="56"/>
    <n v="-341655584"/>
    <n v="-7.0741572299999994E+23"/>
    <s v="martes"/>
    <n v="8"/>
    <n v="162"/>
    <n v="181"/>
  </r>
  <r>
    <d v="2021-01-19T00:00:00"/>
    <n v="5303"/>
    <s v="DEL CARMEN"/>
    <x v="0"/>
    <s v="MAIPU SUR"/>
    <s v="AVENIDA EL CARMEN 1260"/>
    <d v="1899-12-30T14:30:00"/>
    <d v="1899-12-30T21:30:00"/>
    <n v="56"/>
    <n v="-335168493"/>
    <n v="-7.0763538800000004E+23"/>
    <s v="martes"/>
    <n v="7"/>
    <n v="107"/>
    <n v="377"/>
  </r>
  <r>
    <d v="2021-01-19T00:00:00"/>
    <n v="5307"/>
    <s v="FARMATOTAL"/>
    <x v="10"/>
    <s v="PROVIDENCIA"/>
    <s v="ANTONIO VARAS 398"/>
    <d v="1899-12-30T07:00:00"/>
    <d v="1899-12-30T22:30:00"/>
    <n v="56"/>
    <n v="-334311642"/>
    <n v="-7.0616277199999998E+23"/>
    <s v="martes"/>
    <n v="7"/>
    <n v="117"/>
    <n v="136"/>
  </r>
  <r>
    <d v="2021-01-19T00:00:00"/>
    <n v="5309"/>
    <s v="CENTRAL DE HOMEOPATÍA"/>
    <x v="12"/>
    <s v="ÑUÑOA"/>
    <s v="AVENIDA SUECIA 3598"/>
    <d v="1899-12-30T09:30:00"/>
    <d v="1899-12-30T20:00:00"/>
    <n v="56"/>
    <n v="-334534826"/>
    <n v="-7.0599940099999999E+23"/>
    <s v="martes"/>
    <n v="7"/>
    <n v="110"/>
    <n v="129"/>
  </r>
  <r>
    <d v="2021-01-19T00:00:00"/>
    <n v="5310"/>
    <s v="LO BARNECHEA FARMACIA"/>
    <x v="7"/>
    <s v="LO BARNECHEA"/>
    <s v="AVENIDA EL RODEO 13533"/>
    <d v="1899-12-30T08:30:00"/>
    <d v="1899-12-30T14:00:00"/>
    <n v="56"/>
    <n v="-333513558"/>
    <n v="-7.0508811399999998E+23"/>
    <s v="martes"/>
    <n v="7"/>
    <n v="103"/>
    <n v="122"/>
  </r>
  <r>
    <d v="2021-01-19T00:00:00"/>
    <n v="5315"/>
    <s v="JUMBO"/>
    <x v="157"/>
    <s v="PEÑALOLEN"/>
    <s v="AVENIDA MARIANO SÁNCHEZ FONTECILLA 12000"/>
    <d v="1899-12-30T08:30:00"/>
    <d v="1899-12-30T22:00:00"/>
    <n v="56"/>
    <n v="-334880184"/>
    <n v="-7.0556675900000003E+23"/>
    <s v="martes"/>
    <n v="7"/>
    <n v="115"/>
    <n v="134"/>
  </r>
  <r>
    <d v="2021-01-19T00:00:00"/>
    <n v="5323"/>
    <s v="CRUZ VERDE"/>
    <x v="10"/>
    <s v="PROVIDENCIA"/>
    <s v="AVENIDA MANUEL MONTT 1221, LOCAL 101"/>
    <d v="1899-12-30T08:30:00"/>
    <d v="1899-12-30T22:00:00"/>
    <n v="56"/>
    <n v="-334390756"/>
    <n v="-706157943"/>
    <s v="martes"/>
    <n v="7"/>
    <n v="117"/>
    <n v="136"/>
  </r>
  <r>
    <d v="2021-01-19T00:00:00"/>
    <n v="5324"/>
    <s v="CRUZ VERDE"/>
    <x v="18"/>
    <s v="SANTIAGO CENTRO"/>
    <s v="LIBERTADOR BERNARDO O'HIGGINS 1322, LOCAL 5A"/>
    <d v="1899-12-30T08:30:00"/>
    <d v="1899-12-30T22:00:00"/>
    <n v="56"/>
    <n v="-334450458"/>
    <n v="-7.0654470100000005E+23"/>
    <s v="martes"/>
    <n v="7"/>
    <n v="130"/>
    <n v="149"/>
  </r>
  <r>
    <d v="2021-01-19T00:00:00"/>
    <n v="5325"/>
    <s v="CRUZ VERDE"/>
    <x v="10"/>
    <s v="PROVIDENCIA"/>
    <s v="AVENIDA MANUEL MONTT 435, LOCAL 104"/>
    <d v="1899-12-30T08:30:00"/>
    <d v="1899-12-30T21:30:00"/>
    <n v="56"/>
    <n v="-334323635"/>
    <n v="-70618157"/>
    <s v="martes"/>
    <n v="7"/>
    <n v="117"/>
    <n v="136"/>
  </r>
  <r>
    <d v="2021-01-19T00:00:00"/>
    <n v="5328"/>
    <s v="LIGA CHILENA CONTRA LA EPILEPSIA"/>
    <x v="22"/>
    <s v="LAS CONDES"/>
    <s v="LO FONTECILLA 101, LOCAL 2"/>
    <d v="1899-12-30T10:30:00"/>
    <d v="1899-12-30T19:00:00"/>
    <n v="56"/>
    <n v="-333827104"/>
    <n v="-7.0532090999999998E+22"/>
    <s v="martes"/>
    <n v="7"/>
    <n v="102"/>
    <n v="121"/>
  </r>
  <r>
    <d v="2021-01-19T00:00:00"/>
    <n v="5332"/>
    <s v="MIFARMA"/>
    <x v="0"/>
    <s v="MAIPU NORTE"/>
    <s v="VISVIRI 3760"/>
    <d v="1899-12-30T13:30:00"/>
    <d v="1899-12-30T20:00:00"/>
    <n v="56"/>
    <n v="-334901627"/>
    <n v="-7.0754039499999998E+23"/>
    <s v="martes"/>
    <n v="7"/>
    <n v="107"/>
    <n v="126"/>
  </r>
  <r>
    <d v="2021-01-19T00:00:00"/>
    <n v="5334"/>
    <s v="IBIZA"/>
    <x v="0"/>
    <s v="MAIPU SUR"/>
    <s v="PARQUE CENTRAL PONIENTE 309"/>
    <d v="1899-12-30T17:30:00"/>
    <d v="1899-12-30T21:30:00"/>
    <n v="56"/>
    <n v="-335562226"/>
    <n v="-7.0793143699999994E+23"/>
    <s v="martes"/>
    <n v="7"/>
    <n v="107"/>
    <n v="377"/>
  </r>
  <r>
    <d v="2021-01-19T00:00:00"/>
    <n v="5335"/>
    <s v="NOVOFARMA"/>
    <x v="23"/>
    <s v="CONCHALI"/>
    <s v="AVENIDA EL GUANACO 4484"/>
    <d v="1899-12-30T11:00:00"/>
    <d v="1899-12-30T20:00:00"/>
    <n v="56"/>
    <n v="-333790741"/>
    <n v="-706577512"/>
    <s v="martes"/>
    <n v="7"/>
    <n v="88"/>
    <n v="107"/>
  </r>
  <r>
    <d v="2021-01-19T00:00:00"/>
    <n v="5371"/>
    <s v="FARMACIA DR SIMI"/>
    <x v="52"/>
    <s v="RANCAGUA"/>
    <s v="AV. B. O'HIGGINS Nº2933, VILLA NUEVA ALAMEDA, RANCAGUA"/>
    <d v="1899-12-30T08:30:00"/>
    <d v="1899-12-30T17:00:00"/>
    <n v="56"/>
    <m/>
    <m/>
    <s v="martes"/>
    <n v="8"/>
    <n v="162"/>
    <n v="181"/>
  </r>
  <r>
    <d v="2021-01-19T00:00:00"/>
    <n v="5509"/>
    <s v="FARMACIA HOSPITAL DE CURACAVí"/>
    <x v="148"/>
    <s v="CURACAVI"/>
    <s v="AVENIDA AMBROSIO O'HIGGINS 500"/>
    <d v="1899-12-30T08:00:00"/>
    <d v="1899-12-30T17:00:00"/>
    <n v="56"/>
    <m/>
    <m/>
    <s v="martes"/>
    <n v="7"/>
    <n v="89"/>
    <n v="108"/>
  </r>
  <r>
    <d v="2021-01-19T00:00:00"/>
    <n v="5524"/>
    <s v="DR. SIMI"/>
    <x v="20"/>
    <s v="PUENTE ALTO NORTE"/>
    <s v="AVENIDA MéXICO 2627, LOCAL 108"/>
    <d v="1899-12-30T09:30:00"/>
    <d v="1899-12-30T19:00:00"/>
    <n v="56"/>
    <m/>
    <m/>
    <s v="martes"/>
    <n v="7"/>
    <n v="119"/>
    <n v="138"/>
  </r>
  <r>
    <d v="2021-01-19T00:00:00"/>
    <n v="5525"/>
    <s v="SANTA GEMITA"/>
    <x v="12"/>
    <s v="ÑUÑOA"/>
    <s v="AVENIDA JOSE PEDRO ALESSANDRI 80 Y 84"/>
    <d v="1899-12-30T09:30:00"/>
    <d v="1899-12-30T20:00:00"/>
    <n v="56"/>
    <m/>
    <m/>
    <s v="martes"/>
    <n v="7"/>
    <n v="110"/>
    <n v="129"/>
  </r>
  <r>
    <d v="2021-01-19T00:00:00"/>
    <n v="5534"/>
    <s v="CRUZ VERDE"/>
    <x v="17"/>
    <s v="RECOLETA"/>
    <s v="AVENIDA RECOLETA 460, CLíNICA DAVILA"/>
    <d v="1899-12-30T08:00:00"/>
    <d v="1899-12-30T00:00:00"/>
    <n v="56"/>
    <m/>
    <m/>
    <s v="martes"/>
    <n v="7"/>
    <n v="122"/>
    <n v="141"/>
  </r>
  <r>
    <d v="2021-01-19T00:00:00"/>
    <n v="5541"/>
    <s v="CRUZ VERDE"/>
    <x v="10"/>
    <s v="PROVIDENCIA"/>
    <s v="SUECIA 55"/>
    <d v="1899-12-30T08:00:00"/>
    <d v="1899-12-30T21:30:00"/>
    <n v="56"/>
    <m/>
    <m/>
    <s v="martes"/>
    <n v="7"/>
    <n v="117"/>
    <n v="136"/>
  </r>
  <r>
    <d v="2021-01-19T00:00:00"/>
    <n v="5551"/>
    <s v="SALCOBRAND"/>
    <x v="8"/>
    <s v="COLINA"/>
    <s v="AVENIDA PADRE SERGIO CORREA 14.500, LOCALES 5 Y 6, MALL VIVO PIEDRA ROJA"/>
    <d v="1899-12-30T09:30:00"/>
    <d v="1899-12-30T21:30:00"/>
    <n v="56"/>
    <m/>
    <m/>
    <s v="martes"/>
    <n v="7"/>
    <n v="87"/>
    <n v="106"/>
  </r>
  <r>
    <d v="2021-01-19T00:00:00"/>
    <n v="5562"/>
    <s v="CRUZ VERDE"/>
    <x v="10"/>
    <s v="PROVIDENCIA"/>
    <s v="AVENIDA PROVIDENCIA 2304, LOCAL 3, INTERIOR METRO LOS LEONES LINEA 6"/>
    <d v="1899-12-30T07:30:00"/>
    <d v="1899-12-30T22:00:00"/>
    <n v="56"/>
    <m/>
    <m/>
    <s v="martes"/>
    <n v="7"/>
    <n v="117"/>
    <n v="136"/>
  </r>
  <r>
    <d v="2021-01-19T00:00:00"/>
    <n v="5563"/>
    <s v="SALCOBRAND"/>
    <x v="18"/>
    <s v="SANTIAGO CENTRO"/>
    <s v="BANDERA 200"/>
    <d v="1899-12-30T08:00:00"/>
    <d v="1899-12-30T21:00:00"/>
    <n v="56"/>
    <m/>
    <m/>
    <s v="martes"/>
    <n v="7"/>
    <n v="130"/>
    <n v="149"/>
  </r>
  <r>
    <d v="2021-01-19T00:00:00"/>
    <n v="5568"/>
    <s v="FARMAPRECIO"/>
    <x v="18"/>
    <s v="SANTIAGO CENTRO"/>
    <s v="BANDERA  605"/>
    <d v="1899-12-30T09:30:00"/>
    <d v="1899-12-30T20:30:00"/>
    <n v="56"/>
    <m/>
    <m/>
    <s v="martes"/>
    <n v="7"/>
    <n v="130"/>
    <n v="149"/>
  </r>
  <r>
    <d v="2021-01-19T00:00:00"/>
    <n v="5569"/>
    <s v="CRUZ VERDE"/>
    <x v="18"/>
    <s v="SANTIAGO CENTRO"/>
    <s v="AVENIDA LIBERTADOR BERNARDO O’HIGGINS 727 AL 729"/>
    <d v="1899-12-30T08:00:00"/>
    <d v="1899-12-30T22:00:00"/>
    <n v="56"/>
    <m/>
    <m/>
    <s v="martes"/>
    <n v="7"/>
    <n v="130"/>
    <n v="149"/>
  </r>
  <r>
    <d v="2021-01-19T00:00:00"/>
    <n v="5579"/>
    <s v="FARMAPRECIO"/>
    <x v="20"/>
    <s v="PUENTE ALTO SUR"/>
    <s v="AVENIDA CONCHA Y TORO 62"/>
    <d v="1899-12-30T09:30:00"/>
    <d v="1899-12-30T20:30:00"/>
    <n v="56"/>
    <m/>
    <m/>
    <s v="martes"/>
    <n v="7"/>
    <n v="119"/>
    <n v="378"/>
  </r>
  <r>
    <d v="2021-01-19T00:00:00"/>
    <n v="5591"/>
    <s v="FARMACIA SHOFAR"/>
    <x v="27"/>
    <s v="BARRIO NORTE"/>
    <s v="ABDON CIFUENTES 1914"/>
    <d v="1899-12-30T09:30:00"/>
    <d v="1899-12-30T21:00:00"/>
    <n v="56"/>
    <n v="-3.67926104E+23"/>
    <n v="-7.3045699500000004E+23"/>
    <s v="martes"/>
    <n v="10"/>
    <n v="210"/>
    <n v="368"/>
  </r>
  <r>
    <d v="2021-01-19T00:00:00"/>
    <n v="5597"/>
    <s v="ELIAS"/>
    <x v="81"/>
    <s v="CAÑETE LOCALIDAD 1"/>
    <s v="AVENIDA PRESIDENTE FREI N° 625 LOCAL 1"/>
    <d v="1899-12-30T00:00:00"/>
    <d v="1899-12-30T00:00:00"/>
    <n v="56"/>
    <n v="-377944462"/>
    <n v="-7.3391037200000003E+23"/>
    <s v="martes"/>
    <n v="10"/>
    <n v="203"/>
    <n v="222"/>
  </r>
  <r>
    <d v="2021-01-19T00:00:00"/>
    <n v="5603"/>
    <s v="REDFARMA"/>
    <x v="27"/>
    <s v="CONCEPCION CENTRO"/>
    <s v="ANIBAL PINTO N° 695 LOCAL 6"/>
    <d v="1899-12-30T09:30:00"/>
    <d v="1899-12-30T20:30:00"/>
    <n v="56"/>
    <n v="-368244622"/>
    <n v="-7.3051228799999994E+23"/>
    <s v="martes"/>
    <n v="10"/>
    <n v="210"/>
    <n v="375"/>
  </r>
  <r>
    <d v="2021-01-19T00:00:00"/>
    <n v="5626"/>
    <s v="FARMACIA EL TREBOL"/>
    <x v="13"/>
    <s v="PADRE HURTADO"/>
    <s v="EL TRéBOL 1240"/>
    <d v="1899-12-30T16:00:00"/>
    <d v="1899-12-30T22:00:00"/>
    <n v="56"/>
    <m/>
    <m/>
    <s v="martes"/>
    <n v="7"/>
    <n v="111"/>
    <n v="130"/>
  </r>
  <r>
    <d v="2021-01-19T00:00:00"/>
    <n v="5632"/>
    <s v="SANTA ESPERANZA"/>
    <x v="20"/>
    <s v="PUENTE ALTO NORTE"/>
    <s v="PASAJE EL VIENES SUR 06388"/>
    <d v="1899-12-30T11:00:00"/>
    <d v="1899-12-30T20:00:00"/>
    <n v="56"/>
    <m/>
    <m/>
    <s v="martes"/>
    <n v="7"/>
    <n v="119"/>
    <n v="138"/>
  </r>
  <r>
    <d v="2021-01-19T00:00:00"/>
    <n v="5637"/>
    <s v="CLíNICA BUPA SANTIAGO"/>
    <x v="16"/>
    <s v="LA FLORIDA NORTE"/>
    <s v="AVENIDA DEPARTAMENTAL 01455"/>
    <d v="1899-12-30T08:30:00"/>
    <d v="1899-12-30T17:30:00"/>
    <n v="56"/>
    <m/>
    <m/>
    <s v="martes"/>
    <n v="7"/>
    <n v="97"/>
    <n v="116"/>
  </r>
  <r>
    <d v="2021-01-19T00:00:00"/>
    <n v="5646"/>
    <s v="LA BOTICA PANDA"/>
    <x v="153"/>
    <s v="PAINE"/>
    <s v="AVENIDA GENERAL BAQUEDANO 954"/>
    <d v="1899-12-30T09:45:00"/>
    <d v="1899-12-30T17:45:00"/>
    <n v="56"/>
    <m/>
    <m/>
    <s v="martes"/>
    <n v="7"/>
    <n v="112"/>
    <n v="131"/>
  </r>
  <r>
    <d v="2021-01-19T00:00:00"/>
    <n v="5648"/>
    <s v="FARMAVIDA Y SALUD"/>
    <x v="55"/>
    <s v="PEÑAFLOR"/>
    <s v="AVENIDA VICUñA MACKENNA 690"/>
    <d v="1899-12-30T09:30:00"/>
    <d v="1899-12-30T20:30:00"/>
    <n v="56"/>
    <m/>
    <m/>
    <s v="martes"/>
    <n v="7"/>
    <n v="114"/>
    <n v="133"/>
  </r>
  <r>
    <d v="2021-01-19T00:00:00"/>
    <n v="5655"/>
    <s v="FARMEX"/>
    <x v="18"/>
    <s v="SANTIAGO CENTRO"/>
    <s v="COQUIMBO 1201"/>
    <d v="1899-12-30T09:30:00"/>
    <d v="1899-12-30T18:30:00"/>
    <n v="56"/>
    <m/>
    <m/>
    <s v="martes"/>
    <n v="7"/>
    <n v="130"/>
    <n v="149"/>
  </r>
  <r>
    <d v="2021-01-19T00:00:00"/>
    <n v="5656"/>
    <s v="FARMACIAS DR. AHORRO"/>
    <x v="0"/>
    <s v="MAIPU NORTE"/>
    <s v="MONUMENTO 1954, LOCAL 1934B"/>
    <d v="1899-12-30T08:00:00"/>
    <d v="1899-12-30T21:00:00"/>
    <n v="56"/>
    <m/>
    <m/>
    <s v="martes"/>
    <n v="7"/>
    <n v="107"/>
    <n v="126"/>
  </r>
  <r>
    <d v="2021-01-19T00:00:00"/>
    <n v="5660"/>
    <s v="REDFARMA"/>
    <x v="27"/>
    <s v="LOMAS"/>
    <s v="RAMON CARRASCO 418 LCOAL 1"/>
    <d v="1899-12-30T09:30:00"/>
    <d v="1899-12-30T20:30:00"/>
    <n v="56"/>
    <n v="-3.67890692875664E+29"/>
    <n v="-7.3056403811669995E+27"/>
    <s v="martes"/>
    <n v="10"/>
    <n v="210"/>
    <n v="366"/>
  </r>
  <r>
    <d v="2021-01-19T00:00:00"/>
    <n v="5676"/>
    <s v="FARMACIA CENTRAL HOSPITAL DE DIEGO DE ALMAGRO"/>
    <x v="259"/>
    <s v="DIEGO DE ALMAGRO"/>
    <s v="JUAN MARTINEZ N° 2200, DIEGO DE ALMAGRO"/>
    <d v="1899-12-30T00:00:00"/>
    <d v="1899-12-30T00:00:00"/>
    <n v="56"/>
    <m/>
    <m/>
    <s v="martes"/>
    <n v="4"/>
    <n v="25"/>
    <n v="81"/>
  </r>
  <r>
    <d v="2021-01-19T00:00:00"/>
    <n v="5677"/>
    <s v="FARMACIA CENTRAL HOSPITAL DE CHAÑARAL"/>
    <x v="165"/>
    <s v="CHAÑARAL"/>
    <s v="ARTURO PRAT N° 1000"/>
    <d v="1899-12-30T00:00:00"/>
    <d v="1899-12-30T00:00:00"/>
    <n v="56"/>
    <m/>
    <m/>
    <s v="martes"/>
    <n v="4"/>
    <n v="23"/>
    <n v="79"/>
  </r>
  <r>
    <d v="2021-01-19T00:00:00"/>
    <n v="5725"/>
    <s v="NUESTRA FARMACIA"/>
    <x v="184"/>
    <s v="CERRO NAVIA"/>
    <s v="JORGE GILES 1564, LOCALES C Y D"/>
    <d v="1899-12-30T17:30:00"/>
    <d v="1899-12-30T22:30:00"/>
    <n v="56"/>
    <n v="-33422921"/>
    <n v="-70734777"/>
    <s v="martes"/>
    <n v="7"/>
    <n v="86"/>
    <n v="105"/>
  </r>
  <r>
    <d v="2021-01-19T00:00:00"/>
    <n v="5741"/>
    <s v="SAPU DR. PEDRO PULGAR MELGAREJO"/>
    <x v="172"/>
    <s v="ALTO HOSPICIO"/>
    <s v="TENIENTE HERNAN MERINO CORREA"/>
    <d v="1899-12-30T00:00:00"/>
    <d v="1899-12-30T23:59:00"/>
    <n v="56"/>
    <n v="-20264946"/>
    <n v="-70097602"/>
    <s v="martes"/>
    <n v="2"/>
    <n v="5"/>
    <n v="61"/>
  </r>
  <r>
    <d v="2021-01-19T00:00:00"/>
    <n v="5760"/>
    <s v="ROCIO"/>
    <x v="55"/>
    <s v="PEÑAFLOR"/>
    <s v="SAN MARTIN 121, LOCAL F"/>
    <d v="1899-12-30T11:00:00"/>
    <d v="1899-12-30T19:00:00"/>
    <n v="56"/>
    <n v="-33609082"/>
    <n v="-70904189"/>
    <s v="martes"/>
    <n v="7"/>
    <n v="114"/>
    <n v="133"/>
  </r>
  <r>
    <d v="2021-01-19T00:00:00"/>
    <n v="5798"/>
    <s v="FARMAPRECIO"/>
    <x v="10"/>
    <s v="PROVIDENCIA"/>
    <s v="AVENIDA PEDRO DE VALDIVIA 56 Y 92"/>
    <d v="1899-12-30T09:30:00"/>
    <d v="1899-12-30T20:30:00"/>
    <n v="56"/>
    <m/>
    <m/>
    <s v="martes"/>
    <n v="7"/>
    <n v="117"/>
    <n v="136"/>
  </r>
  <r>
    <d v="2021-01-19T00:00:00"/>
    <n v="5799"/>
    <s v="CRUZ VERDE"/>
    <x v="10"/>
    <s v="PROVIDENCIA"/>
    <s v="LUIS THAYER OJEDA 0150"/>
    <d v="1899-12-30T08:00:00"/>
    <d v="1899-12-30T21:30:00"/>
    <n v="56"/>
    <m/>
    <m/>
    <s v="martes"/>
    <n v="7"/>
    <n v="117"/>
    <n v="136"/>
  </r>
  <r>
    <d v="2021-01-19T00:00:00"/>
    <n v="5802"/>
    <s v="FARMACIA DEL SEGUNDO PISO DEL ÁREA DE CONSULTAS AMBULATORIAS CRS"/>
    <x v="154"/>
    <s v="SAN RAMON"/>
    <s v="ESPERANZA N° 2150"/>
    <d v="1899-12-30T08:00:00"/>
    <d v="1899-12-30T17:00:00"/>
    <n v="56"/>
    <m/>
    <m/>
    <s v="martes"/>
    <n v="7"/>
    <n v="129"/>
    <n v="148"/>
  </r>
  <r>
    <d v="2021-01-19T00:00:00"/>
    <n v="5806"/>
    <s v="SALCOBRAND"/>
    <x v="22"/>
    <s v="LAS CONDES"/>
    <s v="AVENIDA APOQUINDO N° 4610, LOCAL 1"/>
    <d v="1899-12-30T08:30:00"/>
    <d v="1899-12-30T21:30:00"/>
    <n v="56"/>
    <m/>
    <m/>
    <s v="martes"/>
    <n v="7"/>
    <n v="102"/>
    <n v="121"/>
  </r>
  <r>
    <d v="2021-01-19T00:00:00"/>
    <n v="5815"/>
    <s v="FARMACIAS AYSEN"/>
    <x v="18"/>
    <s v="SANTIAGO CENTRO"/>
    <s v="AVENIDA SAN PABLO N° 1723"/>
    <d v="1899-12-30T20:00:00"/>
    <d v="1899-12-30T00:00:00"/>
    <n v="56"/>
    <m/>
    <m/>
    <s v="martes"/>
    <n v="7"/>
    <n v="130"/>
    <n v="149"/>
  </r>
  <r>
    <d v="2021-01-19T00:00:00"/>
    <n v="5821"/>
    <s v="FARMACIAS 21 DE MAYO"/>
    <x v="18"/>
    <s v="SANTIAGO CENTRO"/>
    <s v="21 DE MAYO N° 820, LOCAL 122-A"/>
    <d v="1899-12-30T08:00:00"/>
    <d v="1899-12-30T21:00:00"/>
    <n v="56"/>
    <m/>
    <m/>
    <s v="martes"/>
    <n v="7"/>
    <n v="130"/>
    <n v="149"/>
  </r>
  <r>
    <d v="2021-01-19T00:00:00"/>
    <n v="5837"/>
    <s v="CRUZ VERDE"/>
    <x v="22"/>
    <s v="LAS CONDES"/>
    <s v="EL BOSQUE NORTE 0121"/>
    <d v="1899-12-30T08:30:00"/>
    <d v="1899-12-30T22:00:00"/>
    <n v="56"/>
    <n v="-33416139"/>
    <n v="-70600328"/>
    <s v="martes"/>
    <n v="7"/>
    <n v="102"/>
    <n v="121"/>
  </r>
  <r>
    <d v="2021-01-19T00:00:00"/>
    <n v="5854"/>
    <s v="COMUNITARIA DE RENCA"/>
    <x v="1"/>
    <s v="RENCA"/>
    <s v="GENERAL FREIRE 4935"/>
    <d v="1899-12-30T11:00:00"/>
    <d v="1899-12-30T20:00:00"/>
    <n v="56"/>
    <n v="-30400686"/>
    <n v="-70722082"/>
    <s v="martes"/>
    <n v="7"/>
    <n v="123"/>
    <n v="142"/>
  </r>
  <r>
    <d v="2021-01-19T00:00:00"/>
    <n v="5884"/>
    <s v="DR. SIMI"/>
    <x v="58"/>
    <s v="VALDIVIA PERIFERIA"/>
    <s v="AVENIDA PEDRO MONTT N° 4300"/>
    <d v="1899-12-30T10:30:00"/>
    <d v="1899-12-30T19:45:00"/>
    <n v="56"/>
    <n v="-39849995"/>
    <n v="-73231018"/>
    <s v="martes"/>
    <n v="12"/>
    <n v="290"/>
    <n v="388"/>
  </r>
  <r>
    <d v="2021-01-19T00:00:00"/>
    <n v="5894"/>
    <s v="DEL DR SIMI"/>
    <x v="18"/>
    <s v="SANTIAGO SUR"/>
    <s v="PLACER 1310"/>
    <d v="1899-12-30T08:00:00"/>
    <d v="1899-12-30T22:00:00"/>
    <n v="56"/>
    <n v="-33475861"/>
    <n v="-70650059"/>
    <s v="martes"/>
    <n v="7"/>
    <n v="130"/>
    <n v="151"/>
  </r>
  <r>
    <d v="2021-01-19T00:00:00"/>
    <n v="5904"/>
    <s v="FARMAVEN"/>
    <x v="18"/>
    <s v="SANTIAGO CENTRO"/>
    <s v="ROSAS 1175, LOCAL 102"/>
    <d v="1899-12-30T08:00:00"/>
    <d v="1899-12-30T21:00:00"/>
    <n v="56"/>
    <n v="-33435328"/>
    <n v="-70653958"/>
    <s v="martes"/>
    <n v="7"/>
    <n v="130"/>
    <n v="149"/>
  </r>
  <r>
    <d v="2021-01-19T00:00:00"/>
    <n v="5924"/>
    <s v="CRUZ VERDE"/>
    <x v="10"/>
    <s v="PROVIDENCIA"/>
    <s v="AVENIDA PROVIDENCIA N° 1956, LOCAL B"/>
    <d v="1899-12-30T08:00:00"/>
    <d v="1899-12-30T22:00:00"/>
    <n v="56"/>
    <n v="-33424133"/>
    <n v="-70613131"/>
    <s v="martes"/>
    <n v="7"/>
    <n v="117"/>
    <n v="136"/>
  </r>
  <r>
    <d v="2021-01-19T00:00:00"/>
    <n v="5937"/>
    <s v="SALCOBRAND"/>
    <x v="22"/>
    <s v="LAS CONDES"/>
    <s v="AVENIDA ISIDORA GOYENECHEA N° 3280, LOCAL 3"/>
    <d v="1899-12-30T08:00:00"/>
    <d v="1899-12-30T21:30:00"/>
    <n v="56"/>
    <n v="-33414502"/>
    <n v="-70596581"/>
    <s v="martes"/>
    <n v="7"/>
    <n v="102"/>
    <n v="121"/>
  </r>
  <r>
    <d v="2021-01-19T00:00:00"/>
    <n v="5943"/>
    <s v="CRUZ VERDE"/>
    <x v="157"/>
    <s v="PEÑALOLEN"/>
    <s v="AVENIDA LOS PRESIDENTES N° 8950, CENTRO MÉDICO PEÑALOLÉN"/>
    <d v="1899-12-30T08:30:00"/>
    <d v="1899-12-30T20:30:00"/>
    <n v="56"/>
    <n v="-33490155"/>
    <n v="-70545131"/>
    <s v="martes"/>
    <n v="7"/>
    <n v="115"/>
    <n v="134"/>
  </r>
  <r>
    <d v="2021-01-19T00:00:00"/>
    <n v="5952"/>
    <s v="PUNTOFARMA"/>
    <x v="4"/>
    <s v="HUECHURABA"/>
    <s v="AVENIDA PEDRO FONTOVA 6931"/>
    <d v="1899-12-30T11:00:00"/>
    <d v="1899-12-30T20:00:00"/>
    <n v="56"/>
    <n v="-33358559"/>
    <n v="-70670348"/>
    <s v="martes"/>
    <n v="7"/>
    <n v="93"/>
    <n v="112"/>
  </r>
  <r>
    <d v="2021-01-19T00:00:00"/>
    <n v="5974"/>
    <s v="NEFRES"/>
    <x v="159"/>
    <s v="LO ESPEJO"/>
    <s v="AVENIDA CENTRAL 7397, LOCALES 4 Y 5"/>
    <d v="1899-12-30T10:30:00"/>
    <d v="1899-12-30T19:30:00"/>
    <n v="56"/>
    <n v="-33521553"/>
    <n v="-70697128"/>
    <s v="martes"/>
    <n v="7"/>
    <n v="104"/>
    <n v="123"/>
  </r>
  <r>
    <d v="2021-01-19T00:00:00"/>
    <n v="5977"/>
    <s v="AMIGA"/>
    <x v="10"/>
    <s v="PROVIDENCIA"/>
    <s v="AVENIDA LOS LEONES 44, LOCAL 10"/>
    <d v="1899-12-30T08:00:00"/>
    <d v="1899-12-30T21:00:00"/>
    <n v="56"/>
    <n v="-33419082"/>
    <n v="-70605745"/>
    <s v="martes"/>
    <n v="7"/>
    <n v="117"/>
    <n v="136"/>
  </r>
  <r>
    <d v="2021-01-19T00:00:00"/>
    <n v="5992"/>
    <s v="BOTIQUIN POSTA RURAL DE CHANAVAYITA"/>
    <x v="141"/>
    <s v="IQUIQUE"/>
    <s v="AV. BAJADA DEL MAR S/N, CALETA CHANAVAYITA, IQUIQUE"/>
    <d v="1899-12-30T08:30:00"/>
    <d v="1899-12-30T17:30:00"/>
    <n v="56"/>
    <n v="-20702340"/>
    <n v="-70187115"/>
    <s v="martes"/>
    <n v="2"/>
    <n v="9"/>
    <n v="65"/>
  </r>
  <r>
    <d v="2021-01-19T00:00:00"/>
    <n v="5998"/>
    <s v="FARMACIA CRUZ VERDE"/>
    <x v="27"/>
    <s v="BARRIO NORTE"/>
    <s v="AVENIDA BELLAVISTA N° 1273 LOCAL 1"/>
    <d v="1899-12-30T08:30:00"/>
    <d v="1899-12-30T22:00:00"/>
    <n v="56"/>
    <n v="-36786260"/>
    <n v="-73037720"/>
    <s v="martes"/>
    <n v="10"/>
    <n v="210"/>
    <n v="368"/>
  </r>
  <r>
    <d v="2021-01-19T00:00:00"/>
    <n v="6004"/>
    <s v="SALCOBRAND"/>
    <x v="16"/>
    <s v="LA FLORIDA NORTE"/>
    <s v="AVENIDA DEPARTAMENTAL N° 1455, PISO 1, EDIFICIO C, INTERIOR CLíNICA BUPA"/>
    <d v="1899-12-30T08:00:00"/>
    <d v="1899-12-30T20:00:00"/>
    <n v="56"/>
    <n v="-33509453"/>
    <n v="-70598256"/>
    <s v="martes"/>
    <n v="7"/>
    <n v="97"/>
    <n v="116"/>
  </r>
  <r>
    <d v="2021-01-19T00:00:00"/>
    <n v="6010"/>
    <s v="UNIDAD DE FARMACIA CONSULTORIO ADOSADO HOSPITAL DE CHANCO"/>
    <x v="204"/>
    <s v="CHANCO"/>
    <s v="AVENIDA PADRE ROLANDO ESCOBAR Nº640 CHANCO"/>
    <d v="1899-12-30T08:00:00"/>
    <d v="1899-12-30T17:00:00"/>
    <n v="56"/>
    <m/>
    <m/>
    <s v="martes"/>
    <n v="9"/>
    <n v="170"/>
    <n v="189"/>
  </r>
  <r>
    <d v="2021-01-19T00:00:00"/>
    <n v="6033"/>
    <s v="AHUMADA"/>
    <x v="18"/>
    <s v="SANTIAGO CENTRO"/>
    <s v="HUÉRFANOS 763"/>
    <d v="1899-12-30T08:00:00"/>
    <d v="1899-12-30T20:00:00"/>
    <n v="56"/>
    <n v="-33439249"/>
    <n v="-70647669"/>
    <s v="martes"/>
    <n v="7"/>
    <n v="130"/>
    <n v="149"/>
  </r>
  <r>
    <d v="2021-01-19T00:00:00"/>
    <n v="6099"/>
    <s v="CRUZ VERDE"/>
    <x v="22"/>
    <s v="LAS CONDES"/>
    <s v="ISIDORA GOYENECHEA 3103"/>
    <d v="1899-12-30T08:30:00"/>
    <d v="1899-12-30T21:30:00"/>
    <n v="56"/>
    <n v="-33414550"/>
    <n v="-70597710"/>
    <s v="martes"/>
    <n v="7"/>
    <n v="102"/>
    <n v="121"/>
  </r>
  <r>
    <d v="2021-01-19T00:00:00"/>
    <n v="6100"/>
    <s v="PUNTOFARMA"/>
    <x v="8"/>
    <s v="COLINA"/>
    <s v="ALPATACAL 0346"/>
    <d v="1899-12-30T11:00:00"/>
    <d v="1899-12-30T20:00:00"/>
    <n v="56"/>
    <n v="-33205994"/>
    <n v="-70672716"/>
    <s v="martes"/>
    <n v="7"/>
    <n v="87"/>
    <n v="106"/>
  </r>
  <r>
    <d v="2021-01-19T00:00:00"/>
    <n v="6101"/>
    <s v="FARMAPRECIO"/>
    <x v="18"/>
    <s v="SANTIAGO CENTRO"/>
    <s v="SAN ANTONIO 237"/>
    <d v="1899-12-30T09:30:00"/>
    <d v="1899-12-30T20:30:00"/>
    <n v="56"/>
    <n v="-33439988"/>
    <n v="-70647929"/>
    <s v="martes"/>
    <n v="7"/>
    <n v="130"/>
    <n v="149"/>
  </r>
  <r>
    <d v="2021-01-19T00:00:00"/>
    <n v="6103"/>
    <s v="CRUZ VERDE"/>
    <x v="10"/>
    <s v="PROVIDENCIA"/>
    <s v="AVENIDA PEDRO DE VALDIVIA 1698"/>
    <d v="1899-12-30T08:00:00"/>
    <d v="1899-12-30T21:30:00"/>
    <n v="56"/>
    <n v="-33438181"/>
    <n v="-70607309"/>
    <s v="martes"/>
    <n v="7"/>
    <n v="117"/>
    <n v="136"/>
  </r>
  <r>
    <d v="2021-01-19T00:00:00"/>
    <n v="6113"/>
    <s v="RADANET"/>
    <x v="12"/>
    <s v="ÑUÑOA"/>
    <s v="GENERAL JOSÉ ARTIGAS 3001, LOCAL 3"/>
    <d v="1899-12-30T09:30:00"/>
    <d v="1899-12-30T19:30:00"/>
    <n v="56"/>
    <n v="-33446328"/>
    <n v="-70599096"/>
    <s v="martes"/>
    <n v="7"/>
    <n v="110"/>
    <n v="129"/>
  </r>
  <r>
    <d v="2021-01-19T00:00:00"/>
    <n v="6118"/>
    <s v="PINTO MARTÍNEZ"/>
    <x v="9"/>
    <s v="QUINTA NORMAL"/>
    <s v="LO ESPINOZA 2851"/>
    <d v="1899-12-30T10:30:00"/>
    <d v="1899-12-30T20:30:00"/>
    <n v="56"/>
    <n v="-33412241"/>
    <n v="-70706067"/>
    <s v="martes"/>
    <n v="7"/>
    <n v="121"/>
    <n v="140"/>
  </r>
  <r>
    <d v="2021-01-19T00:00:00"/>
    <n v="6126"/>
    <s v="FARMAPRECIO"/>
    <x v="0"/>
    <s v="MAIPU NORTE"/>
    <s v="AVENIDA 5 DE ABRIL 177-B"/>
    <d v="1899-12-30T09:30:00"/>
    <d v="1899-12-30T20:30:00"/>
    <n v="56"/>
    <n v="-33510556"/>
    <n v="-70759654"/>
    <s v="martes"/>
    <n v="7"/>
    <n v="107"/>
    <n v="126"/>
  </r>
  <r>
    <d v="2021-01-19T00:00:00"/>
    <n v="6127"/>
    <s v="BIENESTAR"/>
    <x v="11"/>
    <s v="LA CISTERNA"/>
    <s v="AVENIDA JOSÉ MIGUEL CARRERA 8766"/>
    <d v="1899-12-30T11:00:00"/>
    <d v="1899-12-30T20:00:00"/>
    <n v="56"/>
    <n v="-33536503"/>
    <n v="-70663944"/>
    <s v="martes"/>
    <n v="7"/>
    <n v="96"/>
    <n v="115"/>
  </r>
  <r>
    <d v="2021-01-19T00:00:00"/>
    <n v="6136"/>
    <s v="JUMBO MAIPÚ"/>
    <x v="0"/>
    <s v="MAIPU NORTE"/>
    <s v="AVENIDA AMÉRICO VESPUCIO 1001, INTERIOR SUPERMERCADO JUMBO"/>
    <d v="1899-12-30T08:30:00"/>
    <d v="1899-12-30T22:00:00"/>
    <n v="56"/>
    <n v="-33479687"/>
    <n v="-70752152"/>
    <s v="martes"/>
    <n v="7"/>
    <n v="107"/>
    <n v="126"/>
  </r>
  <r>
    <d v="2021-01-19T00:00:00"/>
    <n v="6140"/>
    <s v="DEL DR. SIMI"/>
    <x v="16"/>
    <s v="LA FLORIDA NORTE"/>
    <s v="AVENIDA VICUÑA MACKENNA ORIENTE 7110, LOCAL 15"/>
    <d v="1899-12-30T08:30:00"/>
    <d v="1899-12-30T00:21:00"/>
    <n v="56"/>
    <n v="-33516661"/>
    <n v="-70599949"/>
    <s v="martes"/>
    <n v="7"/>
    <n v="97"/>
    <n v="116"/>
  </r>
  <r>
    <d v="2021-01-19T00:00:00"/>
    <n v="6147"/>
    <s v="DEL DR. SIMI"/>
    <x v="6"/>
    <s v="ESTACION CENTRAL"/>
    <s v="SAN BORJA 122, LOCALES 0529 Y 0531, MALL ARAUCO ESTACIÓN"/>
    <d v="1899-12-30T08:00:00"/>
    <d v="1899-12-30T22:00:00"/>
    <n v="56"/>
    <n v="-33454507"/>
    <n v="-70679502"/>
    <s v="martes"/>
    <n v="7"/>
    <n v="92"/>
    <n v="111"/>
  </r>
  <r>
    <d v="2021-01-19T00:00:00"/>
    <n v="6151"/>
    <s v="POPULAR LA PINCOYA"/>
    <x v="4"/>
    <s v="HUECHURABA"/>
    <s v="PEDRO FONTOVA 7824"/>
    <d v="1899-12-30T08:30:00"/>
    <d v="1899-12-30T17:30:00"/>
    <n v="56"/>
    <n v="-33345385"/>
    <n v="-70670470"/>
    <s v="martes"/>
    <n v="7"/>
    <n v="93"/>
    <n v="112"/>
  </r>
  <r>
    <d v="2021-01-19T00:00:00"/>
    <n v="6152"/>
    <s v="DEL DR. SIMI"/>
    <x v="22"/>
    <s v="LAS CONDES"/>
    <s v="AVENIDA APOQUINDO 8613, LOCAL 4. INTERIOR METRO LOS DOMINICOS"/>
    <d v="1899-12-30T07:00:00"/>
    <d v="1899-12-30T21:00:00"/>
    <n v="56"/>
    <n v="-33407925"/>
    <n v="-70545131"/>
    <s v="martes"/>
    <n v="7"/>
    <n v="102"/>
    <n v="121"/>
  </r>
  <r>
    <d v="2021-01-19T00:00:00"/>
    <n v="6153"/>
    <s v="DEL DR. SIMI"/>
    <x v="22"/>
    <s v="LAS CONDES"/>
    <s v="AVENIDA APOQUINDO 8613, LOCAL 4. INTERIOR METRO LOS DOMINICOS"/>
    <d v="1899-12-30T07:00:00"/>
    <d v="1899-12-30T21:00:00"/>
    <n v="56"/>
    <n v="-33407925"/>
    <n v="-70545131"/>
    <s v="martes"/>
    <n v="7"/>
    <n v="102"/>
    <n v="121"/>
  </r>
  <r>
    <d v="2021-01-19T00:00:00"/>
    <n v="6156"/>
    <s v="CRUZ VERDE"/>
    <x v="22"/>
    <s v="LAS CONDES"/>
    <s v="AVENIDA APOQUINDO 5680, LOCAL 101"/>
    <d v="1899-12-30T08:00:00"/>
    <d v="1899-12-30T21:30:00"/>
    <n v="56"/>
    <n v="-33409468"/>
    <n v="-70570792"/>
    <s v="martes"/>
    <n v="7"/>
    <n v="102"/>
    <n v="121"/>
  </r>
  <r>
    <d v="2021-01-19T00:00:00"/>
    <n v="6178"/>
    <s v="FARMAVEN"/>
    <x v="57"/>
    <s v="CERRILLOS"/>
    <s v="CIUDAD DE MÉXICO 302-B"/>
    <d v="1899-12-30T11:00:00"/>
    <d v="1899-12-30T19:00:00"/>
    <n v="56"/>
    <n v="-33509793"/>
    <n v="-70736941"/>
    <s v="martes"/>
    <n v="7"/>
    <n v="85"/>
    <n v="104"/>
  </r>
  <r>
    <d v="2021-01-19T00:00:00"/>
    <n v="6195"/>
    <s v="BOTIQUIN POLICLINICO ACHS AMOLANAS"/>
    <x v="164"/>
    <s v="TIERRA AMARILLA"/>
    <s v="AMOLANAS S/N, TIERRA AMARILLA"/>
    <d v="1899-12-30T08:00:00"/>
    <d v="1899-12-30T20:00:00"/>
    <n v="56"/>
    <m/>
    <m/>
    <s v="martes"/>
    <n v="4"/>
    <n v="28"/>
    <n v="84"/>
  </r>
  <r>
    <d v="2021-01-19T00:00:00"/>
    <n v="6201"/>
    <s v="BOTIQUIN SPI RELINCHO - MUTUAL"/>
    <x v="95"/>
    <s v="VALLENAR"/>
    <s v="PROYECTO RELINCHO"/>
    <d v="1899-12-30T08:00:00"/>
    <d v="1899-12-30T20:00:00"/>
    <n v="56"/>
    <m/>
    <m/>
    <s v="martes"/>
    <n v="4"/>
    <n v="29"/>
    <n v="85"/>
  </r>
  <r>
    <d v="2021-01-19T00:00:00"/>
    <n v="6227"/>
    <s v="BOTIQUIN POLICLINICO GOLD FIELDS PROYECTO SALARES NORTE"/>
    <x v="259"/>
    <s v="DIEGO DE ALMAGRO"/>
    <s v="PROYECTO SALARES NORTE,  180 KM  NORESTE"/>
    <d v="1899-12-30T08:00:00"/>
    <d v="1899-12-30T20:00:00"/>
    <n v="56"/>
    <m/>
    <m/>
    <s v="martes"/>
    <n v="4"/>
    <n v="25"/>
    <n v="81"/>
  </r>
  <r>
    <d v="2021-01-19T00:00:00"/>
    <n v="6230"/>
    <s v="POLICLINICO FUNDICION HERNAN VIDELA LIRA- ENAMI"/>
    <x v="56"/>
    <s v="PAIPOTE"/>
    <s v="CAMINO PUBLICO S/N, FUNDICION HERNAN VIDELA LIRA. PAIPOTE"/>
    <d v="1899-12-30T08:00:00"/>
    <d v="1899-12-30T20:00:00"/>
    <n v="56"/>
    <m/>
    <m/>
    <s v="martes"/>
    <n v="4"/>
    <n v="24"/>
    <n v="379"/>
  </r>
  <r>
    <d v="2021-01-19T00:00:00"/>
    <n v="6231"/>
    <s v="POLICLINICO FUNDICION HERNAN VIDELA LIRA- ENAMI"/>
    <x v="56"/>
    <s v="PAIPOTE"/>
    <s v="CAMINO PUBLICO S/N, FUNDICION HERNAN VIDELA LIRA. PAIPOTE"/>
    <d v="1899-12-30T08:00:00"/>
    <d v="1899-12-30T20:00:00"/>
    <n v="56"/>
    <m/>
    <m/>
    <s v="martes"/>
    <n v="4"/>
    <n v="24"/>
    <n v="379"/>
  </r>
  <r>
    <d v="2021-01-19T00:00:00"/>
    <n v="6233"/>
    <s v="OTIQUIN SPI SACYR PROYECTO DESALADORA MANTO VERDE"/>
    <x v="56"/>
    <s v="COPIAPO"/>
    <s v="RUTA 5 NORTE KM. 945, CAMINO COSTERO SECTOR LAS PISCINAS, BAHIA FLAMENCO"/>
    <d v="1899-12-30T08:00:00"/>
    <d v="1899-12-30T20:00:00"/>
    <n v="56"/>
    <m/>
    <m/>
    <s v="martes"/>
    <n v="4"/>
    <n v="24"/>
    <n v="80"/>
  </r>
  <r>
    <d v="2021-01-19T00:00:00"/>
    <n v="6266"/>
    <s v="EL FARO"/>
    <x v="41"/>
    <s v="LA SERENA"/>
    <s v="AVENIDA BALMACEDA 1099"/>
    <d v="1899-12-30T09:30:00"/>
    <d v="1899-12-30T19:00:00"/>
    <n v="56"/>
    <m/>
    <m/>
    <s v="martes"/>
    <n v="5"/>
    <n v="36"/>
    <n v="402"/>
  </r>
  <r>
    <d v="2021-01-19T00:00:00"/>
    <n v="6287"/>
    <s v="FARMACIA TU SALUD"/>
    <x v="267"/>
    <s v="LITUECHE"/>
    <s v="HNOS CARRERA 561,LITUECHE"/>
    <d v="1899-12-30T09:30:00"/>
    <d v="1899-12-30T20:30:00"/>
    <n v="56"/>
    <m/>
    <m/>
    <s v="martes"/>
    <n v="8"/>
    <n v="145"/>
    <n v="164"/>
  </r>
  <r>
    <d v="2021-01-19T00:00:00"/>
    <n v="6315"/>
    <s v="FARMACIA MUNICIPAL EL TABO"/>
    <x v="260"/>
    <s v="El TABO"/>
    <s v="NICOLÀS ESQUINA SARA"/>
    <d v="1899-12-30T08:30:00"/>
    <d v="1899-12-30T14:00:00"/>
    <n v="56"/>
    <m/>
    <m/>
    <s v="martes"/>
    <n v="6"/>
    <n v="52"/>
    <n v="50"/>
  </r>
  <r>
    <d v="2021-01-19T00:00:00"/>
    <n v="6346"/>
    <s v="FARMACIA COMUNITARIA PAREDONES"/>
    <x v="286"/>
    <s v="PAREDONES"/>
    <s v="PRESIDENTE MONTERO, S/N"/>
    <d v="1899-12-30T08:00:00"/>
    <d v="1899-12-30T13:00:00"/>
    <n v="56"/>
    <m/>
    <m/>
    <s v="martes"/>
    <n v="8"/>
    <n v="154"/>
    <n v="173"/>
  </r>
  <r>
    <d v="2021-01-19T00:00:00"/>
    <n v="6384"/>
    <s v="CRUZ VERDE"/>
    <x v="18"/>
    <s v="SANTIAGO SUR"/>
    <s v="ALMIRANTE LATORRE N° 310, LOCAL 3"/>
    <d v="1899-12-30T08:30:00"/>
    <d v="1899-12-30T22:00:00"/>
    <n v="56"/>
    <n v="-33451464"/>
    <n v="-70664086"/>
    <s v="martes"/>
    <n v="7"/>
    <n v="130"/>
    <n v="151"/>
  </r>
  <r>
    <d v="2021-01-19T00:00:00"/>
    <n v="6389"/>
    <s v="FARMALYM"/>
    <x v="2"/>
    <s v="SAN BERNARDO"/>
    <s v="MAIPÚ 420"/>
    <d v="1899-12-30T11:00:00"/>
    <d v="1899-12-30T17:00:00"/>
    <n v="56"/>
    <n v="-33591004"/>
    <n v="-70707775"/>
    <s v="martes"/>
    <n v="7"/>
    <n v="124"/>
    <n v="143"/>
  </r>
  <r>
    <d v="2021-01-19T00:00:00"/>
    <n v="6426"/>
    <s v="LIGA ERASMO ESCALA"/>
    <x v="18"/>
    <s v="SANTIAGO CENTRO"/>
    <s v="ERASMO ESCALA 2220"/>
    <d v="1899-12-30T08:00:00"/>
    <d v="1899-12-30T19:30:00"/>
    <n v="56"/>
    <n v="-33445231"/>
    <n v="-70666594"/>
    <s v="martes"/>
    <n v="7"/>
    <n v="130"/>
    <n v="149"/>
  </r>
  <r>
    <d v="2021-01-19T00:00:00"/>
    <n v="6430"/>
    <s v="SALCOBRAND"/>
    <x v="22"/>
    <s v="LAS CONDES"/>
    <s v="ALCANTARA 44, LOCAL 1"/>
    <d v="1899-12-30T08:30:00"/>
    <d v="1899-12-30T21:30:00"/>
    <n v="56"/>
    <n v="-33415644"/>
    <n v="-70589276"/>
    <s v="martes"/>
    <n v="7"/>
    <n v="102"/>
    <n v="121"/>
  </r>
  <r>
    <d v="2021-01-19T00:00:00"/>
    <n v="6432"/>
    <s v="SALCOBRAND"/>
    <x v="25"/>
    <s v="SAN MIGUEL"/>
    <s v="AVENIDA EL LLANO SUBERCASEAUX N° 3519 A, LOCAL 2007"/>
    <d v="1899-12-30T08:30:00"/>
    <d v="1899-12-30T22:00:00"/>
    <n v="56"/>
    <n v="-33485742"/>
    <n v="-70651618"/>
    <s v="martes"/>
    <n v="7"/>
    <n v="127"/>
    <n v="146"/>
  </r>
  <r>
    <d v="2021-01-19T00:00:00"/>
    <n v="6435"/>
    <s v="BOTICA VILLA OLIMPICA"/>
    <x v="12"/>
    <s v="ÑUÑOA"/>
    <s v="SALVADOR 1350"/>
    <d v="1899-12-30T08:30:00"/>
    <d v="1899-12-30T17:30:00"/>
    <n v="56"/>
    <n v="-33464058"/>
    <n v="-70620901"/>
    <s v="martes"/>
    <n v="7"/>
    <n v="110"/>
    <n v="129"/>
  </r>
  <r>
    <d v="2021-01-19T00:00:00"/>
    <n v="6440"/>
    <s v="CRUZ VERDE"/>
    <x v="22"/>
    <s v="LAS CONDES"/>
    <s v="CAMINO EL ALBA 12351, INTERIOR CLÍNICA SAN CARLOS DE APOQUINDO"/>
    <d v="1899-12-30T08:00:00"/>
    <d v="1899-12-30T22:00:00"/>
    <n v="56"/>
    <n v="-33400163"/>
    <n v="-70509617"/>
    <s v="martes"/>
    <n v="7"/>
    <n v="102"/>
    <n v="121"/>
  </r>
  <r>
    <d v="2021-01-19T00:00:00"/>
    <n v="6451"/>
    <s v="SALCOBRAND"/>
    <x v="0"/>
    <s v="MAIPU SUR"/>
    <s v="AVENIDA AMÉRICO VESPUCIO 399, LOCALES 311, 313 Y 315"/>
    <d v="1899-12-30T10:30:00"/>
    <d v="1899-12-30T19:00:00"/>
    <n v="56"/>
    <n v="-33482769"/>
    <n v="-70749581"/>
    <s v="martes"/>
    <n v="7"/>
    <n v="107"/>
    <n v="377"/>
  </r>
  <r>
    <d v="2021-01-19T00:00:00"/>
    <n v="6467"/>
    <s v="BOTICA MUNICIPAL LA CRUZ"/>
    <x v="67"/>
    <s v="LA CRUZ"/>
    <s v="AV. 21 DE MAYO N° 5010"/>
    <d v="1899-12-30T08:30:00"/>
    <d v="1899-12-30T17:30:00"/>
    <n v="56"/>
    <m/>
    <m/>
    <s v="martes"/>
    <n v="6"/>
    <n v="57"/>
    <n v="13"/>
  </r>
  <r>
    <d v="2021-01-19T00:00:00"/>
    <n v="6473"/>
    <s v="SANTO REMEDIO"/>
    <x v="11"/>
    <s v="LA CISTERNA"/>
    <s v="GRAN AVENIDA JOSé MIGUEL CARRERA N°6680"/>
    <d v="1899-12-30T09:30:00"/>
    <d v="1899-12-30T18:00:00"/>
    <n v="56"/>
    <n v="-33518851"/>
    <n v="-70659047"/>
    <s v="martes"/>
    <n v="7"/>
    <n v="96"/>
    <n v="115"/>
  </r>
  <r>
    <d v="2021-01-19T00:00:00"/>
    <n v="6477"/>
    <s v="INSTAFARM"/>
    <x v="14"/>
    <s v="MACUL"/>
    <s v="ESCUELA AGRíCOLA N° 2461"/>
    <d v="1899-12-30T10:30:00"/>
    <d v="1899-12-30T20:30:00"/>
    <n v="56"/>
    <n v="-33490661"/>
    <n v="-70607347"/>
    <s v="martes"/>
    <n v="7"/>
    <n v="106"/>
    <n v="125"/>
  </r>
  <r>
    <d v="2021-01-19T00:00:00"/>
    <n v="6484"/>
    <s v="CRUZ VERDE"/>
    <x v="11"/>
    <s v="LA CISTERNA"/>
    <s v="GRAN AVENIDA JOSé MIGUEL CARRERA 8999, LOCALES 6 Y 7"/>
    <d v="1899-12-30T08:00:00"/>
    <d v="1899-12-30T22:00:00"/>
    <n v="56"/>
    <n v="-33539334"/>
    <n v="-70665102"/>
    <s v="martes"/>
    <n v="7"/>
    <n v="96"/>
    <n v="115"/>
  </r>
  <r>
    <d v="2021-01-19T00:00:00"/>
    <n v="6493"/>
    <s v="DOCTOR GALENO"/>
    <x v="18"/>
    <s v="SANTIAGO CENTRO"/>
    <s v="ANTONIO MATTA N° 1352"/>
    <d v="1899-12-30T11:00:00"/>
    <d v="1899-12-30T20:00:00"/>
    <n v="56"/>
    <n v="-33460149"/>
    <n v="-70652644"/>
    <s v="martes"/>
    <n v="7"/>
    <n v="130"/>
    <n v="149"/>
  </r>
  <r>
    <d v="2021-01-19T00:00:00"/>
    <n v="6498"/>
    <s v="SERVIFARMA"/>
    <x v="17"/>
    <s v="RECOLETA"/>
    <s v="DOMINICA N° 311, LOCAL 5"/>
    <d v="1899-12-30T12:00:00"/>
    <d v="1899-12-30T19:00:00"/>
    <n v="56"/>
    <n v="-33426430"/>
    <n v="-70641825"/>
    <s v="martes"/>
    <n v="7"/>
    <n v="122"/>
    <n v="141"/>
  </r>
  <r>
    <d v="2021-01-19T00:00:00"/>
    <n v="6507"/>
    <s v="CRUZ VERDE"/>
    <x v="10"/>
    <s v="PROVIDENCIA"/>
    <s v="ELIODORO YAñEZ N° 2616, LOCAL 114"/>
    <d v="1899-12-30T08:30:00"/>
    <d v="1899-12-30T18:00:00"/>
    <n v="56"/>
    <n v="-33429024"/>
    <n v="-70598769"/>
    <s v="martes"/>
    <n v="7"/>
    <n v="117"/>
    <n v="136"/>
  </r>
  <r>
    <d v="2021-01-19T00:00:00"/>
    <n v="6509"/>
    <s v="KüME FELEN"/>
    <x v="184"/>
    <s v="CERRO NAVIA"/>
    <s v="JORGE GILES, N°1464, LOCAL C-D"/>
    <d v="1899-12-30T11:00:00"/>
    <d v="1899-12-30T20:00:00"/>
    <n v="56"/>
    <n v="-33425155"/>
    <n v="-70735014"/>
    <s v="martes"/>
    <n v="7"/>
    <n v="86"/>
    <n v="105"/>
  </r>
  <r>
    <d v="2021-01-19T00:00:00"/>
    <n v="6515"/>
    <s v="CRUZ VERDE"/>
    <x v="22"/>
    <s v="LAS CONDES"/>
    <s v="AVDA. APOQUINDO N° 4610, LOCAL N° 2"/>
    <d v="1899-12-30T08:30:00"/>
    <d v="1899-12-30T18:00:00"/>
    <n v="56"/>
    <n v="-33413088"/>
    <n v="-70582048"/>
    <s v="martes"/>
    <n v="7"/>
    <n v="102"/>
    <n v="121"/>
  </r>
  <r>
    <d v="2021-01-19T00:00:00"/>
    <n v="6516"/>
    <s v="ABARCA"/>
    <x v="23"/>
    <s v="CONCHALI"/>
    <s v="INDEPENDENCIA N° 5307, LOCAL B"/>
    <d v="1899-12-30T11:00:00"/>
    <d v="1899-12-30T20:00:00"/>
    <n v="56"/>
    <n v="-33379738"/>
    <n v="-70683343"/>
    <s v="martes"/>
    <n v="7"/>
    <n v="88"/>
    <n v="107"/>
  </r>
  <r>
    <d v="2021-01-19T00:00:00"/>
    <n v="6521"/>
    <s v="FAMILIAR BQ"/>
    <x v="0"/>
    <s v="MAIPU NORTE"/>
    <s v="AVENIDA EL DESCANSO 1400"/>
    <d v="1899-12-30T11:00:00"/>
    <d v="1899-12-30T19:00:00"/>
    <n v="56"/>
    <n v="-33470212"/>
    <n v="-70757167"/>
    <s v="martes"/>
    <n v="7"/>
    <n v="107"/>
    <n v="126"/>
  </r>
  <r>
    <d v="2021-01-19T00:00:00"/>
    <n v="6526"/>
    <s v="SEGAL"/>
    <x v="20"/>
    <s v="PUENTE ALTO SUR"/>
    <s v="EYZAGUIRRE N° 1971"/>
    <d v="1899-12-30T09:30:00"/>
    <d v="1899-12-30T18:30:00"/>
    <n v="56"/>
    <n v="-33614891"/>
    <n v="-70597926"/>
    <s v="martes"/>
    <n v="7"/>
    <n v="119"/>
    <n v="378"/>
  </r>
  <r>
    <d v="2021-01-19T00:00:00"/>
    <n v="6529"/>
    <s v="FARMALIANZA"/>
    <x v="20"/>
    <s v="PUENTE ALTO SUR"/>
    <s v="KAMARI ORIENTE N° 1618"/>
    <d v="1899-12-30T09:30:00"/>
    <d v="1899-12-30T21:00:00"/>
    <n v="56"/>
    <n v="-33597301"/>
    <n v="-70591082"/>
    <s v="martes"/>
    <n v="7"/>
    <n v="119"/>
    <n v="378"/>
  </r>
  <r>
    <d v="2021-01-19T00:00:00"/>
    <n v="6530"/>
    <s v="ITALPHARMA"/>
    <x v="11"/>
    <s v="LA CISTERNA"/>
    <s v="COLóN N° 6595"/>
    <d v="1899-12-30T12:00:00"/>
    <d v="1899-12-30T20:00:00"/>
    <n v="56"/>
    <n v="-33515169"/>
    <n v="-70667092"/>
    <s v="martes"/>
    <n v="7"/>
    <n v="96"/>
    <n v="115"/>
  </r>
  <r>
    <d v="2021-01-19T00:00:00"/>
    <n v="6533"/>
    <s v="SALCOBRAND"/>
    <x v="22"/>
    <s v="LAS CONDES"/>
    <s v="AVENIDA VITACURA 2710, LOCAL 102"/>
    <d v="1899-12-30T08:00:00"/>
    <d v="1899-12-30T21:00:00"/>
    <n v="56"/>
    <n v="-33415662"/>
    <n v="-70604484"/>
    <s v="martes"/>
    <n v="7"/>
    <n v="102"/>
    <n v="121"/>
  </r>
  <r>
    <d v="2021-01-19T00:00:00"/>
    <n v="6616"/>
    <s v="FARMACIA FARMAMED"/>
    <x v="60"/>
    <s v="SAN ANTONIO"/>
    <s v="AVENIDA RAMÓN BARROS LUCO N° 1740"/>
    <d v="1899-12-30T10:30:00"/>
    <d v="1899-12-30T20:00:00"/>
    <n v="56"/>
    <m/>
    <m/>
    <s v="martes"/>
    <n v="6"/>
    <n v="73"/>
    <n v="19"/>
  </r>
  <r>
    <d v="2021-01-19T00:00:00"/>
    <n v="6617"/>
    <s v="FARMACIA FARMANOVA"/>
    <x v="60"/>
    <s v="SAN ANTONIO"/>
    <s v="INMACULADA CONCEPCIÓN N°180, LOCAL 3"/>
    <d v="1899-12-30T09:30:00"/>
    <d v="1899-12-30T19:30:00"/>
    <n v="56"/>
    <m/>
    <m/>
    <s v="martes"/>
    <n v="6"/>
    <n v="73"/>
    <n v="19"/>
  </r>
  <r>
    <d v="2021-01-19T00:00:00"/>
    <n v="6630"/>
    <s v="FARMACIA INSTITUCIONAL"/>
    <x v="27"/>
    <s v="BARRIO NORTE"/>
    <s v="CAMINO A PENCO N° 450"/>
    <d v="1899-12-30T08:30:00"/>
    <d v="1899-12-30T17:00:00"/>
    <n v="56"/>
    <n v="-3678581"/>
    <n v="-7302297"/>
    <s v="martes"/>
    <n v="10"/>
    <n v="210"/>
    <n v="368"/>
  </r>
  <r>
    <d v="2021-01-19T00:00:00"/>
    <n v="6671"/>
    <s v="SEPULVEDA"/>
    <x v="3"/>
    <s v="PUDAHUEL"/>
    <s v="FEDERICO ERRAZURIZ 692, LOCAL 12"/>
    <d v="1899-12-30T10:30:00"/>
    <d v="1899-12-30T20:30:00"/>
    <n v="56"/>
    <n v="-33446546"/>
    <n v="-70762705"/>
    <s v="martes"/>
    <n v="7"/>
    <n v="118"/>
    <n v="137"/>
  </r>
  <r>
    <d v="2021-01-19T00:00:00"/>
    <n v="6681"/>
    <s v="SANTIAGO"/>
    <x v="15"/>
    <s v="LA GRANJA"/>
    <s v="CORONEL 8623B, VILLA SERRANO"/>
    <d v="1899-12-30T12:00:00"/>
    <d v="1899-12-30T21:00:00"/>
    <n v="56"/>
    <n v="-33541954"/>
    <n v="-70615665"/>
    <s v="martes"/>
    <n v="7"/>
    <n v="98"/>
    <n v="117"/>
  </r>
  <r>
    <d v="2021-01-19T00:00:00"/>
    <n v="2541"/>
    <s v="CRUZ VERDE"/>
    <x v="144"/>
    <s v="LOS ANGELES - LOCALIDAD 1"/>
    <s v="VALDIVIA 440 LOCALES BH-144, BH-148 Y BH-152 (TOTTUS)"/>
    <d v="1899-12-30T10:00:00"/>
    <d v="1899-12-30T21:30:00"/>
    <n v="56"/>
    <n v="-37467463"/>
    <n v="-72353617"/>
    <s v="martes"/>
    <n v="10"/>
    <n v="220"/>
    <n v="239"/>
  </r>
  <r>
    <d v="2021-01-19T00:00:00"/>
    <n v="3823"/>
    <s v="FARMACIA FARMAQUIM"/>
    <x v="30"/>
    <s v="SAN CLEMENTE"/>
    <s v="HUAMACHUCO N°837"/>
    <d v="1899-12-30T10:00:00"/>
    <d v="1899-12-30T21:00:00"/>
    <n v="56"/>
    <n v="-355382996"/>
    <n v="-714880142"/>
    <s v="martes"/>
    <n v="9"/>
    <n v="191"/>
    <n v="210"/>
  </r>
  <r>
    <d v="2021-01-19T00:00:00"/>
    <n v="3824"/>
    <s v="FARMACIA FARMASUR"/>
    <x v="30"/>
    <s v="SAN CLEMENTE"/>
    <s v="HUAMACHUCO N° 830"/>
    <d v="1899-12-30T10:00:00"/>
    <d v="1899-12-30T21:00:00"/>
    <n v="56"/>
    <n v="-355381088"/>
    <n v="-714877853"/>
    <s v="martes"/>
    <n v="9"/>
    <n v="191"/>
    <n v="210"/>
  </r>
  <r>
    <d v="2021-01-19T00:00:00"/>
    <n v="3825"/>
    <s v="FARMACIA SAN PABLO"/>
    <x v="30"/>
    <s v="SAN CLEMENTE"/>
    <s v="HUAMACHUCO N° 735"/>
    <d v="1899-12-30T10:00:00"/>
    <d v="1899-12-30T21:00:00"/>
    <n v="56"/>
    <n v="-355387993"/>
    <n v="-714872894"/>
    <s v="martes"/>
    <n v="9"/>
    <n v="191"/>
    <n v="210"/>
  </r>
  <r>
    <d v="2021-01-19T00:00:00"/>
    <n v="3826"/>
    <s v="FARMACIA LA BOTICA"/>
    <x v="30"/>
    <s v="SAN CLEMENTE"/>
    <s v="HUAMACHUCO N° 880"/>
    <d v="1899-12-30T10:00:00"/>
    <d v="1899-12-30T21:00:00"/>
    <n v="56"/>
    <n v="-355377159"/>
    <n v="-714883499"/>
    <s v="martes"/>
    <n v="9"/>
    <n v="191"/>
    <n v="210"/>
  </r>
  <r>
    <d v="2021-01-19T00:00:00"/>
    <n v="3893"/>
    <s v="FARMACIA CRUZ VERDE"/>
    <x v="34"/>
    <s v="CURICO PERIMETRAL"/>
    <s v="CALLE BERNARDO O'HIGGINS N° 201"/>
    <d v="1899-12-30T10:00:00"/>
    <d v="1899-12-30T21:00:00"/>
    <n v="56"/>
    <n v="-3498968774"/>
    <n v="-7124380703"/>
    <s v="martes"/>
    <n v="9"/>
    <n v="174"/>
    <n v="418"/>
  </r>
  <r>
    <d v="2021-01-19T00:00:00"/>
    <n v="3897"/>
    <s v="FARMACIA DR. SIMI"/>
    <x v="34"/>
    <s v="CURICO PERIMETRAL"/>
    <s v="CALLE BERNARDO O´HIGGINS N°828"/>
    <d v="1899-12-30T10:00:00"/>
    <d v="1899-12-30T20:00:00"/>
    <n v="56"/>
    <n v="-3498171687"/>
    <n v="-7124454393"/>
    <s v="martes"/>
    <n v="9"/>
    <n v="174"/>
    <n v="418"/>
  </r>
  <r>
    <d v="2021-01-19T00:00:00"/>
    <n v="3903"/>
    <s v="FARMACIA CRUZ DE ORO"/>
    <x v="34"/>
    <s v="CURICO CENTRO"/>
    <s v="PEÑA N° 851"/>
    <d v="1899-12-30T10:00:00"/>
    <d v="1899-12-30T21:00:00"/>
    <n v="56"/>
    <n v="-3498209266"/>
    <n v="-7124192219"/>
    <s v="martes"/>
    <n v="9"/>
    <n v="174"/>
    <n v="193"/>
  </r>
  <r>
    <d v="2021-01-19T00:00:00"/>
    <n v="3906"/>
    <s v="FARMACIA SALCOBRAND"/>
    <x v="34"/>
    <s v="CURICO CENTRO"/>
    <s v="ARTURO PRAT N° 500"/>
    <d v="1899-12-30T10:00:00"/>
    <d v="1899-12-30T22:00:00"/>
    <n v="56"/>
    <n v="-3498389251"/>
    <n v="-712416694"/>
    <s v="martes"/>
    <n v="9"/>
    <n v="174"/>
    <n v="193"/>
  </r>
  <r>
    <d v="2021-01-19T00:00:00"/>
    <n v="3941"/>
    <s v="FARMACIA LIRCAY"/>
    <x v="35"/>
    <s v="TALCA PERIMETRAL"/>
    <s v="8 SUR Nº 2866"/>
    <d v="1899-12-30T10:00:00"/>
    <d v="1899-12-30T20:00:00"/>
    <n v="56"/>
    <n v="-354396714646769"/>
    <n v="-716353445368971"/>
    <s v="martes"/>
    <n v="9"/>
    <n v="194"/>
    <n v="417"/>
  </r>
  <r>
    <d v="2021-01-19T00:00:00"/>
    <n v="3946"/>
    <s v="FARMACIA ORIENTE Nº3"/>
    <x v="35"/>
    <s v="TALCA PERIMETRAL"/>
    <s v="2 SUR  Nº 1996"/>
    <d v="1899-12-30T10:00:00"/>
    <d v="1899-12-30T20:00:00"/>
    <n v="56"/>
    <n v="-354299135445059"/>
    <n v="-716466999175160"/>
    <s v="martes"/>
    <n v="9"/>
    <n v="194"/>
    <n v="417"/>
  </r>
  <r>
    <d v="2021-01-19T00:00:00"/>
    <n v="3960"/>
    <s v="FARMACIA SR. MOLINA"/>
    <x v="35"/>
    <s v="TALCA PERIMETRAL"/>
    <s v="17 PONIENTE Nº 0231 19 Y 20 SUR VILLA GALILEA D"/>
    <d v="1899-12-30T10:00:00"/>
    <d v="1899-12-30T21:00:00"/>
    <n v="56"/>
    <n v="-354357351508989"/>
    <n v="-716891492919758"/>
    <s v="martes"/>
    <n v="9"/>
    <n v="194"/>
    <n v="417"/>
  </r>
  <r>
    <d v="2021-01-19T00:00:00"/>
    <n v="4305"/>
    <s v="CRUZ VERDE"/>
    <x v="34"/>
    <s v="CURICO PERIMETRAL"/>
    <s v="AVENIDA BERNARDO O´HIGGINS Nº201, LOCAL 40 CURICÓ"/>
    <d v="1899-12-30T10:00:00"/>
    <d v="1899-12-30T21:30:00"/>
    <n v="56"/>
    <m/>
    <m/>
    <s v="martes"/>
    <n v="9"/>
    <n v="174"/>
    <n v="418"/>
  </r>
  <r>
    <d v="2021-01-19T00:00:00"/>
    <n v="4360"/>
    <s v="FARMACIA MOVIL ITINERANTE"/>
    <x v="287"/>
    <s v="ERCILLA"/>
    <s v="ONGOLMOS N°351"/>
    <d v="1899-12-30T10:00:00"/>
    <d v="1899-12-30T14:00:00"/>
    <n v="56"/>
    <n v="-3.8061888293345502E+30"/>
    <n v="-7.2376422816085802E+29"/>
    <s v="martes"/>
    <n v="11"/>
    <n v="257"/>
    <n v="276"/>
  </r>
  <r>
    <d v="2021-01-19T00:00:00"/>
    <n v="4424"/>
    <s v="FARMACIA KNOP"/>
    <x v="63"/>
    <s v="SANTA CRUZ"/>
    <s v="RAFAEL CASANOVA Nº 222"/>
    <d v="1899-12-30T10:00:00"/>
    <d v="1899-12-30T20:00:00"/>
    <n v="56"/>
    <n v="-34641472"/>
    <n v="-71368182"/>
    <s v="martes"/>
    <n v="8"/>
    <n v="168"/>
    <n v="187"/>
  </r>
  <r>
    <d v="2021-01-19T00:00:00"/>
    <n v="5013"/>
    <s v="FARMACIA ASISTENCIAL COMUNAL CHILLÁN"/>
    <x v="54"/>
    <s v="CHILLAN - LOCALIDAD 2"/>
    <s v="LIBERTAD 1040"/>
    <d v="1899-12-30T10:00:00"/>
    <d v="1899-12-30T17:00:00"/>
    <n v="56"/>
    <n v="-36607720"/>
    <n v="-72095557"/>
    <s v="martes"/>
    <n v="16"/>
    <n v="205"/>
    <n v="406"/>
  </r>
  <r>
    <d v="2021-01-19T00:00:00"/>
    <n v="5187"/>
    <s v="FARMACIA COMUNITARIA LLANQUIHUE"/>
    <x v="106"/>
    <s v="LLANQUIHUE"/>
    <s v="LOS VOLCANES N°407, LLANQUIHUE"/>
    <d v="1899-12-30T10:00:00"/>
    <d v="1899-12-30T17:00:00"/>
    <n v="56"/>
    <n v="-412606312"/>
    <n v="-7.3007840600000001E+23"/>
    <s v="martes"/>
    <n v="13"/>
    <n v="306"/>
    <n v="325"/>
  </r>
  <r>
    <d v="2021-01-19T00:00:00"/>
    <n v="5188"/>
    <s v="FARMACIA DEL DR.SIMI"/>
    <x v="37"/>
    <s v="SECTOR ALERCE"/>
    <s v="AVENIDA GABRIELA MISTRAL N°939, LOCALES 20Y21, PUERTO MONTT"/>
    <d v="1899-12-30T10:00:00"/>
    <d v="1899-12-30T20:00:00"/>
    <n v="56"/>
    <n v="-413875209"/>
    <n v="-7.2919652400000006E+23"/>
    <s v="martes"/>
    <n v="13"/>
    <n v="311"/>
    <n v="383"/>
  </r>
  <r>
    <d v="2021-01-19T00:00:00"/>
    <n v="5196"/>
    <s v="FARMACIA DR. SIMI"/>
    <x v="161"/>
    <s v="CHIGUAYANTE LOCALIDAD 2"/>
    <s v="O´HIGGINS 2401 L 1 Y 2"/>
    <d v="1899-12-30T10:00:00"/>
    <d v="1899-12-30T20:00:00"/>
    <n v="56"/>
    <n v="-36912472"/>
    <n v="-73029374"/>
    <s v="martes"/>
    <n v="10"/>
    <n v="204"/>
    <n v="415"/>
  </r>
  <r>
    <d v="2021-01-19T00:00:00"/>
    <n v="5383"/>
    <s v="FARMACIA KNOP"/>
    <x v="35"/>
    <s v="TALCA CENTRO"/>
    <s v="1 SUR Nº1339 TALCA"/>
    <d v="1899-12-30T10:00:00"/>
    <d v="1899-12-30T20:00:00"/>
    <n v="56"/>
    <m/>
    <m/>
    <s v="martes"/>
    <n v="9"/>
    <n v="194"/>
    <n v="213"/>
  </r>
  <r>
    <d v="2021-01-19T00:00:00"/>
    <n v="5411"/>
    <s v="FARMACIA HCS"/>
    <x v="27"/>
    <s v="COLLAO"/>
    <s v="CARDENIO AVELLO 36"/>
    <d v="1899-12-30T10:00:00"/>
    <d v="1899-12-30T19:00:00"/>
    <n v="56"/>
    <n v="-3.6814263300000003E+23"/>
    <n v="-7.3031507299999998E+23"/>
    <s v="martes"/>
    <n v="10"/>
    <n v="210"/>
    <n v="229"/>
  </r>
  <r>
    <d v="2021-01-19T00:00:00"/>
    <n v="5441"/>
    <s v="FARMACIA DR. SIMI"/>
    <x v="113"/>
    <s v="PADRE LAS CASAS"/>
    <s v="MAQUEHUE N° 1281 LOCAL 4  PADRE  LAS CASAS"/>
    <d v="1899-12-30T10:00:00"/>
    <d v="1899-12-30T21:00:00"/>
    <n v="56"/>
    <n v="-387729188"/>
    <n v="-7.2597446E+22"/>
    <s v="martes"/>
    <n v="11"/>
    <n v="268"/>
    <n v="287"/>
  </r>
  <r>
    <d v="2021-01-19T00:00:00"/>
    <n v="5481"/>
    <s v="FARMA MAS AHORRO"/>
    <x v="27"/>
    <s v="BARRIO NORTE"/>
    <s v="PAICAVI 1376 LOCAL 2"/>
    <d v="1899-12-30T10:00:00"/>
    <d v="1899-12-30T20:00:00"/>
    <n v="56"/>
    <n v="-368142822"/>
    <n v="-730476731"/>
    <s v="martes"/>
    <n v="10"/>
    <n v="210"/>
    <n v="368"/>
  </r>
  <r>
    <d v="2021-01-19T00:00:00"/>
    <n v="5517"/>
    <s v="FARMACIA MASSALUD"/>
    <x v="98"/>
    <s v="PANGUIPULLI"/>
    <s v="GUIDO BECK DE RAMBERGA N° 630"/>
    <d v="1899-12-30T10:00:00"/>
    <d v="1899-12-30T19:00:00"/>
    <n v="56"/>
    <n v="-3.9568655370450797E+29"/>
    <n v="-7.2005807653967305E+29"/>
    <s v="martes"/>
    <n v="12"/>
    <n v="291"/>
    <n v="310"/>
  </r>
  <r>
    <d v="2021-01-19T00:00:00"/>
    <n v="5595"/>
    <s v="FARMACIA O'HIGGINS"/>
    <x v="53"/>
    <s v="MACHALI"/>
    <s v="ARTURO PRAT 115, MACHALI"/>
    <d v="1899-12-30T10:00:00"/>
    <d v="1899-12-30T21:30:00"/>
    <n v="56"/>
    <n v="-3.4178965799999999E+23"/>
    <n v="-706524149"/>
    <s v="martes"/>
    <n v="8"/>
    <n v="147"/>
    <n v="166"/>
  </r>
  <r>
    <d v="2021-01-19T00:00:00"/>
    <n v="5604"/>
    <s v="FARMACIA SAN ANDRES"/>
    <x v="64"/>
    <s v="PICHILEMU"/>
    <s v="AVENIDA CAHUIL 310, PICHILEMU"/>
    <d v="1899-12-30T10:00:00"/>
    <d v="1899-12-30T21:00:00"/>
    <n v="56"/>
    <n v="-344146533"/>
    <n v="-7.1998640600000004E+23"/>
    <s v="martes"/>
    <n v="8"/>
    <n v="158"/>
    <n v="177"/>
  </r>
  <r>
    <d v="2021-01-19T00:00:00"/>
    <n v="5669"/>
    <s v="FARMACIA RED DE CLINICAS REGIONALES"/>
    <x v="56"/>
    <s v="COPIAPO"/>
    <s v="INFANTE  N°  861"/>
    <d v="1899-12-30T10:00:00"/>
    <d v="1899-12-30T19:00:00"/>
    <n v="56"/>
    <m/>
    <m/>
    <s v="martes"/>
    <n v="4"/>
    <n v="24"/>
    <n v="80"/>
  </r>
  <r>
    <d v="2021-01-19T00:00:00"/>
    <n v="5749"/>
    <s v="FARMACIA POSTO VERDE"/>
    <x v="64"/>
    <s v="PICHILEMU"/>
    <s v="AVENIDA ORTUZAR Nº 334, PICHILEMU"/>
    <d v="1899-12-30T10:00:00"/>
    <d v="1899-12-30T21:00:00"/>
    <n v="56"/>
    <m/>
    <m/>
    <s v="martes"/>
    <n v="8"/>
    <n v="158"/>
    <n v="177"/>
  </r>
  <r>
    <d v="2021-01-19T00:00:00"/>
    <n v="5757"/>
    <s v="DHARMASALUD"/>
    <x v="58"/>
    <s v="VALDIVIA PERIFERIA"/>
    <s v="DEL CASTILLO N° 1094, VALDIVIA"/>
    <d v="1899-12-30T10:00:00"/>
    <d v="1899-12-30T20:00:00"/>
    <n v="56"/>
    <n v="-39868282"/>
    <n v="-73398944"/>
    <s v="martes"/>
    <n v="12"/>
    <n v="290"/>
    <n v="388"/>
  </r>
  <r>
    <d v="2021-01-19T00:00:00"/>
    <n v="5792"/>
    <s v="FARMACIA PENINSULA"/>
    <x v="141"/>
    <s v="IQUIQUE"/>
    <s v="FILOMENA VALENZUELA N°295-C"/>
    <d v="1899-12-30T10:00:00"/>
    <d v="1899-12-30T22:00:00"/>
    <n v="56"/>
    <n v="-20236657"/>
    <n v="-70149805"/>
    <s v="martes"/>
    <n v="2"/>
    <n v="9"/>
    <n v="65"/>
  </r>
  <r>
    <d v="2021-01-19T00:00:00"/>
    <n v="5878"/>
    <s v="FARMACIA CHILENA"/>
    <x v="27"/>
    <s v="CONCEPCION CENTRO"/>
    <s v="COLO COLO N° 682"/>
    <d v="1899-12-30T10:00:00"/>
    <d v="1899-12-30T20:00:00"/>
    <n v="56"/>
    <n v="-36823742"/>
    <n v="-73049699"/>
    <s v="martes"/>
    <n v="10"/>
    <n v="210"/>
    <n v="375"/>
  </r>
  <r>
    <d v="2021-01-19T00:00:00"/>
    <n v="5886"/>
    <s v="FARMACIA BIOFARMA LAGUNILLAS"/>
    <x v="92"/>
    <s v="LAGUNILLAS"/>
    <s v="JUAN ANTONIO RIOS N° 3039 LOCAL 1"/>
    <d v="1899-12-30T10:00:00"/>
    <d v="1899-12-30T21:00:00"/>
    <n v="56"/>
    <n v="-36982064"/>
    <n v="-73163507"/>
    <s v="martes"/>
    <n v="10"/>
    <n v="212"/>
    <n v="370"/>
  </r>
  <r>
    <d v="2021-01-19T00:00:00"/>
    <n v="5900"/>
    <s v="PUNTO FARMA"/>
    <x v="220"/>
    <s v="NANCAGUA"/>
    <s v="IGNACIO VALDES 223, CUNACO, NANCAGUA"/>
    <d v="1899-12-30T10:00:00"/>
    <d v="1899-12-30T20:00:00"/>
    <n v="56"/>
    <m/>
    <m/>
    <s v="martes"/>
    <n v="8"/>
    <n v="150"/>
    <n v="169"/>
  </r>
  <r>
    <d v="2021-01-19T00:00:00"/>
    <n v="5949"/>
    <s v="FARMACIA SANA"/>
    <x v="89"/>
    <s v="SAN PEDRO DE LA PAZ NORTE"/>
    <s v="LOS CANELOS N° 102"/>
    <d v="1899-12-30T10:00:00"/>
    <d v="1899-12-30T20:00:00"/>
    <n v="56"/>
    <n v="-36844243"/>
    <n v="-73098263"/>
    <s v="martes"/>
    <n v="10"/>
    <n v="240"/>
    <n v="259"/>
  </r>
  <r>
    <d v="2021-01-19T00:00:00"/>
    <n v="5995"/>
    <s v="RÍO BUENO"/>
    <x v="97"/>
    <s v="RIO BUENO"/>
    <s v="ESMERALDA N° 1285"/>
    <d v="1899-12-30T10:00:00"/>
    <d v="1899-12-30T19:00:00"/>
    <n v="56"/>
    <n v="-40333108"/>
    <n v="-72953781"/>
    <s v="martes"/>
    <n v="12"/>
    <n v="293"/>
    <n v="312"/>
  </r>
  <r>
    <d v="2021-01-19T00:00:00"/>
    <n v="6000"/>
    <s v="FARMACIA REDFARMA"/>
    <x v="27"/>
    <s v="CONCEPCION CENTRO"/>
    <s v="BARROS ARANA N° 746"/>
    <d v="1899-12-30T10:00:00"/>
    <d v="1899-12-30T21:00:00"/>
    <n v="56"/>
    <n v="-36826203"/>
    <n v="-73049299"/>
    <s v="martes"/>
    <n v="10"/>
    <n v="210"/>
    <n v="375"/>
  </r>
  <r>
    <d v="2021-01-19T00:00:00"/>
    <n v="6025"/>
    <s v="FARMACIA FARMAS 2"/>
    <x v="218"/>
    <s v="CHIMBARONGO"/>
    <s v="PISAGUA 12, CHIMBARONGO"/>
    <d v="1899-12-30T10:00:00"/>
    <d v="1899-12-30T20:30:00"/>
    <n v="56"/>
    <m/>
    <m/>
    <s v="martes"/>
    <n v="8"/>
    <n v="137"/>
    <n v="156"/>
  </r>
  <r>
    <d v="2021-01-19T00:00:00"/>
    <n v="6044"/>
    <s v="FARMACIA SALCOBRAND"/>
    <x v="37"/>
    <s v="PELLUCO"/>
    <s v="JUAN SOLER MANFREDINI N°31, LOCAL 100 A, PUERTO MONTT"/>
    <d v="1899-12-30T10:00:00"/>
    <d v="1899-12-30T22:00:00"/>
    <n v="56"/>
    <n v="-414740959"/>
    <n v="-729343238"/>
    <s v="martes"/>
    <n v="13"/>
    <n v="311"/>
    <n v="423"/>
  </r>
  <r>
    <d v="2021-01-19T00:00:00"/>
    <n v="6264"/>
    <s v="FARMACIA CRUZ VERDE"/>
    <x v="95"/>
    <s v="VALLENAR"/>
    <s v="AVENIDA BRASIL N° 941, CENTRO COMERCIAL TOTTUS"/>
    <d v="1899-12-30T10:00:00"/>
    <d v="1899-12-30T21:00:00"/>
    <n v="56"/>
    <m/>
    <m/>
    <s v="martes"/>
    <n v="4"/>
    <n v="29"/>
    <n v="85"/>
  </r>
  <r>
    <d v="2021-01-19T00:00:00"/>
    <n v="6265"/>
    <s v="FARMACIA CRUZ VERDE"/>
    <x v="56"/>
    <s v="COPIAPO"/>
    <s v="CHACABUCO Nª 120 LOCAL 1, INTERIOR LIDER"/>
    <d v="1899-12-30T10:00:00"/>
    <d v="1899-12-30T21:00:00"/>
    <n v="56"/>
    <m/>
    <m/>
    <s v="martes"/>
    <n v="4"/>
    <n v="24"/>
    <n v="80"/>
  </r>
  <r>
    <d v="2021-01-19T00:00:00"/>
    <n v="6307"/>
    <s v="FARMACIA COMUNITARIA MÓVIL DE RÍO BUENO"/>
    <x v="97"/>
    <s v="RIO BUENO"/>
    <s v="AVENIDA EJÉRCITO LIBERTADOR N° 1500"/>
    <d v="1899-12-30T10:00:00"/>
    <d v="1899-12-30T15:00:00"/>
    <n v="56"/>
    <n v="-40335424"/>
    <n v="-72950780"/>
    <s v="martes"/>
    <n v="12"/>
    <n v="293"/>
    <n v="312"/>
  </r>
  <r>
    <d v="2021-01-19T00:00:00"/>
    <n v="6489"/>
    <s v="FARMACIA ANIBAL PINTO"/>
    <x v="27"/>
    <s v="BARRIO NORTE"/>
    <s v="ANIBAL PINTO N° 1828"/>
    <d v="1899-12-30T10:00:00"/>
    <d v="1899-12-30T20:45:00"/>
    <n v="56"/>
    <n v="-36810761"/>
    <n v="-73059571"/>
    <s v="martes"/>
    <n v="10"/>
    <n v="210"/>
    <n v="368"/>
  </r>
  <r>
    <d v="2021-01-19T00:00:00"/>
    <n v="6491"/>
    <s v="FARMACIA CRUZ VERDE"/>
    <x v="89"/>
    <s v="SUR"/>
    <s v="PEDRO AGUIRRE CERDA 350 LOCAL 1A Y 1B"/>
    <d v="1899-12-30T10:00:00"/>
    <d v="1899-12-30T19:00:00"/>
    <n v="56"/>
    <n v="-36841124"/>
    <n v="-73080616"/>
    <s v="martes"/>
    <n v="10"/>
    <n v="240"/>
    <n v="371"/>
  </r>
  <r>
    <d v="2021-01-19T00:00:00"/>
    <n v="6593"/>
    <s v="FARMACIA CRUZ VERDE"/>
    <x v="126"/>
    <s v="SAN FERNANDO"/>
    <s v="AVENIDA BERNARDO O´HIGGINS, 701, LOCALES:2228,2232,2236"/>
    <d v="1899-12-30T10:00:00"/>
    <d v="1899-12-30T21:00:00"/>
    <n v="56"/>
    <m/>
    <m/>
    <s v="martes"/>
    <n v="8"/>
    <n v="165"/>
    <n v="184"/>
  </r>
  <r>
    <d v="2021-01-19T00:00:00"/>
    <n v="6599"/>
    <s v="FARMACIA SU SALUD"/>
    <x v="268"/>
    <s v="REQUINOA"/>
    <s v="CARLOS NIENY 14, LOCAL 1"/>
    <d v="1899-12-30T10:00:00"/>
    <d v="1899-12-30T20:00:00"/>
    <n v="56"/>
    <m/>
    <m/>
    <s v="martes"/>
    <n v="8"/>
    <n v="164"/>
    <n v="183"/>
  </r>
  <r>
    <d v="2021-01-19T00:00:00"/>
    <n v="6601"/>
    <s v="FARMACIA SEGAL"/>
    <x v="126"/>
    <s v="SAN FERNANDO"/>
    <s v="AVENIDA MANUEL RODRÍGUEZ, 770"/>
    <d v="1899-12-30T10:00:00"/>
    <d v="1899-12-30T20:00:00"/>
    <n v="56"/>
    <m/>
    <m/>
    <s v="martes"/>
    <n v="8"/>
    <n v="165"/>
    <n v="184"/>
  </r>
  <r>
    <d v="2021-01-19T00:00:00"/>
    <n v="6695"/>
    <s v="DEL RANCO"/>
    <x v="211"/>
    <s v="LAGO RANCO"/>
    <s v="CONCEPCIÓN N° 341, LOCAL 3"/>
    <d v="1899-12-30T10:00:00"/>
    <d v="1899-12-30T19:00:00"/>
    <n v="56"/>
    <n v="-4032444"/>
    <n v="-7248290"/>
    <s v="martes"/>
    <n v="12"/>
    <n v="285"/>
    <n v="304"/>
  </r>
  <r>
    <d v="2021-01-19T00:00:00"/>
    <n v="3368"/>
    <s v="LA BOTIKA"/>
    <x v="7"/>
    <s v="LO BARNECHEA"/>
    <s v="AV. LO BARNECHEA 840"/>
    <d v="1899-12-30T10:00:00"/>
    <d v="1899-12-30T21:00:00"/>
    <n v="56"/>
    <n v="-33360463"/>
    <n v="-70505631"/>
    <s v="martes"/>
    <n v="7"/>
    <n v="103"/>
    <n v="122"/>
  </r>
  <r>
    <d v="2021-01-19T00:00:00"/>
    <n v="4221"/>
    <s v="AHORRO MAS"/>
    <x v="154"/>
    <s v="SAN RAMON"/>
    <s v="URUGUAY 1699"/>
    <d v="1899-12-30T10:00:00"/>
    <d v="1899-12-30T19:00:00"/>
    <n v="56"/>
    <n v="-33532827"/>
    <n v="-70643745"/>
    <s v="martes"/>
    <n v="7"/>
    <n v="129"/>
    <n v="148"/>
  </r>
  <r>
    <d v="2021-01-19T00:00:00"/>
    <n v="4255"/>
    <s v="VALLE DE VIDA"/>
    <x v="18"/>
    <s v="SANTIAGO ESTE"/>
    <s v="SAN FRANCISCO 10"/>
    <d v="1899-12-30T10:00:00"/>
    <d v="1899-12-30T19:00:00"/>
    <n v="56"/>
    <n v="-33443322"/>
    <n v="-70647091"/>
    <s v="martes"/>
    <n v="7"/>
    <n v="130"/>
    <n v="150"/>
  </r>
  <r>
    <d v="2021-01-19T00:00:00"/>
    <n v="4272"/>
    <s v="LA BOTIKA"/>
    <x v="15"/>
    <s v="LA GRANJA"/>
    <s v="AV. CARDENAL RAÚL SILVA HENRÍQUEZ 7987. LOCAL B"/>
    <d v="1899-12-30T10:00:00"/>
    <d v="1899-12-30T21:00:00"/>
    <n v="56"/>
    <n v="-33531727"/>
    <n v="-70623037"/>
    <s v="martes"/>
    <n v="7"/>
    <n v="98"/>
    <n v="117"/>
  </r>
  <r>
    <d v="2021-01-19T00:00:00"/>
    <n v="4330"/>
    <s v="BICENTENARIO"/>
    <x v="5"/>
    <s v="QUILICURA"/>
    <s v="AVENIDA MANUEL ANTONIO MATTA 1414"/>
    <d v="1899-12-30T10:00:00"/>
    <d v="1899-12-30T19:00:00"/>
    <n v="56"/>
    <n v="-33366592"/>
    <n v="-70713097"/>
    <s v="martes"/>
    <n v="7"/>
    <n v="120"/>
    <n v="139"/>
  </r>
  <r>
    <d v="2021-01-19T00:00:00"/>
    <n v="4365"/>
    <s v="CRUZ VERDE"/>
    <x v="57"/>
    <s v="CERRILLOS"/>
    <s v="AMÉRICO VESPUCIO 1501. LOCAL D-165. MALL PLAZA OESTE"/>
    <d v="1899-12-30T10:00:00"/>
    <d v="1899-12-30T22:00:00"/>
    <n v="56"/>
    <n v="-33515816"/>
    <n v="-70715478"/>
    <s v="martes"/>
    <n v="7"/>
    <n v="85"/>
    <n v="104"/>
  </r>
  <r>
    <d v="2021-01-19T00:00:00"/>
    <n v="4535"/>
    <s v="FARMA OFERTAS"/>
    <x v="55"/>
    <s v="PEÑAFLOR"/>
    <s v="VICUÑA MACKENNA 1800. LOCAL C"/>
    <d v="1899-12-30T10:00:00"/>
    <d v="1899-12-30T21:00:00"/>
    <n v="56"/>
    <n v="-33610749"/>
    <n v="-70877618"/>
    <s v="martes"/>
    <n v="7"/>
    <n v="114"/>
    <n v="133"/>
  </r>
  <r>
    <d v="2021-01-19T00:00:00"/>
    <n v="4551"/>
    <s v="CUETO"/>
    <x v="18"/>
    <s v="SANTIAGO CENTRO"/>
    <s v="CUETO 1143, LOCAL 7"/>
    <d v="1899-12-30T10:00:00"/>
    <d v="1899-12-30T21:00:00"/>
    <n v="56"/>
    <n v="-3.3431888399999999E+23"/>
    <n v="-706732513"/>
    <s v="martes"/>
    <n v="7"/>
    <n v="130"/>
    <n v="149"/>
  </r>
  <r>
    <d v="2021-01-19T00:00:00"/>
    <n v="4723"/>
    <s v="ANTONELLA"/>
    <x v="25"/>
    <s v="SAN MIGUEL"/>
    <s v="GRAN AVENIDA JOSÉ MIGUEL CARRERA 4933"/>
    <d v="1899-12-30T10:00:00"/>
    <d v="1899-12-30T22:00:00"/>
    <n v="56"/>
    <m/>
    <m/>
    <s v="martes"/>
    <n v="7"/>
    <n v="127"/>
    <n v="146"/>
  </r>
  <r>
    <d v="2021-01-19T00:00:00"/>
    <n v="4726"/>
    <s v="SOLUFAR"/>
    <x v="4"/>
    <s v="HUECHURABA"/>
    <s v="AVENIDA PEDRO FONTOVA 7280, LOCAL 103"/>
    <d v="1899-12-30T10:00:00"/>
    <d v="1899-12-30T22:00:00"/>
    <n v="56"/>
    <m/>
    <m/>
    <s v="martes"/>
    <n v="7"/>
    <n v="93"/>
    <n v="112"/>
  </r>
  <r>
    <d v="2021-01-19T00:00:00"/>
    <n v="4792"/>
    <s v="LA BOTIKA"/>
    <x v="9"/>
    <s v="QUINTA NORMAL"/>
    <s v="MAPOCHO 5041, LOCAL 5"/>
    <d v="1899-12-30T10:00:00"/>
    <d v="1899-12-30T21:00:00"/>
    <n v="56"/>
    <n v="-334283758"/>
    <n v="-7.0704452099999998E+23"/>
    <s v="martes"/>
    <n v="7"/>
    <n v="121"/>
    <n v="140"/>
  </r>
  <r>
    <d v="2021-01-19T00:00:00"/>
    <n v="4804"/>
    <s v="ARCA"/>
    <x v="26"/>
    <s v="MELIPILLA"/>
    <s v="BAZTAN 210"/>
    <d v="1899-12-30T10:00:00"/>
    <d v="1899-12-30T20:30:00"/>
    <n v="56"/>
    <n v="-336861588"/>
    <n v="-712166838"/>
    <s v="martes"/>
    <n v="7"/>
    <n v="109"/>
    <n v="128"/>
  </r>
  <r>
    <d v="2021-01-19T00:00:00"/>
    <n v="4810"/>
    <s v="SEGAL"/>
    <x v="158"/>
    <s v="EL BOSQUE"/>
    <s v="LO MARTINEZ 919, LOCAL 1"/>
    <d v="1899-12-30T10:00:00"/>
    <d v="1899-12-30T20:30:00"/>
    <n v="56"/>
    <n v="-335727986"/>
    <n v="-7066539"/>
    <s v="martes"/>
    <n v="7"/>
    <n v="90"/>
    <n v="109"/>
  </r>
  <r>
    <d v="2021-01-19T00:00:00"/>
    <n v="4813"/>
    <s v="PHARMASTORE LTDA"/>
    <x v="18"/>
    <s v="SANTIAGO CENTRO"/>
    <s v="SAN PABLO 1527, LOCAL 2"/>
    <d v="1899-12-30T10:00:00"/>
    <d v="1899-12-30T22:00:00"/>
    <n v="56"/>
    <n v="-334345216"/>
    <n v="-7.06591205E+23"/>
    <s v="martes"/>
    <n v="7"/>
    <n v="130"/>
    <n v="149"/>
  </r>
  <r>
    <d v="2021-01-19T00:00:00"/>
    <n v="4818"/>
    <s v="COES"/>
    <x v="0"/>
    <s v="MAIPU SUR"/>
    <s v="AVENIDA CUATRO PONIENTE 0391-A"/>
    <d v="1899-12-30T10:00:00"/>
    <d v="1899-12-30T22:00:00"/>
    <n v="56"/>
    <n v="-33516160"/>
    <n v="-70791380"/>
    <s v="martes"/>
    <n v="7"/>
    <n v="107"/>
    <n v="377"/>
  </r>
  <r>
    <d v="2021-01-19T00:00:00"/>
    <n v="4823"/>
    <s v="CRUZ VERDE"/>
    <x v="8"/>
    <s v="COLINA"/>
    <s v="LOS CORRALES 1512"/>
    <d v="1899-12-30T10:00:00"/>
    <d v="1899-12-30T19:00:00"/>
    <n v="56"/>
    <n v="-33217962"/>
    <n v="-70686123"/>
    <s v="martes"/>
    <n v="7"/>
    <n v="87"/>
    <n v="106"/>
  </r>
  <r>
    <d v="2021-01-19T00:00:00"/>
    <n v="4826"/>
    <s v="MIVAL"/>
    <x v="158"/>
    <s v="EL BOSQUE"/>
    <s v="GRAN AVENIDA JOSE MIGUEL CARRERA 10686-A"/>
    <d v="1899-12-30T10:00:00"/>
    <d v="1899-12-30T21:00:00"/>
    <n v="56"/>
    <n v="-335581059"/>
    <n v="-7.0677902299999999E+23"/>
    <s v="martes"/>
    <n v="7"/>
    <n v="90"/>
    <n v="109"/>
  </r>
  <r>
    <d v="2021-01-19T00:00:00"/>
    <n v="4873"/>
    <s v="ADICH"/>
    <x v="10"/>
    <s v="PROVIDENCIA"/>
    <s v="QUEBEC 496"/>
    <d v="1899-12-30T10:00:00"/>
    <d v="1899-12-30T18:30:00"/>
    <n v="56"/>
    <m/>
    <m/>
    <s v="martes"/>
    <n v="7"/>
    <n v="117"/>
    <n v="136"/>
  </r>
  <r>
    <d v="2021-01-19T00:00:00"/>
    <n v="4875"/>
    <s v="CRUZ VERDE"/>
    <x v="16"/>
    <s v="LA FLORIDA SUR"/>
    <s v="AV. LA FLORIDA 9127, LOCAL A"/>
    <d v="1899-12-30T10:00:00"/>
    <d v="1899-12-30T21:00:00"/>
    <n v="56"/>
    <m/>
    <m/>
    <s v="martes"/>
    <n v="7"/>
    <n v="97"/>
    <n v="376"/>
  </r>
  <r>
    <d v="2021-01-19T00:00:00"/>
    <n v="4924"/>
    <s v="MUNICIPAL DR. CARLOS LORCA TOBAR"/>
    <x v="21"/>
    <s v="INDEPENDENCIA"/>
    <s v="AVENIDA INDEPENDENCIA 753"/>
    <d v="1899-12-30T10:00:00"/>
    <d v="1899-12-30T14:00:00"/>
    <n v="56"/>
    <n v="-334225286"/>
    <n v="-7.0655433299999997E+23"/>
    <s v="martes"/>
    <n v="7"/>
    <n v="94"/>
    <n v="113"/>
  </r>
  <r>
    <d v="2021-01-19T00:00:00"/>
    <n v="5057"/>
    <s v="VIVI"/>
    <x v="158"/>
    <s v="EL BOSQUE"/>
    <s v="OBSERVATORIO 978"/>
    <d v="1899-12-30T10:00:00"/>
    <d v="1899-12-30T18:00:00"/>
    <n v="56"/>
    <n v="-335610884"/>
    <n v="-7.0665155700000006E+23"/>
    <s v="martes"/>
    <n v="7"/>
    <n v="90"/>
    <n v="109"/>
  </r>
  <r>
    <d v="2021-01-19T00:00:00"/>
    <n v="5058"/>
    <s v="TU BARRIO"/>
    <x v="154"/>
    <s v="SAN RAMON"/>
    <s v="VICUñA MACKENNA 1612"/>
    <d v="1899-12-30T10:00:00"/>
    <d v="1899-12-30T19:00:00"/>
    <n v="56"/>
    <n v="-3.3545407099999997E+23"/>
    <n v="-7.06480283E+23"/>
    <s v="martes"/>
    <n v="7"/>
    <n v="129"/>
    <n v="148"/>
  </r>
  <r>
    <d v="2021-01-19T00:00:00"/>
    <n v="5059"/>
    <s v="CARSTENS"/>
    <x v="13"/>
    <s v="PADRE HURTADO"/>
    <s v="SAN ALBERTO HURTADO 2483"/>
    <d v="1899-12-30T10:00:00"/>
    <d v="1899-12-30T19:00:00"/>
    <n v="56"/>
    <n v="-335698982"/>
    <n v="-7.0816378400000002E+23"/>
    <s v="martes"/>
    <n v="7"/>
    <n v="111"/>
    <n v="130"/>
  </r>
  <r>
    <d v="2021-01-19T00:00:00"/>
    <n v="5067"/>
    <s v="TOBALABA"/>
    <x v="157"/>
    <s v="PEÑALOLEN"/>
    <s v="AVENIDA TOBALABA 15009"/>
    <d v="1899-12-30T10:00:00"/>
    <d v="1899-12-30T19:00:00"/>
    <n v="56"/>
    <n v="-335090332"/>
    <n v="-7.0560828299999994E+23"/>
    <s v="martes"/>
    <n v="7"/>
    <n v="115"/>
    <n v="134"/>
  </r>
  <r>
    <d v="2021-01-19T00:00:00"/>
    <n v="5090"/>
    <s v="CRUZ VERDE"/>
    <x v="22"/>
    <s v="LAS CONDES"/>
    <s v="MANQUEHUE SUR 31, LOCALES 38 Y 42"/>
    <d v="1899-12-30T10:00:00"/>
    <d v="1899-12-30T21:00:00"/>
    <n v="56"/>
    <n v="-334095335"/>
    <n v="-7.0567352300000003E+23"/>
    <s v="martes"/>
    <n v="7"/>
    <n v="102"/>
    <n v="121"/>
  </r>
  <r>
    <d v="2021-01-19T00:00:00"/>
    <n v="5092"/>
    <s v="KNOP"/>
    <x v="4"/>
    <s v="HUECHURABA"/>
    <s v="PEDRO FONTOVA 7789"/>
    <d v="1899-12-30T10:00:00"/>
    <d v="1899-12-30T21:00:00"/>
    <n v="56"/>
    <n v="-33347631"/>
    <n v="-7.0670419200000005E+23"/>
    <s v="martes"/>
    <n v="7"/>
    <n v="93"/>
    <n v="112"/>
  </r>
  <r>
    <d v="2021-01-19T00:00:00"/>
    <n v="5094"/>
    <s v="LA BOTIKA"/>
    <x v="9"/>
    <s v="QUINTA NORMAL"/>
    <s v="MAPOCHO 4131"/>
    <d v="1899-12-30T10:00:00"/>
    <d v="1899-12-30T21:00:00"/>
    <n v="56"/>
    <n v="-334318304"/>
    <n v="-706911528"/>
    <s v="martes"/>
    <n v="7"/>
    <n v="121"/>
    <n v="140"/>
  </r>
  <r>
    <d v="2021-01-19T00:00:00"/>
    <n v="5100"/>
    <s v="FARMACIAS 24"/>
    <x v="154"/>
    <s v="SAN RAMON"/>
    <s v="VICUÑA MACKENNA 1720"/>
    <d v="1899-12-30T10:00:00"/>
    <d v="1899-12-30T19:00:00"/>
    <n v="56"/>
    <n v="-335457397"/>
    <n v="-706459084"/>
    <s v="martes"/>
    <n v="7"/>
    <n v="129"/>
    <n v="148"/>
  </r>
  <r>
    <d v="2021-01-19T00:00:00"/>
    <n v="5101"/>
    <s v="MAYORISTA"/>
    <x v="26"/>
    <s v="MELIPILLA"/>
    <s v="ORTÚZAR 978"/>
    <d v="1899-12-30T10:00:00"/>
    <d v="1899-12-30T20:30:00"/>
    <n v="56"/>
    <n v="-33692401"/>
    <n v="-712157689"/>
    <s v="martes"/>
    <n v="7"/>
    <n v="109"/>
    <n v="128"/>
  </r>
  <r>
    <d v="2021-01-19T00:00:00"/>
    <n v="5102"/>
    <s v="RECOLETA"/>
    <x v="17"/>
    <s v="RECOLETA"/>
    <s v="AVENIDA RECOLETA 3724"/>
    <d v="1899-12-30T10:00:00"/>
    <d v="1899-12-30T19:00:00"/>
    <n v="56"/>
    <n v="-333915498"/>
    <n v="-7.0642486500000004E+23"/>
    <s v="martes"/>
    <n v="7"/>
    <n v="122"/>
    <n v="141"/>
  </r>
  <r>
    <d v="2021-01-19T00:00:00"/>
    <n v="5105"/>
    <s v="DE LO ALTO"/>
    <x v="20"/>
    <s v="PUENTE ALTO NORTE"/>
    <s v="OMAR HERRERA GUTIÉRREZ 1475"/>
    <d v="1899-12-30T10:00:00"/>
    <d v="1899-12-30T19:00:00"/>
    <n v="56"/>
    <n v="-335756582"/>
    <n v="-7.0599150800000006E+23"/>
    <s v="martes"/>
    <n v="7"/>
    <n v="119"/>
    <n v="138"/>
  </r>
  <r>
    <d v="2021-01-19T00:00:00"/>
    <n v="5106"/>
    <s v="VITAUD 2.0"/>
    <x v="6"/>
    <s v="ESTACION CENTRAL"/>
    <s v="AVENIDA LAS REJAS SUR 487"/>
    <d v="1899-12-30T10:00:00"/>
    <d v="1899-12-30T15:00:00"/>
    <n v="56"/>
    <n v="-334624591"/>
    <n v="-7.0705317800000004E+23"/>
    <s v="martes"/>
    <n v="7"/>
    <n v="92"/>
    <n v="111"/>
  </r>
  <r>
    <d v="2021-01-19T00:00:00"/>
    <n v="5107"/>
    <s v="SAN IGNACIO"/>
    <x v="157"/>
    <s v="PEÑALOLEN"/>
    <s v="LOS MOLINEROS 1720"/>
    <d v="1899-12-30T10:00:00"/>
    <d v="1899-12-30T19:00:00"/>
    <n v="56"/>
    <n v="-334706079"/>
    <n v="-70568509"/>
    <s v="martes"/>
    <n v="7"/>
    <n v="115"/>
    <n v="134"/>
  </r>
  <r>
    <d v="2021-01-19T00:00:00"/>
    <n v="5298"/>
    <s v="LA BOTIKA"/>
    <x v="9"/>
    <s v="QUINTA NORMAL"/>
    <s v="JOSE JOAQUÍN PÉREZ 6094"/>
    <d v="1899-12-30T10:00:00"/>
    <d v="1899-12-30T21:00:00"/>
    <n v="56"/>
    <n v="-334307458"/>
    <n v="-7.0720118500000005E+23"/>
    <s v="martes"/>
    <n v="7"/>
    <n v="121"/>
    <n v="140"/>
  </r>
  <r>
    <d v="2021-01-19T00:00:00"/>
    <n v="5311"/>
    <s v="SANTA RAFAELA"/>
    <x v="18"/>
    <s v="SANTIAGO CENTRO"/>
    <s v="MIRAFLORES 241, LOCAL 10"/>
    <d v="1899-12-30T10:00:00"/>
    <d v="1899-12-30T18:00:00"/>
    <n v="56"/>
    <n v="-334397858"/>
    <n v="-70645218"/>
    <s v="martes"/>
    <n v="7"/>
    <n v="130"/>
    <n v="149"/>
  </r>
  <r>
    <d v="2021-01-19T00:00:00"/>
    <n v="5322"/>
    <s v="SANASANA"/>
    <x v="1"/>
    <s v="RENCA"/>
    <s v="DOMINGO SANTA MARIA 3465"/>
    <d v="1899-12-30T10:00:00"/>
    <d v="1899-12-30T16:30:00"/>
    <n v="56"/>
    <n v="-334090166"/>
    <n v="-7.0692921900000005E+23"/>
    <s v="martes"/>
    <n v="7"/>
    <n v="123"/>
    <n v="142"/>
  </r>
  <r>
    <d v="2021-01-19T00:00:00"/>
    <n v="5326"/>
    <s v="SALCOBRAND"/>
    <x v="22"/>
    <s v="LAS CONDES"/>
    <s v="AVENIDA PADRE HURTADO SUR 785"/>
    <d v="1899-12-30T10:00:00"/>
    <d v="1899-12-30T21:30:00"/>
    <n v="56"/>
    <n v="-3.3415564208816403E+29"/>
    <n v="-7.05395290238037E+29"/>
    <s v="martes"/>
    <n v="7"/>
    <n v="102"/>
    <n v="121"/>
  </r>
  <r>
    <d v="2021-01-19T00:00:00"/>
    <n v="5330"/>
    <s v="GAVE"/>
    <x v="4"/>
    <s v="HUECHURABA"/>
    <s v="CAMINO AL BOSQUE DE SANTIAGO 498"/>
    <d v="1899-12-30T10:00:00"/>
    <d v="1899-12-30T19:00:00"/>
    <n v="56"/>
    <n v="-333751323"/>
    <n v="-7.0633484500000005E+23"/>
    <s v="martes"/>
    <n v="7"/>
    <n v="93"/>
    <n v="112"/>
  </r>
  <r>
    <d v="2021-01-19T00:00:00"/>
    <n v="5338"/>
    <s v="VALLE DE VIDA"/>
    <x v="6"/>
    <s v="ESTACION CENTRAL"/>
    <s v="MATUCANA 4"/>
    <d v="1899-12-30T10:00:00"/>
    <d v="1899-12-30T18:00:00"/>
    <n v="56"/>
    <m/>
    <m/>
    <s v="martes"/>
    <n v="7"/>
    <n v="92"/>
    <n v="111"/>
  </r>
  <r>
    <d v="2021-01-19T00:00:00"/>
    <n v="5339"/>
    <s v="SAINT GERMAIN"/>
    <x v="0"/>
    <s v="MAIPU NORTE"/>
    <s v="LONGITUDINAL 5045"/>
    <d v="1899-12-30T10:00:00"/>
    <d v="1899-12-30T18:00:00"/>
    <n v="56"/>
    <n v="-334747329"/>
    <n v="-7.0748874699999997E+23"/>
    <s v="martes"/>
    <n v="7"/>
    <n v="107"/>
    <n v="126"/>
  </r>
  <r>
    <d v="2021-01-19T00:00:00"/>
    <n v="5340"/>
    <s v="DEL CARMEN"/>
    <x v="0"/>
    <s v="MAIPU SUR"/>
    <s v="AVENIDA DEL CARMEN 1260, MAIPU"/>
    <d v="1899-12-30T10:00:00"/>
    <d v="1899-12-30T18:00:00"/>
    <n v="56"/>
    <n v="-335168493"/>
    <n v="-7.0763538800000004E+23"/>
    <s v="martes"/>
    <n v="7"/>
    <n v="107"/>
    <n v="377"/>
  </r>
  <r>
    <d v="2021-01-19T00:00:00"/>
    <n v="5461"/>
    <s v="FARMACIA DE URGENCIA"/>
    <x v="24"/>
    <s v="BUIN"/>
    <s v="BAJOS DE MATTE N° 0620"/>
    <d v="1899-12-30T10:00:00"/>
    <d v="1899-12-30T21:00:00"/>
    <n v="56"/>
    <n v="-337220948"/>
    <n v="-707404191"/>
    <s v="martes"/>
    <n v="7"/>
    <n v="83"/>
    <n v="102"/>
  </r>
  <r>
    <d v="2021-01-19T00:00:00"/>
    <n v="5510"/>
    <s v="BOTICA NATURLAND"/>
    <x v="22"/>
    <s v="LAS CONDES"/>
    <s v="AVENIDA PADRE HURTADO 875, LOCAL BS 1465 - BS 1469, PISO 0, MALL PLAZA LOS DOMINICOS"/>
    <d v="1899-12-30T10:00:00"/>
    <d v="1899-12-30T21:00:00"/>
    <n v="56"/>
    <m/>
    <m/>
    <s v="martes"/>
    <n v="7"/>
    <n v="102"/>
    <n v="121"/>
  </r>
  <r>
    <d v="2021-01-19T00:00:00"/>
    <n v="5533"/>
    <s v="FARMACIAS LA REBAJA"/>
    <x v="18"/>
    <s v="SANTIAGO CENTRO"/>
    <s v="SAN DIEGO N°1399, LOCAL 3"/>
    <d v="1899-12-30T10:00:00"/>
    <d v="1899-12-30T21:00:00"/>
    <n v="56"/>
    <m/>
    <m/>
    <s v="martes"/>
    <n v="7"/>
    <n v="130"/>
    <n v="149"/>
  </r>
  <r>
    <d v="2021-01-19T00:00:00"/>
    <n v="5559"/>
    <s v="CRUZ VERDE"/>
    <x v="21"/>
    <s v="INDEPENDENCIA"/>
    <s v="AVENIDA INDEPENDENCIA 656, INTERIOR MALL BARRIO INDEPENDENCIA"/>
    <d v="1899-12-30T10:00:00"/>
    <d v="1899-12-30T21:00:00"/>
    <n v="56"/>
    <m/>
    <m/>
    <s v="martes"/>
    <n v="7"/>
    <n v="94"/>
    <n v="113"/>
  </r>
  <r>
    <d v="2021-01-19T00:00:00"/>
    <n v="5570"/>
    <s v="PURA PHARMA"/>
    <x v="12"/>
    <s v="ÑUÑOA"/>
    <s v="AVENIDA IRARRáZAVAL 1915, LOCAL 2"/>
    <d v="1899-12-30T10:00:00"/>
    <d v="1899-12-30T21:00:00"/>
    <n v="56"/>
    <m/>
    <m/>
    <s v="martes"/>
    <n v="7"/>
    <n v="110"/>
    <n v="129"/>
  </r>
  <r>
    <d v="2021-01-19T00:00:00"/>
    <n v="5609"/>
    <s v="DEL DR. SIMI"/>
    <x v="5"/>
    <s v="QUILICURA"/>
    <s v="AVENIDA BERNARDO O’HIGGINS 308, LOCAL 3"/>
    <d v="1899-12-30T10:00:00"/>
    <d v="1899-12-30T19:00:00"/>
    <n v="56"/>
    <m/>
    <m/>
    <s v="martes"/>
    <n v="7"/>
    <n v="120"/>
    <n v="139"/>
  </r>
  <r>
    <d v="2021-01-19T00:00:00"/>
    <n v="5613"/>
    <s v="EUREKA"/>
    <x v="12"/>
    <s v="ÑUÑOA"/>
    <s v="GENERAL GOROSTIAGA 57, LOCAL 2B"/>
    <d v="1899-12-30T10:00:00"/>
    <d v="1899-12-30T22:00:00"/>
    <n v="56"/>
    <m/>
    <m/>
    <s v="martes"/>
    <n v="7"/>
    <n v="110"/>
    <n v="129"/>
  </r>
  <r>
    <d v="2021-01-19T00:00:00"/>
    <n v="5615"/>
    <s v="COFAR + SALUD"/>
    <x v="22"/>
    <s v="LAS CONDES"/>
    <s v="AVENIDA APOQUINDO 5016, LOCAL 10"/>
    <d v="1899-12-30T10:00:00"/>
    <d v="1899-12-30T19:00:00"/>
    <n v="56"/>
    <m/>
    <m/>
    <s v="martes"/>
    <n v="7"/>
    <n v="102"/>
    <n v="121"/>
  </r>
  <r>
    <d v="2021-01-19T00:00:00"/>
    <n v="5625"/>
    <s v="FARMACIA VILLA ALEGRE"/>
    <x v="18"/>
    <s v="SANTIAGO CENTRO"/>
    <s v="NATANIEL COX  998"/>
    <d v="1899-12-30T10:00:00"/>
    <d v="1899-12-30T19:30:00"/>
    <n v="56"/>
    <m/>
    <m/>
    <s v="martes"/>
    <n v="7"/>
    <n v="130"/>
    <n v="149"/>
  </r>
  <r>
    <d v="2021-01-19T00:00:00"/>
    <n v="5639"/>
    <s v="LF"/>
    <x v="20"/>
    <s v="PUENTE ALTO NORTE"/>
    <s v="EL PERAL 07185"/>
    <d v="1899-12-30T10:00:00"/>
    <d v="1899-12-30T22:00:00"/>
    <n v="56"/>
    <m/>
    <m/>
    <s v="martes"/>
    <n v="7"/>
    <n v="119"/>
    <n v="138"/>
  </r>
  <r>
    <d v="2021-01-19T00:00:00"/>
    <n v="5649"/>
    <s v="FARMACIA SOCIAL DEL CIRCULO DE GENDARMERíA DE CHILE (CIRGENCHI)"/>
    <x v="18"/>
    <s v="SANTIAGO CENTRO"/>
    <s v="JOSé TORIBIO MEDINA  72"/>
    <d v="1899-12-30T10:00:00"/>
    <d v="1899-12-30T18:00:00"/>
    <n v="56"/>
    <m/>
    <m/>
    <s v="martes"/>
    <n v="7"/>
    <n v="130"/>
    <n v="149"/>
  </r>
  <r>
    <d v="2021-01-19T00:00:00"/>
    <n v="5654"/>
    <s v="FARMACY"/>
    <x v="4"/>
    <s v="HUECHURABA"/>
    <s v="SANTA CLARA 301, OFICINA 805-A, CIUDAD EMPRESARIAL"/>
    <d v="1899-12-30T10:00:00"/>
    <d v="1899-12-30T16:00:00"/>
    <n v="56"/>
    <m/>
    <m/>
    <s v="martes"/>
    <n v="7"/>
    <n v="93"/>
    <n v="112"/>
  </r>
  <r>
    <d v="2021-01-19T00:00:00"/>
    <n v="5727"/>
    <s v="SANTA MARTA"/>
    <x v="20"/>
    <s v="PUENTE ALTO SUR"/>
    <s v="AVENIDA JUANITA 0365"/>
    <d v="1899-12-30T10:00:00"/>
    <d v="1899-12-30T18:00:00"/>
    <n v="56"/>
    <n v="-33620278"/>
    <n v="-70612901"/>
    <s v="martes"/>
    <n v="7"/>
    <n v="119"/>
    <n v="378"/>
  </r>
  <r>
    <d v="2021-01-19T00:00:00"/>
    <n v="5730"/>
    <s v="FÁTIMA"/>
    <x v="2"/>
    <s v="SAN BERNARDO"/>
    <s v="BARROS ARANA 704"/>
    <d v="1899-12-30T10:00:00"/>
    <d v="1899-12-30T19:00:00"/>
    <n v="56"/>
    <n v="-33597052"/>
    <n v="-70700052"/>
    <s v="martes"/>
    <n v="7"/>
    <n v="124"/>
    <n v="143"/>
  </r>
  <r>
    <d v="2021-01-19T00:00:00"/>
    <n v="5759"/>
    <s v="ITALIANA"/>
    <x v="10"/>
    <s v="PROVIDENCIA"/>
    <s v="AVENIDA MANUEL MONTT 1465"/>
    <d v="1899-12-30T10:00:00"/>
    <d v="1899-12-30T21:00:00"/>
    <n v="56"/>
    <n v="-33440940"/>
    <n v="-70615098"/>
    <s v="martes"/>
    <n v="7"/>
    <n v="117"/>
    <n v="136"/>
  </r>
  <r>
    <d v="2021-01-19T00:00:00"/>
    <n v="5812"/>
    <s v="TRINIDAD"/>
    <x v="55"/>
    <s v="PEÑAFLOR"/>
    <s v="AVENIDA VICUñA MACKENNA N°1040"/>
    <d v="1899-12-30T10:00:00"/>
    <d v="1899-12-30T21:00:00"/>
    <n v="56"/>
    <m/>
    <m/>
    <s v="martes"/>
    <n v="7"/>
    <n v="114"/>
    <n v="133"/>
  </r>
  <r>
    <d v="2021-01-19T00:00:00"/>
    <n v="5814"/>
    <s v="PEVAL LTDA"/>
    <x v="9"/>
    <s v="QUINTA NORMAL"/>
    <s v="MAPOCHO N°5595"/>
    <d v="1899-12-30T10:00:00"/>
    <d v="1899-12-30T15:00:00"/>
    <n v="56"/>
    <m/>
    <m/>
    <s v="martes"/>
    <n v="7"/>
    <n v="121"/>
    <n v="140"/>
  </r>
  <r>
    <d v="2021-01-19T00:00:00"/>
    <n v="5829"/>
    <s v="LA BOTIKA"/>
    <x v="20"/>
    <s v="PUENTE ALTO NORTE"/>
    <s v="AVENIDA EL PEñóN N° 01467"/>
    <d v="1899-12-30T10:00:00"/>
    <d v="1899-12-30T21:00:00"/>
    <n v="56"/>
    <m/>
    <m/>
    <s v="martes"/>
    <n v="7"/>
    <n v="119"/>
    <n v="138"/>
  </r>
  <r>
    <d v="2021-01-19T00:00:00"/>
    <n v="5831"/>
    <s v="FARMALIVIO"/>
    <x v="16"/>
    <s v="LA FLORIDA NORTE"/>
    <s v="SANTA RAQUEL N° 8403"/>
    <d v="1899-12-30T10:00:00"/>
    <d v="1899-12-30T19:30:00"/>
    <n v="56"/>
    <m/>
    <m/>
    <s v="martes"/>
    <n v="7"/>
    <n v="97"/>
    <n v="116"/>
  </r>
  <r>
    <d v="2021-01-19T00:00:00"/>
    <n v="5892"/>
    <s v="SANA SANA"/>
    <x v="1"/>
    <s v="RENCA"/>
    <s v="AVENIDA DOMINGO SANTA MARÍA 2718-A"/>
    <d v="1899-12-30T10:00:00"/>
    <d v="1899-12-30T22:00:00"/>
    <n v="56"/>
    <n v="-33413730"/>
    <n v="-70680112"/>
    <s v="martes"/>
    <n v="7"/>
    <n v="123"/>
    <n v="142"/>
  </r>
  <r>
    <d v="2021-01-19T00:00:00"/>
    <n v="5895"/>
    <s v="MEDICAL STORES"/>
    <x v="3"/>
    <s v="PUDAHUEL"/>
    <s v="AVENIDA EL CANAL N° 19591, LOCAL 124"/>
    <d v="1899-12-30T10:00:00"/>
    <d v="1899-12-30T23:00:00"/>
    <n v="56"/>
    <n v="-33448542"/>
    <n v="-70842990"/>
    <s v="martes"/>
    <n v="7"/>
    <n v="118"/>
    <n v="137"/>
  </r>
  <r>
    <d v="2021-01-19T00:00:00"/>
    <n v="5897"/>
    <s v="PHARMA-VITAE"/>
    <x v="9"/>
    <s v="QUINTA NORMAL"/>
    <s v="SAMUEL IZQUIERDO N° 2765"/>
    <d v="1899-12-30T10:00:00"/>
    <d v="1899-12-30T21:30:00"/>
    <n v="56"/>
    <n v="-33411537"/>
    <n v="-70709678"/>
    <s v="martes"/>
    <n v="7"/>
    <n v="121"/>
    <n v="140"/>
  </r>
  <r>
    <d v="2021-01-19T00:00:00"/>
    <n v="5903"/>
    <s v="DAVIFAR"/>
    <x v="17"/>
    <s v="RECOLETA"/>
    <s v="ARTESANOS N° 731"/>
    <d v="1899-12-30T10:00:00"/>
    <d v="1899-12-30T18:00:00"/>
    <n v="56"/>
    <n v="-33431060"/>
    <n v="-70650028"/>
    <s v="martes"/>
    <n v="7"/>
    <n v="122"/>
    <n v="141"/>
  </r>
  <r>
    <d v="2021-01-19T00:00:00"/>
    <n v="5914"/>
    <s v="CHILE"/>
    <x v="18"/>
    <s v="SANTIAGO ESTE"/>
    <s v="CARMEN N° 478"/>
    <d v="1899-12-30T10:00:00"/>
    <d v="1899-12-30T19:00:00"/>
    <n v="56"/>
    <n v="-33449327"/>
    <n v="-70641589"/>
    <s v="martes"/>
    <n v="7"/>
    <n v="130"/>
    <n v="150"/>
  </r>
  <r>
    <d v="2021-01-19T00:00:00"/>
    <n v="5921"/>
    <s v="CRUZ VERDE"/>
    <x v="22"/>
    <s v="LAS CONDES"/>
    <s v="AVENIDA PADRE HURTADO SUR 785, LOCAL LC-1004"/>
    <d v="1899-12-30T10:00:00"/>
    <d v="1899-12-30T21:30:00"/>
    <n v="56"/>
    <n v="-33415884"/>
    <n v="-70539431"/>
    <s v="martes"/>
    <n v="7"/>
    <n v="102"/>
    <n v="121"/>
  </r>
  <r>
    <d v="2021-01-19T00:00:00"/>
    <n v="5926"/>
    <s v="BLÜMEL"/>
    <x v="0"/>
    <s v="MAIPU SUR"/>
    <s v="CAPELLÁN FLORENCIO INFANTE N° 3330, LOCAL 101"/>
    <d v="1899-12-30T10:00:00"/>
    <d v="1899-12-30T22:00:00"/>
    <n v="56"/>
    <n v="-33547242"/>
    <n v="-70789907"/>
    <s v="martes"/>
    <n v="7"/>
    <n v="107"/>
    <n v="377"/>
  </r>
  <r>
    <d v="2021-01-19T00:00:00"/>
    <n v="5927"/>
    <s v="ALEM"/>
    <x v="2"/>
    <s v="SAN BERNARDO"/>
    <s v="GENERAL URRUTIA N° 528"/>
    <d v="1899-12-30T10:00:00"/>
    <d v="1899-12-30T21:00:00"/>
    <n v="56"/>
    <n v="-33615334"/>
    <n v="-70707553"/>
    <s v="martes"/>
    <n v="7"/>
    <n v="124"/>
    <n v="143"/>
  </r>
  <r>
    <d v="2021-01-19T00:00:00"/>
    <n v="5933"/>
    <s v="ECOPHARMA"/>
    <x v="12"/>
    <s v="ÑUÑOA"/>
    <s v="AVENIDA GENERAL BUSTAMANTE N° 995"/>
    <d v="1899-12-30T10:00:00"/>
    <d v="1899-12-30T19:00:00"/>
    <n v="56"/>
    <n v="-33453616"/>
    <n v="-70628828"/>
    <s v="martes"/>
    <n v="7"/>
    <n v="110"/>
    <n v="129"/>
  </r>
  <r>
    <d v="2021-01-19T00:00:00"/>
    <n v="5934"/>
    <s v="CHICUREO"/>
    <x v="8"/>
    <s v="COLINA"/>
    <s v="CAMINO A CHICUREO N° 3100, LOCAL 4"/>
    <d v="1899-12-30T10:00:00"/>
    <d v="1899-12-30T19:00:00"/>
    <n v="56"/>
    <n v="-33286592"/>
    <n v="-70669755"/>
    <s v="martes"/>
    <n v="7"/>
    <n v="87"/>
    <n v="106"/>
  </r>
  <r>
    <d v="2021-01-19T00:00:00"/>
    <n v="5938"/>
    <s v="FIRST FARMA"/>
    <x v="20"/>
    <s v="PUENTE ALTO SUR"/>
    <s v="AVENIDA EL PEÑÓN 02373"/>
    <d v="1899-12-30T10:00:00"/>
    <d v="1899-12-30T22:30:00"/>
    <n v="56"/>
    <n v="-33579468"/>
    <n v="-70555591"/>
    <s v="martes"/>
    <n v="7"/>
    <n v="119"/>
    <n v="378"/>
  </r>
  <r>
    <d v="2021-01-19T00:00:00"/>
    <n v="5940"/>
    <s v="LA REBAJA"/>
    <x v="25"/>
    <s v="SAN MIGUEL"/>
    <s v="GRAN AVENIDA JOSÉ MIGUEL CARRERA N° 5018, LOCAL 101/1"/>
    <d v="1899-12-30T10:00:00"/>
    <d v="1899-12-30T21:00:00"/>
    <n v="56"/>
    <n v="-33499546"/>
    <n v="-70653691"/>
    <s v="martes"/>
    <n v="7"/>
    <n v="127"/>
    <n v="146"/>
  </r>
  <r>
    <d v="2021-01-19T00:00:00"/>
    <n v="5951"/>
    <s v="DEL DR. SIMI"/>
    <x v="16"/>
    <s v="LA FLORIDA NORTE"/>
    <s v="AVENIDA LA FLORIDA 8988, LOCAL 1284"/>
    <d v="1899-12-30T10:00:00"/>
    <d v="1899-12-30T21:00:00"/>
    <n v="56"/>
    <n v="-33535352"/>
    <n v="-70572471"/>
    <s v="martes"/>
    <n v="7"/>
    <n v="97"/>
    <n v="116"/>
  </r>
  <r>
    <d v="2021-01-19T00:00:00"/>
    <n v="6003"/>
    <s v="LOS ANDES"/>
    <x v="21"/>
    <s v="INDEPENDENCIA"/>
    <s v="AVENIDA INDEPENDENCIA N° 510"/>
    <d v="1899-12-30T10:00:00"/>
    <d v="1899-12-30T21:00:00"/>
    <n v="56"/>
    <n v="-33424916"/>
    <n v="-70654913"/>
    <s v="martes"/>
    <n v="7"/>
    <n v="94"/>
    <n v="113"/>
  </r>
  <r>
    <d v="2021-01-19T00:00:00"/>
    <n v="6035"/>
    <s v="LA ALIANZA"/>
    <x v="152"/>
    <s v="LO PRADO"/>
    <s v="AVENIDA SAN PABLO N° 7145,"/>
    <d v="1899-12-30T10:00:00"/>
    <d v="1899-12-30T21:00:00"/>
    <n v="56"/>
    <n v="-33444277"/>
    <n v="-70735411"/>
    <s v="martes"/>
    <n v="7"/>
    <n v="105"/>
    <n v="124"/>
  </r>
  <r>
    <d v="2021-01-19T00:00:00"/>
    <n v="6082"/>
    <s v="SRA. FELICINDA"/>
    <x v="265"/>
    <s v="ALHUE"/>
    <s v="21 DE MAYO 439"/>
    <d v="1899-12-30T10:00:00"/>
    <d v="1899-12-30T15:00:00"/>
    <n v="56"/>
    <n v="-34031997"/>
    <n v="-71100263"/>
    <s v="martes"/>
    <n v="7"/>
    <n v="82"/>
    <n v="101"/>
  </r>
  <r>
    <d v="2021-01-19T00:00:00"/>
    <n v="6102"/>
    <s v="CRUZ VERDE"/>
    <x v="57"/>
    <s v="CERRILLOS"/>
    <s v="AVENIDA AMÉRICO VESPUCIO 1501, LOCAL C278, C282, C286 Y BS 230, MALL PLAZA OESTE"/>
    <d v="1899-12-30T10:00:00"/>
    <d v="1899-12-30T21:30:00"/>
    <n v="56"/>
    <n v="-33517344"/>
    <n v="-70716387"/>
    <s v="martes"/>
    <n v="7"/>
    <n v="85"/>
    <n v="104"/>
  </r>
  <r>
    <d v="2021-01-19T00:00:00"/>
    <n v="6104"/>
    <s v="LA REBAJA"/>
    <x v="18"/>
    <s v="SANTIAGO CENTRO"/>
    <s v="ELEUTERIO RAMÍREZ 1315-1319, LOCALES 7 Y 8"/>
    <d v="1899-12-30T10:00:00"/>
    <d v="1899-12-30T21:00:00"/>
    <n v="56"/>
    <n v="-33449923"/>
    <n v="-70653410"/>
    <s v="martes"/>
    <n v="7"/>
    <n v="130"/>
    <n v="149"/>
  </r>
  <r>
    <d v="2021-01-19T00:00:00"/>
    <n v="6116"/>
    <s v="MUNDO FARMA"/>
    <x v="2"/>
    <s v="SAN BERNARDO"/>
    <s v="EUCALIPTUS 273, LOCAL 2 Y 3"/>
    <d v="1899-12-30T10:00:00"/>
    <d v="1899-12-30T18:00:00"/>
    <n v="56"/>
    <n v="-33608402"/>
    <n v="-70705799"/>
    <s v="martes"/>
    <n v="7"/>
    <n v="124"/>
    <n v="143"/>
  </r>
  <r>
    <d v="2021-01-19T00:00:00"/>
    <n v="6122"/>
    <s v="CHILEFARMA"/>
    <x v="10"/>
    <s v="PROVIDENCIA"/>
    <s v="LOS LEONES 1458, LOCAL 103"/>
    <d v="1899-12-30T10:00:00"/>
    <d v="1899-12-30T21:00:00"/>
    <n v="56"/>
    <n v="-33432608"/>
    <n v="-70601808"/>
    <s v="martes"/>
    <n v="7"/>
    <n v="117"/>
    <n v="136"/>
  </r>
  <r>
    <d v="2021-01-19T00:00:00"/>
    <n v="6125"/>
    <s v="BIO CUBA"/>
    <x v="0"/>
    <s v="MAIPU SUR"/>
    <s v="MAIPÚ 036, LOCAL A"/>
    <d v="1899-12-30T10:00:00"/>
    <d v="1899-12-30T18:30:00"/>
    <n v="56"/>
    <n v="-33506860"/>
    <n v="-70756833"/>
    <s v="martes"/>
    <n v="7"/>
    <n v="107"/>
    <n v="377"/>
  </r>
  <r>
    <d v="2021-01-19T00:00:00"/>
    <n v="6131"/>
    <s v="SAN MIGUEL"/>
    <x v="18"/>
    <s v="SANTIAGO SUR"/>
    <s v="AVENIDA MANUEL ANTONIO MATTA 1322"/>
    <d v="1899-12-30T10:00:00"/>
    <d v="1899-12-30T19:00:00"/>
    <n v="56"/>
    <n v="-33460080"/>
    <n v="-70652100"/>
    <s v="martes"/>
    <n v="7"/>
    <n v="130"/>
    <n v="151"/>
  </r>
  <r>
    <d v="2021-01-19T00:00:00"/>
    <n v="6135"/>
    <s v="FARMABIEN"/>
    <x v="18"/>
    <s v="SANTIAGO SUR"/>
    <s v="DIECIOCHO 690"/>
    <d v="1899-12-30T10:00:00"/>
    <d v="1899-12-30T21:00:00"/>
    <n v="56"/>
    <n v="-33454415"/>
    <n v="-70656558"/>
    <s v="martes"/>
    <n v="7"/>
    <n v="130"/>
    <n v="151"/>
  </r>
  <r>
    <d v="2021-01-19T00:00:00"/>
    <n v="6137"/>
    <s v="LA BOTIKA"/>
    <x v="18"/>
    <s v="SANTIAGO CENTRO"/>
    <s v="GENERAL MACKENNA 1555, LOCAL 4"/>
    <d v="1899-12-30T10:00:00"/>
    <d v="1899-12-30T21:00:00"/>
    <n v="56"/>
    <n v="-33433166"/>
    <n v="-70659742"/>
    <s v="martes"/>
    <n v="7"/>
    <n v="130"/>
    <n v="149"/>
  </r>
  <r>
    <d v="2021-01-19T00:00:00"/>
    <n v="6146"/>
    <s v="FARMAMASPLUS"/>
    <x v="25"/>
    <s v="SAN MIGUEL"/>
    <s v="GRAN AVENIDA JOSÉ MIGUEL CARRERA 3024"/>
    <d v="1899-12-30T10:00:00"/>
    <d v="1899-12-30T19:00:00"/>
    <n v="56"/>
    <n v="-33482346"/>
    <n v="-70648882"/>
    <s v="martes"/>
    <n v="7"/>
    <n v="127"/>
    <n v="146"/>
  </r>
  <r>
    <d v="2021-01-19T00:00:00"/>
    <n v="6149"/>
    <s v="ECUAFARMA"/>
    <x v="55"/>
    <s v="PEÑAFLOR"/>
    <s v="EMILIA LASCAR 89"/>
    <d v="1899-12-30T10:00:00"/>
    <d v="1899-12-30T21:00:00"/>
    <n v="56"/>
    <n v="-33606427"/>
    <n v="-70898616"/>
    <s v="martes"/>
    <n v="7"/>
    <n v="114"/>
    <n v="133"/>
  </r>
  <r>
    <d v="2021-01-19T00:00:00"/>
    <n v="6154"/>
    <s v="CRUZ VERDE"/>
    <x v="176"/>
    <s v="VITACURA"/>
    <s v="NUEVA COSTANERA 3900, TM 152, NIVEL 1, CENTRO COMERCIAL CASA COSTANERA"/>
    <d v="1899-12-30T10:00:00"/>
    <d v="1899-12-30T21:00:00"/>
    <n v="56"/>
    <n v="-33398752"/>
    <n v="-70598584"/>
    <s v="martes"/>
    <n v="7"/>
    <n v="135"/>
    <n v="154"/>
  </r>
  <r>
    <d v="2021-01-19T00:00:00"/>
    <n v="6157"/>
    <s v="OFTÁLMIKA"/>
    <x v="10"/>
    <s v="PROVIDENCIA"/>
    <s v="AVENIDA LOS LEONES 419"/>
    <d v="1899-12-30T10:00:00"/>
    <d v="1899-12-30T19:00:00"/>
    <n v="56"/>
    <n v="-33423517"/>
    <n v="-70604640"/>
    <s v="martes"/>
    <n v="7"/>
    <n v="117"/>
    <n v="136"/>
  </r>
  <r>
    <d v="2021-01-19T00:00:00"/>
    <n v="6292"/>
    <s v="LIFEPHARMACY"/>
    <x v="2"/>
    <s v="SAN BERNARDO"/>
    <s v="AVENIDA SAN JOSé N° 501, LOCAL 3"/>
    <d v="1899-12-30T10:00:00"/>
    <d v="1899-12-30T19:00:00"/>
    <n v="56"/>
    <n v="-33596344"/>
    <n v="-70705373"/>
    <s v="martes"/>
    <n v="7"/>
    <n v="124"/>
    <n v="143"/>
  </r>
  <r>
    <d v="2021-01-19T00:00:00"/>
    <n v="6322"/>
    <s v="SERVIFARMA"/>
    <x v="151"/>
    <s v="LAMPA"/>
    <s v="ARTURO PRAT N° 1377, LOCAL 4"/>
    <d v="1899-12-30T10:00:00"/>
    <d v="1899-12-30T19:00:00"/>
    <n v="56"/>
    <n v="-33286396"/>
    <n v="-70874024"/>
    <s v="martes"/>
    <n v="7"/>
    <n v="101"/>
    <n v="120"/>
  </r>
  <r>
    <d v="2021-01-19T00:00:00"/>
    <n v="6342"/>
    <s v="SAN NICOLÁS"/>
    <x v="25"/>
    <s v="SAN MIGUEL"/>
    <s v="SAN NICOLAS 1279"/>
    <d v="1899-12-30T10:00:00"/>
    <d v="1899-12-30T17:30:00"/>
    <n v="56"/>
    <n v="-33497996"/>
    <n v="-70657877"/>
    <s v="martes"/>
    <n v="7"/>
    <n v="127"/>
    <n v="146"/>
  </r>
  <r>
    <d v="2021-01-19T00:00:00"/>
    <n v="6388"/>
    <s v="TOCORNAL"/>
    <x v="20"/>
    <s v="PUENTE ALTO SUR"/>
    <s v="DOMINGO TOCORNAL 0748, BLOQUE LC, 8"/>
    <d v="1899-12-30T10:00:00"/>
    <d v="1899-12-30T19:00:00"/>
    <n v="56"/>
    <n v="-33601354"/>
    <n v="-70566089"/>
    <s v="martes"/>
    <n v="7"/>
    <n v="119"/>
    <n v="378"/>
  </r>
  <r>
    <d v="2021-01-19T00:00:00"/>
    <n v="6392"/>
    <s v="BICENTENARIO"/>
    <x v="151"/>
    <s v="LAMPA"/>
    <s v="CACIQUE COLIN 427"/>
    <d v="1899-12-30T10:00:00"/>
    <d v="1899-12-30T19:00:00"/>
    <n v="56"/>
    <n v="-33273091"/>
    <n v="-70746269"/>
    <s v="martes"/>
    <n v="7"/>
    <n v="101"/>
    <n v="120"/>
  </r>
  <r>
    <d v="2021-01-19T00:00:00"/>
    <n v="6427"/>
    <s v="LIGA LA FLORIDA"/>
    <x v="16"/>
    <s v="LA FLORIDA NORTE"/>
    <s v="FROILÁN ROA 580, LOCALES 14 Y 15"/>
    <d v="1899-12-30T10:00:00"/>
    <d v="1899-12-30T18:00:00"/>
    <n v="56"/>
    <n v="-33515166"/>
    <n v="-70599054"/>
    <s v="martes"/>
    <n v="7"/>
    <n v="97"/>
    <n v="116"/>
  </r>
  <r>
    <d v="2021-01-19T00:00:00"/>
    <n v="6443"/>
    <s v="FARMA UNO"/>
    <x v="22"/>
    <s v="LAS CONDES"/>
    <s v="AVENIDA APOQUINDO 4900, LOCAL 25"/>
    <d v="1899-12-30T10:00:00"/>
    <d v="1899-12-30T00:00:00"/>
    <n v="56"/>
    <n v="-33411367"/>
    <n v="-70578132"/>
    <s v="martes"/>
    <n v="7"/>
    <n v="102"/>
    <n v="121"/>
  </r>
  <r>
    <d v="2021-01-19T00:00:00"/>
    <n v="6449"/>
    <s v="CHILE"/>
    <x v="18"/>
    <s v="SANTIAGO SUR"/>
    <s v="AVENIDA VICUÑA MACKENNA 747"/>
    <d v="1899-12-30T10:00:00"/>
    <d v="1899-12-30T19:00:00"/>
    <n v="56"/>
    <n v="-33451190"/>
    <n v="-70631256"/>
    <s v="martes"/>
    <n v="7"/>
    <n v="130"/>
    <n v="151"/>
  </r>
  <r>
    <d v="2021-01-19T00:00:00"/>
    <n v="6455"/>
    <s v="MAXIMA"/>
    <x v="157"/>
    <s v="PEÑALOLEN"/>
    <s v="AVENIDA GRECIA N° 8585, LOCAL 2"/>
    <d v="1899-12-30T10:00:00"/>
    <d v="1899-12-30T18:00:00"/>
    <n v="56"/>
    <n v="-33476837"/>
    <n v="-70544403"/>
    <s v="martes"/>
    <n v="7"/>
    <n v="115"/>
    <n v="134"/>
  </r>
  <r>
    <d v="2021-01-19T00:00:00"/>
    <n v="6457"/>
    <s v="LA BOTIKA"/>
    <x v="20"/>
    <s v="PUENTE ALTO SUR"/>
    <s v="AVENIDA MéXICO N° 1915"/>
    <d v="1899-12-30T10:00:00"/>
    <d v="1899-12-30T21:00:00"/>
    <n v="56"/>
    <n v="-33592963"/>
    <n v="-70559144"/>
    <s v="martes"/>
    <n v="7"/>
    <n v="119"/>
    <n v="378"/>
  </r>
  <r>
    <d v="2021-01-19T00:00:00"/>
    <n v="6458"/>
    <s v="FARMA CHILE"/>
    <x v="0"/>
    <s v="MAIPU NORTE"/>
    <s v="JORGE DéLANO N° 70"/>
    <d v="1899-12-30T10:00:00"/>
    <d v="1899-12-30T21:00:00"/>
    <n v="56"/>
    <n v="-33482677"/>
    <n v="-70747523"/>
    <s v="martes"/>
    <n v="7"/>
    <n v="107"/>
    <n v="126"/>
  </r>
  <r>
    <d v="2021-01-19T00:00:00"/>
    <n v="6459"/>
    <s v="FARMAS"/>
    <x v="0"/>
    <s v="MAIPU SUR"/>
    <s v="CAMINO MELIPILLA N° 15900, LOCAL 1006"/>
    <d v="1899-12-30T10:00:00"/>
    <d v="1899-12-30T21:00:00"/>
    <n v="56"/>
    <n v="-33538003"/>
    <n v="-70772097"/>
    <s v="martes"/>
    <n v="7"/>
    <n v="107"/>
    <n v="377"/>
  </r>
  <r>
    <d v="2021-01-19T00:00:00"/>
    <n v="6462"/>
    <s v="SAN LUIS"/>
    <x v="18"/>
    <s v="SANTIAGO CENTRO"/>
    <s v="CóNDOR N° 1029"/>
    <d v="1899-12-30T10:00:00"/>
    <d v="1899-12-30T18:00:00"/>
    <n v="56"/>
    <n v="-33450256"/>
    <n v="-70649512"/>
    <s v="martes"/>
    <n v="7"/>
    <n v="130"/>
    <n v="149"/>
  </r>
  <r>
    <d v="2021-01-19T00:00:00"/>
    <n v="6470"/>
    <s v="FARMACIA RORAIMA"/>
    <x v="11"/>
    <s v="LA CISTERNA"/>
    <s v="GRAN AVENIDA JOSé MIGUEL CARRERA N° 6761"/>
    <d v="1899-12-30T10:00:00"/>
    <d v="1899-12-30T19:00:00"/>
    <n v="56"/>
    <n v="-33519065"/>
    <n v="-70659516"/>
    <s v="martes"/>
    <n v="7"/>
    <n v="96"/>
    <n v="115"/>
  </r>
  <r>
    <d v="2021-01-19T00:00:00"/>
    <n v="6471"/>
    <s v="FARMABIEN"/>
    <x v="18"/>
    <s v="SANTIAGO CENTRO"/>
    <s v="AVENIDA SAN PABLO N° 1527"/>
    <d v="1899-12-30T10:00:00"/>
    <d v="1899-12-30T21:00:00"/>
    <n v="56"/>
    <n v="-33434378"/>
    <n v="-70659125"/>
    <s v="martes"/>
    <n v="7"/>
    <n v="130"/>
    <n v="149"/>
  </r>
  <r>
    <d v="2021-01-19T00:00:00"/>
    <n v="6472"/>
    <s v="GAMA"/>
    <x v="18"/>
    <s v="SANTIAGO CENTRO"/>
    <s v="SAN ISIDRO N° 319, LOCAL 1"/>
    <d v="1899-12-30T10:00:00"/>
    <d v="1899-12-30T18:00:00"/>
    <n v="56"/>
    <n v="-33448067"/>
    <n v="-70643716"/>
    <s v="martes"/>
    <n v="7"/>
    <n v="130"/>
    <n v="149"/>
  </r>
  <r>
    <d v="2021-01-19T00:00:00"/>
    <n v="6476"/>
    <s v="LO OSSA"/>
    <x v="158"/>
    <s v="EL BOSQUE"/>
    <s v="ALEJANDRO GUZMáN N° 495-A"/>
    <d v="1899-12-30T10:00:00"/>
    <d v="1899-12-30T19:00:00"/>
    <n v="56"/>
    <n v="-33555298"/>
    <n v="-70667803"/>
    <s v="martes"/>
    <n v="7"/>
    <n v="90"/>
    <n v="109"/>
  </r>
  <r>
    <d v="2021-01-19T00:00:00"/>
    <n v="6482"/>
    <s v="VIDAFARMA"/>
    <x v="158"/>
    <s v="EL BOSQUE"/>
    <s v="CLAUDIO ARRAU N° 758"/>
    <d v="1899-12-30T10:00:00"/>
    <d v="1899-12-30T21:00:00"/>
    <n v="56"/>
    <n v="-33565898"/>
    <n v="-70675059"/>
    <s v="martes"/>
    <n v="7"/>
    <n v="90"/>
    <n v="109"/>
  </r>
  <r>
    <d v="2021-01-19T00:00:00"/>
    <n v="6485"/>
    <s v="MONTES"/>
    <x v="10"/>
    <s v="PROVIDENCIA"/>
    <s v="AVENIDA SEMINARIO 505"/>
    <d v="1899-12-30T10:00:00"/>
    <d v="1899-12-30T17:00:00"/>
    <n v="56"/>
    <n v="-33447018"/>
    <n v="-70628688"/>
    <s v="martes"/>
    <n v="7"/>
    <n v="117"/>
    <n v="136"/>
  </r>
  <r>
    <d v="2021-01-19T00:00:00"/>
    <n v="6486"/>
    <s v="LIGA CHILENA CONTRA LA EPILEPSIA - LA CISTERNA"/>
    <x v="11"/>
    <s v="LA CISTERNA"/>
    <s v="AVENIDA AMERICO VESPUCIO SUR 33, LOCALES 9 Y 10"/>
    <d v="1899-12-30T10:00:00"/>
    <d v="1899-12-30T18:00:00"/>
    <n v="56"/>
    <n v="-33538250"/>
    <n v="-70662965"/>
    <s v="martes"/>
    <n v="7"/>
    <n v="96"/>
    <n v="115"/>
  </r>
  <r>
    <d v="2021-01-19T00:00:00"/>
    <n v="6487"/>
    <s v="LIGA CHILENA CONTRA LA EPILEPSIA - LAS CONDES"/>
    <x v="22"/>
    <s v="LAS CONDES"/>
    <s v="PUERTA DEL SOL 36, LOCAL 101"/>
    <d v="1899-12-30T10:00:00"/>
    <d v="1899-12-30T18:00:00"/>
    <n v="56"/>
    <n v="-33412396"/>
    <n v="-70578202"/>
    <s v="martes"/>
    <n v="7"/>
    <n v="102"/>
    <n v="121"/>
  </r>
  <r>
    <d v="2021-01-19T00:00:00"/>
    <n v="6488"/>
    <s v="LIGA CHILENA CONTRA LA EPILEPSIA - PROVIDENCIA"/>
    <x v="10"/>
    <s v="PROVIDENCIA"/>
    <s v="AVENIDA PROVIDENCIA 2411, LOCAL 17"/>
    <d v="1899-12-30T10:00:00"/>
    <d v="1899-12-30T18:00:00"/>
    <n v="56"/>
    <n v="-33419986"/>
    <n v="-70605554"/>
    <s v="martes"/>
    <n v="7"/>
    <n v="117"/>
    <n v="136"/>
  </r>
  <r>
    <d v="2021-01-19T00:00:00"/>
    <n v="6494"/>
    <s v="DERMOFAR"/>
    <x v="22"/>
    <s v="LAS CONDES"/>
    <s v="BALMORAL N° 309, LOCAL 6"/>
    <d v="1899-12-30T10:00:00"/>
    <d v="1899-12-30T19:00:00"/>
    <n v="56"/>
    <n v="-33406030"/>
    <n v="-70569934"/>
    <s v="martes"/>
    <n v="7"/>
    <n v="102"/>
    <n v="121"/>
  </r>
  <r>
    <d v="2021-01-19T00:00:00"/>
    <n v="6496"/>
    <s v="OPENFARMA"/>
    <x v="18"/>
    <s v="SANTIAGO CENTRO"/>
    <s v="SAN FRANCISCO N° 581, LOCAL N° 2"/>
    <d v="1899-12-30T10:00:00"/>
    <d v="1899-12-30T21:00:00"/>
    <n v="56"/>
    <n v="-33451854"/>
    <n v="-70646900"/>
    <s v="martes"/>
    <n v="7"/>
    <n v="130"/>
    <n v="149"/>
  </r>
  <r>
    <d v="2021-01-19T00:00:00"/>
    <n v="6500"/>
    <s v="SALUD ETERNA"/>
    <x v="20"/>
    <s v="PUENTE ALTO SUR"/>
    <s v="LA CAMPANA N° 2978"/>
    <d v="1899-12-30T10:00:00"/>
    <d v="1899-12-30T18:00:00"/>
    <n v="56"/>
    <n v="-33582411"/>
    <n v="-70557016"/>
    <s v="martes"/>
    <n v="7"/>
    <n v="119"/>
    <n v="378"/>
  </r>
  <r>
    <d v="2021-01-19T00:00:00"/>
    <n v="6504"/>
    <s v="ULTRA SOLIDARIA"/>
    <x v="12"/>
    <s v="ÑUÑOA"/>
    <s v="IRARRáZAVAL N° 3694"/>
    <d v="1899-12-30T10:00:00"/>
    <d v="1899-12-30T19:00:00"/>
    <n v="56"/>
    <n v="-33455232"/>
    <n v="-70592160"/>
    <s v="martes"/>
    <n v="7"/>
    <n v="110"/>
    <n v="129"/>
  </r>
  <r>
    <d v="2021-01-19T00:00:00"/>
    <n v="6505"/>
    <s v="ALQUIMIA"/>
    <x v="13"/>
    <s v="PADRE HURTADO"/>
    <s v="LOS JESUITAS MANZANA 25, SITIO 1, VILLA CHILOé"/>
    <d v="1899-12-30T10:00:00"/>
    <d v="1899-12-30T21:30:00"/>
    <n v="56"/>
    <n v="-33584532"/>
    <n v="-70813532"/>
    <s v="martes"/>
    <n v="7"/>
    <n v="111"/>
    <n v="130"/>
  </r>
  <r>
    <d v="2021-01-19T00:00:00"/>
    <n v="6512"/>
    <s v="CAMPOS LóPEZ LOCAL"/>
    <x v="20"/>
    <s v="PUENTE ALTO SUR"/>
    <s v="TOCORNAL (EX PEDRO DUARTE) N° 1035"/>
    <d v="1899-12-30T10:00:00"/>
    <d v="1899-12-30T19:00:00"/>
    <n v="56"/>
    <n v="-33610187"/>
    <n v="-70592173"/>
    <s v="martes"/>
    <n v="7"/>
    <n v="119"/>
    <n v="378"/>
  </r>
  <r>
    <d v="2021-01-19T00:00:00"/>
    <n v="6517"/>
    <s v="UNIDAS"/>
    <x v="18"/>
    <s v="SANTIAGO CENTRO"/>
    <s v="BRASIL N° 223"/>
    <d v="1899-12-30T10:00:00"/>
    <d v="1899-12-30T21:00:00"/>
    <n v="56"/>
    <n v="-33441818"/>
    <n v="-70664978"/>
    <s v="martes"/>
    <n v="7"/>
    <n v="130"/>
    <n v="149"/>
  </r>
  <r>
    <d v="2021-01-19T00:00:00"/>
    <n v="6520"/>
    <s v="FLOR DE LOTO"/>
    <x v="0"/>
    <s v="MAIPU NORTE"/>
    <s v="PRIMERA TRANSVERSAL 3340"/>
    <d v="1899-12-30T10:00:00"/>
    <d v="1899-12-30T19:00:00"/>
    <n v="56"/>
    <n v="-33495783"/>
    <n v="-70751184"/>
    <s v="martes"/>
    <n v="7"/>
    <n v="107"/>
    <n v="126"/>
  </r>
  <r>
    <d v="2021-01-19T00:00:00"/>
    <n v="6528"/>
    <s v="DE LO ALTO"/>
    <x v="20"/>
    <s v="PUENTE ALTO SUR"/>
    <s v="PASAJE VOLCáN MENCHECA N° 994"/>
    <d v="1899-12-30T10:00:00"/>
    <d v="1899-12-30T19:00:00"/>
    <n v="56"/>
    <n v="-33593045"/>
    <n v="-70543640"/>
    <s v="martes"/>
    <n v="7"/>
    <n v="119"/>
    <n v="378"/>
  </r>
  <r>
    <d v="2021-01-19T00:00:00"/>
    <n v="6537"/>
    <s v="LA REBAJA"/>
    <x v="18"/>
    <s v="SANTIAGO CENTRO"/>
    <s v="GENERAL MACKENNA N° 1201, LOCAL 7"/>
    <d v="1899-12-30T10:00:00"/>
    <d v="1899-12-30T21:00:00"/>
    <n v="56"/>
    <n v="-33432976"/>
    <n v="-70654672"/>
    <s v="martes"/>
    <n v="7"/>
    <n v="130"/>
    <n v="149"/>
  </r>
  <r>
    <d v="2021-01-19T00:00:00"/>
    <n v="6542"/>
    <s v="LA REBAJA"/>
    <x v="10"/>
    <s v="PROVIDENCIA"/>
    <s v="AVENIDA NUEVA PROVIDENCIA N° 2566"/>
    <d v="1899-12-30T10:00:00"/>
    <d v="1899-12-30T21:00:00"/>
    <n v="56"/>
    <n v="-33417632"/>
    <n v="-70603780"/>
    <s v="martes"/>
    <n v="7"/>
    <n v="117"/>
    <n v="136"/>
  </r>
  <r>
    <d v="2021-01-19T00:00:00"/>
    <n v="6544"/>
    <s v="DEL DR. SIMI"/>
    <x v="170"/>
    <s v="SAN JOAQUIN"/>
    <s v="AVENIDA CARLOS VALDOVINOS N° 200, LOCAL D1, PATIO OUTLET LA FáBRICA"/>
    <d v="1899-12-30T10:00:00"/>
    <d v="1899-12-30T21:00:00"/>
    <n v="56"/>
    <n v="-33485474"/>
    <n v="-70627277"/>
    <s v="martes"/>
    <n v="7"/>
    <n v="125"/>
    <n v="144"/>
  </r>
  <r>
    <d v="2021-01-19T00:00:00"/>
    <n v="6545"/>
    <s v="LA FAMILIA"/>
    <x v="11"/>
    <s v="LA CISTERNA"/>
    <s v="JOSé MIGUEL CARRERA N° 8363"/>
    <d v="1899-12-30T10:00:00"/>
    <d v="1899-12-30T22:00:00"/>
    <n v="56"/>
    <n v="-33531257"/>
    <n v="-70662879"/>
    <s v="martes"/>
    <n v="7"/>
    <n v="96"/>
    <n v="115"/>
  </r>
  <r>
    <d v="2021-01-19T00:00:00"/>
    <n v="6547"/>
    <s v="VACUNATORIO - LOS PINOS"/>
    <x v="8"/>
    <s v="COLINA"/>
    <s v="CAMINO A CHICUREO KM 2.2 N° 1920"/>
    <d v="1899-12-30T10:00:00"/>
    <d v="1899-12-30T19:00:00"/>
    <n v="56"/>
    <n v="-33285829"/>
    <n v="-70677438"/>
    <s v="martes"/>
    <n v="7"/>
    <n v="87"/>
    <n v="106"/>
  </r>
  <r>
    <d v="2021-01-19T00:00:00"/>
    <n v="6604"/>
    <s v="COOPERCARAB"/>
    <x v="12"/>
    <s v="ÑUÑOA"/>
    <s v="SIMON BOLIVAR 2200"/>
    <d v="1899-12-30T10:00:00"/>
    <d v="1899-12-30T18:00:00"/>
    <n v="56"/>
    <n v="-33450314"/>
    <n v="-70608670"/>
    <s v="martes"/>
    <n v="7"/>
    <n v="110"/>
    <n v="129"/>
  </r>
  <r>
    <d v="2021-01-19T00:00:00"/>
    <n v="6664"/>
    <s v="UNIDAS"/>
    <x v="24"/>
    <s v="BUIN"/>
    <s v="AVENIDA BALMACEDA 201"/>
    <d v="1899-12-30T10:00:00"/>
    <d v="1899-12-30T19:00:00"/>
    <n v="56"/>
    <n v="-3373268"/>
    <n v="-7073856"/>
    <s v="martes"/>
    <n v="7"/>
    <n v="83"/>
    <n v="102"/>
  </r>
  <r>
    <d v="2021-01-19T00:00:00"/>
    <n v="6665"/>
    <s v="UNIDAS"/>
    <x v="24"/>
    <s v="BUIN"/>
    <s v="AVENIDA BALMACEDA 201"/>
    <d v="1899-12-30T10:00:00"/>
    <d v="1899-12-30T19:00:00"/>
    <n v="56"/>
    <n v="-3373268"/>
    <n v="-7073856"/>
    <s v="martes"/>
    <n v="7"/>
    <n v="83"/>
    <n v="102"/>
  </r>
  <r>
    <d v="2021-01-19T00:00:00"/>
    <n v="6673"/>
    <s v="FARMALILA"/>
    <x v="170"/>
    <s v="SAN JOAQUIN"/>
    <s v="AV. PRESIDENTE SALVADOR ALLENDE 523"/>
    <d v="1899-12-30T10:00:00"/>
    <d v="1899-12-30T19:00:00"/>
    <n v="56"/>
    <n v="-33495079"/>
    <n v="-70637248"/>
    <s v="martes"/>
    <n v="7"/>
    <n v="125"/>
    <n v="144"/>
  </r>
  <r>
    <d v="2021-01-19T00:00:00"/>
    <n v="6676"/>
    <s v="COPIHUE"/>
    <x v="16"/>
    <s v="LA FLORIDA NORTE"/>
    <s v="NAZARIO CHACON ZAMORA 7495, LOCALES 2 Y 3"/>
    <d v="1899-12-30T10:00:00"/>
    <d v="1899-12-30T20:30:00"/>
    <n v="56"/>
    <n v="-33521967"/>
    <n v="-70577284"/>
    <s v="martes"/>
    <n v="7"/>
    <n v="97"/>
    <n v="116"/>
  </r>
  <r>
    <d v="2021-01-19T00:00:00"/>
    <n v="1951"/>
    <s v="CRUZ VERDE"/>
    <x v="155"/>
    <s v="TALAGANTE"/>
    <s v="AV. BERNARDO O'HIGGINS 200, LOCAL 107"/>
    <d v="1899-12-30T10:00:00"/>
    <d v="1899-12-30T20:00:00"/>
    <n v="56"/>
    <n v="-336598978503037"/>
    <n v="-7.0918335228958903E+29"/>
    <s v="martes"/>
    <n v="7"/>
    <n v="133"/>
    <n v="152"/>
  </r>
  <r>
    <d v="2021-01-19T00:00:00"/>
    <n v="4118"/>
    <s v="HUELQUEN"/>
    <x v="153"/>
    <s v="PAINE"/>
    <s v="CAMINO PADRE HURTADO C-2. L344. HUELQUEN"/>
    <d v="1899-12-30T10:00:00"/>
    <d v="1899-12-30T20:00:00"/>
    <n v="56"/>
    <n v="-3382376"/>
    <n v="-70644629"/>
    <s v="martes"/>
    <n v="7"/>
    <n v="112"/>
    <n v="131"/>
  </r>
  <r>
    <d v="2021-01-19T00:00:00"/>
    <n v="4186"/>
    <s v="SALESIANOS"/>
    <x v="160"/>
    <s v="PEDRO AGUIRRE CERDA"/>
    <s v="AV. PRESIDENTE SALVADOR ALLENDE 1724"/>
    <d v="1899-12-30T10:00:00"/>
    <d v="1899-12-30T20:00:00"/>
    <n v="56"/>
    <n v="-33492609"/>
    <n v="-70727345"/>
    <s v="martes"/>
    <n v="7"/>
    <n v="113"/>
    <n v="132"/>
  </r>
  <r>
    <d v="2021-01-19T00:00:00"/>
    <n v="4190"/>
    <s v="MANRIQUEZ"/>
    <x v="15"/>
    <s v="LA GRANJA"/>
    <s v="ERNESTO RIQUELME 47. LOCAL 3"/>
    <d v="1899-12-30T10:00:00"/>
    <d v="1899-12-30T20:00:00"/>
    <n v="56"/>
    <n v="-33541734"/>
    <n v="-70633789"/>
    <s v="martes"/>
    <n v="7"/>
    <n v="98"/>
    <n v="117"/>
  </r>
  <r>
    <d v="2021-01-19T00:00:00"/>
    <n v="4219"/>
    <s v="MANRIQUEZ"/>
    <x v="16"/>
    <s v="LA FLORIDA SUR"/>
    <s v="AV. LA FLORIDA 10299"/>
    <d v="1899-12-30T10:00:00"/>
    <d v="1899-12-30T20:00:00"/>
    <n v="56"/>
    <n v="-33552393"/>
    <n v="-70564459"/>
    <s v="martes"/>
    <n v="7"/>
    <n v="97"/>
    <n v="376"/>
  </r>
  <r>
    <d v="2021-01-19T00:00:00"/>
    <n v="4236"/>
    <s v="EZ"/>
    <x v="18"/>
    <s v="SANTIAGO SUR"/>
    <s v="FRANKLIN 403"/>
    <d v="1899-12-30T10:00:00"/>
    <d v="1899-12-30T20:00:00"/>
    <n v="56"/>
    <n v="-33472261"/>
    <n v="-70632998"/>
    <s v="martes"/>
    <n v="7"/>
    <n v="130"/>
    <n v="151"/>
  </r>
  <r>
    <d v="2021-01-19T00:00:00"/>
    <n v="4254"/>
    <s v="MANRIQUEZ"/>
    <x v="18"/>
    <s v="SANTIAGO CENTRO"/>
    <s v="COMPAÑIA 1303"/>
    <d v="1899-12-30T10:00:00"/>
    <d v="1899-12-30T20:00:00"/>
    <n v="56"/>
    <n v="-33438917"/>
    <n v="-70655427"/>
    <s v="martes"/>
    <n v="7"/>
    <n v="130"/>
    <n v="149"/>
  </r>
  <r>
    <d v="2021-01-19T00:00:00"/>
    <n v="4260"/>
    <s v="LA REBAJA"/>
    <x v="6"/>
    <s v="ESTACION CENTRAL"/>
    <s v="AV. LIBERTADOR BERNARDO O'HIGGINS N° 4801. LOCAL 1"/>
    <d v="1899-12-30T10:00:00"/>
    <d v="1899-12-30T20:00:00"/>
    <n v="56"/>
    <n v="-33456768"/>
    <n v="-70704061"/>
    <s v="martes"/>
    <n v="7"/>
    <n v="92"/>
    <n v="111"/>
  </r>
  <r>
    <d v="2021-01-19T00:00:00"/>
    <n v="4325"/>
    <s v="MANRIQUEZ"/>
    <x v="18"/>
    <s v="SANTIAGO CENTRO"/>
    <s v="MONJITAS 810. LOCAL 13-A"/>
    <d v="1899-12-30T10:00:00"/>
    <d v="1899-12-30T20:00:00"/>
    <n v="56"/>
    <n v="-3343701"/>
    <n v="-70649003"/>
    <s v="martes"/>
    <n v="7"/>
    <n v="130"/>
    <n v="149"/>
  </r>
  <r>
    <d v="2021-01-19T00:00:00"/>
    <n v="4407"/>
    <s v="PARIS"/>
    <x v="18"/>
    <s v="SANTIAGO ESTE"/>
    <s v="AV. SANTA ROSA 93"/>
    <d v="1899-12-30T10:00:00"/>
    <d v="1899-12-30T20:00:00"/>
    <n v="56"/>
    <n v="-33444907"/>
    <n v="-70645655"/>
    <s v="martes"/>
    <n v="7"/>
    <n v="130"/>
    <n v="150"/>
  </r>
  <r>
    <d v="2021-01-19T00:00:00"/>
    <n v="4725"/>
    <s v="MOLYFARMA"/>
    <x v="208"/>
    <s v="ISLA DE MAIPO"/>
    <s v="EL MAITEN 300, LA ISLITA"/>
    <d v="1899-12-30T10:00:00"/>
    <d v="1899-12-30T20:00:00"/>
    <n v="56"/>
    <n v="-337355797"/>
    <n v="-7.08620355E+23"/>
    <s v="martes"/>
    <n v="7"/>
    <n v="95"/>
    <n v="114"/>
  </r>
  <r>
    <d v="2021-01-19T00:00:00"/>
    <n v="4781"/>
    <s v="LICAN"/>
    <x v="18"/>
    <s v="SANTIAGO CENTRO"/>
    <s v="TUCAPEL JIMENEZ 133"/>
    <d v="1899-12-30T10:00:00"/>
    <d v="1899-12-30T20:00:00"/>
    <n v="56"/>
    <n v="-334424057"/>
    <n v="-7.0658865899999997E+23"/>
    <s v="martes"/>
    <n v="7"/>
    <n v="130"/>
    <n v="149"/>
  </r>
  <r>
    <d v="2021-01-19T00:00:00"/>
    <n v="4782"/>
    <s v="HERNáNDEZ"/>
    <x v="2"/>
    <s v="SAN BERNARDO"/>
    <s v="PADRE HURTADO 15787"/>
    <d v="1899-12-30T10:00:00"/>
    <d v="1899-12-30T20:00:00"/>
    <n v="56"/>
    <m/>
    <m/>
    <s v="martes"/>
    <n v="7"/>
    <n v="124"/>
    <n v="143"/>
  </r>
  <r>
    <d v="2021-01-19T00:00:00"/>
    <n v="4783"/>
    <s v="AHUMADA"/>
    <x v="18"/>
    <s v="SANTIAGO CENTRO"/>
    <s v="MARCOLETA 328, TORRE 9, PISO 1, LOCAL 5"/>
    <d v="1899-12-30T10:00:00"/>
    <d v="1899-12-30T20:00:00"/>
    <n v="56"/>
    <n v="-334421821"/>
    <n v="-7.0639875800000003E+23"/>
    <s v="martes"/>
    <n v="7"/>
    <n v="130"/>
    <n v="149"/>
  </r>
  <r>
    <d v="2021-01-19T00:00:00"/>
    <n v="4784"/>
    <s v="MANRíQUEZ"/>
    <x v="18"/>
    <s v="SANTIAGO CENTRO"/>
    <s v="PORTUGAL 628, LOCAL 2"/>
    <d v="1899-12-30T10:00:00"/>
    <d v="1899-12-30T20:00:00"/>
    <n v="56"/>
    <n v="-3.3450062300000001E+23"/>
    <n v="-7.0634753099999997E+23"/>
    <s v="martes"/>
    <n v="7"/>
    <n v="130"/>
    <n v="149"/>
  </r>
  <r>
    <d v="2021-01-19T00:00:00"/>
    <n v="4785"/>
    <s v="PARIS"/>
    <x v="18"/>
    <s v="SANTIAGO CENTRO"/>
    <s v="SAN DIEGO 249"/>
    <d v="1899-12-30T10:00:00"/>
    <d v="1899-12-30T20:00:00"/>
    <n v="56"/>
    <n v="-334483952"/>
    <n v="-7.0650898399999996E+23"/>
    <s v="martes"/>
    <n v="7"/>
    <n v="130"/>
    <n v="149"/>
  </r>
  <r>
    <d v="2021-01-19T00:00:00"/>
    <n v="4798"/>
    <s v="CRUZ VERDE"/>
    <x v="18"/>
    <s v="SANTIAGO CENTRO"/>
    <s v="TARAPACA 929"/>
    <d v="1899-12-30T10:00:00"/>
    <d v="1899-12-30T20:00:00"/>
    <n v="56"/>
    <n v="-334470231"/>
    <n v="-7.0649124500000007E+23"/>
    <s v="martes"/>
    <n v="7"/>
    <n v="130"/>
    <n v="149"/>
  </r>
  <r>
    <d v="2021-01-19T00:00:00"/>
    <n v="4820"/>
    <s v="NOS"/>
    <x v="2"/>
    <s v="SAN BERNARDO"/>
    <s v="PORTALES 4290"/>
    <d v="1899-12-30T10:00:00"/>
    <d v="1899-12-30T20:00:00"/>
    <n v="56"/>
    <n v="-336376671"/>
    <n v="-7.0707747400000006E+23"/>
    <s v="martes"/>
    <n v="7"/>
    <n v="124"/>
    <n v="143"/>
  </r>
  <r>
    <d v="2021-01-19T00:00:00"/>
    <n v="4925"/>
    <s v="COMUNITARIA DE LA REINA"/>
    <x v="19"/>
    <s v="LA REINA"/>
    <s v="AVENIDA ALCALDE FERNANDO CASTILLO VELASCO 8580"/>
    <d v="1899-12-30T10:00:00"/>
    <d v="1899-12-30T20:00:00"/>
    <n v="56"/>
    <n v="-33451401"/>
    <n v="-7.0542576600000004E+23"/>
    <s v="martes"/>
    <n v="7"/>
    <n v="100"/>
    <n v="119"/>
  </r>
  <r>
    <d v="2021-01-19T00:00:00"/>
    <n v="4926"/>
    <s v="LA RECETA|"/>
    <x v="0"/>
    <s v="MAIPU NORTE"/>
    <s v="GENERAL ORDOÑEZ 176"/>
    <d v="1899-12-30T10:00:00"/>
    <d v="1899-12-30T20:00:00"/>
    <n v="56"/>
    <n v="-335078239"/>
    <n v="-7.07597067E+23"/>
    <s v="martes"/>
    <n v="7"/>
    <n v="107"/>
    <n v="126"/>
  </r>
  <r>
    <d v="2021-01-19T00:00:00"/>
    <n v="5072"/>
    <s v="ESPOZ"/>
    <x v="22"/>
    <s v="LAS CONDES"/>
    <s v="AVENIDA CUARTO CENTENARIO 1052"/>
    <d v="1899-12-30T10:00:00"/>
    <d v="1899-12-30T20:00:00"/>
    <n v="56"/>
    <n v="-334192656"/>
    <n v="-7.0551580699999996E+23"/>
    <s v="martes"/>
    <n v="7"/>
    <n v="102"/>
    <n v="121"/>
  </r>
  <r>
    <d v="2021-01-19T00:00:00"/>
    <n v="5074"/>
    <s v="LONQUIMAY"/>
    <x v="9"/>
    <s v="QUINTA NORMAL"/>
    <s v="AUGUSTO WYBERT 4593"/>
    <d v="1899-12-30T10:00:00"/>
    <d v="1899-12-30T20:00:00"/>
    <n v="56"/>
    <n v="-33415106"/>
    <n v="-7.0697988400000003E+23"/>
    <s v="martes"/>
    <n v="7"/>
    <n v="121"/>
    <n v="140"/>
  </r>
  <r>
    <d v="2021-01-19T00:00:00"/>
    <n v="5085"/>
    <s v="RUKALAF"/>
    <x v="170"/>
    <s v="SAN JOAQUIN"/>
    <s v="VARAS MENA 190"/>
    <d v="1899-12-30T10:00:00"/>
    <d v="1899-12-30T20:00:00"/>
    <n v="56"/>
    <n v="-335116734"/>
    <n v="-7.0620743799999995E+23"/>
    <s v="martes"/>
    <n v="7"/>
    <n v="125"/>
    <n v="144"/>
  </r>
  <r>
    <d v="2021-01-19T00:00:00"/>
    <n v="5086"/>
    <s v="DEL DR. SIMI"/>
    <x v="10"/>
    <s v="PROVIDENCIA"/>
    <s v="AVENIDA PROVIDENCIA 1947, LOCAL 2"/>
    <d v="1899-12-30T10:00:00"/>
    <d v="1899-12-30T20:00:00"/>
    <n v="56"/>
    <n v="-334240057"/>
    <n v="-7.0612958899999994E+23"/>
    <s v="martes"/>
    <n v="7"/>
    <n v="117"/>
    <n v="136"/>
  </r>
  <r>
    <d v="2021-01-19T00:00:00"/>
    <n v="5087"/>
    <s v="PARIS"/>
    <x v="18"/>
    <s v="SANTIAGO CENTRO"/>
    <s v="AVENIDA SANTA ROSA 41"/>
    <d v="1899-12-30T10:00:00"/>
    <d v="1899-12-30T20:00:00"/>
    <n v="56"/>
    <n v="-334437355"/>
    <n v="-7.0645962099999995E+23"/>
    <s v="martes"/>
    <n v="7"/>
    <n v="130"/>
    <n v="149"/>
  </r>
  <r>
    <d v="2021-01-19T00:00:00"/>
    <n v="5099"/>
    <s v="FARMA TOUT"/>
    <x v="5"/>
    <s v="QUILICURA"/>
    <s v="AVENIDA O'HIGGINS 0201"/>
    <d v="1899-12-30T10:00:00"/>
    <d v="1899-12-30T20:00:00"/>
    <n v="56"/>
    <n v="-333601991"/>
    <n v="-707296068"/>
    <s v="martes"/>
    <n v="7"/>
    <n v="120"/>
    <n v="139"/>
  </r>
  <r>
    <d v="2021-01-19T00:00:00"/>
    <n v="5299"/>
    <s v="VILLASANA"/>
    <x v="9"/>
    <s v="QUINTA NORMAL"/>
    <s v="CARRASCAL 3892"/>
    <d v="1899-12-30T10:00:00"/>
    <d v="1899-12-30T20:00:00"/>
    <n v="56"/>
    <n v="-3.3424564999999998E+22"/>
    <n v="-7.0687643799999995E+23"/>
    <s v="martes"/>
    <n v="7"/>
    <n v="121"/>
    <n v="140"/>
  </r>
  <r>
    <d v="2021-01-19T00:00:00"/>
    <n v="5300"/>
    <s v="MANRíQUEZ"/>
    <x v="10"/>
    <s v="PROVIDENCIA"/>
    <s v="PIO NONO 9"/>
    <d v="1899-12-30T10:00:00"/>
    <d v="1899-12-30T20:00:00"/>
    <n v="56"/>
    <n v="-334343382"/>
    <n v="-7.0635559899999998E+23"/>
    <s v="martes"/>
    <n v="7"/>
    <n v="117"/>
    <n v="136"/>
  </r>
  <r>
    <d v="2021-01-19T00:00:00"/>
    <n v="5308"/>
    <s v="VADEMECUM"/>
    <x v="13"/>
    <s v="PADRE HURTADO"/>
    <s v="RODOLFO JARAMILLO 2500"/>
    <d v="1899-12-30T10:00:00"/>
    <d v="1899-12-30T20:00:00"/>
    <n v="56"/>
    <n v="-335643119"/>
    <n v="-7.08220376E+23"/>
    <s v="martes"/>
    <n v="7"/>
    <n v="111"/>
    <n v="130"/>
  </r>
  <r>
    <d v="2021-01-19T00:00:00"/>
    <n v="5327"/>
    <s v="CATEDRAL"/>
    <x v="155"/>
    <s v="TALAGANTE"/>
    <s v="LIBERTADOR BERNARDO O'HIGGINS 1113"/>
    <d v="1899-12-30T10:00:00"/>
    <d v="1899-12-30T20:00:00"/>
    <n v="56"/>
    <n v="-3.3664077700000003E+23"/>
    <n v="-709294041"/>
    <s v="martes"/>
    <n v="7"/>
    <n v="133"/>
    <n v="152"/>
  </r>
  <r>
    <d v="2021-01-19T00:00:00"/>
    <n v="5468"/>
    <s v="ECOPHARMA"/>
    <x v="3"/>
    <s v="PUDAHUEL"/>
    <s v="AVENIDA LA ESTRELLA 1021"/>
    <d v="1899-12-30T10:00:00"/>
    <d v="1899-12-30T20:00:00"/>
    <n v="56"/>
    <n v="-334402629"/>
    <n v="-707530036"/>
    <s v="martes"/>
    <n v="7"/>
    <n v="118"/>
    <n v="137"/>
  </r>
  <r>
    <d v="2021-01-19T00:00:00"/>
    <n v="5469"/>
    <s v="CRUZ DEL SUR"/>
    <x v="3"/>
    <s v="PUDAHUEL"/>
    <s v="AVENIDA LAGUNA SUR 7313"/>
    <d v="1899-12-30T10:00:00"/>
    <d v="1899-12-30T20:00:00"/>
    <n v="56"/>
    <n v="-334624729"/>
    <n v="-7.0739411499999998E+23"/>
    <s v="martes"/>
    <n v="7"/>
    <n v="118"/>
    <n v="137"/>
  </r>
  <r>
    <d v="2021-01-19T00:00:00"/>
    <n v="5473"/>
    <s v="ANTONIO"/>
    <x v="5"/>
    <s v="QUILICURA"/>
    <s v="AVENIDA LAS TORRES 191"/>
    <d v="1899-12-30T10:00:00"/>
    <d v="1899-12-30T20:00:00"/>
    <n v="56"/>
    <n v="-333618588"/>
    <n v="-7.0720769599999998E+23"/>
    <s v="martes"/>
    <n v="7"/>
    <n v="120"/>
    <n v="139"/>
  </r>
  <r>
    <d v="2021-01-19T00:00:00"/>
    <n v="5475"/>
    <s v="DEL DR. SIMI"/>
    <x v="5"/>
    <s v="QUILICURA"/>
    <s v="AVENIDA BERNARDO O'HIGGINS 308, L.3"/>
    <d v="1899-12-30T10:00:00"/>
    <d v="1899-12-30T20:00:00"/>
    <n v="56"/>
    <n v="-3.33565208217206E+29"/>
    <n v="-707289117327881"/>
    <s v="martes"/>
    <n v="7"/>
    <n v="120"/>
    <n v="139"/>
  </r>
  <r>
    <d v="2021-01-19T00:00:00"/>
    <n v="5476"/>
    <s v="FARMAPRECIO"/>
    <x v="2"/>
    <s v="SAN BERNARDO"/>
    <s v="EYZAGUIRRE 646"/>
    <d v="1899-12-30T10:00:00"/>
    <d v="1899-12-30T20:00:00"/>
    <n v="56"/>
    <n v="-3.3595206999999999E+22"/>
    <n v="-7.0706334599999997E+23"/>
    <s v="martes"/>
    <n v="7"/>
    <n v="124"/>
    <n v="143"/>
  </r>
  <r>
    <d v="2021-01-19T00:00:00"/>
    <n v="5537"/>
    <s v="VALLE DE VIDA"/>
    <x v="18"/>
    <s v="SANTIAGO CENTRO"/>
    <s v="AVENIDA MANUEL ANTONIO MATTA 825, LOCAL 9"/>
    <d v="1899-12-30T10:00:00"/>
    <d v="1899-12-30T20:00:00"/>
    <n v="56"/>
    <m/>
    <m/>
    <s v="martes"/>
    <n v="7"/>
    <n v="130"/>
    <n v="149"/>
  </r>
  <r>
    <d v="2021-01-19T00:00:00"/>
    <n v="5549"/>
    <s v="FARMACIA DEL DR. SIMI"/>
    <x v="10"/>
    <s v="PROVIDENCIA"/>
    <s v="AVENIDA PROVIDENCIA 2327"/>
    <d v="1899-12-30T10:00:00"/>
    <d v="1899-12-30T20:00:00"/>
    <n v="56"/>
    <m/>
    <m/>
    <s v="martes"/>
    <n v="7"/>
    <n v="117"/>
    <n v="136"/>
  </r>
  <r>
    <d v="2021-01-19T00:00:00"/>
    <n v="5554"/>
    <s v="DB FARMACIAS"/>
    <x v="184"/>
    <s v="CERRO NAVIA"/>
    <s v="MAPOCHO 7366, LOCAL  1"/>
    <d v="1899-12-30T10:00:00"/>
    <d v="1899-12-30T20:00:00"/>
    <n v="56"/>
    <m/>
    <m/>
    <s v="martes"/>
    <n v="7"/>
    <n v="86"/>
    <n v="105"/>
  </r>
  <r>
    <d v="2021-01-19T00:00:00"/>
    <n v="5560"/>
    <s v="PARIS"/>
    <x v="18"/>
    <s v="SANTIAGO CENTRO"/>
    <s v="AVENIDA MANUEL ANTONIO MATTA 845, LOCAL 6"/>
    <d v="1899-12-30T10:00:00"/>
    <d v="1899-12-30T20:00:00"/>
    <n v="56"/>
    <m/>
    <m/>
    <s v="martes"/>
    <n v="7"/>
    <n v="130"/>
    <n v="149"/>
  </r>
  <r>
    <d v="2021-01-19T00:00:00"/>
    <n v="5564"/>
    <s v="GAMA"/>
    <x v="18"/>
    <s v="SANTIAGO CENTRO"/>
    <s v="SAN ISIDRO 66"/>
    <d v="1899-12-30T10:00:00"/>
    <d v="1899-12-30T20:00:00"/>
    <n v="56"/>
    <m/>
    <m/>
    <s v="martes"/>
    <n v="7"/>
    <n v="130"/>
    <n v="149"/>
  </r>
  <r>
    <d v="2021-01-19T00:00:00"/>
    <n v="5578"/>
    <s v="PRINCIPAL"/>
    <x v="0"/>
    <s v="MAIPU SUR"/>
    <s v="AVENIDA ESQUINA BLANCA  0261, LOCAL 4"/>
    <d v="1899-12-30T10:00:00"/>
    <d v="1899-12-30T20:00:00"/>
    <n v="56"/>
    <m/>
    <m/>
    <s v="martes"/>
    <n v="7"/>
    <n v="107"/>
    <n v="377"/>
  </r>
  <r>
    <d v="2021-01-19T00:00:00"/>
    <n v="5614"/>
    <s v="MAZEL TOV FARMACéUTICA S.P.A"/>
    <x v="158"/>
    <s v="EL BOSQUE"/>
    <s v="AVENIDA PADRE HURTADO 13164"/>
    <d v="1899-12-30T10:00:00"/>
    <d v="1899-12-30T20:00:00"/>
    <n v="56"/>
    <m/>
    <m/>
    <s v="martes"/>
    <n v="7"/>
    <n v="90"/>
    <n v="109"/>
  </r>
  <r>
    <d v="2021-01-19T00:00:00"/>
    <n v="5618"/>
    <s v="MUNDO"/>
    <x v="18"/>
    <s v="SANTIAGO CENTRO"/>
    <s v="AVENIDA SANTA ROSA 1390"/>
    <d v="1899-12-30T10:00:00"/>
    <d v="1899-12-30T20:00:00"/>
    <n v="56"/>
    <m/>
    <m/>
    <s v="martes"/>
    <n v="7"/>
    <n v="130"/>
    <n v="149"/>
  </r>
  <r>
    <d v="2021-01-19T00:00:00"/>
    <n v="5628"/>
    <s v="FARMACIA FALMEZ"/>
    <x v="0"/>
    <s v="MAIPU NORTE"/>
    <s v="AVENIDA PARQUE CENTRAL PONIENTE 1739"/>
    <d v="1899-12-30T10:00:00"/>
    <d v="1899-12-30T20:00:00"/>
    <n v="56"/>
    <m/>
    <m/>
    <s v="martes"/>
    <n v="7"/>
    <n v="107"/>
    <n v="126"/>
  </r>
  <r>
    <d v="2021-01-19T00:00:00"/>
    <n v="5643"/>
    <s v="DR. SIMI"/>
    <x v="18"/>
    <s v="SANTIAGO CENTRO"/>
    <s v="AVENIDA LIBERTADOR BERNARDO O’HIGGINS 2288"/>
    <d v="1899-12-30T10:00:00"/>
    <d v="1899-12-30T20:00:00"/>
    <n v="56"/>
    <m/>
    <m/>
    <s v="martes"/>
    <n v="7"/>
    <n v="130"/>
    <n v="149"/>
  </r>
  <r>
    <d v="2021-01-19T00:00:00"/>
    <n v="5645"/>
    <s v="DR ALIVIO"/>
    <x v="18"/>
    <s v="SANTIAGO CENTRO"/>
    <s v="AVENIDA SAN PABLO 1261"/>
    <d v="1899-12-30T10:00:00"/>
    <d v="1899-12-30T20:00:00"/>
    <n v="56"/>
    <m/>
    <m/>
    <s v="martes"/>
    <n v="7"/>
    <n v="130"/>
    <n v="149"/>
  </r>
  <r>
    <d v="2021-01-19T00:00:00"/>
    <n v="5652"/>
    <s v="DAMYFAR"/>
    <x v="152"/>
    <s v="LO PRADO"/>
    <s v="AVENIDA SAN PABLO 6008"/>
    <d v="1899-12-30T10:00:00"/>
    <d v="1899-12-30T20:00:00"/>
    <n v="56"/>
    <m/>
    <m/>
    <s v="martes"/>
    <n v="7"/>
    <n v="105"/>
    <n v="124"/>
  </r>
  <r>
    <d v="2021-01-19T00:00:00"/>
    <n v="5758"/>
    <s v="GAMA"/>
    <x v="18"/>
    <s v="SANTIAGO CENTRO"/>
    <s v="AVENIDA SANTA ISABEL 453, LOCAL 3"/>
    <d v="1899-12-30T10:00:00"/>
    <d v="1899-12-30T20:00:00"/>
    <n v="56"/>
    <n v="-33449079"/>
    <n v="-70640490"/>
    <s v="martes"/>
    <n v="7"/>
    <n v="130"/>
    <n v="149"/>
  </r>
  <r>
    <d v="2021-01-19T00:00:00"/>
    <n v="5762"/>
    <s v="PARIS"/>
    <x v="18"/>
    <s v="SANTIAGO CENTRO"/>
    <s v="TARAPACA 1115, LOCAL 3"/>
    <d v="1899-12-30T10:00:00"/>
    <d v="1899-12-30T20:00:00"/>
    <n v="56"/>
    <n v="-33447120"/>
    <n v="-70651376"/>
    <s v="martes"/>
    <n v="7"/>
    <n v="130"/>
    <n v="149"/>
  </r>
  <r>
    <d v="2021-01-19T00:00:00"/>
    <n v="5763"/>
    <s v="PARIS"/>
    <x v="18"/>
    <s v="SANTIAGO SUR"/>
    <s v="AVENIDA SANTA ROSA 1138"/>
    <d v="1899-12-30T10:00:00"/>
    <d v="1899-12-30T20:00:00"/>
    <n v="56"/>
    <n v="-33458985"/>
    <n v="-70643066"/>
    <s v="martes"/>
    <n v="7"/>
    <n v="130"/>
    <n v="151"/>
  </r>
  <r>
    <d v="2021-01-19T00:00:00"/>
    <n v="5805"/>
    <s v="REAL"/>
    <x v="5"/>
    <s v="QUILICURA"/>
    <s v="AVENIDA MANUEL ANTONIO MATTA N° 991, LOCAL 2"/>
    <d v="1899-12-30T10:00:00"/>
    <d v="1899-12-30T20:00:00"/>
    <n v="56"/>
    <m/>
    <m/>
    <s v="martes"/>
    <n v="7"/>
    <n v="120"/>
    <n v="139"/>
  </r>
  <r>
    <d v="2021-01-19T00:00:00"/>
    <n v="5833"/>
    <s v="KNOP"/>
    <x v="20"/>
    <s v="PUENTE ALTO NORTE"/>
    <s v="JOSé LUIS COO N°0120"/>
    <d v="1899-12-30T10:00:00"/>
    <d v="1899-12-30T20:00:00"/>
    <n v="56"/>
    <m/>
    <m/>
    <s v="martes"/>
    <n v="7"/>
    <n v="119"/>
    <n v="138"/>
  </r>
  <r>
    <d v="2021-01-19T00:00:00"/>
    <n v="5896"/>
    <s v="VIDA FARM"/>
    <x v="17"/>
    <s v="RECOLETA"/>
    <s v="AVENIDA ZAPADORES N° 269"/>
    <d v="1899-12-30T10:00:00"/>
    <d v="1899-12-30T20:00:00"/>
    <n v="56"/>
    <n v="-33395475"/>
    <n v="-70628802"/>
    <s v="martes"/>
    <n v="7"/>
    <n v="122"/>
    <n v="141"/>
  </r>
  <r>
    <d v="2021-01-19T00:00:00"/>
    <n v="5928"/>
    <s v="REAL"/>
    <x v="21"/>
    <m/>
    <s v="AVENIDA DOMINGO SANTA MARÍA N° 1789"/>
    <d v="1899-12-30T10:00:00"/>
    <d v="1899-12-30T20:00:00"/>
    <n v="56"/>
    <n v="-33415553"/>
    <n v="-70664085"/>
    <s v="martes"/>
    <n v="7"/>
    <n v="94"/>
    <n v="365"/>
  </r>
  <r>
    <d v="2021-01-19T00:00:00"/>
    <n v="5929"/>
    <s v="INDI"/>
    <x v="16"/>
    <s v="LA FLORIDA NORTE"/>
    <s v="AVENIDA VICUÑA MACKENNA PONIENTE N° 6239"/>
    <d v="1899-12-30T10:00:00"/>
    <d v="1899-12-30T20:00:00"/>
    <n v="56"/>
    <n v="-33513258"/>
    <n v="-70608960"/>
    <s v="martes"/>
    <n v="7"/>
    <n v="97"/>
    <n v="116"/>
  </r>
  <r>
    <d v="2021-01-19T00:00:00"/>
    <n v="5931"/>
    <s v="FARMAHORRO"/>
    <x v="5"/>
    <s v="QUILICURA"/>
    <s v="SAN LUIS N° 1221, LOCAL 6"/>
    <d v="1899-12-30T10:00:00"/>
    <d v="1899-12-30T20:00:00"/>
    <n v="56"/>
    <n v="-33364346"/>
    <n v="-70752052"/>
    <s v="martes"/>
    <n v="7"/>
    <n v="120"/>
    <n v="139"/>
  </r>
  <r>
    <d v="2021-01-19T00:00:00"/>
    <n v="5932"/>
    <s v="MANRíQUEZ"/>
    <x v="18"/>
    <s v="SANTIAGO CENTRO"/>
    <s v="SAN MARTÍN N° 295, LOCAL B"/>
    <d v="1899-12-30T10:00:00"/>
    <d v="1899-12-30T20:00:00"/>
    <n v="56"/>
    <n v="-33440359"/>
    <n v="-70657891"/>
    <s v="martes"/>
    <n v="7"/>
    <n v="130"/>
    <n v="149"/>
  </r>
  <r>
    <d v="2021-01-19T00:00:00"/>
    <n v="5942"/>
    <s v="CRUZ VERDE"/>
    <x v="155"/>
    <s v="TALAGANTE"/>
    <s v="AVENIDA LIBERTADOR BERNARDO O'HIGGINS 2259, LOCALES D, E, F Y G"/>
    <d v="1899-12-30T10:00:00"/>
    <d v="1899-12-30T20:00:00"/>
    <n v="56"/>
    <n v="-33669991"/>
    <n v="-70940531"/>
    <s v="martes"/>
    <n v="7"/>
    <n v="133"/>
    <n v="152"/>
  </r>
  <r>
    <d v="2021-01-19T00:00:00"/>
    <n v="5944"/>
    <s v="MANRíQUEZ"/>
    <x v="14"/>
    <s v="MACUL"/>
    <s v="ENRIQUE GÓMEZ CORREA N° 5750, LOCALES 1 Y 2"/>
    <d v="1899-12-30T10:00:00"/>
    <d v="1899-12-30T20:00:00"/>
    <n v="56"/>
    <n v="-33506560"/>
    <n v="-70591258"/>
    <s v="martes"/>
    <n v="7"/>
    <n v="106"/>
    <n v="125"/>
  </r>
  <r>
    <d v="2021-01-19T00:00:00"/>
    <n v="5991"/>
    <s v="REAL"/>
    <x v="21"/>
    <s v="INDEPENDENCIA"/>
    <s v="AVENIDA DOMINGO SANTA MARIA 1789"/>
    <d v="1899-12-30T10:00:00"/>
    <d v="1899-12-30T20:00:00"/>
    <n v="56"/>
    <n v="-33415444"/>
    <n v="-70663942"/>
    <s v="martes"/>
    <n v="7"/>
    <n v="94"/>
    <n v="113"/>
  </r>
  <r>
    <d v="2021-01-19T00:00:00"/>
    <n v="6002"/>
    <s v="CLARITA"/>
    <x v="17"/>
    <s v="RECOLETA"/>
    <s v="AVENIDA RECOLETA N° 3022"/>
    <d v="1899-12-30T10:00:00"/>
    <d v="1899-12-30T20:00:00"/>
    <n v="56"/>
    <n v="-33398336"/>
    <n v="-70642976"/>
    <s v="martes"/>
    <n v="7"/>
    <n v="122"/>
    <n v="141"/>
  </r>
  <r>
    <d v="2021-01-19T00:00:00"/>
    <n v="6096"/>
    <s v="KÜMELKALEN"/>
    <x v="14"/>
    <s v="MACUL"/>
    <s v="EXEQUIEL FERNÁNDEZ 5109"/>
    <d v="1899-12-30T10:00:00"/>
    <d v="1899-12-30T20:00:00"/>
    <n v="56"/>
    <n v="-33499498"/>
    <n v="-70602774"/>
    <s v="martes"/>
    <n v="7"/>
    <n v="106"/>
    <n v="125"/>
  </r>
  <r>
    <d v="2021-01-19T00:00:00"/>
    <n v="6105"/>
    <s v="LAS PRINCESAS"/>
    <x v="1"/>
    <s v="RENCA"/>
    <s v="AVENIDA BRASIL 7928"/>
    <d v="1899-12-30T10:00:00"/>
    <d v="1899-12-30T20:00:00"/>
    <n v="56"/>
    <n v="-33397786"/>
    <n v="-70751326"/>
    <s v="martes"/>
    <n v="7"/>
    <n v="123"/>
    <n v="142"/>
  </r>
  <r>
    <d v="2021-01-19T00:00:00"/>
    <n v="6106"/>
    <s v="BOTICA ALQUIMIA"/>
    <x v="155"/>
    <s v="TALAGANTE"/>
    <s v="ESMERALDA 1432"/>
    <d v="1899-12-30T10:00:00"/>
    <d v="1899-12-30T20:00:00"/>
    <n v="56"/>
    <n v="-33666703"/>
    <n v="-70932409"/>
    <s v="martes"/>
    <n v="7"/>
    <n v="133"/>
    <n v="152"/>
  </r>
  <r>
    <d v="2021-01-19T00:00:00"/>
    <n v="6115"/>
    <s v="FARMATOP"/>
    <x v="13"/>
    <s v="PADRE HURTADO"/>
    <s v="PRIMERA TRANSVERSAL 353"/>
    <d v="1899-12-30T10:00:00"/>
    <d v="1899-12-30T20:00:00"/>
    <n v="56"/>
    <n v="-33563030"/>
    <n v="-70796775"/>
    <s v="martes"/>
    <n v="7"/>
    <n v="111"/>
    <n v="130"/>
  </r>
  <r>
    <d v="2021-01-19T00:00:00"/>
    <n v="6119"/>
    <s v="SANTA RAQUEL"/>
    <x v="3"/>
    <s v="PUDAHUEL"/>
    <s v="AVENIDA TRAVESÍA 8358-A, LOCAL 1"/>
    <d v="1899-12-30T10:00:00"/>
    <d v="1899-12-30T20:00:00"/>
    <n v="56"/>
    <n v="-33456492"/>
    <n v="-70748815"/>
    <s v="martes"/>
    <n v="7"/>
    <n v="118"/>
    <n v="137"/>
  </r>
  <r>
    <d v="2021-01-19T00:00:00"/>
    <n v="6124"/>
    <s v="DEPARTAMENTAL"/>
    <x v="170"/>
    <s v="SAN JOAQUIN"/>
    <s v="BENOZZO GOZZOLI 5395"/>
    <d v="1899-12-30T10:00:00"/>
    <d v="1899-12-30T20:00:00"/>
    <n v="56"/>
    <n v="-33506007"/>
    <n v="-70629232"/>
    <s v="martes"/>
    <n v="7"/>
    <n v="125"/>
    <n v="144"/>
  </r>
  <r>
    <d v="2021-01-19T00:00:00"/>
    <n v="6150"/>
    <s v="NUEVA REAL"/>
    <x v="5"/>
    <s v="QUILICURA"/>
    <s v="LAS TORRES 306"/>
    <d v="1899-12-30T10:00:00"/>
    <d v="1899-12-30T20:00:00"/>
    <n v="56"/>
    <n v="-33356384"/>
    <n v="-70729464"/>
    <s v="martes"/>
    <n v="7"/>
    <n v="120"/>
    <n v="139"/>
  </r>
  <r>
    <d v="2021-01-19T00:00:00"/>
    <n v="6176"/>
    <s v="DEL DR. SIMI"/>
    <x v="6"/>
    <s v="ESTACION CENTRAL"/>
    <s v="SAN ALBERTO HURTADO 59"/>
    <d v="1899-12-30T10:00:00"/>
    <d v="1899-12-30T20:00:00"/>
    <n v="56"/>
    <n v="-33454613"/>
    <n v="-70690985"/>
    <s v="martes"/>
    <n v="7"/>
    <n v="92"/>
    <n v="111"/>
  </r>
  <r>
    <d v="2021-01-19T00:00:00"/>
    <n v="6382"/>
    <s v="SAN FELIPE"/>
    <x v="13"/>
    <s v="PADRE HURTADO"/>
    <s v="PASAJE ANTONIO GAUDí N° 1835, CASA 35"/>
    <d v="1899-12-30T10:00:00"/>
    <d v="1899-12-30T20:00:00"/>
    <n v="56"/>
    <n v="-33574347"/>
    <n v="-70803266"/>
    <s v="martes"/>
    <n v="7"/>
    <n v="111"/>
    <n v="130"/>
  </r>
  <r>
    <d v="2021-01-19T00:00:00"/>
    <n v="6390"/>
    <s v="PURA PHARMA"/>
    <x v="25"/>
    <s v="SAN MIGUEL"/>
    <s v="SALESIANOS 1128, LOCAL 7"/>
    <d v="1899-12-30T10:00:00"/>
    <d v="1899-12-30T20:00:00"/>
    <n v="56"/>
    <n v="-33492331"/>
    <n v="-70651993"/>
    <s v="martes"/>
    <n v="7"/>
    <n v="127"/>
    <n v="146"/>
  </r>
  <r>
    <d v="2021-01-19T00:00:00"/>
    <n v="6442"/>
    <s v="CRUZ VERDE"/>
    <x v="0"/>
    <s v="MAIPU SUR"/>
    <s v="AMéRICO VESPUCIO 51, LOCALES 124 Y 125"/>
    <d v="1899-12-30T10:00:00"/>
    <d v="1899-12-30T20:00:00"/>
    <n v="56"/>
    <n v="-33518085"/>
    <n v="-70707673"/>
    <s v="martes"/>
    <n v="7"/>
    <n v="107"/>
    <n v="377"/>
  </r>
  <r>
    <d v="2021-01-19T00:00:00"/>
    <n v="6461"/>
    <s v="SU SALUD"/>
    <x v="18"/>
    <s v="SANTIAGO CENTRO"/>
    <s v="ROMERO N° 2850"/>
    <d v="1899-12-30T10:00:00"/>
    <d v="1899-12-30T20:00:00"/>
    <n v="56"/>
    <n v="-33447941"/>
    <n v="-70674098"/>
    <s v="martes"/>
    <n v="7"/>
    <n v="130"/>
    <n v="149"/>
  </r>
  <r>
    <d v="2021-01-19T00:00:00"/>
    <n v="6463"/>
    <s v="FARMA NATURAL CARE"/>
    <x v="18"/>
    <s v="SANTIAGO CENTRO"/>
    <s v="GENERAL MACKENNA N° 1186"/>
    <d v="1899-12-30T10:00:00"/>
    <d v="1899-12-30T20:00:00"/>
    <n v="56"/>
    <n v="-33433105"/>
    <n v="-70654554"/>
    <s v="martes"/>
    <n v="7"/>
    <n v="130"/>
    <n v="149"/>
  </r>
  <r>
    <d v="2021-01-19T00:00:00"/>
    <n v="6468"/>
    <s v="FARMASALUTE"/>
    <x v="22"/>
    <s v="LAS CONDES"/>
    <s v="HERNANDO DE MAGALLANES 972"/>
    <d v="1899-12-30T10:00:00"/>
    <d v="1899-12-30T20:00:00"/>
    <n v="56"/>
    <n v="-33416565"/>
    <n v="-70560012"/>
    <s v="martes"/>
    <n v="7"/>
    <n v="102"/>
    <n v="121"/>
  </r>
  <r>
    <d v="2021-01-19T00:00:00"/>
    <n v="6475"/>
    <s v="REDFARMA"/>
    <x v="18"/>
    <s v="SANTIAGO CENTRO"/>
    <s v="ARTURO PRAT N° 165 – 165 A"/>
    <d v="1899-12-30T10:00:00"/>
    <d v="1899-12-30T20:00:00"/>
    <n v="56"/>
    <n v="-33446719"/>
    <n v="-70649782"/>
    <s v="martes"/>
    <n v="7"/>
    <n v="130"/>
    <n v="149"/>
  </r>
  <r>
    <d v="2021-01-19T00:00:00"/>
    <n v="6480"/>
    <s v="GéMINIS"/>
    <x v="16"/>
    <s v="LA FLORIDA NORTE"/>
    <s v="AVENIDA SAN JOSé DE LA ESTRELLA N° 1157"/>
    <d v="1899-12-30T10:00:00"/>
    <d v="1899-12-30T20:00:00"/>
    <n v="56"/>
    <n v="-33553673"/>
    <n v="-70600661"/>
    <s v="martes"/>
    <n v="7"/>
    <n v="97"/>
    <n v="116"/>
  </r>
  <r>
    <d v="2021-01-19T00:00:00"/>
    <n v="6495"/>
    <s v="FARMAS"/>
    <x v="0"/>
    <s v="MAIPU SUR"/>
    <s v="ESDRAS N° 602"/>
    <d v="1899-12-30T10:00:00"/>
    <d v="1899-12-30T20:00:00"/>
    <n v="56"/>
    <n v="-33548462"/>
    <n v="-70775432"/>
    <s v="martes"/>
    <n v="7"/>
    <n v="107"/>
    <n v="377"/>
  </r>
  <r>
    <d v="2021-01-19T00:00:00"/>
    <n v="6503"/>
    <s v="MEDIPLUS"/>
    <x v="3"/>
    <s v="PUDAHUEL"/>
    <s v="MAR CARIBE N° 920 LOCAL B"/>
    <d v="1899-12-30T10:00:00"/>
    <d v="1899-12-30T20:00:00"/>
    <n v="56"/>
    <n v="-33442022"/>
    <n v="-70741035"/>
    <s v="martes"/>
    <n v="7"/>
    <n v="118"/>
    <n v="137"/>
  </r>
  <r>
    <d v="2021-01-19T00:00:00"/>
    <n v="6506"/>
    <s v="DEL DR. SIMI"/>
    <x v="24"/>
    <s v="BUIN"/>
    <s v="MIRAFLORES N° 51"/>
    <d v="1899-12-30T10:00:00"/>
    <d v="1899-12-30T20:00:00"/>
    <n v="56"/>
    <n v="-33732221"/>
    <n v="-70684642"/>
    <s v="martes"/>
    <n v="7"/>
    <n v="83"/>
    <n v="102"/>
  </r>
  <r>
    <d v="2021-01-19T00:00:00"/>
    <n v="6508"/>
    <s v="TODOFARMA"/>
    <x v="22"/>
    <s v="LAS CONDES"/>
    <s v="AVENIDA LAS CONDES N° 7700, LOCAL 4"/>
    <d v="1899-12-30T10:00:00"/>
    <d v="1899-12-30T20:00:00"/>
    <n v="56"/>
    <n v="-33400464"/>
    <n v="-70554376"/>
    <s v="martes"/>
    <n v="7"/>
    <n v="102"/>
    <n v="121"/>
  </r>
  <r>
    <d v="2021-01-19T00:00:00"/>
    <n v="6511"/>
    <s v="GUNDIAN"/>
    <x v="2"/>
    <s v="SAN BERNARDO"/>
    <s v="PADRE HURTADO N° 18154, LOCAL 2"/>
    <d v="1899-12-30T10:00:00"/>
    <d v="1899-12-30T20:00:00"/>
    <n v="56"/>
    <n v="-33625689"/>
    <n v="-70679570"/>
    <s v="martes"/>
    <n v="7"/>
    <n v="124"/>
    <n v="143"/>
  </r>
  <r>
    <d v="2021-01-19T00:00:00"/>
    <n v="6513"/>
    <s v="PORTALES DE MAIPú"/>
    <x v="0"/>
    <s v="MAIPU SUR"/>
    <s v="PORTALES N° 1359, LOCAL 4"/>
    <d v="1899-12-30T10:00:00"/>
    <d v="1899-12-30T20:00:00"/>
    <n v="56"/>
    <n v="-33518011"/>
    <n v="-70777077"/>
    <s v="martes"/>
    <n v="7"/>
    <n v="107"/>
    <n v="377"/>
  </r>
  <r>
    <d v="2021-01-19T00:00:00"/>
    <n v="6518"/>
    <s v="FAMILIARES"/>
    <x v="1"/>
    <s v="RENCA"/>
    <s v="AVENIDA BRASIL 7906"/>
    <d v="1899-12-30T10:00:00"/>
    <d v="1899-12-30T20:00:00"/>
    <n v="56"/>
    <n v="-33398190"/>
    <n v="-70750022"/>
    <s v="martes"/>
    <n v="7"/>
    <n v="123"/>
    <n v="142"/>
  </r>
  <r>
    <d v="2021-01-19T00:00:00"/>
    <n v="6519"/>
    <s v="GEMINIS"/>
    <x v="11"/>
    <s v="LA CISTERNA"/>
    <s v="AVENIDA OSSA N° 047"/>
    <d v="1899-12-30T10:00:00"/>
    <d v="1899-12-30T20:00:00"/>
    <n v="56"/>
    <n v="-33539238"/>
    <n v="-70662479"/>
    <s v="martes"/>
    <n v="7"/>
    <n v="96"/>
    <n v="115"/>
  </r>
  <r>
    <d v="2021-01-19T00:00:00"/>
    <n v="6531"/>
    <s v="UNO"/>
    <x v="26"/>
    <s v="MELIPILLA"/>
    <s v="ORTUZAR N° 852"/>
    <d v="1899-12-30T10:00:00"/>
    <d v="1899-12-30T20:00:00"/>
    <n v="56"/>
    <n v="-33690637"/>
    <n v="-71215615"/>
    <s v="martes"/>
    <n v="7"/>
    <n v="109"/>
    <n v="128"/>
  </r>
  <r>
    <d v="2021-01-19T00:00:00"/>
    <n v="6535"/>
    <s v="BARRIO FARMA"/>
    <x v="16"/>
    <s v="LA FLORIDA NORTE"/>
    <s v="AVENIDA ROJAS MAGALLANES N° 94 B"/>
    <d v="1899-12-30T10:00:00"/>
    <d v="1899-12-30T20:00:00"/>
    <n v="56"/>
    <n v="-33535878"/>
    <n v="-70594070"/>
    <s v="martes"/>
    <n v="7"/>
    <n v="97"/>
    <n v="116"/>
  </r>
  <r>
    <d v="2021-01-19T00:00:00"/>
    <n v="6540"/>
    <s v="SANTA ANA SPA"/>
    <x v="16"/>
    <s v="LA FLORIDA SUR"/>
    <s v="AVENIDA DIEGO PORTALES N° 1495"/>
    <d v="1899-12-30T10:00:00"/>
    <d v="1899-12-30T20:00:00"/>
    <n v="56"/>
    <n v="-33561284"/>
    <n v="-70567930"/>
    <s v="martes"/>
    <n v="7"/>
    <n v="97"/>
    <n v="376"/>
  </r>
  <r>
    <d v="2021-01-19T00:00:00"/>
    <n v="6546"/>
    <s v="VIDA SALUD"/>
    <x v="0"/>
    <s v="MAIPU SUR"/>
    <s v="RAMóN FREIRE N° 1529"/>
    <d v="1899-12-30T10:00:00"/>
    <d v="1899-12-30T20:00:00"/>
    <n v="56"/>
    <n v="-33510339"/>
    <n v="-70777923"/>
    <s v="martes"/>
    <n v="7"/>
    <n v="107"/>
    <n v="377"/>
  </r>
  <r>
    <d v="2021-01-19T00:00:00"/>
    <n v="6668"/>
    <s v="JOSEFA"/>
    <x v="184"/>
    <s v="CERRO NAVIA"/>
    <s v="AV. JOSE JOAQUIN PEREZ 6658, LOCAL F"/>
    <d v="1899-12-30T10:00:00"/>
    <d v="1899-12-30T20:00:00"/>
    <n v="56"/>
    <n v="-33429399"/>
    <n v="-70726686"/>
    <s v="martes"/>
    <n v="7"/>
    <n v="86"/>
    <n v="105"/>
  </r>
  <r>
    <d v="2021-01-19T00:00:00"/>
    <n v="6677"/>
    <s v="FARMAS"/>
    <x v="149"/>
    <s v="EL MONTE"/>
    <s v="AV. LOS LIBERTADORES 341"/>
    <d v="1899-12-30T10:00:00"/>
    <d v="1899-12-30T20:00:00"/>
    <n v="56"/>
    <n v="-33679734"/>
    <n v="-70980203"/>
    <s v="martes"/>
    <n v="7"/>
    <n v="91"/>
    <n v="110"/>
  </r>
  <r>
    <d v="2021-01-19T00:00:00"/>
    <n v="6683"/>
    <s v="DEL DR. SIMI"/>
    <x v="18"/>
    <s v="SANTIAGO CENTRO"/>
    <s v="AVENIDA PORTUGAL 46, LOCAL 2"/>
    <d v="1899-12-30T10:00:00"/>
    <d v="1899-12-30T20:00:00"/>
    <n v="56"/>
    <n v="-3344111"/>
    <n v="-7063922"/>
    <s v="martes"/>
    <n v="7"/>
    <n v="130"/>
    <n v="149"/>
  </r>
  <r>
    <d v="2021-01-19T00:00:00"/>
    <n v="6685"/>
    <s v="MAS SALUD"/>
    <x v="2"/>
    <s v="SAN BERNARDO"/>
    <s v="ARTURO PRAT 685"/>
    <d v="1899-12-30T10:00:00"/>
    <d v="1899-12-30T20:00:00"/>
    <n v="56"/>
    <n v="-33592271"/>
    <n v="-70706579"/>
    <s v="martes"/>
    <n v="7"/>
    <n v="124"/>
    <n v="1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CF2E9-D2DA-4BAA-A40E-B39D24A5B786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292" firstHeaderRow="1" firstDataRow="1" firstDataCol="1"/>
  <pivotFields count="15">
    <pivotField numFmtId="14" showAll="0"/>
    <pivotField showAll="0"/>
    <pivotField showAll="0"/>
    <pivotField axis="axisRow" showAll="0">
      <items count="289">
        <item x="231"/>
        <item x="265"/>
        <item x="274"/>
        <item x="172"/>
        <item x="39"/>
        <item x="262"/>
        <item x="114"/>
        <item x="36"/>
        <item x="79"/>
        <item x="108"/>
        <item x="173"/>
        <item x="24"/>
        <item x="80"/>
        <item x="73"/>
        <item x="143"/>
        <item x="111"/>
        <item x="104"/>
        <item x="258"/>
        <item x="207"/>
        <item x="81"/>
        <item x="119"/>
        <item x="72"/>
        <item x="71"/>
        <item x="103"/>
        <item x="235"/>
        <item x="44"/>
        <item x="57"/>
        <item x="184"/>
        <item x="204"/>
        <item x="165"/>
        <item x="161"/>
        <item x="187"/>
        <item x="54"/>
        <item x="82"/>
        <item x="218"/>
        <item x="102"/>
        <item x="276"/>
        <item x="132"/>
        <item x="284"/>
        <item x="83"/>
        <item x="252"/>
        <item x="146"/>
        <item x="8"/>
        <item x="123"/>
        <item x="233"/>
        <item x="266"/>
        <item x="27"/>
        <item x="23"/>
        <item x="180"/>
        <item x="45"/>
        <item x="56"/>
        <item x="38"/>
        <item x="92"/>
        <item x="112"/>
        <item x="190"/>
        <item x="117"/>
        <item x="148"/>
        <item x="84"/>
        <item x="137"/>
        <item x="34"/>
        <item x="101"/>
        <item x="259"/>
        <item x="191"/>
        <item x="158"/>
        <item x="242"/>
        <item x="149"/>
        <item x="178"/>
        <item x="260"/>
        <item x="287"/>
        <item x="6"/>
        <item x="93"/>
        <item x="215"/>
        <item x="177"/>
        <item x="281"/>
        <item x="186"/>
        <item x="278"/>
        <item x="140"/>
        <item x="127"/>
        <item x="270"/>
        <item x="188"/>
        <item x="42"/>
        <item x="59"/>
        <item x="279"/>
        <item x="255"/>
        <item x="145"/>
        <item x="4"/>
        <item x="124"/>
        <item x="21"/>
        <item x="141"/>
        <item x="208"/>
        <item x="225"/>
        <item x="206"/>
        <item x="65"/>
        <item x="11"/>
        <item x="67"/>
        <item x="16"/>
        <item x="15"/>
        <item x="138"/>
        <item x="74"/>
        <item x="150"/>
        <item x="19"/>
        <item x="41"/>
        <item x="166"/>
        <item x="211"/>
        <item x="91"/>
        <item x="151"/>
        <item x="226"/>
        <item x="133"/>
        <item x="22"/>
        <item x="121"/>
        <item x="85"/>
        <item x="223"/>
        <item x="66"/>
        <item x="33"/>
        <item x="267"/>
        <item x="106"/>
        <item x="78"/>
        <item x="7"/>
        <item x="159"/>
        <item x="152"/>
        <item x="134"/>
        <item x="136"/>
        <item x="29"/>
        <item x="253"/>
        <item x="46"/>
        <item x="75"/>
        <item x="144"/>
        <item x="212"/>
        <item x="214"/>
        <item x="201"/>
        <item x="131"/>
        <item x="185"/>
        <item x="53"/>
        <item x="14"/>
        <item x="247"/>
        <item x="0"/>
        <item x="232"/>
        <item x="219"/>
        <item x="246"/>
        <item x="213"/>
        <item x="236"/>
        <item x="248"/>
        <item x="167"/>
        <item x="142"/>
        <item x="26"/>
        <item x="43"/>
        <item x="179"/>
        <item x="90"/>
        <item x="220"/>
        <item x="221"/>
        <item x="282"/>
        <item x="261"/>
        <item x="118"/>
        <item x="285"/>
        <item x="12"/>
        <item x="222"/>
        <item x="105"/>
        <item x="147"/>
        <item x="13"/>
        <item x="113"/>
        <item x="200"/>
        <item x="96"/>
        <item x="153"/>
        <item x="98"/>
        <item x="272"/>
        <item x="205"/>
        <item x="286"/>
        <item x="32"/>
        <item x="160"/>
        <item x="280"/>
        <item x="275"/>
        <item x="227"/>
        <item x="86"/>
        <item x="55"/>
        <item x="157"/>
        <item x="128"/>
        <item x="224"/>
        <item x="269"/>
        <item x="174"/>
        <item x="107"/>
        <item x="273"/>
        <item x="64"/>
        <item x="209"/>
        <item x="181"/>
        <item x="122"/>
        <item x="244"/>
        <item x="189"/>
        <item x="171"/>
        <item x="10"/>
        <item x="198"/>
        <item x="115"/>
        <item x="3"/>
        <item x="20"/>
        <item x="37"/>
        <item x="216"/>
        <item x="234"/>
        <item x="237"/>
        <item x="169"/>
        <item x="196"/>
        <item x="109"/>
        <item x="245"/>
        <item x="28"/>
        <item x="110"/>
        <item x="76"/>
        <item x="250"/>
        <item x="277"/>
        <item x="99"/>
        <item x="251"/>
        <item x="229"/>
        <item x="5"/>
        <item x="87"/>
        <item x="51"/>
        <item x="68"/>
        <item x="100"/>
        <item x="129"/>
        <item x="9"/>
        <item x="182"/>
        <item x="88"/>
        <item x="52"/>
        <item x="256"/>
        <item x="17"/>
        <item x="263"/>
        <item x="1"/>
        <item x="50"/>
        <item x="268"/>
        <item x="241"/>
        <item x="194"/>
        <item x="97"/>
        <item x="264"/>
        <item x="195"/>
        <item x="240"/>
        <item x="239"/>
        <item x="125"/>
        <item x="60"/>
        <item x="2"/>
        <item x="162"/>
        <item x="30"/>
        <item x="230"/>
        <item x="49"/>
        <item x="126"/>
        <item x="175"/>
        <item x="243"/>
        <item x="31"/>
        <item x="170"/>
        <item x="257"/>
        <item x="25"/>
        <item x="238"/>
        <item x="228"/>
        <item x="168"/>
        <item x="89"/>
        <item x="154"/>
        <item x="130"/>
        <item x="202"/>
        <item x="63"/>
        <item x="210"/>
        <item x="77"/>
        <item x="18"/>
        <item x="271"/>
        <item x="155"/>
        <item x="35"/>
        <item x="47"/>
        <item x="249"/>
        <item x="62"/>
        <item x="192"/>
        <item x="197"/>
        <item x="164"/>
        <item x="156"/>
        <item x="254"/>
        <item x="139"/>
        <item x="217"/>
        <item x="48"/>
        <item x="116"/>
        <item x="199"/>
        <item x="58"/>
        <item x="95"/>
        <item x="70"/>
        <item x="61"/>
        <item x="40"/>
        <item x="203"/>
        <item x="193"/>
        <item x="135"/>
        <item x="120"/>
        <item x="69"/>
        <item x="176"/>
        <item x="283"/>
        <item x="94"/>
        <item x="163"/>
        <item x="183"/>
        <item t="default"/>
      </items>
    </pivotField>
    <pivotField showAll="0"/>
    <pivotField showAll="0"/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80A72-05CE-49EE-9424-35A5FB0B1990}" name="Farmacias_Coordenadas" displayName="Farmacias_Coordenadas" ref="A1:J4229" totalsRowShown="0">
  <autoFilter ref="A1:J4229" xr:uid="{25B9A4A3-5BA4-4575-9000-45ADC0EB3373}"/>
  <sortState xmlns:xlrd2="http://schemas.microsoft.com/office/spreadsheetml/2017/richdata2" ref="A2:H4229">
    <sortCondition ref="F1:F4229"/>
  </sortState>
  <tableColumns count="10">
    <tableColumn id="1" xr3:uid="{03B0CE86-35B9-4155-8927-4F16CD6704C3}" name="local_id"/>
    <tableColumn id="2" xr3:uid="{52BE583C-EEAA-4FEE-84FF-2C8FFAAF45AA}" name="local_nombre"/>
    <tableColumn id="3" xr3:uid="{575C0C14-34DD-4014-8FAC-57963FB84738}" name="comuna_nombre"/>
    <tableColumn id="4" xr3:uid="{86FBA97A-10E2-479A-B90F-23E0E2C3DBCA}" name="localidad_nombre"/>
    <tableColumn id="5" xr3:uid="{AF065E1E-30F1-4F04-9C8B-ADC1A01BDA5F}" name="local_direccion"/>
    <tableColumn id="6" xr3:uid="{51A9D3C3-0517-4648-96BA-25911B37A090}" name="LAT Nueva" dataDxfId="3"/>
    <tableColumn id="7" xr3:uid="{D5390031-AA53-4296-90B5-692F03BBDB21}" name="LNG Nueva" dataDxfId="2"/>
    <tableColumn id="8" xr3:uid="{2123AE73-1ABD-4324-A9EE-5F4DF72569D2}" name="Urgencias"/>
    <tableColumn id="9" xr3:uid="{EB9590ED-B597-4894-9650-6BE05C84B5A4}" name="Ver en Openstreetmap" dataDxfId="1">
      <calculatedColumnFormula>HYPERLINK("http://www.openstreetmap.org/?mlat="&amp;F2&amp;"&amp;mlon="&amp;G2)</calculatedColumnFormula>
    </tableColumn>
    <tableColumn id="10" xr3:uid="{B28957E0-63F8-4414-9391-BFE762F9D9CF}" name="Ver en googlemaps" dataDxfId="0">
      <calculatedColumnFormula>HYPERLINK("https://maps.google.com/?q="&amp;F2&amp;","&amp;G2)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streetmap.org/?mlat=-18,477644&amp;mlon=-70,320689" TargetMode="External"/><Relationship Id="rId2" Type="http://schemas.openxmlformats.org/officeDocument/2006/relationships/hyperlink" Target="https://maps.google.com/?q=-18,477644,-70,320689" TargetMode="External"/><Relationship Id="rId1" Type="http://schemas.openxmlformats.org/officeDocument/2006/relationships/hyperlink" Target="http://www.openstreetmap.org/?mlat=-18,477644&amp;mlon=-70,320689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maps.google.com/?q=-18,477644,-70,320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E55B-9DA1-458E-ADDC-56405E9B655D}">
  <dimension ref="A3:A292"/>
  <sheetViews>
    <sheetView workbookViewId="0">
      <selection activeCell="A85" sqref="A85"/>
    </sheetView>
  </sheetViews>
  <sheetFormatPr baseColWidth="10" defaultColWidth="11.42578125" defaultRowHeight="15" x14ac:dyDescent="0.25"/>
  <cols>
    <col min="1" max="1" width="26.5703125" bestFit="1" customWidth="1"/>
  </cols>
  <sheetData>
    <row r="3" spans="1:1" x14ac:dyDescent="0.25">
      <c r="A3" s="1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2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2" t="s">
        <v>114</v>
      </c>
    </row>
    <row r="118" spans="1:1" x14ac:dyDescent="0.25">
      <c r="A118" s="2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128</v>
      </c>
    </row>
    <row r="132" spans="1:1" x14ac:dyDescent="0.25">
      <c r="A132" s="2" t="s">
        <v>129</v>
      </c>
    </row>
    <row r="133" spans="1:1" x14ac:dyDescent="0.25">
      <c r="A133" s="2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2" t="s">
        <v>135</v>
      </c>
    </row>
    <row r="139" spans="1:1" x14ac:dyDescent="0.25">
      <c r="A139" s="2" t="s">
        <v>136</v>
      </c>
    </row>
    <row r="140" spans="1:1" x14ac:dyDescent="0.25">
      <c r="A140" s="2" t="s">
        <v>137</v>
      </c>
    </row>
    <row r="141" spans="1:1" x14ac:dyDescent="0.25">
      <c r="A141" s="2" t="s">
        <v>138</v>
      </c>
    </row>
    <row r="142" spans="1:1" x14ac:dyDescent="0.25">
      <c r="A142" s="2" t="s">
        <v>139</v>
      </c>
    </row>
    <row r="143" spans="1:1" x14ac:dyDescent="0.25">
      <c r="A143" s="2" t="s">
        <v>140</v>
      </c>
    </row>
    <row r="144" spans="1:1" x14ac:dyDescent="0.25">
      <c r="A144" s="2" t="s">
        <v>141</v>
      </c>
    </row>
    <row r="145" spans="1:1" x14ac:dyDescent="0.25">
      <c r="A145" s="2" t="s">
        <v>142</v>
      </c>
    </row>
    <row r="146" spans="1:1" x14ac:dyDescent="0.25">
      <c r="A146" s="2" t="s">
        <v>143</v>
      </c>
    </row>
    <row r="147" spans="1:1" x14ac:dyDescent="0.25">
      <c r="A147" s="2" t="s">
        <v>144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161</v>
      </c>
    </row>
    <row r="165" spans="1:1" x14ac:dyDescent="0.25">
      <c r="A165" s="2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165</v>
      </c>
    </row>
    <row r="169" spans="1:1" x14ac:dyDescent="0.25">
      <c r="A169" s="2" t="s">
        <v>166</v>
      </c>
    </row>
    <row r="170" spans="1:1" x14ac:dyDescent="0.25">
      <c r="A170" s="2" t="s">
        <v>167</v>
      </c>
    </row>
    <row r="171" spans="1:1" x14ac:dyDescent="0.25">
      <c r="A171" s="2" t="s">
        <v>168</v>
      </c>
    </row>
    <row r="172" spans="1:1" x14ac:dyDescent="0.25">
      <c r="A172" s="2" t="s">
        <v>169</v>
      </c>
    </row>
    <row r="173" spans="1:1" x14ac:dyDescent="0.25">
      <c r="A173" s="2" t="s">
        <v>170</v>
      </c>
    </row>
    <row r="174" spans="1:1" x14ac:dyDescent="0.25">
      <c r="A174" s="2" t="s">
        <v>171</v>
      </c>
    </row>
    <row r="175" spans="1:1" x14ac:dyDescent="0.25">
      <c r="A175" s="2" t="s">
        <v>172</v>
      </c>
    </row>
    <row r="176" spans="1:1" x14ac:dyDescent="0.25">
      <c r="A176" s="2" t="s">
        <v>173</v>
      </c>
    </row>
    <row r="177" spans="1:1" x14ac:dyDescent="0.25">
      <c r="A177" s="2" t="s">
        <v>174</v>
      </c>
    </row>
    <row r="178" spans="1:1" x14ac:dyDescent="0.25">
      <c r="A178" s="2" t="s">
        <v>175</v>
      </c>
    </row>
    <row r="179" spans="1:1" x14ac:dyDescent="0.25">
      <c r="A179" s="2" t="s">
        <v>176</v>
      </c>
    </row>
    <row r="180" spans="1:1" x14ac:dyDescent="0.25">
      <c r="A180" s="2" t="s">
        <v>177</v>
      </c>
    </row>
    <row r="181" spans="1:1" x14ac:dyDescent="0.25">
      <c r="A181" s="2" t="s">
        <v>178</v>
      </c>
    </row>
    <row r="182" spans="1:1" x14ac:dyDescent="0.25">
      <c r="A182" s="2" t="s">
        <v>179</v>
      </c>
    </row>
    <row r="183" spans="1:1" x14ac:dyDescent="0.25">
      <c r="A183" s="2" t="s">
        <v>180</v>
      </c>
    </row>
    <row r="184" spans="1:1" x14ac:dyDescent="0.25">
      <c r="A184" s="2" t="s">
        <v>181</v>
      </c>
    </row>
    <row r="185" spans="1:1" x14ac:dyDescent="0.25">
      <c r="A185" s="2" t="s">
        <v>182</v>
      </c>
    </row>
    <row r="186" spans="1:1" x14ac:dyDescent="0.25">
      <c r="A186" s="2" t="s">
        <v>183</v>
      </c>
    </row>
    <row r="187" spans="1:1" x14ac:dyDescent="0.25">
      <c r="A187" s="2" t="s">
        <v>184</v>
      </c>
    </row>
    <row r="188" spans="1:1" x14ac:dyDescent="0.25">
      <c r="A188" s="2" t="s">
        <v>185</v>
      </c>
    </row>
    <row r="189" spans="1:1" x14ac:dyDescent="0.25">
      <c r="A189" s="2" t="s">
        <v>186</v>
      </c>
    </row>
    <row r="190" spans="1:1" x14ac:dyDescent="0.25">
      <c r="A190" s="2" t="s">
        <v>187</v>
      </c>
    </row>
    <row r="191" spans="1:1" x14ac:dyDescent="0.25">
      <c r="A191" s="2" t="s">
        <v>188</v>
      </c>
    </row>
    <row r="192" spans="1:1" x14ac:dyDescent="0.25">
      <c r="A192" s="2" t="s">
        <v>189</v>
      </c>
    </row>
    <row r="193" spans="1:1" x14ac:dyDescent="0.25">
      <c r="A193" s="2" t="s">
        <v>190</v>
      </c>
    </row>
    <row r="194" spans="1:1" x14ac:dyDescent="0.25">
      <c r="A194" s="2" t="s">
        <v>191</v>
      </c>
    </row>
    <row r="195" spans="1:1" x14ac:dyDescent="0.25">
      <c r="A195" s="2" t="s">
        <v>192</v>
      </c>
    </row>
    <row r="196" spans="1:1" x14ac:dyDescent="0.25">
      <c r="A196" s="2" t="s">
        <v>193</v>
      </c>
    </row>
    <row r="197" spans="1:1" x14ac:dyDescent="0.25">
      <c r="A197" s="2" t="s">
        <v>194</v>
      </c>
    </row>
    <row r="198" spans="1:1" x14ac:dyDescent="0.25">
      <c r="A198" s="2" t="s">
        <v>195</v>
      </c>
    </row>
    <row r="199" spans="1:1" x14ac:dyDescent="0.25">
      <c r="A199" s="2" t="s">
        <v>196</v>
      </c>
    </row>
    <row r="200" spans="1:1" x14ac:dyDescent="0.25">
      <c r="A200" s="2" t="s">
        <v>197</v>
      </c>
    </row>
    <row r="201" spans="1:1" x14ac:dyDescent="0.25">
      <c r="A201" s="2" t="s">
        <v>198</v>
      </c>
    </row>
    <row r="202" spans="1:1" x14ac:dyDescent="0.25">
      <c r="A202" s="2" t="s">
        <v>199</v>
      </c>
    </row>
    <row r="203" spans="1:1" x14ac:dyDescent="0.25">
      <c r="A203" s="2" t="s">
        <v>200</v>
      </c>
    </row>
    <row r="204" spans="1:1" x14ac:dyDescent="0.25">
      <c r="A204" s="2" t="s">
        <v>201</v>
      </c>
    </row>
    <row r="205" spans="1:1" x14ac:dyDescent="0.25">
      <c r="A205" s="2" t="s">
        <v>202</v>
      </c>
    </row>
    <row r="206" spans="1:1" x14ac:dyDescent="0.25">
      <c r="A206" s="2" t="s">
        <v>203</v>
      </c>
    </row>
    <row r="207" spans="1:1" x14ac:dyDescent="0.25">
      <c r="A207" s="2" t="s">
        <v>204</v>
      </c>
    </row>
    <row r="208" spans="1:1" x14ac:dyDescent="0.25">
      <c r="A208" s="2" t="s">
        <v>205</v>
      </c>
    </row>
    <row r="209" spans="1:1" x14ac:dyDescent="0.25">
      <c r="A209" s="2" t="s">
        <v>206</v>
      </c>
    </row>
    <row r="210" spans="1:1" x14ac:dyDescent="0.25">
      <c r="A210" s="2" t="s">
        <v>207</v>
      </c>
    </row>
    <row r="211" spans="1:1" x14ac:dyDescent="0.25">
      <c r="A211" s="2" t="s">
        <v>208</v>
      </c>
    </row>
    <row r="212" spans="1:1" x14ac:dyDescent="0.25">
      <c r="A212" s="2" t="s">
        <v>209</v>
      </c>
    </row>
    <row r="213" spans="1:1" x14ac:dyDescent="0.25">
      <c r="A213" s="2" t="s">
        <v>210</v>
      </c>
    </row>
    <row r="214" spans="1:1" x14ac:dyDescent="0.25">
      <c r="A214" s="2" t="s">
        <v>211</v>
      </c>
    </row>
    <row r="215" spans="1:1" x14ac:dyDescent="0.25">
      <c r="A215" s="2" t="s">
        <v>212</v>
      </c>
    </row>
    <row r="216" spans="1:1" x14ac:dyDescent="0.25">
      <c r="A216" s="2" t="s">
        <v>213</v>
      </c>
    </row>
    <row r="217" spans="1:1" x14ac:dyDescent="0.25">
      <c r="A217" s="2" t="s">
        <v>214</v>
      </c>
    </row>
    <row r="218" spans="1:1" x14ac:dyDescent="0.25">
      <c r="A218" s="2" t="s">
        <v>215</v>
      </c>
    </row>
    <row r="219" spans="1:1" x14ac:dyDescent="0.25">
      <c r="A219" s="2" t="s">
        <v>216</v>
      </c>
    </row>
    <row r="220" spans="1:1" x14ac:dyDescent="0.25">
      <c r="A220" s="2" t="s">
        <v>217</v>
      </c>
    </row>
    <row r="221" spans="1:1" x14ac:dyDescent="0.25">
      <c r="A221" s="2" t="s">
        <v>218</v>
      </c>
    </row>
    <row r="222" spans="1:1" x14ac:dyDescent="0.25">
      <c r="A222" s="2" t="s">
        <v>219</v>
      </c>
    </row>
    <row r="223" spans="1:1" x14ac:dyDescent="0.25">
      <c r="A223" s="2" t="s">
        <v>220</v>
      </c>
    </row>
    <row r="224" spans="1:1" x14ac:dyDescent="0.25">
      <c r="A224" s="2" t="s">
        <v>221</v>
      </c>
    </row>
    <row r="225" spans="1:1" x14ac:dyDescent="0.25">
      <c r="A225" s="2" t="s">
        <v>222</v>
      </c>
    </row>
    <row r="226" spans="1:1" x14ac:dyDescent="0.25">
      <c r="A226" s="2" t="s">
        <v>223</v>
      </c>
    </row>
    <row r="227" spans="1:1" x14ac:dyDescent="0.25">
      <c r="A227" s="2" t="s">
        <v>224</v>
      </c>
    </row>
    <row r="228" spans="1:1" x14ac:dyDescent="0.25">
      <c r="A228" s="2" t="s">
        <v>225</v>
      </c>
    </row>
    <row r="229" spans="1:1" x14ac:dyDescent="0.25">
      <c r="A229" s="2" t="s">
        <v>226</v>
      </c>
    </row>
    <row r="230" spans="1:1" x14ac:dyDescent="0.25">
      <c r="A230" s="2" t="s">
        <v>227</v>
      </c>
    </row>
    <row r="231" spans="1:1" x14ac:dyDescent="0.25">
      <c r="A231" s="2" t="s">
        <v>228</v>
      </c>
    </row>
    <row r="232" spans="1:1" x14ac:dyDescent="0.25">
      <c r="A232" s="2" t="s">
        <v>229</v>
      </c>
    </row>
    <row r="233" spans="1:1" x14ac:dyDescent="0.25">
      <c r="A233" s="2" t="s">
        <v>230</v>
      </c>
    </row>
    <row r="234" spans="1:1" x14ac:dyDescent="0.25">
      <c r="A234" s="2" t="s">
        <v>231</v>
      </c>
    </row>
    <row r="235" spans="1:1" x14ac:dyDescent="0.25">
      <c r="A235" s="2" t="s">
        <v>232</v>
      </c>
    </row>
    <row r="236" spans="1:1" x14ac:dyDescent="0.25">
      <c r="A236" s="2" t="s">
        <v>233</v>
      </c>
    </row>
    <row r="237" spans="1:1" x14ac:dyDescent="0.25">
      <c r="A237" s="2" t="s">
        <v>234</v>
      </c>
    </row>
    <row r="238" spans="1:1" x14ac:dyDescent="0.25">
      <c r="A238" s="2" t="s">
        <v>235</v>
      </c>
    </row>
    <row r="239" spans="1:1" x14ac:dyDescent="0.25">
      <c r="A239" s="2" t="s">
        <v>236</v>
      </c>
    </row>
    <row r="240" spans="1:1" x14ac:dyDescent="0.25">
      <c r="A240" s="2" t="s">
        <v>237</v>
      </c>
    </row>
    <row r="241" spans="1:1" x14ac:dyDescent="0.25">
      <c r="A241" s="2" t="s">
        <v>238</v>
      </c>
    </row>
    <row r="242" spans="1:1" x14ac:dyDescent="0.25">
      <c r="A242" s="2" t="s">
        <v>239</v>
      </c>
    </row>
    <row r="243" spans="1:1" x14ac:dyDescent="0.25">
      <c r="A243" s="2" t="s">
        <v>240</v>
      </c>
    </row>
    <row r="244" spans="1:1" x14ac:dyDescent="0.25">
      <c r="A244" s="2" t="s">
        <v>241</v>
      </c>
    </row>
    <row r="245" spans="1:1" x14ac:dyDescent="0.25">
      <c r="A245" s="2" t="s">
        <v>242</v>
      </c>
    </row>
    <row r="246" spans="1:1" x14ac:dyDescent="0.25">
      <c r="A246" s="2" t="s">
        <v>243</v>
      </c>
    </row>
    <row r="247" spans="1:1" x14ac:dyDescent="0.25">
      <c r="A247" s="2" t="s">
        <v>244</v>
      </c>
    </row>
    <row r="248" spans="1:1" x14ac:dyDescent="0.25">
      <c r="A248" s="2" t="s">
        <v>245</v>
      </c>
    </row>
    <row r="249" spans="1:1" x14ac:dyDescent="0.25">
      <c r="A249" s="2" t="s">
        <v>246</v>
      </c>
    </row>
    <row r="250" spans="1:1" x14ac:dyDescent="0.25">
      <c r="A250" s="2" t="s">
        <v>247</v>
      </c>
    </row>
    <row r="251" spans="1:1" x14ac:dyDescent="0.25">
      <c r="A251" s="2" t="s">
        <v>248</v>
      </c>
    </row>
    <row r="252" spans="1:1" x14ac:dyDescent="0.25">
      <c r="A252" s="2" t="s">
        <v>249</v>
      </c>
    </row>
    <row r="253" spans="1:1" x14ac:dyDescent="0.25">
      <c r="A253" s="2" t="s">
        <v>250</v>
      </c>
    </row>
    <row r="254" spans="1:1" x14ac:dyDescent="0.25">
      <c r="A254" s="2" t="s">
        <v>251</v>
      </c>
    </row>
    <row r="255" spans="1:1" x14ac:dyDescent="0.25">
      <c r="A255" s="2" t="s">
        <v>252</v>
      </c>
    </row>
    <row r="256" spans="1:1" x14ac:dyDescent="0.25">
      <c r="A256" s="2" t="s">
        <v>253</v>
      </c>
    </row>
    <row r="257" spans="1:1" x14ac:dyDescent="0.25">
      <c r="A257" s="2" t="s">
        <v>254</v>
      </c>
    </row>
    <row r="258" spans="1:1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2" t="s">
        <v>258</v>
      </c>
    </row>
    <row r="262" spans="1:1" x14ac:dyDescent="0.25">
      <c r="A262" s="2" t="s">
        <v>259</v>
      </c>
    </row>
    <row r="263" spans="1:1" x14ac:dyDescent="0.25">
      <c r="A263" s="2" t="s">
        <v>260</v>
      </c>
    </row>
    <row r="264" spans="1:1" x14ac:dyDescent="0.25">
      <c r="A264" s="2" t="s">
        <v>261</v>
      </c>
    </row>
    <row r="265" spans="1:1" x14ac:dyDescent="0.25">
      <c r="A265" s="2" t="s">
        <v>262</v>
      </c>
    </row>
    <row r="266" spans="1:1" x14ac:dyDescent="0.25">
      <c r="A266" s="2" t="s">
        <v>263</v>
      </c>
    </row>
    <row r="267" spans="1:1" x14ac:dyDescent="0.25">
      <c r="A267" s="2" t="s">
        <v>264</v>
      </c>
    </row>
    <row r="268" spans="1:1" x14ac:dyDescent="0.25">
      <c r="A268" s="2" t="s">
        <v>265</v>
      </c>
    </row>
    <row r="269" spans="1:1" x14ac:dyDescent="0.25">
      <c r="A269" s="2" t="s">
        <v>266</v>
      </c>
    </row>
    <row r="270" spans="1:1" x14ac:dyDescent="0.25">
      <c r="A270" s="2" t="s">
        <v>267</v>
      </c>
    </row>
    <row r="271" spans="1:1" x14ac:dyDescent="0.25">
      <c r="A271" s="2" t="s">
        <v>268</v>
      </c>
    </row>
    <row r="272" spans="1:1" x14ac:dyDescent="0.25">
      <c r="A272" s="2" t="s">
        <v>269</v>
      </c>
    </row>
    <row r="273" spans="1:1" x14ac:dyDescent="0.25">
      <c r="A273" s="2" t="s">
        <v>270</v>
      </c>
    </row>
    <row r="274" spans="1:1" x14ac:dyDescent="0.25">
      <c r="A274" s="2" t="s">
        <v>271</v>
      </c>
    </row>
    <row r="275" spans="1:1" x14ac:dyDescent="0.25">
      <c r="A275" s="2" t="s">
        <v>272</v>
      </c>
    </row>
    <row r="276" spans="1:1" x14ac:dyDescent="0.25">
      <c r="A276" s="2" t="s">
        <v>273</v>
      </c>
    </row>
    <row r="277" spans="1:1" x14ac:dyDescent="0.25">
      <c r="A277" s="2" t="s">
        <v>274</v>
      </c>
    </row>
    <row r="278" spans="1:1" x14ac:dyDescent="0.25">
      <c r="A278" s="2" t="s">
        <v>275</v>
      </c>
    </row>
    <row r="279" spans="1:1" x14ac:dyDescent="0.25">
      <c r="A279" s="2" t="s">
        <v>276</v>
      </c>
    </row>
    <row r="280" spans="1:1" x14ac:dyDescent="0.25">
      <c r="A280" s="2" t="s">
        <v>277</v>
      </c>
    </row>
    <row r="281" spans="1:1" x14ac:dyDescent="0.25">
      <c r="A281" s="2" t="s">
        <v>278</v>
      </c>
    </row>
    <row r="282" spans="1:1" x14ac:dyDescent="0.25">
      <c r="A282" s="2" t="s">
        <v>279</v>
      </c>
    </row>
    <row r="283" spans="1:1" x14ac:dyDescent="0.25">
      <c r="A283" s="2" t="s">
        <v>280</v>
      </c>
    </row>
    <row r="284" spans="1:1" x14ac:dyDescent="0.25">
      <c r="A284" s="2" t="s">
        <v>281</v>
      </c>
    </row>
    <row r="285" spans="1:1" x14ac:dyDescent="0.25">
      <c r="A285" s="2" t="s">
        <v>282</v>
      </c>
    </row>
    <row r="286" spans="1:1" x14ac:dyDescent="0.25">
      <c r="A286" s="2" t="s">
        <v>283</v>
      </c>
    </row>
    <row r="287" spans="1:1" x14ac:dyDescent="0.25">
      <c r="A287" s="2" t="s">
        <v>284</v>
      </c>
    </row>
    <row r="288" spans="1:1" x14ac:dyDescent="0.25">
      <c r="A288" s="2" t="s">
        <v>285</v>
      </c>
    </row>
    <row r="289" spans="1:1" x14ac:dyDescent="0.25">
      <c r="A289" s="2" t="s">
        <v>286</v>
      </c>
    </row>
    <row r="290" spans="1:1" x14ac:dyDescent="0.25">
      <c r="A290" s="2" t="s">
        <v>287</v>
      </c>
    </row>
    <row r="291" spans="1:1" x14ac:dyDescent="0.25">
      <c r="A291" s="2" t="s">
        <v>288</v>
      </c>
    </row>
    <row r="292" spans="1:1" x14ac:dyDescent="0.25">
      <c r="A292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B749-2285-4EF4-BCA2-4E7223E11555}">
  <dimension ref="A1:J4232"/>
  <sheetViews>
    <sheetView tabSelected="1" workbookViewId="0">
      <selection activeCell="K2" sqref="K2"/>
    </sheetView>
  </sheetViews>
  <sheetFormatPr baseColWidth="10" defaultColWidth="11.42578125" defaultRowHeight="15" x14ac:dyDescent="0.25"/>
  <cols>
    <col min="1" max="1" width="9.5703125" bestFit="1" customWidth="1"/>
    <col min="2" max="2" width="14.42578125" customWidth="1"/>
    <col min="3" max="3" width="26.5703125" bestFit="1" customWidth="1"/>
    <col min="4" max="4" width="29.140625" bestFit="1" customWidth="1"/>
    <col min="5" max="5" width="58.28515625" customWidth="1"/>
    <col min="6" max="6" width="22.140625" style="3" bestFit="1" customWidth="1"/>
    <col min="7" max="7" width="21" style="4" bestFit="1" customWidth="1"/>
    <col min="9" max="9" width="55.28515625" customWidth="1"/>
    <col min="10" max="10" width="58.5703125" customWidth="1"/>
  </cols>
  <sheetData>
    <row r="1" spans="1:10" ht="15.75" x14ac:dyDescent="0.25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s="6" t="s">
        <v>295</v>
      </c>
      <c r="G1" s="5" t="s">
        <v>296</v>
      </c>
      <c r="H1" s="10" t="s">
        <v>297</v>
      </c>
      <c r="I1" s="17" t="s">
        <v>298</v>
      </c>
      <c r="J1" s="18" t="s">
        <v>299</v>
      </c>
    </row>
    <row r="2" spans="1:10" ht="30" x14ac:dyDescent="0.25">
      <c r="A2">
        <v>3445</v>
      </c>
      <c r="B2" t="s">
        <v>300</v>
      </c>
      <c r="C2" t="s">
        <v>187</v>
      </c>
      <c r="D2" t="s">
        <v>187</v>
      </c>
      <c r="E2" t="s">
        <v>301</v>
      </c>
      <c r="F2" s="9">
        <v>-53.294767589590897</v>
      </c>
      <c r="G2" s="19">
        <v>-70.367738344176303</v>
      </c>
      <c r="I2" s="22" t="str">
        <f>HYPERLINK("http://www.openstreetmap.org/?mlat="&amp;F2&amp;"&amp;mlon="&amp;G2)</f>
        <v>http://www.openstreetmap.org/?mlat=-53.2947675895909&amp;mlon=-70.3677383441763</v>
      </c>
      <c r="J2" s="23" t="str">
        <f>HYPERLINK("https://maps.google.com/?q="&amp;F2&amp;","&amp;G2)</f>
        <v>https://maps.google.com/?q=-53.2947675895909,-70.3677383441763</v>
      </c>
    </row>
    <row r="3" spans="1:10" ht="30" x14ac:dyDescent="0.25">
      <c r="A3">
        <v>3420</v>
      </c>
      <c r="B3" t="s">
        <v>300</v>
      </c>
      <c r="C3" t="s">
        <v>200</v>
      </c>
      <c r="D3" t="s">
        <v>200</v>
      </c>
      <c r="E3" t="s">
        <v>302</v>
      </c>
      <c r="F3" s="3">
        <v>-53.171639499999998</v>
      </c>
      <c r="G3" s="3">
        <v>-70.943541499999995</v>
      </c>
      <c r="I3" s="22" t="str">
        <f t="shared" ref="I3:I66" si="0">HYPERLINK("http://www.openstreetmap.org/?mlat="&amp;F3&amp;"&amp;mlon="&amp;G3)</f>
        <v>http://www.openstreetmap.org/?mlat=-53.1716395&amp;mlon=-70.9435415</v>
      </c>
      <c r="J3" s="23" t="str">
        <f t="shared" ref="J3:J66" si="1">HYPERLINK("https://maps.google.com/?q="&amp;F3&amp;","&amp;G3)</f>
        <v>https://maps.google.com/?q=-53.1716395,-70.9435415</v>
      </c>
    </row>
    <row r="4" spans="1:10" ht="30" x14ac:dyDescent="0.25">
      <c r="A4">
        <v>3774</v>
      </c>
      <c r="B4" t="s">
        <v>303</v>
      </c>
      <c r="C4" t="s">
        <v>200</v>
      </c>
      <c r="D4" t="s">
        <v>200</v>
      </c>
      <c r="E4" t="s">
        <v>304</v>
      </c>
      <c r="F4" s="3">
        <v>-53.163138099999998</v>
      </c>
      <c r="G4" s="3">
        <v>-70.911724699999994</v>
      </c>
      <c r="I4" s="22" t="str">
        <f t="shared" si="0"/>
        <v>http://www.openstreetmap.org/?mlat=-53.1631381&amp;mlon=-70.9117247</v>
      </c>
      <c r="J4" s="23" t="str">
        <f t="shared" si="1"/>
        <v>https://maps.google.com/?q=-53.1631381,-70.9117247</v>
      </c>
    </row>
    <row r="5" spans="1:10" ht="30" x14ac:dyDescent="0.25">
      <c r="A5">
        <v>3440</v>
      </c>
      <c r="B5" t="s">
        <v>300</v>
      </c>
      <c r="C5" t="s">
        <v>200</v>
      </c>
      <c r="D5" t="s">
        <v>200</v>
      </c>
      <c r="E5" t="s">
        <v>305</v>
      </c>
      <c r="F5" s="3">
        <v>-53.163093600000003</v>
      </c>
      <c r="G5" s="3">
        <v>-70.909596500000006</v>
      </c>
      <c r="I5" s="22" t="str">
        <f t="shared" si="0"/>
        <v>http://www.openstreetmap.org/?mlat=-53.1630936&amp;mlon=-70.9095965</v>
      </c>
      <c r="J5" s="23" t="str">
        <f t="shared" si="1"/>
        <v>https://maps.google.com/?q=-53.1630936,-70.9095965</v>
      </c>
    </row>
    <row r="6" spans="1:10" ht="30" x14ac:dyDescent="0.25">
      <c r="A6">
        <v>3439</v>
      </c>
      <c r="B6" t="s">
        <v>306</v>
      </c>
      <c r="C6" t="s">
        <v>200</v>
      </c>
      <c r="D6" t="s">
        <v>200</v>
      </c>
      <c r="E6" t="s">
        <v>307</v>
      </c>
      <c r="F6" s="9">
        <v>-53.1617222</v>
      </c>
      <c r="G6" s="3">
        <v>-70.908422400000006</v>
      </c>
      <c r="I6" s="22" t="str">
        <f t="shared" si="0"/>
        <v>http://www.openstreetmap.org/?mlat=-53.1617222&amp;mlon=-70.9084224</v>
      </c>
      <c r="J6" s="23" t="str">
        <f t="shared" si="1"/>
        <v>https://maps.google.com/?q=-53.1617222,-70.9084224</v>
      </c>
    </row>
    <row r="7" spans="1:10" ht="30" x14ac:dyDescent="0.25">
      <c r="A7">
        <v>3447</v>
      </c>
      <c r="B7" t="s">
        <v>308</v>
      </c>
      <c r="C7" t="s">
        <v>200</v>
      </c>
      <c r="D7" t="s">
        <v>200</v>
      </c>
      <c r="E7" t="s">
        <v>309</v>
      </c>
      <c r="F7" s="9">
        <v>-53.161387699999999</v>
      </c>
      <c r="G7" s="3">
        <v>-70.907993300000001</v>
      </c>
      <c r="I7" s="22" t="str">
        <f t="shared" si="0"/>
        <v>http://www.openstreetmap.org/?mlat=-53.1613877&amp;mlon=-70.9079933</v>
      </c>
      <c r="J7" s="23" t="str">
        <f t="shared" si="1"/>
        <v>https://maps.google.com/?q=-53.1613877,-70.9079933</v>
      </c>
    </row>
    <row r="8" spans="1:10" ht="30" x14ac:dyDescent="0.25">
      <c r="A8">
        <v>3428</v>
      </c>
      <c r="B8" t="s">
        <v>310</v>
      </c>
      <c r="C8" t="s">
        <v>200</v>
      </c>
      <c r="D8" t="s">
        <v>200</v>
      </c>
      <c r="E8" t="s">
        <v>311</v>
      </c>
      <c r="F8" s="9">
        <v>-53.159406400000002</v>
      </c>
      <c r="G8" s="3">
        <v>-70.905675799999997</v>
      </c>
      <c r="I8" s="22" t="str">
        <f t="shared" si="0"/>
        <v>http://www.openstreetmap.org/?mlat=-53.1594064&amp;mlon=-70.9056758</v>
      </c>
      <c r="J8" s="23" t="str">
        <f t="shared" si="1"/>
        <v>https://maps.google.com/?q=-53.1594064,-70.9056758</v>
      </c>
    </row>
    <row r="9" spans="1:10" ht="30" x14ac:dyDescent="0.25">
      <c r="A9">
        <v>3424</v>
      </c>
      <c r="B9" t="s">
        <v>312</v>
      </c>
      <c r="C9" t="s">
        <v>200</v>
      </c>
      <c r="D9" t="s">
        <v>200</v>
      </c>
      <c r="E9" t="s">
        <v>313</v>
      </c>
      <c r="F9" s="9">
        <v>-53.158968899999998</v>
      </c>
      <c r="G9" s="3">
        <v>-70.905160899999998</v>
      </c>
      <c r="I9" s="22" t="str">
        <f t="shared" si="0"/>
        <v>http://www.openstreetmap.org/?mlat=-53.1589689&amp;mlon=-70.9051609</v>
      </c>
      <c r="J9" s="23" t="str">
        <f t="shared" si="1"/>
        <v>https://maps.google.com/?q=-53.1589689,-70.9051609</v>
      </c>
    </row>
    <row r="10" spans="1:10" ht="30" x14ac:dyDescent="0.25">
      <c r="A10">
        <v>3443</v>
      </c>
      <c r="B10" t="s">
        <v>300</v>
      </c>
      <c r="C10" t="s">
        <v>200</v>
      </c>
      <c r="D10" t="s">
        <v>200</v>
      </c>
      <c r="E10" t="s">
        <v>314</v>
      </c>
      <c r="F10" s="3">
        <v>-53.158879800000001</v>
      </c>
      <c r="G10" s="3">
        <v>-70.905307399999998</v>
      </c>
      <c r="I10" s="22" t="str">
        <f t="shared" si="0"/>
        <v>http://www.openstreetmap.org/?mlat=-53.1588798&amp;mlon=-70.9053074</v>
      </c>
      <c r="J10" s="23" t="str">
        <f t="shared" si="1"/>
        <v>https://maps.google.com/?q=-53.1588798,-70.9053074</v>
      </c>
    </row>
    <row r="11" spans="1:10" ht="30" x14ac:dyDescent="0.25">
      <c r="A11">
        <v>3441</v>
      </c>
      <c r="B11" t="s">
        <v>300</v>
      </c>
      <c r="C11" t="s">
        <v>200</v>
      </c>
      <c r="D11" t="s">
        <v>200</v>
      </c>
      <c r="E11" t="s">
        <v>315</v>
      </c>
      <c r="F11" s="3">
        <v>-53.158868099999999</v>
      </c>
      <c r="G11" s="3">
        <v>-70.905338700000001</v>
      </c>
      <c r="I11" s="22" t="str">
        <f t="shared" si="0"/>
        <v>http://www.openstreetmap.org/?mlat=-53.1588681&amp;mlon=-70.9053387</v>
      </c>
      <c r="J11" s="23" t="str">
        <f t="shared" si="1"/>
        <v>https://maps.google.com/?q=-53.1588681,-70.9053387</v>
      </c>
    </row>
    <row r="12" spans="1:10" ht="30" x14ac:dyDescent="0.25">
      <c r="A12">
        <v>3425</v>
      </c>
      <c r="B12" t="s">
        <v>312</v>
      </c>
      <c r="C12" t="s">
        <v>200</v>
      </c>
      <c r="D12" t="s">
        <v>200</v>
      </c>
      <c r="E12" t="s">
        <v>316</v>
      </c>
      <c r="F12" s="9">
        <v>-53.158608700000002</v>
      </c>
      <c r="G12" s="3">
        <v>-70.931682499999994</v>
      </c>
      <c r="I12" s="22" t="str">
        <f t="shared" si="0"/>
        <v>http://www.openstreetmap.org/?mlat=-53.1586087&amp;mlon=-70.9316825</v>
      </c>
      <c r="J12" s="23" t="str">
        <f t="shared" si="1"/>
        <v>https://maps.google.com/?q=-53.1586087,-70.9316825</v>
      </c>
    </row>
    <row r="13" spans="1:10" ht="30" x14ac:dyDescent="0.25">
      <c r="A13">
        <v>3437</v>
      </c>
      <c r="B13" t="s">
        <v>306</v>
      </c>
      <c r="C13" t="s">
        <v>200</v>
      </c>
      <c r="D13" t="s">
        <v>200</v>
      </c>
      <c r="E13" t="s">
        <v>317</v>
      </c>
      <c r="F13" s="3">
        <v>-53.158099200000002</v>
      </c>
      <c r="G13" s="3">
        <v>-70.904556299999996</v>
      </c>
      <c r="I13" s="22" t="str">
        <f t="shared" si="0"/>
        <v>http://www.openstreetmap.org/?mlat=-53.1580992&amp;mlon=-70.9045563</v>
      </c>
      <c r="J13" s="23" t="str">
        <f t="shared" si="1"/>
        <v>https://maps.google.com/?q=-53.1580992,-70.9045563</v>
      </c>
    </row>
    <row r="14" spans="1:10" ht="30" x14ac:dyDescent="0.25">
      <c r="A14">
        <v>3430</v>
      </c>
      <c r="B14" t="s">
        <v>318</v>
      </c>
      <c r="C14" t="s">
        <v>200</v>
      </c>
      <c r="D14" t="s">
        <v>200</v>
      </c>
      <c r="E14" t="s">
        <v>319</v>
      </c>
      <c r="F14" s="9">
        <v>-53.158068299999996</v>
      </c>
      <c r="G14" s="3">
        <v>-70.915160099999994</v>
      </c>
      <c r="I14" s="22" t="str">
        <f t="shared" si="0"/>
        <v>http://www.openstreetmap.org/?mlat=-53.1580683&amp;mlon=-70.9151601</v>
      </c>
      <c r="J14" s="23" t="str">
        <f t="shared" si="1"/>
        <v>https://maps.google.com/?q=-53.1580683,-70.9151601</v>
      </c>
    </row>
    <row r="15" spans="1:10" ht="30" x14ac:dyDescent="0.25">
      <c r="A15">
        <v>3422</v>
      </c>
      <c r="B15" t="s">
        <v>300</v>
      </c>
      <c r="C15" t="s">
        <v>200</v>
      </c>
      <c r="D15" t="s">
        <v>200</v>
      </c>
      <c r="E15" t="s">
        <v>320</v>
      </c>
      <c r="F15" s="9">
        <v>-53.156406400000002</v>
      </c>
      <c r="G15" s="3">
        <v>-70.901824000000005</v>
      </c>
      <c r="I15" s="22" t="str">
        <f t="shared" si="0"/>
        <v>http://www.openstreetmap.org/?mlat=-53.1564064&amp;mlon=-70.901824</v>
      </c>
      <c r="J15" s="23" t="str">
        <f t="shared" si="1"/>
        <v>https://maps.google.com/?q=-53.1564064,-70.901824</v>
      </c>
    </row>
    <row r="16" spans="1:10" ht="30" x14ac:dyDescent="0.25">
      <c r="A16">
        <v>5266</v>
      </c>
      <c r="B16" t="s">
        <v>321</v>
      </c>
      <c r="C16" t="s">
        <v>200</v>
      </c>
      <c r="D16" t="s">
        <v>200</v>
      </c>
      <c r="E16" t="s">
        <v>322</v>
      </c>
      <c r="F16" s="3">
        <v>-53.155727599999999</v>
      </c>
      <c r="G16" s="3">
        <v>-70.900980700000005</v>
      </c>
      <c r="I16" s="22" t="str">
        <f t="shared" si="0"/>
        <v>http://www.openstreetmap.org/?mlat=-53.1557276&amp;mlon=-70.9009807</v>
      </c>
      <c r="J16" s="23" t="str">
        <f t="shared" si="1"/>
        <v>https://maps.google.com/?q=-53.1557276,-70.9009807</v>
      </c>
    </row>
    <row r="17" spans="1:10" ht="30" x14ac:dyDescent="0.25">
      <c r="A17">
        <v>3446</v>
      </c>
      <c r="B17" t="s">
        <v>308</v>
      </c>
      <c r="C17" t="s">
        <v>200</v>
      </c>
      <c r="D17" t="s">
        <v>200</v>
      </c>
      <c r="E17" t="s">
        <v>323</v>
      </c>
      <c r="F17" s="9">
        <v>-53.139202300000001</v>
      </c>
      <c r="G17" s="3">
        <v>-70.892415040000003</v>
      </c>
      <c r="I17" s="22" t="str">
        <f t="shared" si="0"/>
        <v>http://www.openstreetmap.org/?mlat=-53.1392023&amp;mlon=-70.89241504</v>
      </c>
      <c r="J17" s="23" t="str">
        <f t="shared" si="1"/>
        <v>https://maps.google.com/?q=-53.1392023,-70.89241504</v>
      </c>
    </row>
    <row r="18" spans="1:10" ht="30" x14ac:dyDescent="0.25">
      <c r="A18">
        <v>3421</v>
      </c>
      <c r="B18" t="s">
        <v>300</v>
      </c>
      <c r="C18" t="s">
        <v>200</v>
      </c>
      <c r="D18" t="s">
        <v>200</v>
      </c>
      <c r="E18" t="s">
        <v>324</v>
      </c>
      <c r="F18" s="9">
        <v>-53.139202300000001</v>
      </c>
      <c r="G18" s="3">
        <v>-70.892372100000003</v>
      </c>
      <c r="I18" s="22" t="str">
        <f t="shared" si="0"/>
        <v>http://www.openstreetmap.org/?mlat=-53.1392023&amp;mlon=-70.8923721</v>
      </c>
      <c r="J18" s="23" t="str">
        <f t="shared" si="1"/>
        <v>https://maps.google.com/?q=-53.1392023,-70.8923721</v>
      </c>
    </row>
    <row r="19" spans="1:10" ht="30" x14ac:dyDescent="0.25">
      <c r="A19">
        <v>5131</v>
      </c>
      <c r="B19" t="s">
        <v>306</v>
      </c>
      <c r="C19" t="s">
        <v>200</v>
      </c>
      <c r="D19" t="s">
        <v>200</v>
      </c>
      <c r="E19" t="s">
        <v>325</v>
      </c>
      <c r="F19" s="3">
        <v>-53.138153199999998</v>
      </c>
      <c r="G19" s="3">
        <v>-70.890305900000001</v>
      </c>
      <c r="I19" s="22" t="str">
        <f t="shared" si="0"/>
        <v>http://www.openstreetmap.org/?mlat=-53.1381532&amp;mlon=-70.8903059</v>
      </c>
      <c r="J19" s="23" t="str">
        <f t="shared" si="1"/>
        <v>https://maps.google.com/?q=-53.1381532,-70.8903059</v>
      </c>
    </row>
    <row r="20" spans="1:10" ht="30" x14ac:dyDescent="0.25">
      <c r="A20">
        <v>3448</v>
      </c>
      <c r="B20" t="s">
        <v>308</v>
      </c>
      <c r="C20" t="s">
        <v>200</v>
      </c>
      <c r="D20" t="s">
        <v>200</v>
      </c>
      <c r="E20" t="s">
        <v>326</v>
      </c>
      <c r="F20" s="9">
        <v>-53.131272500000001</v>
      </c>
      <c r="G20" s="3">
        <v>-70.909409499999995</v>
      </c>
      <c r="I20" s="22" t="str">
        <f t="shared" si="0"/>
        <v>http://www.openstreetmap.org/?mlat=-53.1312725&amp;mlon=-70.9094095</v>
      </c>
      <c r="J20" s="23" t="str">
        <f t="shared" si="1"/>
        <v>https://maps.google.com/?q=-53.1312725,-70.9094095</v>
      </c>
    </row>
    <row r="21" spans="1:10" ht="30" x14ac:dyDescent="0.25">
      <c r="A21">
        <v>3442</v>
      </c>
      <c r="B21" t="s">
        <v>300</v>
      </c>
      <c r="C21" t="s">
        <v>200</v>
      </c>
      <c r="D21" t="s">
        <v>200</v>
      </c>
      <c r="E21" t="s">
        <v>327</v>
      </c>
      <c r="F21" s="9">
        <v>-53.130989200000002</v>
      </c>
      <c r="G21" s="3">
        <v>-70.909581180000004</v>
      </c>
      <c r="I21" s="22" t="str">
        <f t="shared" si="0"/>
        <v>http://www.openstreetmap.org/?mlat=-53.1309892&amp;mlon=-70.90958118</v>
      </c>
      <c r="J21" s="23" t="str">
        <f t="shared" si="1"/>
        <v>https://maps.google.com/?q=-53.1309892,-70.90958118</v>
      </c>
    </row>
    <row r="22" spans="1:10" ht="30" x14ac:dyDescent="0.25">
      <c r="A22">
        <v>3435</v>
      </c>
      <c r="B22" t="s">
        <v>328</v>
      </c>
      <c r="C22" t="s">
        <v>195</v>
      </c>
      <c r="D22" t="s">
        <v>195</v>
      </c>
      <c r="E22" t="s">
        <v>329</v>
      </c>
      <c r="F22" s="3">
        <v>-51.728061979508603</v>
      </c>
      <c r="G22" s="3">
        <v>-72.500361027839503</v>
      </c>
      <c r="I22" s="22" t="str">
        <f t="shared" si="0"/>
        <v>http://www.openstreetmap.org/?mlat=-51.7280619795086&amp;mlon=-72.5003610278395</v>
      </c>
      <c r="J22" s="23" t="str">
        <f t="shared" si="1"/>
        <v>https://maps.google.com/?q=-51.7280619795086,-72.5003610278395</v>
      </c>
    </row>
    <row r="23" spans="1:10" ht="30" x14ac:dyDescent="0.25">
      <c r="A23">
        <v>3444</v>
      </c>
      <c r="B23" t="s">
        <v>300</v>
      </c>
      <c r="C23" t="s">
        <v>195</v>
      </c>
      <c r="D23" t="s">
        <v>195</v>
      </c>
      <c r="E23" t="s">
        <v>330</v>
      </c>
      <c r="F23" s="3">
        <v>-51.727478451660403</v>
      </c>
      <c r="G23" s="3">
        <v>-72.501067940229902</v>
      </c>
      <c r="I23" s="22" t="str">
        <f t="shared" si="0"/>
        <v>http://www.openstreetmap.org/?mlat=-51.7274784516604&amp;mlon=-72.5010679402299</v>
      </c>
      <c r="J23" s="23" t="str">
        <f t="shared" si="1"/>
        <v>https://maps.google.com/?q=-51.7274784516604,-72.5010679402299</v>
      </c>
    </row>
    <row r="24" spans="1:10" ht="30" x14ac:dyDescent="0.25">
      <c r="A24">
        <v>3449</v>
      </c>
      <c r="B24" t="s">
        <v>308</v>
      </c>
      <c r="C24" t="s">
        <v>195</v>
      </c>
      <c r="D24" t="s">
        <v>195</v>
      </c>
      <c r="E24" t="s">
        <v>331</v>
      </c>
      <c r="F24" s="3">
        <v>-51.727112555223101</v>
      </c>
      <c r="G24" s="3">
        <v>-72.503267427626199</v>
      </c>
      <c r="I24" s="22" t="str">
        <f t="shared" si="0"/>
        <v>http://www.openstreetmap.org/?mlat=-51.7271125552231&amp;mlon=-72.5032674276262</v>
      </c>
      <c r="J24" s="23" t="str">
        <f t="shared" si="1"/>
        <v>https://maps.google.com/?q=-51.7271125552231,-72.5032674276262</v>
      </c>
    </row>
    <row r="25" spans="1:10" ht="30" x14ac:dyDescent="0.25">
      <c r="A25">
        <v>3975</v>
      </c>
      <c r="B25" t="s">
        <v>300</v>
      </c>
      <c r="C25" t="s">
        <v>38</v>
      </c>
      <c r="D25" t="s">
        <v>38</v>
      </c>
      <c r="E25" t="s">
        <v>332</v>
      </c>
      <c r="F25" s="3">
        <v>-47.253678999999998</v>
      </c>
      <c r="G25" s="3">
        <v>-72.574096999999995</v>
      </c>
      <c r="I25" s="22" t="str">
        <f t="shared" si="0"/>
        <v>http://www.openstreetmap.org/?mlat=-47.253679&amp;mlon=-72.574097</v>
      </c>
      <c r="J25" s="23" t="str">
        <f t="shared" si="1"/>
        <v>https://maps.google.com/?q=-47.253679,-72.574097</v>
      </c>
    </row>
    <row r="26" spans="1:10" ht="30" x14ac:dyDescent="0.25">
      <c r="A26">
        <v>3269</v>
      </c>
      <c r="B26" t="s">
        <v>333</v>
      </c>
      <c r="C26" t="s">
        <v>32</v>
      </c>
      <c r="D26" t="s">
        <v>32</v>
      </c>
      <c r="E26" t="s">
        <v>334</v>
      </c>
      <c r="F26" s="3">
        <v>-46.540900999999998</v>
      </c>
      <c r="G26" s="3">
        <v>-71.722279999999998</v>
      </c>
      <c r="I26" s="22" t="str">
        <f t="shared" si="0"/>
        <v>http://www.openstreetmap.org/?mlat=-46.540901&amp;mlon=-71.72228</v>
      </c>
      <c r="J26" s="23" t="str">
        <f t="shared" si="1"/>
        <v>https://maps.google.com/?q=-46.540901,-71.72228</v>
      </c>
    </row>
    <row r="27" spans="1:10" ht="30" x14ac:dyDescent="0.25">
      <c r="A27">
        <v>6456</v>
      </c>
      <c r="B27" t="s">
        <v>335</v>
      </c>
      <c r="C27" t="s">
        <v>54</v>
      </c>
      <c r="D27" t="s">
        <v>54</v>
      </c>
      <c r="E27" t="s">
        <v>336</v>
      </c>
      <c r="F27" s="3">
        <v>-45.581999000000003</v>
      </c>
      <c r="G27" s="3">
        <v>-72.053865999999999</v>
      </c>
      <c r="I27" s="22" t="str">
        <f t="shared" si="0"/>
        <v>http://www.openstreetmap.org/?mlat=-45.581999&amp;mlon=-72.053866</v>
      </c>
      <c r="J27" s="23" t="str">
        <f t="shared" si="1"/>
        <v>https://maps.google.com/?q=-45.581999,-72.053866</v>
      </c>
    </row>
    <row r="28" spans="1:10" ht="30" x14ac:dyDescent="0.25">
      <c r="A28">
        <v>6027</v>
      </c>
      <c r="B28" t="s">
        <v>308</v>
      </c>
      <c r="C28" t="s">
        <v>54</v>
      </c>
      <c r="D28" t="s">
        <v>54</v>
      </c>
      <c r="E28" t="s">
        <v>337</v>
      </c>
      <c r="F28" s="3">
        <v>-45.580913727981702</v>
      </c>
      <c r="G28" s="3">
        <v>-72.031081487646404</v>
      </c>
      <c r="I28" s="22" t="str">
        <f t="shared" si="0"/>
        <v>http://www.openstreetmap.org/?mlat=-45.5809137279817&amp;mlon=-72.0310814876464</v>
      </c>
      <c r="J28" s="23" t="str">
        <f t="shared" si="1"/>
        <v>https://maps.google.com/?q=-45.5809137279817,-72.0310814876464</v>
      </c>
    </row>
    <row r="29" spans="1:10" ht="30" x14ac:dyDescent="0.25">
      <c r="A29">
        <v>3459</v>
      </c>
      <c r="B29" t="s">
        <v>310</v>
      </c>
      <c r="C29" t="s">
        <v>54</v>
      </c>
      <c r="D29" t="s">
        <v>54</v>
      </c>
      <c r="E29" t="s">
        <v>338</v>
      </c>
      <c r="F29" s="3">
        <v>-45.575162400000004</v>
      </c>
      <c r="G29" s="3">
        <v>-72.072531900000001</v>
      </c>
      <c r="I29" s="22" t="str">
        <f t="shared" si="0"/>
        <v>http://www.openstreetmap.org/?mlat=-45.5751624&amp;mlon=-72.0725319</v>
      </c>
      <c r="J29" s="23" t="str">
        <f t="shared" si="1"/>
        <v>https://maps.google.com/?q=-45.5751624,-72.0725319</v>
      </c>
    </row>
    <row r="30" spans="1:10" ht="30" x14ac:dyDescent="0.25">
      <c r="A30">
        <v>5081</v>
      </c>
      <c r="B30" t="s">
        <v>339</v>
      </c>
      <c r="C30" t="s">
        <v>54</v>
      </c>
      <c r="D30" t="s">
        <v>54</v>
      </c>
      <c r="E30" t="s">
        <v>340</v>
      </c>
      <c r="F30" s="3">
        <v>-45.574977599999997</v>
      </c>
      <c r="G30" s="3">
        <v>-72.068966500000002</v>
      </c>
      <c r="I30" s="22" t="str">
        <f t="shared" si="0"/>
        <v>http://www.openstreetmap.org/?mlat=-45.5749776&amp;mlon=-72.0689665</v>
      </c>
      <c r="J30" s="23" t="str">
        <f t="shared" si="1"/>
        <v>https://maps.google.com/?q=-45.5749776,-72.0689665</v>
      </c>
    </row>
    <row r="31" spans="1:10" ht="30" x14ac:dyDescent="0.25">
      <c r="A31">
        <v>3371</v>
      </c>
      <c r="B31" t="s">
        <v>300</v>
      </c>
      <c r="C31" t="s">
        <v>54</v>
      </c>
      <c r="D31" t="s">
        <v>54</v>
      </c>
      <c r="E31" t="s">
        <v>341</v>
      </c>
      <c r="F31" s="3">
        <v>-45.572954299999999</v>
      </c>
      <c r="G31" s="3">
        <v>-72.071175499999995</v>
      </c>
      <c r="I31" s="22" t="str">
        <f t="shared" si="0"/>
        <v>http://www.openstreetmap.org/?mlat=-45.5729543&amp;mlon=-72.0711755</v>
      </c>
      <c r="J31" s="23" t="str">
        <f t="shared" si="1"/>
        <v>https://maps.google.com/?q=-45.5729543,-72.0711755</v>
      </c>
    </row>
    <row r="32" spans="1:10" ht="30" x14ac:dyDescent="0.25">
      <c r="A32">
        <v>3460</v>
      </c>
      <c r="B32" t="s">
        <v>306</v>
      </c>
      <c r="C32" t="s">
        <v>54</v>
      </c>
      <c r="D32" t="s">
        <v>54</v>
      </c>
      <c r="E32" t="s">
        <v>342</v>
      </c>
      <c r="F32" s="3">
        <v>-45.5722302</v>
      </c>
      <c r="G32" s="3">
        <v>-72.070380599999993</v>
      </c>
      <c r="I32" s="22" t="str">
        <f t="shared" si="0"/>
        <v>http://www.openstreetmap.org/?mlat=-45.5722302&amp;mlon=-72.0703806</v>
      </c>
      <c r="J32" s="23" t="str">
        <f t="shared" si="1"/>
        <v>https://maps.google.com/?q=-45.5722302,-72.0703806</v>
      </c>
    </row>
    <row r="33" spans="1:10" ht="30" x14ac:dyDescent="0.25">
      <c r="A33">
        <v>3367</v>
      </c>
      <c r="B33" t="s">
        <v>300</v>
      </c>
      <c r="C33" t="s">
        <v>54</v>
      </c>
      <c r="D33" t="s">
        <v>54</v>
      </c>
      <c r="E33" t="s">
        <v>343</v>
      </c>
      <c r="F33" s="3">
        <v>-45.5722174</v>
      </c>
      <c r="G33" s="3">
        <v>-72.070785999999998</v>
      </c>
      <c r="I33" s="22" t="str">
        <f t="shared" si="0"/>
        <v>http://www.openstreetmap.org/?mlat=-45.5722174&amp;mlon=-72.070786</v>
      </c>
      <c r="J33" s="23" t="str">
        <f t="shared" si="1"/>
        <v>https://maps.google.com/?q=-45.5722174,-72.070786</v>
      </c>
    </row>
    <row r="34" spans="1:10" ht="30" x14ac:dyDescent="0.25">
      <c r="A34">
        <v>3366</v>
      </c>
      <c r="B34" t="s">
        <v>300</v>
      </c>
      <c r="C34" t="s">
        <v>11</v>
      </c>
      <c r="D34" t="s">
        <v>11</v>
      </c>
      <c r="E34" t="s">
        <v>344</v>
      </c>
      <c r="F34" s="3">
        <v>-45.405236000000002</v>
      </c>
      <c r="G34" s="3">
        <v>-72.697166999999993</v>
      </c>
      <c r="I34" s="22" t="str">
        <f t="shared" si="0"/>
        <v>http://www.openstreetmap.org/?mlat=-45.405236&amp;mlon=-72.697167</v>
      </c>
      <c r="J34" s="23" t="str">
        <f t="shared" si="1"/>
        <v>https://maps.google.com/?q=-45.405236,-72.697167</v>
      </c>
    </row>
    <row r="35" spans="1:10" ht="30" x14ac:dyDescent="0.25">
      <c r="A35">
        <v>4070</v>
      </c>
      <c r="B35" t="s">
        <v>300</v>
      </c>
      <c r="C35" t="s">
        <v>11</v>
      </c>
      <c r="D35" t="s">
        <v>11</v>
      </c>
      <c r="E35" t="s">
        <v>345</v>
      </c>
      <c r="F35" s="9">
        <v>-45.404384499999999</v>
      </c>
      <c r="G35" s="3">
        <v>-72.694692599999996</v>
      </c>
      <c r="I35" s="22" t="str">
        <f t="shared" si="0"/>
        <v>http://www.openstreetmap.org/?mlat=-45.4043845&amp;mlon=-72.6946926</v>
      </c>
      <c r="J35" s="23" t="str">
        <f t="shared" si="1"/>
        <v>https://maps.google.com/?q=-45.4043845,-72.6946926</v>
      </c>
    </row>
    <row r="36" spans="1:10" ht="30" x14ac:dyDescent="0.25">
      <c r="A36">
        <v>3370</v>
      </c>
      <c r="B36" t="s">
        <v>308</v>
      </c>
      <c r="C36" t="s">
        <v>11</v>
      </c>
      <c r="D36" t="s">
        <v>11</v>
      </c>
      <c r="E36" t="s">
        <v>346</v>
      </c>
      <c r="F36" s="3">
        <v>-45.403506</v>
      </c>
      <c r="G36" s="3">
        <v>-72.692549999999997</v>
      </c>
      <c r="I36" s="22" t="str">
        <f t="shared" si="0"/>
        <v>http://www.openstreetmap.org/?mlat=-45.403506&amp;mlon=-72.69255</v>
      </c>
      <c r="J36" s="23" t="str">
        <f t="shared" si="1"/>
        <v>https://maps.google.com/?q=-45.403506,-72.69255</v>
      </c>
    </row>
    <row r="37" spans="1:10" ht="30" x14ac:dyDescent="0.25">
      <c r="A37">
        <v>5006</v>
      </c>
      <c r="B37" t="s">
        <v>347</v>
      </c>
      <c r="C37" t="s">
        <v>74</v>
      </c>
      <c r="D37" t="s">
        <v>74</v>
      </c>
      <c r="E37" t="s">
        <v>348</v>
      </c>
      <c r="F37" s="3">
        <v>-43.185269699999999</v>
      </c>
      <c r="G37" s="3">
        <v>-71.867468500000001</v>
      </c>
      <c r="I37" s="22" t="str">
        <f t="shared" si="0"/>
        <v>http://www.openstreetmap.org/?mlat=-43.1852697&amp;mlon=-71.8674685</v>
      </c>
      <c r="J37" s="23" t="str">
        <f t="shared" si="1"/>
        <v>https://maps.google.com/?q=-43.1852697,-71.8674685</v>
      </c>
    </row>
    <row r="38" spans="1:10" ht="30" x14ac:dyDescent="0.25">
      <c r="A38">
        <v>5189</v>
      </c>
      <c r="B38" t="s">
        <v>349</v>
      </c>
      <c r="C38" t="s">
        <v>207</v>
      </c>
      <c r="D38" t="s">
        <v>207</v>
      </c>
      <c r="E38" t="s">
        <v>350</v>
      </c>
      <c r="F38" s="3">
        <v>-43.118186000000001</v>
      </c>
      <c r="G38" s="3">
        <v>-73.618171500000003</v>
      </c>
      <c r="I38" s="22" t="str">
        <f t="shared" si="0"/>
        <v>http://www.openstreetmap.org/?mlat=-43.118186&amp;mlon=-73.6181715</v>
      </c>
      <c r="J38" s="23" t="str">
        <f t="shared" si="1"/>
        <v>https://maps.google.com/?q=-43.118186,-73.6181715</v>
      </c>
    </row>
    <row r="39" spans="1:10" ht="30" x14ac:dyDescent="0.25">
      <c r="A39">
        <v>3238</v>
      </c>
      <c r="B39" t="s">
        <v>351</v>
      </c>
      <c r="C39" t="s">
        <v>207</v>
      </c>
      <c r="D39" t="s">
        <v>207</v>
      </c>
      <c r="E39" t="s">
        <v>352</v>
      </c>
      <c r="F39" s="3">
        <v>-43.117923699999999</v>
      </c>
      <c r="G39" s="3">
        <v>-73.6167145</v>
      </c>
      <c r="I39" s="22" t="str">
        <f t="shared" si="0"/>
        <v>http://www.openstreetmap.org/?mlat=-43.1179237&amp;mlon=-73.6167145</v>
      </c>
      <c r="J39" s="23" t="str">
        <f t="shared" si="1"/>
        <v>https://maps.google.com/?q=-43.1179237,-73.6167145</v>
      </c>
    </row>
    <row r="40" spans="1:10" ht="30" x14ac:dyDescent="0.25">
      <c r="A40">
        <v>3239</v>
      </c>
      <c r="B40" t="s">
        <v>300</v>
      </c>
      <c r="C40" t="s">
        <v>207</v>
      </c>
      <c r="D40" t="s">
        <v>207</v>
      </c>
      <c r="E40" t="s">
        <v>353</v>
      </c>
      <c r="F40" s="3">
        <v>-43.1175146</v>
      </c>
      <c r="G40" s="3">
        <v>-73.616780599999998</v>
      </c>
      <c r="I40" s="22" t="str">
        <f t="shared" si="0"/>
        <v>http://www.openstreetmap.org/?mlat=-43.1175146&amp;mlon=-73.6167806</v>
      </c>
      <c r="J40" s="23" t="str">
        <f t="shared" si="1"/>
        <v>https://maps.google.com/?q=-43.1175146,-73.6167806</v>
      </c>
    </row>
    <row r="41" spans="1:10" ht="30" x14ac:dyDescent="0.25">
      <c r="A41">
        <v>5248</v>
      </c>
      <c r="B41" t="s">
        <v>310</v>
      </c>
      <c r="C41" t="s">
        <v>207</v>
      </c>
      <c r="D41" t="s">
        <v>207</v>
      </c>
      <c r="E41" t="s">
        <v>354</v>
      </c>
      <c r="F41" s="3">
        <v>-43.117313099999997</v>
      </c>
      <c r="G41" s="3">
        <v>-73.621663999999996</v>
      </c>
      <c r="I41" s="22" t="str">
        <f t="shared" si="0"/>
        <v>http://www.openstreetmap.org/?mlat=-43.1173131&amp;mlon=-73.621664</v>
      </c>
      <c r="J41" s="23" t="str">
        <f t="shared" si="1"/>
        <v>https://maps.google.com/?q=-43.1173131,-73.621664</v>
      </c>
    </row>
    <row r="42" spans="1:10" ht="30" x14ac:dyDescent="0.25">
      <c r="A42">
        <v>3242</v>
      </c>
      <c r="B42" t="s">
        <v>355</v>
      </c>
      <c r="C42" t="s">
        <v>207</v>
      </c>
      <c r="D42" t="s">
        <v>207</v>
      </c>
      <c r="E42" t="s">
        <v>356</v>
      </c>
      <c r="F42" s="3">
        <v>-43.116489399999999</v>
      </c>
      <c r="G42" s="3">
        <v>-73.630271899999997</v>
      </c>
      <c r="I42" s="22" t="str">
        <f t="shared" si="0"/>
        <v>http://www.openstreetmap.org/?mlat=-43.1164894&amp;mlon=-73.6302719</v>
      </c>
      <c r="J42" s="23" t="str">
        <f t="shared" si="1"/>
        <v>https://maps.google.com/?q=-43.1164894,-73.6302719</v>
      </c>
    </row>
    <row r="43" spans="1:10" ht="30" x14ac:dyDescent="0.25">
      <c r="A43">
        <v>5296</v>
      </c>
      <c r="B43" t="s">
        <v>357</v>
      </c>
      <c r="C43" t="s">
        <v>206</v>
      </c>
      <c r="D43" t="s">
        <v>206</v>
      </c>
      <c r="E43" t="s">
        <v>358</v>
      </c>
      <c r="F43" s="3">
        <v>-42.889954500000002</v>
      </c>
      <c r="G43" s="3">
        <v>-73.475398100000007</v>
      </c>
      <c r="I43" s="22" t="str">
        <f t="shared" si="0"/>
        <v>http://www.openstreetmap.org/?mlat=-42.8899545&amp;mlon=-73.4753981</v>
      </c>
      <c r="J43" s="23" t="str">
        <f t="shared" si="1"/>
        <v>https://maps.google.com/?q=-42.8899545,-73.4753981</v>
      </c>
    </row>
    <row r="44" spans="1:10" ht="30" x14ac:dyDescent="0.25">
      <c r="A44">
        <v>3246</v>
      </c>
      <c r="B44" t="s">
        <v>359</v>
      </c>
      <c r="C44" t="s">
        <v>36</v>
      </c>
      <c r="D44" t="s">
        <v>36</v>
      </c>
      <c r="E44" t="s">
        <v>360</v>
      </c>
      <c r="F44" s="3">
        <v>-42.622917200000003</v>
      </c>
      <c r="G44" s="3">
        <v>-73.778564500000002</v>
      </c>
      <c r="I44" s="22" t="str">
        <f t="shared" si="0"/>
        <v>http://www.openstreetmap.org/?mlat=-42.6229172&amp;mlon=-73.7785645</v>
      </c>
      <c r="J44" s="23" t="str">
        <f t="shared" si="1"/>
        <v>https://maps.google.com/?q=-42.6229172,-73.7785645</v>
      </c>
    </row>
    <row r="45" spans="1:10" ht="30" x14ac:dyDescent="0.25">
      <c r="A45">
        <v>3458</v>
      </c>
      <c r="B45" t="s">
        <v>361</v>
      </c>
      <c r="C45" t="s">
        <v>36</v>
      </c>
      <c r="D45" t="s">
        <v>36</v>
      </c>
      <c r="E45" t="s">
        <v>362</v>
      </c>
      <c r="F45" s="9">
        <v>-42.622765200000003</v>
      </c>
      <c r="G45" s="3">
        <v>-73.772646100000003</v>
      </c>
      <c r="I45" s="22" t="str">
        <f t="shared" si="0"/>
        <v>http://www.openstreetmap.org/?mlat=-42.6227652&amp;mlon=-73.7726461</v>
      </c>
      <c r="J45" s="23" t="str">
        <f t="shared" si="1"/>
        <v>https://maps.google.com/?q=-42.6227652,-73.7726461</v>
      </c>
    </row>
    <row r="46" spans="1:10" ht="30" x14ac:dyDescent="0.25">
      <c r="A46">
        <v>5128</v>
      </c>
      <c r="B46" t="s">
        <v>363</v>
      </c>
      <c r="C46" t="s">
        <v>201</v>
      </c>
      <c r="D46" t="s">
        <v>201</v>
      </c>
      <c r="E46" t="s">
        <v>364</v>
      </c>
      <c r="F46" s="9"/>
      <c r="G46" s="3"/>
      <c r="I46" s="22" t="str">
        <f t="shared" si="0"/>
        <v>http://www.openstreetmap.org/?mlat=&amp;mlon=</v>
      </c>
      <c r="J46" s="23" t="str">
        <f t="shared" si="1"/>
        <v>https://maps.google.com/?q=,</v>
      </c>
    </row>
    <row r="47" spans="1:10" ht="30" x14ac:dyDescent="0.25">
      <c r="A47">
        <v>3264</v>
      </c>
      <c r="B47" t="s">
        <v>300</v>
      </c>
      <c r="C47" t="s">
        <v>24</v>
      </c>
      <c r="D47" t="s">
        <v>24</v>
      </c>
      <c r="E47" t="s">
        <v>365</v>
      </c>
      <c r="F47" s="3">
        <v>-42.482871899999999</v>
      </c>
      <c r="G47" s="3">
        <v>-73.763633200000001</v>
      </c>
      <c r="I47" s="22" t="str">
        <f t="shared" si="0"/>
        <v>http://www.openstreetmap.org/?mlat=-42.4828719&amp;mlon=-73.7636332</v>
      </c>
      <c r="J47" s="23" t="str">
        <f t="shared" si="1"/>
        <v>https://maps.google.com/?q=-42.4828719,-73.7636332</v>
      </c>
    </row>
    <row r="48" spans="1:10" ht="30" x14ac:dyDescent="0.25">
      <c r="A48">
        <v>3266</v>
      </c>
      <c r="B48" t="s">
        <v>308</v>
      </c>
      <c r="C48" t="s">
        <v>24</v>
      </c>
      <c r="D48" t="s">
        <v>24</v>
      </c>
      <c r="E48" t="s">
        <v>366</v>
      </c>
      <c r="F48" s="3">
        <v>-42.482670599999999</v>
      </c>
      <c r="G48" s="3">
        <v>-73.763637500000002</v>
      </c>
      <c r="I48" s="22" t="str">
        <f t="shared" si="0"/>
        <v>http://www.openstreetmap.org/?mlat=-42.4826706&amp;mlon=-73.7636375</v>
      </c>
      <c r="J48" s="23" t="str">
        <f t="shared" si="1"/>
        <v>https://maps.google.com/?q=-42.4826706,-73.7636375</v>
      </c>
    </row>
    <row r="49" spans="1:10" ht="30" x14ac:dyDescent="0.25">
      <c r="A49">
        <v>3265</v>
      </c>
      <c r="B49" t="s">
        <v>306</v>
      </c>
      <c r="C49" t="s">
        <v>24</v>
      </c>
      <c r="D49" t="s">
        <v>24</v>
      </c>
      <c r="E49" t="s">
        <v>367</v>
      </c>
      <c r="F49" s="3">
        <v>-42.482128099999997</v>
      </c>
      <c r="G49" s="3">
        <v>-73.763650999999996</v>
      </c>
      <c r="I49" s="22" t="str">
        <f t="shared" si="0"/>
        <v>http://www.openstreetmap.org/?mlat=-42.4821281&amp;mlon=-73.763651</v>
      </c>
      <c r="J49" s="23" t="str">
        <f t="shared" si="1"/>
        <v>https://maps.google.com/?q=-42.4821281,-73.763651</v>
      </c>
    </row>
    <row r="50" spans="1:10" ht="30" x14ac:dyDescent="0.25">
      <c r="A50">
        <v>5979</v>
      </c>
      <c r="B50" t="s">
        <v>368</v>
      </c>
      <c r="C50" t="s">
        <v>24</v>
      </c>
      <c r="D50" t="s">
        <v>24</v>
      </c>
      <c r="E50" t="s">
        <v>369</v>
      </c>
      <c r="F50" s="3">
        <v>-42.481791700000002</v>
      </c>
      <c r="G50" s="3">
        <v>-73.765502799999993</v>
      </c>
      <c r="I50" s="22" t="str">
        <f t="shared" si="0"/>
        <v>http://www.openstreetmap.org/?mlat=-42.4817917&amp;mlon=-73.7655028</v>
      </c>
      <c r="J50" s="23" t="str">
        <f t="shared" si="1"/>
        <v>https://maps.google.com/?q=-42.4817917,-73.7655028</v>
      </c>
    </row>
    <row r="51" spans="1:10" ht="30" x14ac:dyDescent="0.25">
      <c r="A51">
        <v>3263</v>
      </c>
      <c r="B51" t="s">
        <v>300</v>
      </c>
      <c r="C51" t="s">
        <v>24</v>
      </c>
      <c r="D51" t="s">
        <v>24</v>
      </c>
      <c r="E51" t="s">
        <v>370</v>
      </c>
      <c r="F51" s="9">
        <v>-42.481786800000002</v>
      </c>
      <c r="G51" s="3">
        <v>-73.763659599999997</v>
      </c>
      <c r="I51" s="22" t="str">
        <f t="shared" si="0"/>
        <v>http://www.openstreetmap.org/?mlat=-42.4817868&amp;mlon=-73.7636596</v>
      </c>
      <c r="J51" s="23" t="str">
        <f t="shared" si="1"/>
        <v>https://maps.google.com/?q=-42.4817868,-73.7636596</v>
      </c>
    </row>
    <row r="52" spans="1:10" ht="30" x14ac:dyDescent="0.25">
      <c r="A52">
        <v>4891</v>
      </c>
      <c r="B52" t="s">
        <v>371</v>
      </c>
      <c r="C52" t="s">
        <v>24</v>
      </c>
      <c r="D52" t="s">
        <v>24</v>
      </c>
      <c r="E52" t="s">
        <v>372</v>
      </c>
      <c r="F52" s="3">
        <v>-42.481520442986898</v>
      </c>
      <c r="G52" s="20">
        <v>-73.766791188850505</v>
      </c>
      <c r="I52" s="22" t="str">
        <f t="shared" si="0"/>
        <v>http://www.openstreetmap.org/?mlat=-42.4815204429869&amp;mlon=-73.7667911888505</v>
      </c>
      <c r="J52" s="23" t="str">
        <f t="shared" si="1"/>
        <v>https://maps.google.com/?q=-42.4815204429869,-73.7667911888505</v>
      </c>
    </row>
    <row r="53" spans="1:10" ht="30" x14ac:dyDescent="0.25">
      <c r="A53">
        <v>4522</v>
      </c>
      <c r="B53" t="s">
        <v>306</v>
      </c>
      <c r="C53" t="s">
        <v>24</v>
      </c>
      <c r="D53" t="s">
        <v>24</v>
      </c>
      <c r="E53" t="s">
        <v>373</v>
      </c>
      <c r="F53" s="3">
        <v>-42.479617900000001</v>
      </c>
      <c r="G53" s="3">
        <v>-73.762047499999994</v>
      </c>
      <c r="I53" s="22" t="str">
        <f t="shared" si="0"/>
        <v>http://www.openstreetmap.org/?mlat=-42.4796179&amp;mlon=-73.7620475</v>
      </c>
      <c r="J53" s="23" t="str">
        <f t="shared" si="1"/>
        <v>https://maps.google.com/?q=-42.4796179,-73.7620475</v>
      </c>
    </row>
    <row r="54" spans="1:10" ht="30" x14ac:dyDescent="0.25">
      <c r="A54">
        <v>4490</v>
      </c>
      <c r="B54" t="s">
        <v>300</v>
      </c>
      <c r="C54" t="s">
        <v>24</v>
      </c>
      <c r="D54" t="s">
        <v>24</v>
      </c>
      <c r="E54" t="s">
        <v>374</v>
      </c>
      <c r="F54" s="3">
        <v>-42.4793375</v>
      </c>
      <c r="G54" s="3">
        <v>-73.761433100000005</v>
      </c>
      <c r="I54" s="22" t="str">
        <f t="shared" si="0"/>
        <v>http://www.openstreetmap.org/?mlat=-42.4793375&amp;mlon=-73.7614331</v>
      </c>
      <c r="J54" s="23" t="str">
        <f t="shared" si="1"/>
        <v>https://maps.google.com/?q=-42.4793375,-73.7614331</v>
      </c>
    </row>
    <row r="55" spans="1:10" ht="30" x14ac:dyDescent="0.25">
      <c r="A55">
        <v>3268</v>
      </c>
      <c r="B55" t="s">
        <v>310</v>
      </c>
      <c r="C55" t="s">
        <v>24</v>
      </c>
      <c r="D55" t="s">
        <v>24</v>
      </c>
      <c r="E55" t="s">
        <v>375</v>
      </c>
      <c r="F55" s="3">
        <v>-42.479302500000003</v>
      </c>
      <c r="G55" s="3">
        <v>-73.763580300000001</v>
      </c>
      <c r="I55" s="22" t="str">
        <f t="shared" si="0"/>
        <v>http://www.openstreetmap.org/?mlat=-42.4793025&amp;mlon=-73.7635803</v>
      </c>
      <c r="J55" s="23" t="str">
        <f t="shared" si="1"/>
        <v>https://maps.google.com/?q=-42.4793025,-73.7635803</v>
      </c>
    </row>
    <row r="56" spans="1:10" ht="30" x14ac:dyDescent="0.25">
      <c r="A56">
        <v>3267</v>
      </c>
      <c r="B56" t="s">
        <v>359</v>
      </c>
      <c r="C56" t="s">
        <v>24</v>
      </c>
      <c r="D56" t="s">
        <v>24</v>
      </c>
      <c r="E56" t="s">
        <v>376</v>
      </c>
      <c r="F56" s="3">
        <v>-42.473751700000001</v>
      </c>
      <c r="G56" s="3">
        <v>-73.773977099999996</v>
      </c>
      <c r="I56" s="22" t="str">
        <f t="shared" si="0"/>
        <v>http://www.openstreetmap.org/?mlat=-42.4737517&amp;mlon=-73.7739771</v>
      </c>
      <c r="J56" s="23" t="str">
        <f t="shared" si="1"/>
        <v>https://maps.google.com/?q=-42.4737517,-73.7739771</v>
      </c>
    </row>
    <row r="57" spans="1:10" ht="30" x14ac:dyDescent="0.25">
      <c r="A57">
        <v>3243</v>
      </c>
      <c r="B57" t="s">
        <v>377</v>
      </c>
      <c r="C57" t="s">
        <v>214</v>
      </c>
      <c r="D57" t="s">
        <v>214</v>
      </c>
      <c r="E57" t="s">
        <v>378</v>
      </c>
      <c r="F57" s="3">
        <v>-42.469412105194102</v>
      </c>
      <c r="G57" s="13">
        <v>-73.489747683508497</v>
      </c>
      <c r="I57" s="22" t="str">
        <f t="shared" si="0"/>
        <v>http://www.openstreetmap.org/?mlat=-42.4694121051941&amp;mlon=-73.4897476835085</v>
      </c>
      <c r="J57" s="23" t="str">
        <f t="shared" si="1"/>
        <v>https://maps.google.com/?q=-42.4694121051941,-73.4897476835085</v>
      </c>
    </row>
    <row r="58" spans="1:10" ht="30" x14ac:dyDescent="0.25">
      <c r="A58">
        <v>3456</v>
      </c>
      <c r="B58" t="s">
        <v>379</v>
      </c>
      <c r="C58" t="s">
        <v>214</v>
      </c>
      <c r="D58" t="s">
        <v>214</v>
      </c>
      <c r="E58" t="s">
        <v>380</v>
      </c>
      <c r="F58" s="3">
        <v>-42.471176</v>
      </c>
      <c r="G58" s="3">
        <v>-73.491798000000003</v>
      </c>
      <c r="I58" s="22" t="str">
        <f t="shared" si="0"/>
        <v>http://www.openstreetmap.org/?mlat=-42.471176&amp;mlon=-73.491798</v>
      </c>
      <c r="J58" s="23" t="str">
        <f t="shared" si="1"/>
        <v>https://maps.google.com/?q=-42.471176,-73.491798</v>
      </c>
    </row>
    <row r="59" spans="1:10" ht="30" x14ac:dyDescent="0.25">
      <c r="A59">
        <v>5455</v>
      </c>
      <c r="B59" t="s">
        <v>310</v>
      </c>
      <c r="C59" t="s">
        <v>24</v>
      </c>
      <c r="D59" t="s">
        <v>24</v>
      </c>
      <c r="E59" t="s">
        <v>381</v>
      </c>
      <c r="F59" s="9">
        <v>-42.468427300000002</v>
      </c>
      <c r="G59" s="3">
        <v>-73.785382200000001</v>
      </c>
      <c r="I59" s="22" t="str">
        <f t="shared" si="0"/>
        <v>http://www.openstreetmap.org/?mlat=-42.4684273&amp;mlon=-73.7853822</v>
      </c>
      <c r="J59" s="23" t="str">
        <f t="shared" si="1"/>
        <v>https://maps.google.com/?q=-42.4684273,-73.7853822</v>
      </c>
    </row>
    <row r="60" spans="1:10" ht="30" x14ac:dyDescent="0.25">
      <c r="A60">
        <v>3358</v>
      </c>
      <c r="B60" t="s">
        <v>359</v>
      </c>
      <c r="C60" t="s">
        <v>80</v>
      </c>
      <c r="D60" t="s">
        <v>80</v>
      </c>
      <c r="E60" t="s">
        <v>382</v>
      </c>
      <c r="F60" s="3">
        <v>-42.379206622725903</v>
      </c>
      <c r="G60" s="20">
        <v>-73.651003244117305</v>
      </c>
      <c r="I60" s="22" t="str">
        <f t="shared" si="0"/>
        <v>http://www.openstreetmap.org/?mlat=-42.3792066227259&amp;mlon=-73.6510032441173</v>
      </c>
      <c r="J60" s="23" t="str">
        <f t="shared" si="1"/>
        <v>https://maps.google.com/?q=-42.3792066227259,-73.6510032441173</v>
      </c>
    </row>
    <row r="61" spans="1:10" ht="30" x14ac:dyDescent="0.25">
      <c r="A61">
        <v>3245</v>
      </c>
      <c r="B61" t="s">
        <v>359</v>
      </c>
      <c r="C61" t="s">
        <v>61</v>
      </c>
      <c r="D61" t="s">
        <v>61</v>
      </c>
      <c r="E61" t="s">
        <v>383</v>
      </c>
      <c r="F61" s="20">
        <v>-42.379151577401302</v>
      </c>
      <c r="G61" s="20">
        <v>-73.650970376329596</v>
      </c>
      <c r="I61" s="22" t="str">
        <f t="shared" si="0"/>
        <v>http://www.openstreetmap.org/?mlat=-42.3791515774013&amp;mlon=-73.6509703763296</v>
      </c>
      <c r="J61" s="23" t="str">
        <f t="shared" si="1"/>
        <v>https://maps.google.com/?q=-42.3791515774013,-73.6509703763296</v>
      </c>
    </row>
    <row r="62" spans="1:10" ht="30" x14ac:dyDescent="0.25">
      <c r="A62">
        <v>3244</v>
      </c>
      <c r="B62" t="s">
        <v>384</v>
      </c>
      <c r="C62" t="s">
        <v>61</v>
      </c>
      <c r="D62" t="s">
        <v>61</v>
      </c>
      <c r="E62" t="s">
        <v>385</v>
      </c>
      <c r="F62" s="3">
        <v>-42.378856599999999</v>
      </c>
      <c r="G62" s="3">
        <v>-73.649955599999998</v>
      </c>
      <c r="I62" s="22" t="str">
        <f t="shared" si="0"/>
        <v>http://www.openstreetmap.org/?mlat=-42.3788566&amp;mlon=-73.6499556</v>
      </c>
      <c r="J62" s="23" t="str">
        <f t="shared" si="1"/>
        <v>https://maps.google.com/?q=-42.3788566,-73.6499556</v>
      </c>
    </row>
    <row r="63" spans="1:10" ht="30" x14ac:dyDescent="0.25">
      <c r="A63">
        <v>4779</v>
      </c>
      <c r="B63" t="s">
        <v>386</v>
      </c>
      <c r="C63" t="s">
        <v>208</v>
      </c>
      <c r="D63" t="s">
        <v>208</v>
      </c>
      <c r="E63" t="s">
        <v>387</v>
      </c>
      <c r="G63" s="3"/>
      <c r="I63" s="22" t="str">
        <f t="shared" si="0"/>
        <v>http://www.openstreetmap.org/?mlat=&amp;mlon=</v>
      </c>
      <c r="J63" s="23" t="str">
        <f t="shared" si="1"/>
        <v>https://maps.google.com/?q=,</v>
      </c>
    </row>
    <row r="64" spans="1:10" ht="30" x14ac:dyDescent="0.25">
      <c r="A64">
        <v>3257</v>
      </c>
      <c r="B64" t="s">
        <v>310</v>
      </c>
      <c r="C64" t="s">
        <v>5</v>
      </c>
      <c r="D64" t="s">
        <v>5</v>
      </c>
      <c r="E64" t="s">
        <v>388</v>
      </c>
      <c r="F64" s="3">
        <v>-41.8695296</v>
      </c>
      <c r="G64" s="3">
        <v>-73.825866899999994</v>
      </c>
      <c r="I64" s="22" t="str">
        <f t="shared" si="0"/>
        <v>http://www.openstreetmap.org/?mlat=-41.8695296&amp;mlon=-73.8258669</v>
      </c>
      <c r="J64" s="23" t="str">
        <f t="shared" si="1"/>
        <v>https://maps.google.com/?q=-41.8695296,-73.8258669</v>
      </c>
    </row>
    <row r="65" spans="1:10" ht="30" x14ac:dyDescent="0.25">
      <c r="A65">
        <v>3256</v>
      </c>
      <c r="B65" t="s">
        <v>308</v>
      </c>
      <c r="C65" t="s">
        <v>5</v>
      </c>
      <c r="D65" t="s">
        <v>5</v>
      </c>
      <c r="E65" t="s">
        <v>389</v>
      </c>
      <c r="F65" s="3">
        <v>-41.868965099999997</v>
      </c>
      <c r="G65" s="3">
        <v>-73.826072699999997</v>
      </c>
      <c r="I65" s="22" t="str">
        <f t="shared" si="0"/>
        <v>http://www.openstreetmap.org/?mlat=-41.8689651&amp;mlon=-73.8260727</v>
      </c>
      <c r="J65" s="23" t="str">
        <f t="shared" si="1"/>
        <v>https://maps.google.com/?q=-41.8689651,-73.8260727</v>
      </c>
    </row>
    <row r="66" spans="1:10" ht="30" x14ac:dyDescent="0.25">
      <c r="A66">
        <v>3249</v>
      </c>
      <c r="B66" t="s">
        <v>306</v>
      </c>
      <c r="C66" t="s">
        <v>5</v>
      </c>
      <c r="D66" t="s">
        <v>5</v>
      </c>
      <c r="E66" t="s">
        <v>390</v>
      </c>
      <c r="F66" s="3">
        <v>-41.868946100000002</v>
      </c>
      <c r="G66" s="3">
        <v>-73.826118500000007</v>
      </c>
      <c r="I66" s="22" t="str">
        <f t="shared" si="0"/>
        <v>http://www.openstreetmap.org/?mlat=-41.8689461&amp;mlon=-73.8261185</v>
      </c>
      <c r="J66" s="23" t="str">
        <f t="shared" si="1"/>
        <v>https://maps.google.com/?q=-41.8689461,-73.8261185</v>
      </c>
    </row>
    <row r="67" spans="1:10" ht="30" x14ac:dyDescent="0.25">
      <c r="A67">
        <v>3255</v>
      </c>
      <c r="B67" t="s">
        <v>300</v>
      </c>
      <c r="C67" t="s">
        <v>5</v>
      </c>
      <c r="D67" t="s">
        <v>5</v>
      </c>
      <c r="E67" t="s">
        <v>391</v>
      </c>
      <c r="F67" s="3">
        <v>-41.868770599999998</v>
      </c>
      <c r="G67" s="3">
        <v>-73.827056900000002</v>
      </c>
      <c r="I67" s="22" t="str">
        <f t="shared" ref="I67:I130" si="2">HYPERLINK("http://www.openstreetmap.org/?mlat="&amp;F67&amp;"&amp;mlon="&amp;G67)</f>
        <v>http://www.openstreetmap.org/?mlat=-41.8687706&amp;mlon=-73.8270569</v>
      </c>
      <c r="J67" s="23" t="str">
        <f t="shared" ref="J67:J130" si="3">HYPERLINK("https://maps.google.com/?q="&amp;F67&amp;","&amp;G67)</f>
        <v>https://maps.google.com/?q=-41.8687706,-73.8270569</v>
      </c>
    </row>
    <row r="68" spans="1:10" ht="30" x14ac:dyDescent="0.25">
      <c r="A68">
        <v>6023</v>
      </c>
      <c r="B68" t="s">
        <v>392</v>
      </c>
      <c r="C68" t="s">
        <v>5</v>
      </c>
      <c r="D68" t="s">
        <v>5</v>
      </c>
      <c r="E68" t="s">
        <v>393</v>
      </c>
      <c r="F68" s="3">
        <v>-41.867979099999999</v>
      </c>
      <c r="G68" s="3">
        <v>-73.828155699999996</v>
      </c>
      <c r="I68" s="22" t="str">
        <f t="shared" si="2"/>
        <v>http://www.openstreetmap.org/?mlat=-41.8679791&amp;mlon=-73.8281557</v>
      </c>
      <c r="J68" s="23" t="str">
        <f t="shared" si="3"/>
        <v>https://maps.google.com/?q=-41.8679791,-73.8281557</v>
      </c>
    </row>
    <row r="69" spans="1:10" ht="30" x14ac:dyDescent="0.25">
      <c r="A69">
        <v>3248</v>
      </c>
      <c r="B69" t="s">
        <v>394</v>
      </c>
      <c r="C69" t="s">
        <v>5</v>
      </c>
      <c r="D69" t="s">
        <v>5</v>
      </c>
      <c r="E69" t="s">
        <v>395</v>
      </c>
      <c r="F69" s="3">
        <v>-41.8674435</v>
      </c>
      <c r="G69" s="3">
        <v>-73.823028800000003</v>
      </c>
      <c r="I69" s="22" t="str">
        <f t="shared" si="2"/>
        <v>http://www.openstreetmap.org/?mlat=-41.8674435&amp;mlon=-73.8230288</v>
      </c>
      <c r="J69" s="23" t="str">
        <f t="shared" si="3"/>
        <v>https://maps.google.com/?q=-41.8674435,-73.8230288</v>
      </c>
    </row>
    <row r="70" spans="1:10" ht="30" x14ac:dyDescent="0.25">
      <c r="A70">
        <v>3259</v>
      </c>
      <c r="B70" t="s">
        <v>396</v>
      </c>
      <c r="C70" t="s">
        <v>5</v>
      </c>
      <c r="D70" t="s">
        <v>5</v>
      </c>
      <c r="E70" t="s">
        <v>397</v>
      </c>
      <c r="F70" s="3">
        <v>-41.867198899999998</v>
      </c>
      <c r="G70" s="3">
        <v>-73.829536399999995</v>
      </c>
      <c r="I70" s="22" t="str">
        <f t="shared" si="2"/>
        <v>http://www.openstreetmap.org/?mlat=-41.8671989&amp;mlon=-73.8295364</v>
      </c>
      <c r="J70" s="23" t="str">
        <f t="shared" si="3"/>
        <v>https://maps.google.com/?q=-41.8671989,-73.8295364</v>
      </c>
    </row>
    <row r="71" spans="1:10" ht="30" x14ac:dyDescent="0.25">
      <c r="A71">
        <v>3250</v>
      </c>
      <c r="B71" t="s">
        <v>398</v>
      </c>
      <c r="C71" t="s">
        <v>5</v>
      </c>
      <c r="D71" t="s">
        <v>5</v>
      </c>
      <c r="E71" t="s">
        <v>399</v>
      </c>
      <c r="F71" s="3">
        <v>-41.866573299999999</v>
      </c>
      <c r="G71" s="3">
        <v>-73.827911400000005</v>
      </c>
      <c r="I71" s="22" t="str">
        <f t="shared" si="2"/>
        <v>http://www.openstreetmap.org/?mlat=-41.8665733&amp;mlon=-73.8279114</v>
      </c>
      <c r="J71" s="23" t="str">
        <f t="shared" si="3"/>
        <v>https://maps.google.com/?q=-41.8665733,-73.8279114</v>
      </c>
    </row>
    <row r="72" spans="1:10" ht="30" x14ac:dyDescent="0.25">
      <c r="A72">
        <v>3319</v>
      </c>
      <c r="B72" t="s">
        <v>300</v>
      </c>
      <c r="C72" t="s">
        <v>17</v>
      </c>
      <c r="D72" t="s">
        <v>17</v>
      </c>
      <c r="E72" t="s">
        <v>400</v>
      </c>
      <c r="F72" s="3">
        <v>-41.770456000000003</v>
      </c>
      <c r="G72" s="3">
        <v>-73.1273123</v>
      </c>
      <c r="I72" s="22" t="str">
        <f t="shared" si="2"/>
        <v>http://www.openstreetmap.org/?mlat=-41.770456&amp;mlon=-73.1273123</v>
      </c>
      <c r="J72" s="23" t="str">
        <f t="shared" si="3"/>
        <v>https://maps.google.com/?q=-41.770456,-73.1273123</v>
      </c>
    </row>
    <row r="73" spans="1:10" ht="30" x14ac:dyDescent="0.25">
      <c r="A73">
        <v>3338</v>
      </c>
      <c r="B73" t="s">
        <v>401</v>
      </c>
      <c r="C73" t="s">
        <v>17</v>
      </c>
      <c r="D73" t="s">
        <v>17</v>
      </c>
      <c r="E73" t="s">
        <v>402</v>
      </c>
      <c r="F73" s="3">
        <v>-41.769589099999997</v>
      </c>
      <c r="G73" s="3">
        <v>-73.127646499999997</v>
      </c>
      <c r="I73" s="22" t="str">
        <f t="shared" si="2"/>
        <v>http://www.openstreetmap.org/?mlat=-41.7695891&amp;mlon=-73.1276465</v>
      </c>
      <c r="J73" s="23" t="str">
        <f t="shared" si="3"/>
        <v>https://maps.google.com/?q=-41.7695891,-73.1276465</v>
      </c>
    </row>
    <row r="74" spans="1:10" ht="30" x14ac:dyDescent="0.25">
      <c r="A74">
        <v>4517</v>
      </c>
      <c r="B74" t="s">
        <v>310</v>
      </c>
      <c r="C74" t="s">
        <v>17</v>
      </c>
      <c r="D74" t="s">
        <v>17</v>
      </c>
      <c r="E74" t="s">
        <v>403</v>
      </c>
      <c r="F74" s="3">
        <v>-41.768765473761903</v>
      </c>
      <c r="G74" s="20">
        <v>-73.127358496824002</v>
      </c>
      <c r="I74" s="22" t="str">
        <f t="shared" si="2"/>
        <v>http://www.openstreetmap.org/?mlat=-41.7687654737619&amp;mlon=-73.127358496824</v>
      </c>
      <c r="J74" s="23" t="str">
        <f t="shared" si="3"/>
        <v>https://maps.google.com/?q=-41.7687654737619,-73.127358496824</v>
      </c>
    </row>
    <row r="75" spans="1:10" ht="30" x14ac:dyDescent="0.25">
      <c r="A75">
        <v>3357</v>
      </c>
      <c r="B75" t="s">
        <v>404</v>
      </c>
      <c r="C75" t="s">
        <v>142</v>
      </c>
      <c r="D75" t="s">
        <v>142</v>
      </c>
      <c r="E75" t="s">
        <v>405</v>
      </c>
      <c r="F75" s="9">
        <v>-41.616112000000001</v>
      </c>
      <c r="G75" s="3">
        <v>-73.596331169999999</v>
      </c>
      <c r="I75" s="22" t="str">
        <f t="shared" si="2"/>
        <v>http://www.openstreetmap.org/?mlat=-41.616112&amp;mlon=-73.59633117</v>
      </c>
      <c r="J75" s="23" t="str">
        <f t="shared" si="3"/>
        <v>https://maps.google.com/?q=-41.616112,-73.59633117</v>
      </c>
    </row>
    <row r="76" spans="1:10" ht="30" x14ac:dyDescent="0.25">
      <c r="A76">
        <v>4837</v>
      </c>
      <c r="B76" t="s">
        <v>406</v>
      </c>
      <c r="C76" t="s">
        <v>142</v>
      </c>
      <c r="D76" t="s">
        <v>142</v>
      </c>
      <c r="E76" t="s">
        <v>407</v>
      </c>
      <c r="F76" s="3">
        <v>-41.615954700000003</v>
      </c>
      <c r="G76" s="3">
        <v>-73.595631699999998</v>
      </c>
      <c r="I76" s="22" t="str">
        <f t="shared" si="2"/>
        <v>http://www.openstreetmap.org/?mlat=-41.6159547&amp;mlon=-73.5956317</v>
      </c>
      <c r="J76" s="23" t="str">
        <f t="shared" si="3"/>
        <v>https://maps.google.com/?q=-41.6159547,-73.5956317</v>
      </c>
    </row>
    <row r="77" spans="1:10" ht="30" x14ac:dyDescent="0.25">
      <c r="A77">
        <v>6421</v>
      </c>
      <c r="B77" t="s">
        <v>408</v>
      </c>
      <c r="C77" t="s">
        <v>194</v>
      </c>
      <c r="D77" t="s">
        <v>409</v>
      </c>
      <c r="E77" t="s">
        <v>410</v>
      </c>
      <c r="F77" s="3">
        <v>-41.487409300000003</v>
      </c>
      <c r="G77" s="3">
        <v>-73.001682700000003</v>
      </c>
      <c r="I77" s="22" t="str">
        <f t="shared" si="2"/>
        <v>http://www.openstreetmap.org/?mlat=-41.4874093&amp;mlon=-73.0016827</v>
      </c>
      <c r="J77" s="23" t="str">
        <f t="shared" si="3"/>
        <v>https://maps.google.com/?q=-41.4874093,-73.0016827</v>
      </c>
    </row>
    <row r="78" spans="1:10" ht="30" x14ac:dyDescent="0.25">
      <c r="A78">
        <v>3284</v>
      </c>
      <c r="B78" t="s">
        <v>300</v>
      </c>
      <c r="C78" t="s">
        <v>194</v>
      </c>
      <c r="D78" t="s">
        <v>409</v>
      </c>
      <c r="E78" t="s">
        <v>411</v>
      </c>
      <c r="F78" s="3">
        <v>-41.481056799999998</v>
      </c>
      <c r="G78" s="3">
        <v>-72.983873099999997</v>
      </c>
      <c r="I78" s="22" t="str">
        <f t="shared" si="2"/>
        <v>http://www.openstreetmap.org/?mlat=-41.4810568&amp;mlon=-72.9838731</v>
      </c>
      <c r="J78" s="23" t="str">
        <f t="shared" si="3"/>
        <v>https://maps.google.com/?q=-41.4810568,-72.9838731</v>
      </c>
    </row>
    <row r="79" spans="1:10" ht="30" x14ac:dyDescent="0.25">
      <c r="A79">
        <v>4714</v>
      </c>
      <c r="B79" t="s">
        <v>412</v>
      </c>
      <c r="C79" t="s">
        <v>194</v>
      </c>
      <c r="D79" t="s">
        <v>413</v>
      </c>
      <c r="E79" t="s">
        <v>414</v>
      </c>
      <c r="F79" s="9">
        <v>-41.477744899999998</v>
      </c>
      <c r="G79" s="3">
        <v>-72.913854400000005</v>
      </c>
      <c r="I79" s="22" t="str">
        <f t="shared" si="2"/>
        <v>http://www.openstreetmap.org/?mlat=-41.4777449&amp;mlon=-72.9138544</v>
      </c>
      <c r="J79" s="23" t="str">
        <f t="shared" si="3"/>
        <v>https://maps.google.com/?q=-41.4777449,-72.9138544</v>
      </c>
    </row>
    <row r="80" spans="1:10" ht="30" x14ac:dyDescent="0.25">
      <c r="A80">
        <v>3112</v>
      </c>
      <c r="B80" t="s">
        <v>300</v>
      </c>
      <c r="C80" t="s">
        <v>194</v>
      </c>
      <c r="D80" t="s">
        <v>409</v>
      </c>
      <c r="E80" t="s">
        <v>415</v>
      </c>
      <c r="F80" s="3">
        <v>-41.476858800000002</v>
      </c>
      <c r="G80" s="3">
        <v>-72.967748299999997</v>
      </c>
      <c r="I80" s="22" t="str">
        <f t="shared" si="2"/>
        <v>http://www.openstreetmap.org/?mlat=-41.4768588&amp;mlon=-72.9677483</v>
      </c>
      <c r="J80" s="23" t="str">
        <f t="shared" si="3"/>
        <v>https://maps.google.com/?q=-41.4768588,-72.9677483</v>
      </c>
    </row>
    <row r="81" spans="1:10" ht="30" x14ac:dyDescent="0.25">
      <c r="A81">
        <v>3093</v>
      </c>
      <c r="B81" t="s">
        <v>416</v>
      </c>
      <c r="C81" t="s">
        <v>194</v>
      </c>
      <c r="D81" t="s">
        <v>417</v>
      </c>
      <c r="E81" t="s">
        <v>418</v>
      </c>
      <c r="F81" s="3">
        <v>-41.475940000000001</v>
      </c>
      <c r="G81" s="3">
        <v>-72.949040100000005</v>
      </c>
      <c r="I81" s="22" t="str">
        <f t="shared" si="2"/>
        <v>http://www.openstreetmap.org/?mlat=-41.47594&amp;mlon=-72.9490401</v>
      </c>
      <c r="J81" s="23" t="str">
        <f t="shared" si="3"/>
        <v>https://maps.google.com/?q=-41.47594,-72.9490401</v>
      </c>
    </row>
    <row r="82" spans="1:10" ht="30" x14ac:dyDescent="0.25">
      <c r="A82">
        <v>3274</v>
      </c>
      <c r="B82" t="s">
        <v>377</v>
      </c>
      <c r="C82" t="s">
        <v>194</v>
      </c>
      <c r="D82" t="s">
        <v>409</v>
      </c>
      <c r="E82" t="s">
        <v>419</v>
      </c>
      <c r="F82" s="9">
        <v>-41.475049200000001</v>
      </c>
      <c r="G82" s="3">
        <v>-72.983508099999995</v>
      </c>
      <c r="I82" s="22" t="str">
        <f t="shared" si="2"/>
        <v>http://www.openstreetmap.org/?mlat=-41.4750492&amp;mlon=-72.9835081</v>
      </c>
      <c r="J82" s="23" t="str">
        <f t="shared" si="3"/>
        <v>https://maps.google.com/?q=-41.4750492,-72.9835081</v>
      </c>
    </row>
    <row r="83" spans="1:10" ht="30" x14ac:dyDescent="0.25">
      <c r="A83">
        <v>3099</v>
      </c>
      <c r="B83" t="s">
        <v>300</v>
      </c>
      <c r="C83" t="s">
        <v>194</v>
      </c>
      <c r="D83" t="s">
        <v>420</v>
      </c>
      <c r="E83" t="s">
        <v>421</v>
      </c>
      <c r="F83" s="3">
        <v>-41.474574599999997</v>
      </c>
      <c r="G83" s="3">
        <v>-72.948260199999993</v>
      </c>
      <c r="I83" s="22" t="str">
        <f t="shared" si="2"/>
        <v>http://www.openstreetmap.org/?mlat=-41.4745746&amp;mlon=-72.9482602</v>
      </c>
      <c r="J83" s="23" t="str">
        <f t="shared" si="3"/>
        <v>https://maps.google.com/?q=-41.4745746,-72.9482602</v>
      </c>
    </row>
    <row r="84" spans="1:10" ht="30" x14ac:dyDescent="0.25">
      <c r="A84">
        <v>3285</v>
      </c>
      <c r="B84" t="s">
        <v>310</v>
      </c>
      <c r="C84" t="s">
        <v>194</v>
      </c>
      <c r="D84" t="s">
        <v>420</v>
      </c>
      <c r="E84" t="s">
        <v>422</v>
      </c>
      <c r="F84" s="3">
        <v>-41.4741711</v>
      </c>
      <c r="G84" s="3">
        <v>-72.947257100000002</v>
      </c>
      <c r="I84" s="22" t="str">
        <f t="shared" si="2"/>
        <v>http://www.openstreetmap.org/?mlat=-41.4741711&amp;mlon=-72.9472571</v>
      </c>
      <c r="J84" s="23" t="str">
        <f t="shared" si="3"/>
        <v>https://maps.google.com/?q=-41.4741711,-72.9472571</v>
      </c>
    </row>
    <row r="85" spans="1:10" ht="30" x14ac:dyDescent="0.25">
      <c r="A85">
        <v>6044</v>
      </c>
      <c r="B85" t="s">
        <v>306</v>
      </c>
      <c r="C85" t="s">
        <v>194</v>
      </c>
      <c r="D85" t="s">
        <v>413</v>
      </c>
      <c r="E85" t="s">
        <v>423</v>
      </c>
      <c r="F85" s="3">
        <v>-41.474095900000002</v>
      </c>
      <c r="G85" s="3">
        <v>-72.934323800000001</v>
      </c>
      <c r="I85" s="22" t="str">
        <f t="shared" si="2"/>
        <v>http://www.openstreetmap.org/?mlat=-41.4740959&amp;mlon=-72.9343238</v>
      </c>
      <c r="J85" s="23" t="str">
        <f t="shared" si="3"/>
        <v>https://maps.google.com/?q=-41.4740959,-72.9343238</v>
      </c>
    </row>
    <row r="86" spans="1:10" ht="30" x14ac:dyDescent="0.25">
      <c r="A86">
        <v>3105</v>
      </c>
      <c r="B86" t="s">
        <v>306</v>
      </c>
      <c r="C86" t="s">
        <v>194</v>
      </c>
      <c r="D86" t="s">
        <v>413</v>
      </c>
      <c r="E86" t="s">
        <v>424</v>
      </c>
      <c r="F86" s="9">
        <v>-41.473055600000002</v>
      </c>
      <c r="G86" s="3">
        <v>-72.937180900000001</v>
      </c>
      <c r="I86" s="22" t="str">
        <f t="shared" si="2"/>
        <v>http://www.openstreetmap.org/?mlat=-41.4730556&amp;mlon=-72.9371809</v>
      </c>
      <c r="J86" s="23" t="str">
        <f t="shared" si="3"/>
        <v>https://maps.google.com/?q=-41.4730556,-72.9371809</v>
      </c>
    </row>
    <row r="87" spans="1:10" ht="30" x14ac:dyDescent="0.25">
      <c r="A87">
        <v>3107</v>
      </c>
      <c r="B87" t="s">
        <v>308</v>
      </c>
      <c r="C87" t="s">
        <v>194</v>
      </c>
      <c r="D87" t="s">
        <v>413</v>
      </c>
      <c r="E87" t="s">
        <v>425</v>
      </c>
      <c r="F87" s="3">
        <v>-41.473015699999998</v>
      </c>
      <c r="G87" s="3">
        <v>-72.937563299999994</v>
      </c>
      <c r="I87" s="22" t="str">
        <f t="shared" si="2"/>
        <v>http://www.openstreetmap.org/?mlat=-41.4730157&amp;mlon=-72.9375633</v>
      </c>
      <c r="J87" s="23" t="str">
        <f t="shared" si="3"/>
        <v>https://maps.google.com/?q=-41.4730157,-72.9375633</v>
      </c>
    </row>
    <row r="88" spans="1:10" ht="30" x14ac:dyDescent="0.25">
      <c r="A88">
        <v>3278</v>
      </c>
      <c r="B88" t="s">
        <v>310</v>
      </c>
      <c r="C88" t="s">
        <v>194</v>
      </c>
      <c r="D88" t="s">
        <v>420</v>
      </c>
      <c r="E88" t="s">
        <v>426</v>
      </c>
      <c r="F88" s="3">
        <v>-41.472929000000001</v>
      </c>
      <c r="G88" s="3">
        <v>-72.9446449</v>
      </c>
      <c r="I88" s="22" t="str">
        <f t="shared" si="2"/>
        <v>http://www.openstreetmap.org/?mlat=-41.472929&amp;mlon=-72.9446449</v>
      </c>
      <c r="J88" s="23" t="str">
        <f t="shared" si="3"/>
        <v>https://maps.google.com/?q=-41.472929,-72.9446449</v>
      </c>
    </row>
    <row r="89" spans="1:10" ht="30" x14ac:dyDescent="0.25">
      <c r="A89">
        <v>3097</v>
      </c>
      <c r="B89" t="s">
        <v>300</v>
      </c>
      <c r="C89" t="s">
        <v>194</v>
      </c>
      <c r="D89" t="s">
        <v>420</v>
      </c>
      <c r="E89" t="s">
        <v>427</v>
      </c>
      <c r="F89" s="3">
        <v>-41.472871900000001</v>
      </c>
      <c r="G89" s="3">
        <v>-72.944262800000004</v>
      </c>
      <c r="I89" s="22" t="str">
        <f t="shared" si="2"/>
        <v>http://www.openstreetmap.org/?mlat=-41.4728719&amp;mlon=-72.9442628</v>
      </c>
      <c r="J89" s="23" t="str">
        <f t="shared" si="3"/>
        <v>https://maps.google.com/?q=-41.4728719,-72.9442628</v>
      </c>
    </row>
    <row r="90" spans="1:10" ht="30" x14ac:dyDescent="0.25">
      <c r="A90">
        <v>6377</v>
      </c>
      <c r="B90" t="s">
        <v>428</v>
      </c>
      <c r="C90" t="s">
        <v>194</v>
      </c>
      <c r="D90" t="s">
        <v>413</v>
      </c>
      <c r="E90" t="s">
        <v>429</v>
      </c>
      <c r="F90" s="3">
        <v>-41.472766499999999</v>
      </c>
      <c r="G90" s="3">
        <v>-72.911002100000005</v>
      </c>
      <c r="I90" s="22" t="str">
        <f t="shared" si="2"/>
        <v>http://www.openstreetmap.org/?mlat=-41.4727665&amp;mlon=-72.9110021</v>
      </c>
      <c r="J90" s="23" t="str">
        <f t="shared" si="3"/>
        <v>https://maps.google.com/?q=-41.4727665,-72.9110021</v>
      </c>
    </row>
    <row r="91" spans="1:10" ht="30" x14ac:dyDescent="0.25">
      <c r="A91">
        <v>3102</v>
      </c>
      <c r="B91" t="s">
        <v>306</v>
      </c>
      <c r="C91" t="s">
        <v>194</v>
      </c>
      <c r="D91" t="s">
        <v>420</v>
      </c>
      <c r="E91" t="s">
        <v>430</v>
      </c>
      <c r="F91" s="3">
        <v>-41.472710300000003</v>
      </c>
      <c r="G91" s="3">
        <v>-72.943189099999998</v>
      </c>
      <c r="I91" s="22" t="str">
        <f t="shared" si="2"/>
        <v>http://www.openstreetmap.org/?mlat=-41.4727103&amp;mlon=-72.9431891</v>
      </c>
      <c r="J91" s="23" t="str">
        <f t="shared" si="3"/>
        <v>https://maps.google.com/?q=-41.4727103,-72.9431891</v>
      </c>
    </row>
    <row r="92" spans="1:10" ht="30" x14ac:dyDescent="0.25">
      <c r="A92">
        <v>4130</v>
      </c>
      <c r="B92" t="s">
        <v>431</v>
      </c>
      <c r="C92" t="s">
        <v>194</v>
      </c>
      <c r="D92" t="s">
        <v>420</v>
      </c>
      <c r="E92" t="s">
        <v>432</v>
      </c>
      <c r="F92" s="3">
        <v>-41.4726845</v>
      </c>
      <c r="G92" s="3">
        <v>-72.943233800000002</v>
      </c>
      <c r="I92" s="22" t="str">
        <f t="shared" si="2"/>
        <v>http://www.openstreetmap.org/?mlat=-41.4726845&amp;mlon=-72.9432338</v>
      </c>
      <c r="J92" s="23" t="str">
        <f t="shared" si="3"/>
        <v>https://maps.google.com/?q=-41.4726845,-72.9432338</v>
      </c>
    </row>
    <row r="93" spans="1:10" ht="30" x14ac:dyDescent="0.25">
      <c r="A93">
        <v>3109</v>
      </c>
      <c r="B93" t="s">
        <v>300</v>
      </c>
      <c r="C93" t="s">
        <v>194</v>
      </c>
      <c r="D93" t="s">
        <v>420</v>
      </c>
      <c r="E93" t="s">
        <v>433</v>
      </c>
      <c r="F93" s="3">
        <v>-41.472683099999998</v>
      </c>
      <c r="G93" s="3">
        <v>-72.943195399999993</v>
      </c>
      <c r="I93" s="22" t="str">
        <f t="shared" si="2"/>
        <v>http://www.openstreetmap.org/?mlat=-41.4726831&amp;mlon=-72.9431954</v>
      </c>
      <c r="J93" s="23" t="str">
        <f t="shared" si="3"/>
        <v>https://maps.google.com/?q=-41.4726831,-72.9431954</v>
      </c>
    </row>
    <row r="94" spans="1:10" ht="30" x14ac:dyDescent="0.25">
      <c r="A94">
        <v>3106</v>
      </c>
      <c r="B94" t="s">
        <v>300</v>
      </c>
      <c r="C94" t="s">
        <v>194</v>
      </c>
      <c r="D94" t="s">
        <v>420</v>
      </c>
      <c r="E94" t="s">
        <v>434</v>
      </c>
      <c r="F94" s="3">
        <v>-41.472597</v>
      </c>
      <c r="G94" s="3">
        <v>-72.942434800000001</v>
      </c>
      <c r="I94" s="22" t="str">
        <f t="shared" si="2"/>
        <v>http://www.openstreetmap.org/?mlat=-41.472597&amp;mlon=-72.9424348</v>
      </c>
      <c r="J94" s="23" t="str">
        <f t="shared" si="3"/>
        <v>https://maps.google.com/?q=-41.472597,-72.9424348</v>
      </c>
    </row>
    <row r="95" spans="1:10" ht="30" x14ac:dyDescent="0.25">
      <c r="A95">
        <v>3095</v>
      </c>
      <c r="B95" t="s">
        <v>306</v>
      </c>
      <c r="C95" t="s">
        <v>194</v>
      </c>
      <c r="D95" t="s">
        <v>420</v>
      </c>
      <c r="E95" t="s">
        <v>435</v>
      </c>
      <c r="F95" s="3">
        <v>-41.472591700000002</v>
      </c>
      <c r="G95" s="3">
        <v>-72.942399600000002</v>
      </c>
      <c r="I95" s="22" t="str">
        <f t="shared" si="2"/>
        <v>http://www.openstreetmap.org/?mlat=-41.4725917&amp;mlon=-72.9423996</v>
      </c>
      <c r="J95" s="23" t="str">
        <f t="shared" si="3"/>
        <v>https://maps.google.com/?q=-41.4725917,-72.9423996</v>
      </c>
    </row>
    <row r="96" spans="1:10" ht="30" x14ac:dyDescent="0.25">
      <c r="A96">
        <v>6043</v>
      </c>
      <c r="B96" t="s">
        <v>436</v>
      </c>
      <c r="C96" t="s">
        <v>194</v>
      </c>
      <c r="D96" t="s">
        <v>420</v>
      </c>
      <c r="E96" t="s">
        <v>437</v>
      </c>
      <c r="F96" s="3">
        <v>-41.472546999999999</v>
      </c>
      <c r="G96" s="3">
        <v>-72.944383099999996</v>
      </c>
      <c r="I96" s="22" t="str">
        <f t="shared" si="2"/>
        <v>http://www.openstreetmap.org/?mlat=-41.472547&amp;mlon=-72.9443831</v>
      </c>
      <c r="J96" s="23" t="str">
        <f t="shared" si="3"/>
        <v>https://maps.google.com/?q=-41.472547,-72.9443831</v>
      </c>
    </row>
    <row r="97" spans="1:10" ht="30" x14ac:dyDescent="0.25">
      <c r="A97">
        <v>4005</v>
      </c>
      <c r="B97" t="s">
        <v>431</v>
      </c>
      <c r="C97" t="s">
        <v>194</v>
      </c>
      <c r="D97" t="s">
        <v>420</v>
      </c>
      <c r="E97" t="s">
        <v>438</v>
      </c>
      <c r="F97" s="9">
        <v>-41.472542400000002</v>
      </c>
      <c r="G97" s="3">
        <v>-72.942071200000001</v>
      </c>
      <c r="I97" s="22" t="str">
        <f t="shared" si="2"/>
        <v>http://www.openstreetmap.org/?mlat=-41.4725424&amp;mlon=-72.9420712</v>
      </c>
      <c r="J97" s="23" t="str">
        <f t="shared" si="3"/>
        <v>https://maps.google.com/?q=-41.4725424,-72.9420712</v>
      </c>
    </row>
    <row r="98" spans="1:10" ht="30" x14ac:dyDescent="0.25">
      <c r="A98">
        <v>4191</v>
      </c>
      <c r="B98" t="s">
        <v>310</v>
      </c>
      <c r="C98" t="s">
        <v>194</v>
      </c>
      <c r="D98" t="s">
        <v>420</v>
      </c>
      <c r="E98" t="s">
        <v>439</v>
      </c>
      <c r="F98" s="9">
        <v>-41.472517000000003</v>
      </c>
      <c r="G98" s="3">
        <v>-72.941789</v>
      </c>
      <c r="I98" s="22" t="str">
        <f t="shared" si="2"/>
        <v>http://www.openstreetmap.org/?mlat=-41.472517&amp;mlon=-72.941789</v>
      </c>
      <c r="J98" s="23" t="str">
        <f t="shared" si="3"/>
        <v>https://maps.google.com/?q=-41.472517,-72.941789</v>
      </c>
    </row>
    <row r="99" spans="1:10" ht="30" x14ac:dyDescent="0.25">
      <c r="A99">
        <v>3094</v>
      </c>
      <c r="B99" t="s">
        <v>440</v>
      </c>
      <c r="C99" t="s">
        <v>194</v>
      </c>
      <c r="D99" t="s">
        <v>409</v>
      </c>
      <c r="E99" t="s">
        <v>441</v>
      </c>
      <c r="F99" s="3">
        <v>-41.472434999999997</v>
      </c>
      <c r="G99" s="3">
        <v>-72.9467468</v>
      </c>
      <c r="I99" s="22" t="str">
        <f t="shared" si="2"/>
        <v>http://www.openstreetmap.org/?mlat=-41.472435&amp;mlon=-72.9467468</v>
      </c>
      <c r="J99" s="23" t="str">
        <f t="shared" si="3"/>
        <v>https://maps.google.com/?q=-41.472435,-72.9467468</v>
      </c>
    </row>
    <row r="100" spans="1:10" ht="30" x14ac:dyDescent="0.25">
      <c r="A100">
        <v>5861</v>
      </c>
      <c r="B100" t="s">
        <v>310</v>
      </c>
      <c r="C100" t="s">
        <v>194</v>
      </c>
      <c r="D100" t="s">
        <v>413</v>
      </c>
      <c r="E100" t="s">
        <v>442</v>
      </c>
      <c r="F100" s="3">
        <v>-41.472398465414699</v>
      </c>
      <c r="G100" s="13">
        <v>-72.936500377103997</v>
      </c>
      <c r="I100" s="22" t="str">
        <f t="shared" si="2"/>
        <v>http://www.openstreetmap.org/?mlat=-41.4723984654147&amp;mlon=-72.936500377104</v>
      </c>
      <c r="J100" s="23" t="str">
        <f t="shared" si="3"/>
        <v>https://maps.google.com/?q=-41.4723984654147,-72.936500377104</v>
      </c>
    </row>
    <row r="101" spans="1:10" ht="30" x14ac:dyDescent="0.25">
      <c r="A101">
        <v>4132</v>
      </c>
      <c r="B101" t="s">
        <v>443</v>
      </c>
      <c r="C101" t="s">
        <v>194</v>
      </c>
      <c r="D101" t="s">
        <v>420</v>
      </c>
      <c r="E101" t="s">
        <v>444</v>
      </c>
      <c r="F101" s="3">
        <v>-41.472332999999999</v>
      </c>
      <c r="G101" s="3">
        <v>-72.936577200000002</v>
      </c>
      <c r="I101" s="22" t="str">
        <f t="shared" si="2"/>
        <v>http://www.openstreetmap.org/?mlat=-41.472333&amp;mlon=-72.9365772</v>
      </c>
      <c r="J101" s="23" t="str">
        <f t="shared" si="3"/>
        <v>https://maps.google.com/?q=-41.472333,-72.9365772</v>
      </c>
    </row>
    <row r="102" spans="1:10" ht="30" x14ac:dyDescent="0.25">
      <c r="A102">
        <v>5519</v>
      </c>
      <c r="B102" t="s">
        <v>300</v>
      </c>
      <c r="C102" t="s">
        <v>194</v>
      </c>
      <c r="D102" t="s">
        <v>420</v>
      </c>
      <c r="E102" t="s">
        <v>445</v>
      </c>
      <c r="F102" s="3">
        <v>-41.472301700000003</v>
      </c>
      <c r="G102" s="3">
        <v>-72.936586300000002</v>
      </c>
      <c r="I102" s="22" t="str">
        <f t="shared" si="2"/>
        <v>http://www.openstreetmap.org/?mlat=-41.4723017&amp;mlon=-72.9365863</v>
      </c>
      <c r="J102" s="23" t="str">
        <f t="shared" si="3"/>
        <v>https://maps.google.com/?q=-41.4723017,-72.9365863</v>
      </c>
    </row>
    <row r="103" spans="1:10" ht="30" x14ac:dyDescent="0.25">
      <c r="A103">
        <v>3101</v>
      </c>
      <c r="B103" t="s">
        <v>306</v>
      </c>
      <c r="C103" t="s">
        <v>194</v>
      </c>
      <c r="D103" t="s">
        <v>413</v>
      </c>
      <c r="E103" t="s">
        <v>446</v>
      </c>
      <c r="F103" s="3">
        <v>-41.4720795</v>
      </c>
      <c r="G103" s="3">
        <v>-72.9432738</v>
      </c>
      <c r="I103" s="22" t="str">
        <f t="shared" si="2"/>
        <v>http://www.openstreetmap.org/?mlat=-41.4720795&amp;mlon=-72.9432738</v>
      </c>
      <c r="J103" s="23" t="str">
        <f t="shared" si="3"/>
        <v>https://maps.google.com/?q=-41.4720795,-72.9432738</v>
      </c>
    </row>
    <row r="104" spans="1:10" ht="30" x14ac:dyDescent="0.25">
      <c r="A104">
        <v>4836</v>
      </c>
      <c r="B104" t="s">
        <v>447</v>
      </c>
      <c r="C104" t="s">
        <v>194</v>
      </c>
      <c r="D104" t="s">
        <v>420</v>
      </c>
      <c r="E104" t="s">
        <v>448</v>
      </c>
      <c r="F104" s="3">
        <v>-41.471736399999998</v>
      </c>
      <c r="G104" s="3">
        <v>-72.936786799999993</v>
      </c>
      <c r="I104" s="22" t="str">
        <f t="shared" si="2"/>
        <v>http://www.openstreetmap.org/?mlat=-41.4717364&amp;mlon=-72.9367868</v>
      </c>
      <c r="J104" s="23" t="str">
        <f t="shared" si="3"/>
        <v>https://maps.google.com/?q=-41.4717364,-72.9367868</v>
      </c>
    </row>
    <row r="105" spans="1:10" ht="30" x14ac:dyDescent="0.25">
      <c r="A105">
        <v>4773</v>
      </c>
      <c r="B105" t="s">
        <v>308</v>
      </c>
      <c r="C105" t="s">
        <v>194</v>
      </c>
      <c r="D105" t="s">
        <v>409</v>
      </c>
      <c r="E105" t="s">
        <v>449</v>
      </c>
      <c r="F105" s="3">
        <v>-41.471232261181299</v>
      </c>
      <c r="G105" s="13">
        <v>-72.966405799469399</v>
      </c>
      <c r="I105" s="22" t="str">
        <f t="shared" si="2"/>
        <v>http://www.openstreetmap.org/?mlat=-41.4712322611813&amp;mlon=-72.9664057994694</v>
      </c>
      <c r="J105" s="23" t="str">
        <f t="shared" si="3"/>
        <v>https://maps.google.com/?q=-41.4712322611813,-72.9664057994694</v>
      </c>
    </row>
    <row r="106" spans="1:10" ht="30" x14ac:dyDescent="0.25">
      <c r="A106">
        <v>6418</v>
      </c>
      <c r="B106" t="s">
        <v>450</v>
      </c>
      <c r="C106" t="s">
        <v>194</v>
      </c>
      <c r="D106" t="s">
        <v>409</v>
      </c>
      <c r="E106" t="s">
        <v>451</v>
      </c>
      <c r="F106" s="3">
        <v>-41.4697022160573</v>
      </c>
      <c r="G106" s="13">
        <v>-72.996331070444</v>
      </c>
      <c r="I106" s="22" t="str">
        <f t="shared" si="2"/>
        <v>http://www.openstreetmap.org/?mlat=-41.4697022160573&amp;mlon=-72.996331070444</v>
      </c>
      <c r="J106" s="23" t="str">
        <f t="shared" si="3"/>
        <v>https://maps.google.com/?q=-41.4697022160573,-72.996331070444</v>
      </c>
    </row>
    <row r="107" spans="1:10" ht="30" x14ac:dyDescent="0.25">
      <c r="A107">
        <v>6174</v>
      </c>
      <c r="B107" t="s">
        <v>452</v>
      </c>
      <c r="C107" t="s">
        <v>194</v>
      </c>
      <c r="D107" t="s">
        <v>413</v>
      </c>
      <c r="E107" t="s">
        <v>453</v>
      </c>
      <c r="F107" s="3">
        <v>-41.468564800000003</v>
      </c>
      <c r="G107" s="3">
        <v>-72.933665399999995</v>
      </c>
      <c r="I107" s="22" t="str">
        <f t="shared" si="2"/>
        <v>http://www.openstreetmap.org/?mlat=-41.4685648&amp;mlon=-72.9336654</v>
      </c>
      <c r="J107" s="23" t="str">
        <f t="shared" si="3"/>
        <v>https://maps.google.com/?q=-41.4685648,-72.9336654</v>
      </c>
    </row>
    <row r="108" spans="1:10" ht="30" x14ac:dyDescent="0.25">
      <c r="A108">
        <v>3270</v>
      </c>
      <c r="B108" t="s">
        <v>300</v>
      </c>
      <c r="C108" t="s">
        <v>194</v>
      </c>
      <c r="D108" t="s">
        <v>413</v>
      </c>
      <c r="E108" t="s">
        <v>454</v>
      </c>
      <c r="F108" s="3">
        <v>-41.468280200000002</v>
      </c>
      <c r="G108" s="3">
        <v>-72.932928500000003</v>
      </c>
      <c r="I108" s="22" t="str">
        <f t="shared" si="2"/>
        <v>http://www.openstreetmap.org/?mlat=-41.4682802&amp;mlon=-72.9329285</v>
      </c>
      <c r="J108" s="23" t="str">
        <f t="shared" si="3"/>
        <v>https://maps.google.com/?q=-41.4682802,-72.9329285</v>
      </c>
    </row>
    <row r="109" spans="1:10" ht="30" x14ac:dyDescent="0.25">
      <c r="A109">
        <v>3114</v>
      </c>
      <c r="B109" t="s">
        <v>300</v>
      </c>
      <c r="C109" t="s">
        <v>194</v>
      </c>
      <c r="D109" t="s">
        <v>455</v>
      </c>
      <c r="E109" t="s">
        <v>456</v>
      </c>
      <c r="F109" s="3">
        <v>-41.461720100000001</v>
      </c>
      <c r="G109" s="3">
        <v>-72.944115499999995</v>
      </c>
      <c r="I109" s="22" t="str">
        <f t="shared" si="2"/>
        <v>http://www.openstreetmap.org/?mlat=-41.4617201&amp;mlon=-72.9441155</v>
      </c>
      <c r="J109" s="23" t="str">
        <f t="shared" si="3"/>
        <v>https://maps.google.com/?q=-41.4617201,-72.9441155</v>
      </c>
    </row>
    <row r="110" spans="1:10" ht="30" x14ac:dyDescent="0.25">
      <c r="A110">
        <v>3115</v>
      </c>
      <c r="B110" t="s">
        <v>300</v>
      </c>
      <c r="C110" t="s">
        <v>194</v>
      </c>
      <c r="D110" t="s">
        <v>455</v>
      </c>
      <c r="E110" t="s">
        <v>457</v>
      </c>
      <c r="F110" s="3">
        <v>-41.461352499999997</v>
      </c>
      <c r="G110" s="3">
        <v>-72.912893400000002</v>
      </c>
      <c r="I110" s="22" t="str">
        <f t="shared" si="2"/>
        <v>http://www.openstreetmap.org/?mlat=-41.4613525&amp;mlon=-72.9128934</v>
      </c>
      <c r="J110" s="23" t="str">
        <f t="shared" si="3"/>
        <v>https://maps.google.com/?q=-41.4613525,-72.9128934</v>
      </c>
    </row>
    <row r="111" spans="1:10" ht="30" x14ac:dyDescent="0.25">
      <c r="A111">
        <v>3108</v>
      </c>
      <c r="B111" t="s">
        <v>308</v>
      </c>
      <c r="C111" t="s">
        <v>194</v>
      </c>
      <c r="D111" t="s">
        <v>455</v>
      </c>
      <c r="E111" t="s">
        <v>458</v>
      </c>
      <c r="F111" s="3">
        <v>-41.460831300000002</v>
      </c>
      <c r="G111" s="3">
        <v>-72.9500958</v>
      </c>
      <c r="I111" s="22" t="str">
        <f t="shared" si="2"/>
        <v>http://www.openstreetmap.org/?mlat=-41.4608313&amp;mlon=-72.9500958</v>
      </c>
      <c r="J111" s="23" t="str">
        <f t="shared" si="3"/>
        <v>https://maps.google.com/?q=-41.4608313,-72.9500958</v>
      </c>
    </row>
    <row r="112" spans="1:10" ht="30" x14ac:dyDescent="0.25">
      <c r="A112">
        <v>3291</v>
      </c>
      <c r="B112" t="s">
        <v>306</v>
      </c>
      <c r="C112" t="s">
        <v>194</v>
      </c>
      <c r="D112" t="s">
        <v>455</v>
      </c>
      <c r="E112" t="s">
        <v>459</v>
      </c>
      <c r="F112" s="9">
        <v>-41.460449599999997</v>
      </c>
      <c r="G112" s="3">
        <v>-72.923641200000006</v>
      </c>
      <c r="I112" s="22" t="str">
        <f t="shared" si="2"/>
        <v>http://www.openstreetmap.org/?mlat=-41.4604496&amp;mlon=-72.9236412</v>
      </c>
      <c r="J112" s="23" t="str">
        <f t="shared" si="3"/>
        <v>https://maps.google.com/?q=-41.4604496,-72.9236412</v>
      </c>
    </row>
    <row r="113" spans="1:10" ht="30" x14ac:dyDescent="0.25">
      <c r="A113">
        <v>3293</v>
      </c>
      <c r="B113" t="s">
        <v>306</v>
      </c>
      <c r="C113" t="s">
        <v>194</v>
      </c>
      <c r="D113" t="s">
        <v>455</v>
      </c>
      <c r="E113" t="s">
        <v>460</v>
      </c>
      <c r="F113" s="9">
        <v>-41.460160199999997</v>
      </c>
      <c r="G113" s="3">
        <v>-72.954110999999997</v>
      </c>
      <c r="I113" s="22" t="str">
        <f t="shared" si="2"/>
        <v>http://www.openstreetmap.org/?mlat=-41.4601602&amp;mlon=-72.954111</v>
      </c>
      <c r="J113" s="23" t="str">
        <f t="shared" si="3"/>
        <v>https://maps.google.com/?q=-41.4601602,-72.954111</v>
      </c>
    </row>
    <row r="114" spans="1:10" ht="30" x14ac:dyDescent="0.25">
      <c r="A114">
        <v>5501</v>
      </c>
      <c r="B114" t="s">
        <v>461</v>
      </c>
      <c r="C114" t="s">
        <v>194</v>
      </c>
      <c r="D114" t="s">
        <v>455</v>
      </c>
      <c r="E114" t="s">
        <v>462</v>
      </c>
      <c r="F114" s="3">
        <v>-41.458588800000001</v>
      </c>
      <c r="G114" s="3">
        <v>-72.955975600000002</v>
      </c>
      <c r="I114" s="22" t="str">
        <f t="shared" si="2"/>
        <v>http://www.openstreetmap.org/?mlat=-41.4585888&amp;mlon=-72.9559756</v>
      </c>
      <c r="J114" s="23" t="str">
        <f t="shared" si="3"/>
        <v>https://maps.google.com/?q=-41.4585888,-72.9559756</v>
      </c>
    </row>
    <row r="115" spans="1:10" ht="30" x14ac:dyDescent="0.25">
      <c r="A115">
        <v>6330</v>
      </c>
      <c r="B115" t="s">
        <v>300</v>
      </c>
      <c r="C115" t="s">
        <v>194</v>
      </c>
      <c r="D115" t="s">
        <v>455</v>
      </c>
      <c r="E115" t="s">
        <v>463</v>
      </c>
      <c r="F115" s="3">
        <v>-41.457956099999997</v>
      </c>
      <c r="G115" s="3">
        <v>-72.908227699999998</v>
      </c>
      <c r="I115" s="22" t="str">
        <f t="shared" si="2"/>
        <v>http://www.openstreetmap.org/?mlat=-41.4579561&amp;mlon=-72.9082277</v>
      </c>
      <c r="J115" s="23" t="str">
        <f t="shared" si="3"/>
        <v>https://maps.google.com/?q=-41.4579561,-72.9082277</v>
      </c>
    </row>
    <row r="116" spans="1:10" ht="30" x14ac:dyDescent="0.25">
      <c r="A116">
        <v>3275</v>
      </c>
      <c r="B116" t="s">
        <v>306</v>
      </c>
      <c r="C116" t="s">
        <v>194</v>
      </c>
      <c r="D116" t="s">
        <v>455</v>
      </c>
      <c r="E116" t="s">
        <v>464</v>
      </c>
      <c r="F116" s="9">
        <v>-41.455414458684601</v>
      </c>
      <c r="G116" s="13">
        <v>-72.935478149002904</v>
      </c>
      <c r="I116" s="22" t="str">
        <f t="shared" si="2"/>
        <v>http://www.openstreetmap.org/?mlat=-41.4554144586846&amp;mlon=-72.9354781490029</v>
      </c>
      <c r="J116" s="23" t="str">
        <f t="shared" si="3"/>
        <v>https://maps.google.com/?q=-41.4554144586846,-72.9354781490029</v>
      </c>
    </row>
    <row r="117" spans="1:10" ht="30" x14ac:dyDescent="0.25">
      <c r="A117">
        <v>3277</v>
      </c>
      <c r="B117" t="s">
        <v>306</v>
      </c>
      <c r="C117" t="s">
        <v>194</v>
      </c>
      <c r="D117" t="s">
        <v>455</v>
      </c>
      <c r="E117" t="s">
        <v>465</v>
      </c>
      <c r="F117" s="3">
        <v>-41.450910899999997</v>
      </c>
      <c r="G117" s="3">
        <v>-72.921023599999998</v>
      </c>
      <c r="I117" s="22" t="str">
        <f t="shared" si="2"/>
        <v>http://www.openstreetmap.org/?mlat=-41.4509109&amp;mlon=-72.9210236</v>
      </c>
      <c r="J117" s="23" t="str">
        <f t="shared" si="3"/>
        <v>https://maps.google.com/?q=-41.4509109,-72.9210236</v>
      </c>
    </row>
    <row r="118" spans="1:10" ht="30" x14ac:dyDescent="0.25">
      <c r="A118">
        <v>5347</v>
      </c>
      <c r="B118" t="s">
        <v>436</v>
      </c>
      <c r="C118" t="s">
        <v>194</v>
      </c>
      <c r="D118" t="s">
        <v>455</v>
      </c>
      <c r="E118" t="s">
        <v>466</v>
      </c>
      <c r="F118" s="13">
        <v>-41.449261103449999</v>
      </c>
      <c r="G118" s="13">
        <v>-72.956856815877501</v>
      </c>
      <c r="I118" s="22" t="str">
        <f t="shared" si="2"/>
        <v>http://www.openstreetmap.org/?mlat=-41.44926110345&amp;mlon=-72.9568568158775</v>
      </c>
      <c r="J118" s="23" t="str">
        <f t="shared" si="3"/>
        <v>https://maps.google.com/?q=-41.44926110345,-72.9568568158775</v>
      </c>
    </row>
    <row r="119" spans="1:10" ht="30" x14ac:dyDescent="0.25">
      <c r="A119">
        <v>3289</v>
      </c>
      <c r="B119" t="s">
        <v>300</v>
      </c>
      <c r="C119" t="s">
        <v>194</v>
      </c>
      <c r="D119" t="s">
        <v>455</v>
      </c>
      <c r="E119" t="s">
        <v>467</v>
      </c>
      <c r="F119" s="9">
        <v>-41.446447900000003</v>
      </c>
      <c r="G119" s="3">
        <v>-72.930164329999997</v>
      </c>
      <c r="I119" s="22" t="str">
        <f t="shared" si="2"/>
        <v>http://www.openstreetmap.org/?mlat=-41.4464479&amp;mlon=-72.93016433</v>
      </c>
      <c r="J119" s="23" t="str">
        <f t="shared" si="3"/>
        <v>https://maps.google.com/?q=-41.4464479,-72.93016433</v>
      </c>
    </row>
    <row r="120" spans="1:10" s="12" customFormat="1" ht="30" x14ac:dyDescent="0.25">
      <c r="A120" s="12">
        <v>6417</v>
      </c>
      <c r="B120" s="12" t="s">
        <v>300</v>
      </c>
      <c r="C120" s="12" t="s">
        <v>194</v>
      </c>
      <c r="D120" s="12" t="s">
        <v>468</v>
      </c>
      <c r="E120" s="12" t="s">
        <v>469</v>
      </c>
      <c r="F120" s="16">
        <v>-40.795176065472802</v>
      </c>
      <c r="G120" s="13">
        <v>-73.217177055241606</v>
      </c>
      <c r="I120" s="22" t="str">
        <f t="shared" si="2"/>
        <v>http://www.openstreetmap.org/?mlat=-40.7951760654728&amp;mlon=-73.2171770552416</v>
      </c>
      <c r="J120" s="23" t="str">
        <f t="shared" si="3"/>
        <v>https://maps.google.com/?q=-40.7951760654728,-73.2171770552416</v>
      </c>
    </row>
    <row r="121" spans="1:10" ht="30" x14ac:dyDescent="0.25">
      <c r="A121">
        <v>4770</v>
      </c>
      <c r="B121" t="s">
        <v>470</v>
      </c>
      <c r="C121" t="s">
        <v>194</v>
      </c>
      <c r="D121" t="s">
        <v>468</v>
      </c>
      <c r="E121" t="s">
        <v>471</v>
      </c>
      <c r="F121" s="9">
        <v>-41.406621399999999</v>
      </c>
      <c r="G121" s="3">
        <v>-72.914543100000003</v>
      </c>
      <c r="I121" s="22" t="str">
        <f t="shared" si="2"/>
        <v>http://www.openstreetmap.org/?mlat=-41.4066214&amp;mlon=-72.9145431</v>
      </c>
      <c r="J121" s="23" t="str">
        <f t="shared" si="3"/>
        <v>https://maps.google.com/?q=-41.4066214,-72.9145431</v>
      </c>
    </row>
    <row r="122" spans="1:10" ht="30" x14ac:dyDescent="0.25">
      <c r="A122">
        <v>3288</v>
      </c>
      <c r="B122" t="s">
        <v>300</v>
      </c>
      <c r="C122" t="s">
        <v>194</v>
      </c>
      <c r="D122" t="s">
        <v>468</v>
      </c>
      <c r="E122" t="s">
        <v>472</v>
      </c>
      <c r="F122" s="9">
        <v>-41.404247499999997</v>
      </c>
      <c r="G122" s="3">
        <v>-72.916506499999997</v>
      </c>
      <c r="I122" s="22" t="str">
        <f t="shared" si="2"/>
        <v>http://www.openstreetmap.org/?mlat=-41.4042475&amp;mlon=-72.9165065</v>
      </c>
      <c r="J122" s="23" t="str">
        <f t="shared" si="3"/>
        <v>https://maps.google.com/?q=-41.4042475,-72.9165065</v>
      </c>
    </row>
    <row r="123" spans="1:10" ht="30" x14ac:dyDescent="0.25">
      <c r="A123">
        <v>6030</v>
      </c>
      <c r="B123" t="s">
        <v>310</v>
      </c>
      <c r="C123" t="s">
        <v>129</v>
      </c>
      <c r="D123" t="s">
        <v>129</v>
      </c>
      <c r="E123" t="s">
        <v>473</v>
      </c>
      <c r="F123" s="3">
        <v>-41.3961513</v>
      </c>
      <c r="G123" s="3">
        <v>-73.460899699999999</v>
      </c>
      <c r="I123" s="22" t="str">
        <f t="shared" si="2"/>
        <v>http://www.openstreetmap.org/?mlat=-41.3961513&amp;mlon=-73.4608997</v>
      </c>
      <c r="J123" s="23" t="str">
        <f t="shared" si="3"/>
        <v>https://maps.google.com/?q=-41.3961513,-73.4608997</v>
      </c>
    </row>
    <row r="124" spans="1:10" ht="30" x14ac:dyDescent="0.25">
      <c r="A124">
        <v>3322</v>
      </c>
      <c r="B124" t="s">
        <v>474</v>
      </c>
      <c r="C124" t="s">
        <v>129</v>
      </c>
      <c r="D124" t="s">
        <v>129</v>
      </c>
      <c r="E124" t="s">
        <v>475</v>
      </c>
      <c r="F124" s="9">
        <v>-41.395503721649398</v>
      </c>
      <c r="G124" s="13">
        <v>-73.462423334509097</v>
      </c>
      <c r="I124" s="22" t="str">
        <f t="shared" si="2"/>
        <v>http://www.openstreetmap.org/?mlat=-41.3955037216494&amp;mlon=-73.4624233345091</v>
      </c>
      <c r="J124" s="23" t="str">
        <f t="shared" si="3"/>
        <v>https://maps.google.com/?q=-41.3955037216494,-73.4624233345091</v>
      </c>
    </row>
    <row r="125" spans="1:10" ht="30" x14ac:dyDescent="0.25">
      <c r="A125">
        <v>5188</v>
      </c>
      <c r="B125" t="s">
        <v>310</v>
      </c>
      <c r="C125" t="s">
        <v>194</v>
      </c>
      <c r="D125" t="s">
        <v>468</v>
      </c>
      <c r="E125" t="s">
        <v>476</v>
      </c>
      <c r="F125" s="3">
        <v>-41.387520899999998</v>
      </c>
      <c r="G125" s="3">
        <v>-72.919652400000004</v>
      </c>
      <c r="I125" s="22" t="str">
        <f t="shared" si="2"/>
        <v>http://www.openstreetmap.org/?mlat=-41.3875209&amp;mlon=-72.9196524</v>
      </c>
      <c r="J125" s="23" t="str">
        <f t="shared" si="3"/>
        <v>https://maps.google.com/?q=-41.3875209,-72.9196524</v>
      </c>
    </row>
    <row r="126" spans="1:10" ht="30" x14ac:dyDescent="0.25">
      <c r="A126">
        <v>4176</v>
      </c>
      <c r="B126" t="s">
        <v>306</v>
      </c>
      <c r="C126" t="s">
        <v>198</v>
      </c>
      <c r="D126" t="s">
        <v>477</v>
      </c>
      <c r="E126" t="s">
        <v>478</v>
      </c>
      <c r="F126" s="9">
        <v>-41.334321199999998</v>
      </c>
      <c r="G126" s="3">
        <v>-72.9631179</v>
      </c>
      <c r="I126" s="22" t="str">
        <f t="shared" si="2"/>
        <v>http://www.openstreetmap.org/?mlat=-41.3343212&amp;mlon=-72.9631179</v>
      </c>
      <c r="J126" s="23" t="str">
        <f t="shared" si="3"/>
        <v>https://maps.google.com/?q=-41.3343212,-72.9631179</v>
      </c>
    </row>
    <row r="127" spans="1:10" ht="30" x14ac:dyDescent="0.25">
      <c r="A127">
        <v>4832</v>
      </c>
      <c r="B127" t="s">
        <v>479</v>
      </c>
      <c r="C127" t="s">
        <v>198</v>
      </c>
      <c r="D127" t="s">
        <v>477</v>
      </c>
      <c r="E127" t="s">
        <v>480</v>
      </c>
      <c r="F127" s="3">
        <v>-41.329246300000001</v>
      </c>
      <c r="G127" s="3">
        <v>-72.971383099999997</v>
      </c>
      <c r="I127" s="22" t="str">
        <f t="shared" si="2"/>
        <v>http://www.openstreetmap.org/?mlat=-41.3292463&amp;mlon=-72.9713831</v>
      </c>
      <c r="J127" s="23" t="str">
        <f t="shared" si="3"/>
        <v>https://maps.google.com/?q=-41.3292463,-72.9713831</v>
      </c>
    </row>
    <row r="128" spans="1:10" ht="30" x14ac:dyDescent="0.25">
      <c r="A128">
        <v>5871</v>
      </c>
      <c r="B128" t="s">
        <v>481</v>
      </c>
      <c r="C128" t="s">
        <v>198</v>
      </c>
      <c r="D128" t="s">
        <v>482</v>
      </c>
      <c r="E128" t="s">
        <v>483</v>
      </c>
      <c r="F128" s="3">
        <v>-41.325589299999997</v>
      </c>
      <c r="G128" s="3">
        <v>-73.079911999999993</v>
      </c>
      <c r="I128" s="22" t="str">
        <f t="shared" si="2"/>
        <v>http://www.openstreetmap.org/?mlat=-41.3255893&amp;mlon=-73.079912</v>
      </c>
      <c r="J128" s="23" t="str">
        <f t="shared" si="3"/>
        <v>https://maps.google.com/?q=-41.3255893,-73.079912</v>
      </c>
    </row>
    <row r="129" spans="1:10" ht="30" x14ac:dyDescent="0.25">
      <c r="A129">
        <v>5668</v>
      </c>
      <c r="B129" t="s">
        <v>484</v>
      </c>
      <c r="C129" t="s">
        <v>198</v>
      </c>
      <c r="D129" t="s">
        <v>477</v>
      </c>
      <c r="E129" t="s">
        <v>485</v>
      </c>
      <c r="F129" s="3">
        <v>-41.323912200000002</v>
      </c>
      <c r="G129" s="3">
        <v>-72.985515500000005</v>
      </c>
      <c r="I129" s="22" t="str">
        <f t="shared" si="2"/>
        <v>http://www.openstreetmap.org/?mlat=-41.3239122&amp;mlon=-72.9855155</v>
      </c>
      <c r="J129" s="23" t="str">
        <f t="shared" si="3"/>
        <v>https://maps.google.com/?q=-41.3239122,-72.9855155</v>
      </c>
    </row>
    <row r="130" spans="1:10" ht="30" x14ac:dyDescent="0.25">
      <c r="A130">
        <v>3302</v>
      </c>
      <c r="B130" t="s">
        <v>300</v>
      </c>
      <c r="C130" t="s">
        <v>198</v>
      </c>
      <c r="D130" t="s">
        <v>477</v>
      </c>
      <c r="E130" t="s">
        <v>486</v>
      </c>
      <c r="F130" s="9">
        <v>-41.323115487187103</v>
      </c>
      <c r="G130" s="13">
        <v>-72.949296956266593</v>
      </c>
      <c r="I130" s="22" t="str">
        <f t="shared" si="2"/>
        <v>http://www.openstreetmap.org/?mlat=-41.3231154871871&amp;mlon=-72.9492969562666</v>
      </c>
      <c r="J130" s="23" t="str">
        <f t="shared" si="3"/>
        <v>https://maps.google.com/?q=-41.3231154871871,-72.9492969562666</v>
      </c>
    </row>
    <row r="131" spans="1:10" ht="30" x14ac:dyDescent="0.25">
      <c r="A131">
        <v>3300</v>
      </c>
      <c r="B131" t="s">
        <v>487</v>
      </c>
      <c r="C131" t="s">
        <v>198</v>
      </c>
      <c r="D131" t="s">
        <v>477</v>
      </c>
      <c r="E131" t="s">
        <v>488</v>
      </c>
      <c r="F131" s="3">
        <v>-41.322956599999998</v>
      </c>
      <c r="G131" s="3">
        <v>-72.984491199999994</v>
      </c>
      <c r="I131" s="22" t="str">
        <f t="shared" ref="I131:I194" si="4">HYPERLINK("http://www.openstreetmap.org/?mlat="&amp;F131&amp;"&amp;mlon="&amp;G131)</f>
        <v>http://www.openstreetmap.org/?mlat=-41.3229566&amp;mlon=-72.9844912</v>
      </c>
      <c r="J131" s="23" t="str">
        <f t="shared" ref="J131:J194" si="5">HYPERLINK("https://maps.google.com/?q="&amp;F131&amp;","&amp;G131)</f>
        <v>https://maps.google.com/?q=-41.3229566,-72.9844912</v>
      </c>
    </row>
    <row r="132" spans="1:10" ht="30" x14ac:dyDescent="0.25">
      <c r="A132">
        <v>5748</v>
      </c>
      <c r="B132" t="s">
        <v>489</v>
      </c>
      <c r="C132" t="s">
        <v>198</v>
      </c>
      <c r="D132" t="s">
        <v>477</v>
      </c>
      <c r="E132" t="s">
        <v>490</v>
      </c>
      <c r="F132" s="3">
        <v>-41.318908100000002</v>
      </c>
      <c r="G132" s="3">
        <v>-72.990701000000001</v>
      </c>
      <c r="I132" s="22" t="str">
        <f t="shared" si="4"/>
        <v>http://www.openstreetmap.org/?mlat=-41.3189081&amp;mlon=-72.990701</v>
      </c>
      <c r="J132" s="23" t="str">
        <f t="shared" si="5"/>
        <v>https://maps.google.com/?q=-41.3189081,-72.990701</v>
      </c>
    </row>
    <row r="133" spans="1:10" ht="30" x14ac:dyDescent="0.25">
      <c r="A133">
        <v>4518</v>
      </c>
      <c r="B133" t="s">
        <v>306</v>
      </c>
      <c r="C133" t="s">
        <v>198</v>
      </c>
      <c r="D133" t="s">
        <v>420</v>
      </c>
      <c r="E133" t="s">
        <v>491</v>
      </c>
      <c r="F133" s="3">
        <v>-41.318449800000003</v>
      </c>
      <c r="G133" s="3">
        <v>-72.985013800000004</v>
      </c>
      <c r="I133" s="22" t="str">
        <f t="shared" si="4"/>
        <v>http://www.openstreetmap.org/?mlat=-41.3184498&amp;mlon=-72.9850138</v>
      </c>
      <c r="J133" s="23" t="str">
        <f t="shared" si="5"/>
        <v>https://maps.google.com/?q=-41.3184498,-72.9850138</v>
      </c>
    </row>
    <row r="134" spans="1:10" ht="30" x14ac:dyDescent="0.25">
      <c r="A134">
        <v>4062</v>
      </c>
      <c r="B134" t="s">
        <v>310</v>
      </c>
      <c r="C134" t="s">
        <v>198</v>
      </c>
      <c r="D134" t="s">
        <v>420</v>
      </c>
      <c r="E134" t="s">
        <v>492</v>
      </c>
      <c r="F134" s="3">
        <v>-41.318404299999997</v>
      </c>
      <c r="G134" s="3">
        <v>-72.985284100000001</v>
      </c>
      <c r="I134" s="22" t="str">
        <f t="shared" si="4"/>
        <v>http://www.openstreetmap.org/?mlat=-41.3184043&amp;mlon=-72.9852841</v>
      </c>
      <c r="J134" s="23" t="str">
        <f t="shared" si="5"/>
        <v>https://maps.google.com/?q=-41.3184043,-72.9852841</v>
      </c>
    </row>
    <row r="135" spans="1:10" ht="30" x14ac:dyDescent="0.25">
      <c r="A135">
        <v>3301</v>
      </c>
      <c r="B135" t="s">
        <v>300</v>
      </c>
      <c r="C135" t="s">
        <v>198</v>
      </c>
      <c r="D135" t="s">
        <v>420</v>
      </c>
      <c r="E135" t="s">
        <v>493</v>
      </c>
      <c r="F135" s="3">
        <v>-41.317908000000003</v>
      </c>
      <c r="G135" s="3">
        <v>-72.985049500000002</v>
      </c>
      <c r="I135" s="22" t="str">
        <f t="shared" si="4"/>
        <v>http://www.openstreetmap.org/?mlat=-41.317908&amp;mlon=-72.9850495</v>
      </c>
      <c r="J135" s="23" t="str">
        <f t="shared" si="5"/>
        <v>https://maps.google.com/?q=-41.317908,-72.9850495</v>
      </c>
    </row>
    <row r="136" spans="1:10" ht="30" x14ac:dyDescent="0.25">
      <c r="A136">
        <v>3312</v>
      </c>
      <c r="B136" t="s">
        <v>306</v>
      </c>
      <c r="C136" t="s">
        <v>198</v>
      </c>
      <c r="D136" t="s">
        <v>420</v>
      </c>
      <c r="E136" t="s">
        <v>494</v>
      </c>
      <c r="F136" s="9">
        <v>-41.317907200000001</v>
      </c>
      <c r="G136" s="3">
        <v>-72.9852676</v>
      </c>
      <c r="I136" s="22" t="str">
        <f t="shared" si="4"/>
        <v>http://www.openstreetmap.org/?mlat=-41.3179072&amp;mlon=-72.9852676</v>
      </c>
      <c r="J136" s="23" t="str">
        <f t="shared" si="5"/>
        <v>https://maps.google.com/?q=-41.3179072,-72.9852676</v>
      </c>
    </row>
    <row r="137" spans="1:10" ht="30" x14ac:dyDescent="0.25">
      <c r="A137">
        <v>3318</v>
      </c>
      <c r="B137" t="s">
        <v>308</v>
      </c>
      <c r="C137" t="s">
        <v>198</v>
      </c>
      <c r="D137" t="s">
        <v>420</v>
      </c>
      <c r="E137" t="s">
        <v>495</v>
      </c>
      <c r="F137" s="9">
        <v>-41.317890900000002</v>
      </c>
      <c r="G137" s="3">
        <v>-72.985182499999993</v>
      </c>
      <c r="I137" s="22" t="str">
        <f t="shared" si="4"/>
        <v>http://www.openstreetmap.org/?mlat=-41.3178909&amp;mlon=-72.9851825</v>
      </c>
      <c r="J137" s="23" t="str">
        <f t="shared" si="5"/>
        <v>https://maps.google.com/?q=-41.3178909,-72.9851825</v>
      </c>
    </row>
    <row r="138" spans="1:10" ht="30" x14ac:dyDescent="0.25">
      <c r="A138">
        <v>3317</v>
      </c>
      <c r="B138" t="s">
        <v>496</v>
      </c>
      <c r="C138" t="s">
        <v>198</v>
      </c>
      <c r="D138" t="s">
        <v>420</v>
      </c>
      <c r="E138" t="s">
        <v>497</v>
      </c>
      <c r="F138" s="3">
        <v>-41.317341499999998</v>
      </c>
      <c r="G138" s="3">
        <v>-72.984554000000003</v>
      </c>
      <c r="I138" s="22" t="str">
        <f t="shared" si="4"/>
        <v>http://www.openstreetmap.org/?mlat=-41.3173415&amp;mlon=-72.984554</v>
      </c>
      <c r="J138" s="23" t="str">
        <f t="shared" si="5"/>
        <v>https://maps.google.com/?q=-41.3173415,-72.984554</v>
      </c>
    </row>
    <row r="139" spans="1:10" ht="30" x14ac:dyDescent="0.25">
      <c r="A139">
        <v>3305</v>
      </c>
      <c r="B139" t="s">
        <v>300</v>
      </c>
      <c r="C139" t="s">
        <v>198</v>
      </c>
      <c r="D139" t="s">
        <v>420</v>
      </c>
      <c r="E139" t="s">
        <v>498</v>
      </c>
      <c r="F139" s="3">
        <v>-41.317269000000003</v>
      </c>
      <c r="G139" s="3">
        <v>-72.985081300000004</v>
      </c>
      <c r="I139" s="22" t="str">
        <f t="shared" si="4"/>
        <v>http://www.openstreetmap.org/?mlat=-41.317269&amp;mlon=-72.9850813</v>
      </c>
      <c r="J139" s="23" t="str">
        <f t="shared" si="5"/>
        <v>https://maps.google.com/?q=-41.317269,-72.9850813</v>
      </c>
    </row>
    <row r="140" spans="1:10" ht="30" x14ac:dyDescent="0.25">
      <c r="A140">
        <v>5305</v>
      </c>
      <c r="B140" t="s">
        <v>499</v>
      </c>
      <c r="C140" t="s">
        <v>198</v>
      </c>
      <c r="D140" t="s">
        <v>420</v>
      </c>
      <c r="E140" t="s">
        <v>500</v>
      </c>
      <c r="F140" s="3">
        <v>-41.316687199999997</v>
      </c>
      <c r="G140" s="3">
        <v>-72.984086500000004</v>
      </c>
      <c r="I140" s="22" t="str">
        <f t="shared" si="4"/>
        <v>http://www.openstreetmap.org/?mlat=-41.3166872&amp;mlon=-72.9840865</v>
      </c>
      <c r="J140" s="23" t="str">
        <f t="shared" si="5"/>
        <v>https://maps.google.com/?q=-41.3166872,-72.9840865</v>
      </c>
    </row>
    <row r="141" spans="1:10" ht="30" x14ac:dyDescent="0.25">
      <c r="A141">
        <v>5187</v>
      </c>
      <c r="B141" t="s">
        <v>501</v>
      </c>
      <c r="C141" t="s">
        <v>116</v>
      </c>
      <c r="D141" t="s">
        <v>116</v>
      </c>
      <c r="E141" t="s">
        <v>502</v>
      </c>
      <c r="F141" s="3">
        <v>-41.268567090172198</v>
      </c>
      <c r="G141" s="13">
        <v>-72.996240315885004</v>
      </c>
      <c r="I141" s="22" t="str">
        <f t="shared" si="4"/>
        <v>http://www.openstreetmap.org/?mlat=-41.2685670901722&amp;mlon=-72.996240315885</v>
      </c>
      <c r="J141" s="23" t="str">
        <f t="shared" si="5"/>
        <v>https://maps.google.com/?q=-41.2685670901722,-72.996240315885</v>
      </c>
    </row>
    <row r="142" spans="1:10" ht="30" x14ac:dyDescent="0.25">
      <c r="A142">
        <v>3353</v>
      </c>
      <c r="B142" t="s">
        <v>503</v>
      </c>
      <c r="C142" t="s">
        <v>116</v>
      </c>
      <c r="D142" t="s">
        <v>116</v>
      </c>
      <c r="E142" t="s">
        <v>504</v>
      </c>
      <c r="F142" s="3">
        <v>-41.257384146234699</v>
      </c>
      <c r="G142" s="13">
        <v>-73.005791466651502</v>
      </c>
      <c r="I142" s="22" t="str">
        <f t="shared" si="4"/>
        <v>http://www.openstreetmap.org/?mlat=-41.2573841462347&amp;mlon=-73.0057914666515</v>
      </c>
      <c r="J142" s="23" t="str">
        <f t="shared" si="5"/>
        <v>https://maps.google.com/?q=-41.2573841462347,-73.0057914666515</v>
      </c>
    </row>
    <row r="143" spans="1:10" ht="30" x14ac:dyDescent="0.25">
      <c r="A143">
        <v>3351</v>
      </c>
      <c r="B143" t="s">
        <v>300</v>
      </c>
      <c r="C143" t="s">
        <v>116</v>
      </c>
      <c r="D143" t="s">
        <v>116</v>
      </c>
      <c r="E143" t="s">
        <v>505</v>
      </c>
      <c r="F143" s="3">
        <v>-41.254682799999998</v>
      </c>
      <c r="G143" s="3">
        <v>-73.006171300000005</v>
      </c>
      <c r="I143" s="22" t="str">
        <f t="shared" si="4"/>
        <v>http://www.openstreetmap.org/?mlat=-41.2546828&amp;mlon=-73.0061713</v>
      </c>
      <c r="J143" s="23" t="str">
        <f t="shared" si="5"/>
        <v>https://maps.google.com/?q=-41.2546828,-73.0061713</v>
      </c>
    </row>
    <row r="144" spans="1:10" ht="30" x14ac:dyDescent="0.25">
      <c r="A144">
        <v>3390</v>
      </c>
      <c r="B144" t="s">
        <v>506</v>
      </c>
      <c r="C144" t="s">
        <v>72</v>
      </c>
      <c r="D144" t="s">
        <v>72</v>
      </c>
      <c r="E144" t="s">
        <v>507</v>
      </c>
      <c r="F144" s="3">
        <v>-41.152135800000003</v>
      </c>
      <c r="G144" s="3">
        <v>-73.419155099999998</v>
      </c>
      <c r="I144" s="22" t="str">
        <f t="shared" si="4"/>
        <v>http://www.openstreetmap.org/?mlat=-41.1521358&amp;mlon=-73.4191551</v>
      </c>
      <c r="J144" s="23" t="str">
        <f t="shared" si="5"/>
        <v>https://maps.google.com/?q=-41.1521358,-73.4191551</v>
      </c>
    </row>
    <row r="145" spans="1:10" ht="30" x14ac:dyDescent="0.25">
      <c r="A145">
        <v>4313</v>
      </c>
      <c r="B145" t="s">
        <v>508</v>
      </c>
      <c r="C145" t="s">
        <v>73</v>
      </c>
      <c r="D145" t="s">
        <v>73</v>
      </c>
      <c r="E145" t="s">
        <v>509</v>
      </c>
      <c r="F145" s="9">
        <v>-41.127243399999998</v>
      </c>
      <c r="G145" s="3">
        <v>-73.057322499999998</v>
      </c>
      <c r="I145" s="22" t="str">
        <f t="shared" si="4"/>
        <v>http://www.openstreetmap.org/?mlat=-41.1272434&amp;mlon=-73.0573225</v>
      </c>
      <c r="J145" s="23" t="str">
        <f t="shared" si="5"/>
        <v>https://maps.google.com/?q=-41.1272434,-73.0573225</v>
      </c>
    </row>
    <row r="146" spans="1:10" ht="30" x14ac:dyDescent="0.25">
      <c r="A146">
        <v>3383</v>
      </c>
      <c r="B146" t="s">
        <v>510</v>
      </c>
      <c r="C146" t="s">
        <v>73</v>
      </c>
      <c r="D146" t="s">
        <v>73</v>
      </c>
      <c r="E146" t="s">
        <v>511</v>
      </c>
      <c r="F146" s="9">
        <v>-41.126514</v>
      </c>
      <c r="G146" s="3">
        <v>-73.058918399999996</v>
      </c>
      <c r="I146" s="22" t="str">
        <f t="shared" si="4"/>
        <v>http://www.openstreetmap.org/?mlat=-41.126514&amp;mlon=-73.0589184</v>
      </c>
      <c r="J146" s="23" t="str">
        <f t="shared" si="5"/>
        <v>https://maps.google.com/?q=-41.126514,-73.0589184</v>
      </c>
    </row>
    <row r="147" spans="1:10" ht="30" x14ac:dyDescent="0.25">
      <c r="A147">
        <v>6041</v>
      </c>
      <c r="B147" t="s">
        <v>512</v>
      </c>
      <c r="C147" t="s">
        <v>196</v>
      </c>
      <c r="D147" t="s">
        <v>196</v>
      </c>
      <c r="E147" t="s">
        <v>513</v>
      </c>
      <c r="F147" s="3">
        <v>-40.973480070860802</v>
      </c>
      <c r="G147" s="13">
        <v>-72.8802510754211</v>
      </c>
      <c r="I147" s="22" t="str">
        <f t="shared" si="4"/>
        <v>http://www.openstreetmap.org/?mlat=-40.9734800708608&amp;mlon=-72.8802510754211</v>
      </c>
      <c r="J147" s="23" t="str">
        <f t="shared" si="5"/>
        <v>https://maps.google.com/?q=-40.9734800708608,-72.8802510754211</v>
      </c>
    </row>
    <row r="148" spans="1:10" ht="30" x14ac:dyDescent="0.25">
      <c r="A148">
        <v>3438</v>
      </c>
      <c r="B148" t="s">
        <v>310</v>
      </c>
      <c r="C148" t="s">
        <v>203</v>
      </c>
      <c r="D148" t="s">
        <v>203</v>
      </c>
      <c r="E148" t="s">
        <v>514</v>
      </c>
      <c r="F148" s="9">
        <v>-40.912993368134799</v>
      </c>
      <c r="G148" s="13">
        <v>-73.162222629391493</v>
      </c>
      <c r="I148" s="22" t="str">
        <f t="shared" si="4"/>
        <v>http://www.openstreetmap.org/?mlat=-40.9129933681348&amp;mlon=-73.1622226293915</v>
      </c>
      <c r="J148" s="23" t="str">
        <f t="shared" si="5"/>
        <v>https://maps.google.com/?q=-40.9129933681348,-73.1622226293915</v>
      </c>
    </row>
    <row r="149" spans="1:10" ht="30" x14ac:dyDescent="0.25">
      <c r="A149">
        <v>3434</v>
      </c>
      <c r="B149" t="s">
        <v>515</v>
      </c>
      <c r="C149" t="s">
        <v>203</v>
      </c>
      <c r="D149" t="s">
        <v>203</v>
      </c>
      <c r="E149" t="s">
        <v>516</v>
      </c>
      <c r="F149" s="3">
        <v>-40.912669000000001</v>
      </c>
      <c r="G149" s="3">
        <v>-73.159154999999998</v>
      </c>
      <c r="I149" s="22" t="str">
        <f t="shared" si="4"/>
        <v>http://www.openstreetmap.org/?mlat=-40.912669&amp;mlon=-73.159155</v>
      </c>
      <c r="J149" s="23" t="str">
        <f t="shared" si="5"/>
        <v>https://maps.google.com/?q=-40.912669,-73.159155</v>
      </c>
    </row>
    <row r="150" spans="1:10" ht="30" x14ac:dyDescent="0.25">
      <c r="A150">
        <v>5048</v>
      </c>
      <c r="B150" t="s">
        <v>517</v>
      </c>
      <c r="C150" t="s">
        <v>230</v>
      </c>
      <c r="D150" t="s">
        <v>230</v>
      </c>
      <c r="E150" t="s">
        <v>518</v>
      </c>
      <c r="F150" s="3">
        <v>-40.802564099999998</v>
      </c>
      <c r="G150" s="3">
        <v>-73.214996200000002</v>
      </c>
      <c r="I150" s="22" t="str">
        <f t="shared" si="4"/>
        <v>http://www.openstreetmap.org/?mlat=-40.8025641&amp;mlon=-73.2149962</v>
      </c>
      <c r="J150" s="23" t="str">
        <f t="shared" si="5"/>
        <v>https://maps.google.com/?q=-40.8025641,-73.2149962</v>
      </c>
    </row>
    <row r="151" spans="1:10" ht="30" x14ac:dyDescent="0.25">
      <c r="A151">
        <v>4588</v>
      </c>
      <c r="B151" t="s">
        <v>519</v>
      </c>
      <c r="C151" t="s">
        <v>230</v>
      </c>
      <c r="D151" t="s">
        <v>230</v>
      </c>
      <c r="E151" s="15" t="s">
        <v>520</v>
      </c>
      <c r="F151" s="14">
        <v>-40.790216665622403</v>
      </c>
      <c r="G151" s="13">
        <v>-73.211488728844202</v>
      </c>
      <c r="I151" s="22" t="str">
        <f t="shared" si="4"/>
        <v>http://www.openstreetmap.org/?mlat=-40.7902166656224&amp;mlon=-73.2114887288442</v>
      </c>
      <c r="J151" s="23" t="str">
        <f t="shared" si="5"/>
        <v>https://maps.google.com/?q=-40.7902166656224,-73.2114887288442</v>
      </c>
    </row>
    <row r="152" spans="1:10" ht="30" x14ac:dyDescent="0.25">
      <c r="A152">
        <v>4589</v>
      </c>
      <c r="B152" t="s">
        <v>521</v>
      </c>
      <c r="C152" t="s">
        <v>205</v>
      </c>
      <c r="D152" t="s">
        <v>205</v>
      </c>
      <c r="E152" t="s">
        <v>522</v>
      </c>
      <c r="F152" s="9">
        <v>-40.683278932566303</v>
      </c>
      <c r="G152" s="13">
        <v>-72.595181929400994</v>
      </c>
      <c r="I152" s="22" t="str">
        <f t="shared" si="4"/>
        <v>http://www.openstreetmap.org/?mlat=-40.6832789325663&amp;mlon=-72.595181929401</v>
      </c>
      <c r="J152" s="23" t="str">
        <f t="shared" si="5"/>
        <v>https://maps.google.com/?q=-40.6832789325663,-72.595181929401</v>
      </c>
    </row>
    <row r="153" spans="1:10" ht="30" x14ac:dyDescent="0.25">
      <c r="A153">
        <v>3116</v>
      </c>
      <c r="B153" t="s">
        <v>308</v>
      </c>
      <c r="C153" t="s">
        <v>157</v>
      </c>
      <c r="D153" t="s">
        <v>420</v>
      </c>
      <c r="E153" t="s">
        <v>523</v>
      </c>
      <c r="F153" s="3">
        <v>-40.5873366</v>
      </c>
      <c r="G153" s="3">
        <v>-73.126944100000003</v>
      </c>
      <c r="I153" s="22" t="str">
        <f t="shared" si="4"/>
        <v>http://www.openstreetmap.org/?mlat=-40.5873366&amp;mlon=-73.1269441</v>
      </c>
      <c r="J153" s="23" t="str">
        <f t="shared" si="5"/>
        <v>https://maps.google.com/?q=-40.5873366,-73.1269441</v>
      </c>
    </row>
    <row r="154" spans="1:10" ht="30" x14ac:dyDescent="0.25">
      <c r="A154">
        <v>4206</v>
      </c>
      <c r="B154" t="s">
        <v>300</v>
      </c>
      <c r="C154" t="s">
        <v>157</v>
      </c>
      <c r="D154" t="s">
        <v>524</v>
      </c>
      <c r="E154" t="s">
        <v>525</v>
      </c>
      <c r="F154" s="9">
        <v>-40.586907500000002</v>
      </c>
      <c r="G154" s="3">
        <v>-73.124281100000005</v>
      </c>
      <c r="I154" s="22" t="str">
        <f t="shared" si="4"/>
        <v>http://www.openstreetmap.org/?mlat=-40.5869075&amp;mlon=-73.1242811</v>
      </c>
      <c r="J154" s="23" t="str">
        <f t="shared" si="5"/>
        <v>https://maps.google.com/?q=-40.5869075,-73.1242811</v>
      </c>
    </row>
    <row r="155" spans="1:10" ht="30" x14ac:dyDescent="0.25">
      <c r="A155">
        <v>3344</v>
      </c>
      <c r="B155" t="s">
        <v>306</v>
      </c>
      <c r="C155" t="s">
        <v>157</v>
      </c>
      <c r="D155" t="s">
        <v>420</v>
      </c>
      <c r="E155" t="s">
        <v>526</v>
      </c>
      <c r="F155" s="3">
        <v>-40.583654000000003</v>
      </c>
      <c r="G155" s="3">
        <v>-73.122207500000002</v>
      </c>
      <c r="I155" s="22" t="str">
        <f t="shared" si="4"/>
        <v>http://www.openstreetmap.org/?mlat=-40.583654&amp;mlon=-73.1222075</v>
      </c>
      <c r="J155" s="23" t="str">
        <f t="shared" si="5"/>
        <v>https://maps.google.com/?q=-40.583654,-73.1222075</v>
      </c>
    </row>
    <row r="156" spans="1:10" ht="30" x14ac:dyDescent="0.25">
      <c r="A156">
        <v>3365</v>
      </c>
      <c r="B156" t="s">
        <v>300</v>
      </c>
      <c r="C156" t="s">
        <v>157</v>
      </c>
      <c r="D156" t="s">
        <v>420</v>
      </c>
      <c r="E156" t="s">
        <v>527</v>
      </c>
      <c r="F156" s="3">
        <v>-40.583654000000003</v>
      </c>
      <c r="G156" s="3">
        <v>-73.122207500000002</v>
      </c>
      <c r="I156" s="22" t="str">
        <f t="shared" si="4"/>
        <v>http://www.openstreetmap.org/?mlat=-40.583654&amp;mlon=-73.1222075</v>
      </c>
      <c r="J156" s="23" t="str">
        <f t="shared" si="5"/>
        <v>https://maps.google.com/?q=-40.583654,-73.1222075</v>
      </c>
    </row>
    <row r="157" spans="1:10" ht="30" x14ac:dyDescent="0.25">
      <c r="A157">
        <v>3380</v>
      </c>
      <c r="B157" t="s">
        <v>528</v>
      </c>
      <c r="C157" t="s">
        <v>157</v>
      </c>
      <c r="D157" t="s">
        <v>529</v>
      </c>
      <c r="E157" t="s">
        <v>530</v>
      </c>
      <c r="F157" s="9">
        <v>-40.5818558</v>
      </c>
      <c r="G157" s="3">
        <v>-73.162336339999996</v>
      </c>
      <c r="I157" s="22" t="str">
        <f t="shared" si="4"/>
        <v>http://www.openstreetmap.org/?mlat=-40.5818558&amp;mlon=-73.16233634</v>
      </c>
      <c r="J157" s="23" t="str">
        <f t="shared" si="5"/>
        <v>https://maps.google.com/?q=-40.5818558,-73.16233634</v>
      </c>
    </row>
    <row r="158" spans="1:10" ht="30" x14ac:dyDescent="0.25">
      <c r="A158">
        <v>3340</v>
      </c>
      <c r="B158" t="s">
        <v>306</v>
      </c>
      <c r="C158" t="s">
        <v>157</v>
      </c>
      <c r="D158" t="s">
        <v>524</v>
      </c>
      <c r="E158" t="s">
        <v>531</v>
      </c>
      <c r="F158" s="3">
        <v>-40.581435200000001</v>
      </c>
      <c r="G158" s="3">
        <v>-73.116973599999994</v>
      </c>
      <c r="I158" s="22" t="str">
        <f t="shared" si="4"/>
        <v>http://www.openstreetmap.org/?mlat=-40.5814352&amp;mlon=-73.1169736</v>
      </c>
      <c r="J158" s="23" t="str">
        <f t="shared" si="5"/>
        <v>https://maps.google.com/?q=-40.5814352,-73.1169736</v>
      </c>
    </row>
    <row r="159" spans="1:10" ht="30" x14ac:dyDescent="0.25">
      <c r="A159">
        <v>6042</v>
      </c>
      <c r="B159" t="s">
        <v>306</v>
      </c>
      <c r="C159" t="s">
        <v>157</v>
      </c>
      <c r="D159" t="s">
        <v>524</v>
      </c>
      <c r="E159" t="s">
        <v>532</v>
      </c>
      <c r="F159" s="3">
        <v>-40.579992922869401</v>
      </c>
      <c r="G159" s="13">
        <v>-73.1715185203402</v>
      </c>
      <c r="I159" s="22" t="str">
        <f t="shared" si="4"/>
        <v>http://www.openstreetmap.org/?mlat=-40.5799929228694&amp;mlon=-73.1715185203402</v>
      </c>
      <c r="J159" s="23" t="str">
        <f t="shared" si="5"/>
        <v>https://maps.google.com/?q=-40.5799929228694,-73.1715185203402</v>
      </c>
    </row>
    <row r="160" spans="1:10" ht="30" x14ac:dyDescent="0.25">
      <c r="A160">
        <v>3385</v>
      </c>
      <c r="B160" t="s">
        <v>533</v>
      </c>
      <c r="C160" t="s">
        <v>157</v>
      </c>
      <c r="D160" t="s">
        <v>529</v>
      </c>
      <c r="E160" t="s">
        <v>534</v>
      </c>
      <c r="F160" s="3">
        <v>-40.578427300000001</v>
      </c>
      <c r="G160" s="3">
        <v>-73.155917500000001</v>
      </c>
      <c r="I160" s="22" t="str">
        <f t="shared" si="4"/>
        <v>http://www.openstreetmap.org/?mlat=-40.5784273&amp;mlon=-73.1559175</v>
      </c>
      <c r="J160" s="23" t="str">
        <f t="shared" si="5"/>
        <v>https://maps.google.com/?q=-40.5784273,-73.1559175</v>
      </c>
    </row>
    <row r="161" spans="1:10" ht="30" x14ac:dyDescent="0.25">
      <c r="A161">
        <v>5046</v>
      </c>
      <c r="B161" t="s">
        <v>310</v>
      </c>
      <c r="C161" t="s">
        <v>157</v>
      </c>
      <c r="D161" t="s">
        <v>529</v>
      </c>
      <c r="E161" t="s">
        <v>535</v>
      </c>
      <c r="F161" s="9">
        <v>-40.576940100000002</v>
      </c>
      <c r="G161" s="3">
        <v>-73.1552753</v>
      </c>
      <c r="I161" s="22" t="str">
        <f t="shared" si="4"/>
        <v>http://www.openstreetmap.org/?mlat=-40.5769401&amp;mlon=-73.1552753</v>
      </c>
      <c r="J161" s="23" t="str">
        <f t="shared" si="5"/>
        <v>https://maps.google.com/?q=-40.5769401,-73.1552753</v>
      </c>
    </row>
    <row r="162" spans="1:10" ht="30" x14ac:dyDescent="0.25">
      <c r="A162">
        <v>6629</v>
      </c>
      <c r="B162" t="s">
        <v>536</v>
      </c>
      <c r="C162" t="s">
        <v>157</v>
      </c>
      <c r="D162" t="s">
        <v>524</v>
      </c>
      <c r="E162" t="s">
        <v>537</v>
      </c>
      <c r="F162" s="3">
        <v>-40.576395654110698</v>
      </c>
      <c r="G162" s="3">
        <v>-73.118317549075201</v>
      </c>
      <c r="I162" s="22" t="str">
        <f t="shared" si="4"/>
        <v>http://www.openstreetmap.org/?mlat=-40.5763956541107&amp;mlon=-73.1183175490752</v>
      </c>
      <c r="J162" s="23" t="str">
        <f t="shared" si="5"/>
        <v>https://maps.google.com/?q=-40.5763956541107,-73.1183175490752</v>
      </c>
    </row>
    <row r="163" spans="1:10" ht="30" x14ac:dyDescent="0.25">
      <c r="A163">
        <v>6647</v>
      </c>
      <c r="B163" t="s">
        <v>538</v>
      </c>
      <c r="C163" t="s">
        <v>157</v>
      </c>
      <c r="D163" t="s">
        <v>420</v>
      </c>
      <c r="E163" t="s">
        <v>539</v>
      </c>
      <c r="F163" s="3">
        <v>-40.575272997348598</v>
      </c>
      <c r="G163" s="3">
        <v>-73.136355416893295</v>
      </c>
      <c r="I163" s="22" t="str">
        <f t="shared" si="4"/>
        <v>http://www.openstreetmap.org/?mlat=-40.5752729973486&amp;mlon=-73.1363554168933</v>
      </c>
      <c r="J163" s="23" t="str">
        <f t="shared" si="5"/>
        <v>https://maps.google.com/?q=-40.5752729973486,-73.1363554168933</v>
      </c>
    </row>
    <row r="164" spans="1:10" ht="30" x14ac:dyDescent="0.25">
      <c r="A164">
        <v>3372</v>
      </c>
      <c r="B164" t="s">
        <v>300</v>
      </c>
      <c r="C164" t="s">
        <v>157</v>
      </c>
      <c r="D164" t="s">
        <v>524</v>
      </c>
      <c r="E164" t="s">
        <v>540</v>
      </c>
      <c r="F164" s="3">
        <v>-40.5752545</v>
      </c>
      <c r="G164" s="3">
        <v>-73.1115262</v>
      </c>
      <c r="I164" s="22" t="str">
        <f t="shared" si="4"/>
        <v>http://www.openstreetmap.org/?mlat=-40.5752545&amp;mlon=-73.1115262</v>
      </c>
      <c r="J164" s="23" t="str">
        <f t="shared" si="5"/>
        <v>https://maps.google.com/?q=-40.5752545,-73.1115262</v>
      </c>
    </row>
    <row r="165" spans="1:10" ht="30" x14ac:dyDescent="0.25">
      <c r="A165">
        <v>5004</v>
      </c>
      <c r="B165" t="s">
        <v>541</v>
      </c>
      <c r="C165" t="s">
        <v>157</v>
      </c>
      <c r="D165" t="s">
        <v>420</v>
      </c>
      <c r="E165" t="s">
        <v>542</v>
      </c>
      <c r="F165" s="3">
        <v>-40.574933000000001</v>
      </c>
      <c r="G165" s="3">
        <v>-73.130984400000003</v>
      </c>
      <c r="I165" s="22" t="str">
        <f t="shared" si="4"/>
        <v>http://www.openstreetmap.org/?mlat=-40.574933&amp;mlon=-73.1309844</v>
      </c>
      <c r="J165" s="23" t="str">
        <f t="shared" si="5"/>
        <v>https://maps.google.com/?q=-40.574933,-73.1309844</v>
      </c>
    </row>
    <row r="166" spans="1:10" ht="30" x14ac:dyDescent="0.25">
      <c r="A166">
        <v>3352</v>
      </c>
      <c r="B166" t="s">
        <v>543</v>
      </c>
      <c r="C166" t="s">
        <v>157</v>
      </c>
      <c r="D166" t="s">
        <v>524</v>
      </c>
      <c r="E166" t="s">
        <v>544</v>
      </c>
      <c r="F166" s="9">
        <v>-40.574725600000001</v>
      </c>
      <c r="G166" s="3">
        <v>-73.120086099999995</v>
      </c>
      <c r="I166" s="22" t="str">
        <f t="shared" si="4"/>
        <v>http://www.openstreetmap.org/?mlat=-40.5747256&amp;mlon=-73.1200861</v>
      </c>
      <c r="J166" s="23" t="str">
        <f t="shared" si="5"/>
        <v>https://maps.google.com/?q=-40.5747256,-73.1200861</v>
      </c>
    </row>
    <row r="167" spans="1:10" ht="30" x14ac:dyDescent="0.25">
      <c r="A167">
        <v>3397</v>
      </c>
      <c r="B167" t="s">
        <v>545</v>
      </c>
      <c r="C167" t="s">
        <v>157</v>
      </c>
      <c r="D167" t="s">
        <v>524</v>
      </c>
      <c r="E167" t="s">
        <v>546</v>
      </c>
      <c r="F167" s="9">
        <v>-40.574595199999997</v>
      </c>
      <c r="G167" s="3">
        <v>-73.120021800000004</v>
      </c>
      <c r="I167" s="22" t="str">
        <f t="shared" si="4"/>
        <v>http://www.openstreetmap.org/?mlat=-40.5745952&amp;mlon=-73.1200218</v>
      </c>
      <c r="J167" s="23" t="str">
        <f t="shared" si="5"/>
        <v>https://maps.google.com/?q=-40.5745952,-73.1200218</v>
      </c>
    </row>
    <row r="168" spans="1:10" ht="30" x14ac:dyDescent="0.25">
      <c r="A168">
        <v>3429</v>
      </c>
      <c r="B168" t="s">
        <v>547</v>
      </c>
      <c r="C168" t="s">
        <v>157</v>
      </c>
      <c r="D168" t="s">
        <v>524</v>
      </c>
      <c r="E168" t="s">
        <v>548</v>
      </c>
      <c r="F168" s="3">
        <v>-40.574317999999998</v>
      </c>
      <c r="G168" s="3">
        <v>-73.122865000000004</v>
      </c>
      <c r="I168" s="22" t="str">
        <f t="shared" si="4"/>
        <v>http://www.openstreetmap.org/?mlat=-40.574318&amp;mlon=-73.122865</v>
      </c>
      <c r="J168" s="23" t="str">
        <f t="shared" si="5"/>
        <v>https://maps.google.com/?q=-40.574318,-73.122865</v>
      </c>
    </row>
    <row r="169" spans="1:10" ht="30" x14ac:dyDescent="0.25">
      <c r="A169">
        <v>3374</v>
      </c>
      <c r="B169" t="s">
        <v>300</v>
      </c>
      <c r="C169" t="s">
        <v>157</v>
      </c>
      <c r="D169" t="s">
        <v>529</v>
      </c>
      <c r="E169" t="s">
        <v>549</v>
      </c>
      <c r="F169" s="3">
        <v>-40.573955400000003</v>
      </c>
      <c r="G169" s="3">
        <v>-73.157705899999996</v>
      </c>
      <c r="I169" s="22" t="str">
        <f t="shared" si="4"/>
        <v>http://www.openstreetmap.org/?mlat=-40.5739554&amp;mlon=-73.1577059</v>
      </c>
      <c r="J169" s="23" t="str">
        <f t="shared" si="5"/>
        <v>https://maps.google.com/?q=-40.5739554,-73.1577059</v>
      </c>
    </row>
    <row r="170" spans="1:10" ht="30" x14ac:dyDescent="0.25">
      <c r="A170">
        <v>3433</v>
      </c>
      <c r="B170" t="s">
        <v>528</v>
      </c>
      <c r="C170" t="s">
        <v>157</v>
      </c>
      <c r="D170" t="s">
        <v>529</v>
      </c>
      <c r="E170" t="s">
        <v>550</v>
      </c>
      <c r="F170" s="3">
        <v>-40.573883000000002</v>
      </c>
      <c r="G170" s="3">
        <v>-73.151848000000001</v>
      </c>
      <c r="I170" s="22" t="str">
        <f t="shared" si="4"/>
        <v>http://www.openstreetmap.org/?mlat=-40.573883&amp;mlon=-73.151848</v>
      </c>
      <c r="J170" s="23" t="str">
        <f t="shared" si="5"/>
        <v>https://maps.google.com/?q=-40.573883,-73.151848</v>
      </c>
    </row>
    <row r="171" spans="1:10" ht="30" x14ac:dyDescent="0.25">
      <c r="A171">
        <v>5985</v>
      </c>
      <c r="B171" t="s">
        <v>310</v>
      </c>
      <c r="C171" t="s">
        <v>157</v>
      </c>
      <c r="D171" t="s">
        <v>524</v>
      </c>
      <c r="E171" t="s">
        <v>551</v>
      </c>
      <c r="F171" s="3">
        <v>-40.573871199999999</v>
      </c>
      <c r="G171" s="3">
        <v>-73.129535099999998</v>
      </c>
      <c r="I171" s="22" t="str">
        <f t="shared" si="4"/>
        <v>http://www.openstreetmap.org/?mlat=-40.5738712&amp;mlon=-73.1295351</v>
      </c>
      <c r="J171" s="23" t="str">
        <f t="shared" si="5"/>
        <v>https://maps.google.com/?q=-40.5738712,-73.1295351</v>
      </c>
    </row>
    <row r="172" spans="1:10" ht="30" x14ac:dyDescent="0.25">
      <c r="A172">
        <v>3373</v>
      </c>
      <c r="B172" t="s">
        <v>300</v>
      </c>
      <c r="C172" t="s">
        <v>157</v>
      </c>
      <c r="D172" t="s">
        <v>524</v>
      </c>
      <c r="E172" t="s">
        <v>552</v>
      </c>
      <c r="F172" s="3">
        <v>-40.573795599999997</v>
      </c>
      <c r="G172" s="3">
        <v>-73.130127200000004</v>
      </c>
      <c r="I172" s="22" t="str">
        <f t="shared" si="4"/>
        <v>http://www.openstreetmap.org/?mlat=-40.5737956&amp;mlon=-73.1301272</v>
      </c>
      <c r="J172" s="23" t="str">
        <f t="shared" si="5"/>
        <v>https://maps.google.com/?q=-40.5737956,-73.1301272</v>
      </c>
    </row>
    <row r="173" spans="1:10" ht="30" x14ac:dyDescent="0.25">
      <c r="A173">
        <v>4071</v>
      </c>
      <c r="B173" t="s">
        <v>306</v>
      </c>
      <c r="C173" t="s">
        <v>157</v>
      </c>
      <c r="D173" t="s">
        <v>420</v>
      </c>
      <c r="E173" t="s">
        <v>553</v>
      </c>
      <c r="F173" s="3">
        <v>-40.573319400000003</v>
      </c>
      <c r="G173" s="3">
        <v>-73.132450899999995</v>
      </c>
      <c r="I173" s="22" t="str">
        <f t="shared" si="4"/>
        <v>http://www.openstreetmap.org/?mlat=-40.5733194&amp;mlon=-73.1324509</v>
      </c>
      <c r="J173" s="23" t="str">
        <f t="shared" si="5"/>
        <v>https://maps.google.com/?q=-40.5733194,-73.1324509</v>
      </c>
    </row>
    <row r="174" spans="1:10" ht="30" x14ac:dyDescent="0.25">
      <c r="A174">
        <v>3364</v>
      </c>
      <c r="B174" t="s">
        <v>300</v>
      </c>
      <c r="C174" t="s">
        <v>157</v>
      </c>
      <c r="D174" t="s">
        <v>420</v>
      </c>
      <c r="E174" t="s">
        <v>554</v>
      </c>
      <c r="F174" s="3">
        <v>-40.573303899999999</v>
      </c>
      <c r="G174" s="3">
        <v>-73.132169099999999</v>
      </c>
      <c r="I174" s="22" t="str">
        <f t="shared" si="4"/>
        <v>http://www.openstreetmap.org/?mlat=-40.5733039&amp;mlon=-73.1321691</v>
      </c>
      <c r="J174" s="23" t="str">
        <f t="shared" si="5"/>
        <v>https://maps.google.com/?q=-40.5733039,-73.1321691</v>
      </c>
    </row>
    <row r="175" spans="1:10" ht="30" x14ac:dyDescent="0.25">
      <c r="A175">
        <v>3345</v>
      </c>
      <c r="B175" t="s">
        <v>306</v>
      </c>
      <c r="C175" t="s">
        <v>157</v>
      </c>
      <c r="D175" t="s">
        <v>420</v>
      </c>
      <c r="E175" t="s">
        <v>555</v>
      </c>
      <c r="F175" s="3">
        <v>-40.573215500000003</v>
      </c>
      <c r="G175" s="3">
        <v>-73.134493599999999</v>
      </c>
      <c r="I175" s="22" t="str">
        <f t="shared" si="4"/>
        <v>http://www.openstreetmap.org/?mlat=-40.5732155&amp;mlon=-73.1344936</v>
      </c>
      <c r="J175" s="23" t="str">
        <f t="shared" si="5"/>
        <v>https://maps.google.com/?q=-40.5732155,-73.1344936</v>
      </c>
    </row>
    <row r="176" spans="1:10" ht="30" x14ac:dyDescent="0.25">
      <c r="A176">
        <v>3336</v>
      </c>
      <c r="B176" t="s">
        <v>308</v>
      </c>
      <c r="C176" t="s">
        <v>157</v>
      </c>
      <c r="D176" t="s">
        <v>420</v>
      </c>
      <c r="E176" t="s">
        <v>556</v>
      </c>
      <c r="F176" s="3">
        <v>-40.573182500000001</v>
      </c>
      <c r="G176" s="3">
        <v>-73.135099100000005</v>
      </c>
      <c r="I176" s="22" t="str">
        <f t="shared" si="4"/>
        <v>http://www.openstreetmap.org/?mlat=-40.5731825&amp;mlon=-73.1350991</v>
      </c>
      <c r="J176" s="23" t="str">
        <f t="shared" si="5"/>
        <v>https://maps.google.com/?q=-40.5731825,-73.1350991</v>
      </c>
    </row>
    <row r="177" spans="1:10" ht="30" x14ac:dyDescent="0.25">
      <c r="A177">
        <v>3337</v>
      </c>
      <c r="B177" t="s">
        <v>308</v>
      </c>
      <c r="C177" t="s">
        <v>157</v>
      </c>
      <c r="D177" t="s">
        <v>524</v>
      </c>
      <c r="E177" t="s">
        <v>557</v>
      </c>
      <c r="F177" s="3">
        <v>-40.573178800000001</v>
      </c>
      <c r="G177" s="3">
        <v>-73.126570000000001</v>
      </c>
      <c r="I177" s="22" t="str">
        <f t="shared" si="4"/>
        <v>http://www.openstreetmap.org/?mlat=-40.5731788&amp;mlon=-73.12657</v>
      </c>
      <c r="J177" s="23" t="str">
        <f t="shared" si="5"/>
        <v>https://maps.google.com/?q=-40.5731788,-73.12657</v>
      </c>
    </row>
    <row r="178" spans="1:10" ht="30" x14ac:dyDescent="0.25">
      <c r="A178">
        <v>3363</v>
      </c>
      <c r="B178" t="s">
        <v>300</v>
      </c>
      <c r="C178" t="s">
        <v>157</v>
      </c>
      <c r="D178" t="s">
        <v>420</v>
      </c>
      <c r="E178" t="s">
        <v>558</v>
      </c>
      <c r="F178" s="3">
        <v>-40.573138899999996</v>
      </c>
      <c r="G178" s="3">
        <v>-73.135386499999996</v>
      </c>
      <c r="I178" s="22" t="str">
        <f t="shared" si="4"/>
        <v>http://www.openstreetmap.org/?mlat=-40.5731389&amp;mlon=-73.1353865</v>
      </c>
      <c r="J178" s="23" t="str">
        <f t="shared" si="5"/>
        <v>https://maps.google.com/?q=-40.5731389,-73.1353865</v>
      </c>
    </row>
    <row r="179" spans="1:10" ht="30" x14ac:dyDescent="0.25">
      <c r="A179">
        <v>3375</v>
      </c>
      <c r="B179" t="s">
        <v>559</v>
      </c>
      <c r="C179" t="s">
        <v>157</v>
      </c>
      <c r="D179" t="s">
        <v>524</v>
      </c>
      <c r="E179" t="s">
        <v>560</v>
      </c>
      <c r="F179" s="3">
        <v>-40.573109700000003</v>
      </c>
      <c r="G179" s="3">
        <v>-73.127574600000003</v>
      </c>
      <c r="I179" s="22" t="str">
        <f t="shared" si="4"/>
        <v>http://www.openstreetmap.org/?mlat=-40.5731097&amp;mlon=-73.1275746</v>
      </c>
      <c r="J179" s="23" t="str">
        <f t="shared" si="5"/>
        <v>https://maps.google.com/?q=-40.5731097,-73.1275746</v>
      </c>
    </row>
    <row r="180" spans="1:10" ht="30" x14ac:dyDescent="0.25">
      <c r="A180">
        <v>3427</v>
      </c>
      <c r="B180" t="s">
        <v>306</v>
      </c>
      <c r="C180" t="s">
        <v>157</v>
      </c>
      <c r="D180" t="s">
        <v>420</v>
      </c>
      <c r="E180" t="s">
        <v>561</v>
      </c>
      <c r="F180" s="3">
        <v>-40.573080900000001</v>
      </c>
      <c r="G180" s="3">
        <v>-73.133336200000002</v>
      </c>
      <c r="I180" s="22" t="str">
        <f t="shared" si="4"/>
        <v>http://www.openstreetmap.org/?mlat=-40.5730809&amp;mlon=-73.1333362</v>
      </c>
      <c r="J180" s="23" t="str">
        <f t="shared" si="5"/>
        <v>https://maps.google.com/?q=-40.5730809,-73.1333362</v>
      </c>
    </row>
    <row r="181" spans="1:10" ht="30" x14ac:dyDescent="0.25">
      <c r="A181">
        <v>3362</v>
      </c>
      <c r="B181" t="s">
        <v>300</v>
      </c>
      <c r="C181" t="s">
        <v>157</v>
      </c>
      <c r="D181" t="s">
        <v>420</v>
      </c>
      <c r="E181" t="s">
        <v>562</v>
      </c>
      <c r="F181" s="9">
        <v>-40.573064799999997</v>
      </c>
      <c r="G181" s="3">
        <v>-73.135419799999994</v>
      </c>
      <c r="I181" s="22" t="str">
        <f t="shared" si="4"/>
        <v>http://www.openstreetmap.org/?mlat=-40.5730648&amp;mlon=-73.1354198</v>
      </c>
      <c r="J181" s="23" t="str">
        <f t="shared" si="5"/>
        <v>https://maps.google.com/?q=-40.5730648,-73.1354198</v>
      </c>
    </row>
    <row r="182" spans="1:10" ht="30" x14ac:dyDescent="0.25">
      <c r="A182">
        <v>3431</v>
      </c>
      <c r="B182" t="s">
        <v>310</v>
      </c>
      <c r="C182" t="s">
        <v>157</v>
      </c>
      <c r="D182" t="s">
        <v>420</v>
      </c>
      <c r="E182" t="s">
        <v>563</v>
      </c>
      <c r="F182" s="3">
        <v>-40.572965699999997</v>
      </c>
      <c r="G182" s="3">
        <v>-73.138644200000002</v>
      </c>
      <c r="I182" s="22" t="str">
        <f t="shared" si="4"/>
        <v>http://www.openstreetmap.org/?mlat=-40.5729657&amp;mlon=-73.1386442</v>
      </c>
      <c r="J182" s="23" t="str">
        <f t="shared" si="5"/>
        <v>https://maps.google.com/?q=-40.5729657,-73.1386442</v>
      </c>
    </row>
    <row r="183" spans="1:10" ht="30" x14ac:dyDescent="0.25">
      <c r="A183">
        <v>5005</v>
      </c>
      <c r="B183" t="s">
        <v>564</v>
      </c>
      <c r="C183" t="s">
        <v>248</v>
      </c>
      <c r="D183" t="s">
        <v>248</v>
      </c>
      <c r="E183" t="s">
        <v>565</v>
      </c>
      <c r="F183" s="9">
        <v>-40.4122688</v>
      </c>
      <c r="G183" s="3">
        <v>-73.012182899999999</v>
      </c>
      <c r="I183" s="22" t="str">
        <f t="shared" si="4"/>
        <v>http://www.openstreetmap.org/?mlat=-40.4122688&amp;mlon=-73.0121829</v>
      </c>
      <c r="J183" s="23" t="str">
        <f t="shared" si="5"/>
        <v>https://maps.google.com/?q=-40.4122688,-73.0121829</v>
      </c>
    </row>
    <row r="184" spans="1:10" ht="30" x14ac:dyDescent="0.25">
      <c r="A184">
        <v>6307</v>
      </c>
      <c r="B184" t="s">
        <v>566</v>
      </c>
      <c r="C184" t="s">
        <v>228</v>
      </c>
      <c r="D184" t="s">
        <v>228</v>
      </c>
      <c r="E184" t="s">
        <v>567</v>
      </c>
      <c r="F184" s="3">
        <v>-40.335424000000003</v>
      </c>
      <c r="G184" s="3">
        <v>-72.950779999999995</v>
      </c>
      <c r="I184" s="22" t="str">
        <f t="shared" si="4"/>
        <v>http://www.openstreetmap.org/?mlat=-40.335424&amp;mlon=-72.95078</v>
      </c>
      <c r="J184" s="23" t="str">
        <f t="shared" si="5"/>
        <v>https://maps.google.com/?q=-40.335424,-72.95078</v>
      </c>
    </row>
    <row r="185" spans="1:10" ht="30" x14ac:dyDescent="0.25">
      <c r="A185">
        <v>3176</v>
      </c>
      <c r="B185" t="s">
        <v>310</v>
      </c>
      <c r="C185" t="s">
        <v>228</v>
      </c>
      <c r="D185" t="s">
        <v>228</v>
      </c>
      <c r="E185" t="s">
        <v>568</v>
      </c>
      <c r="F185" s="3">
        <v>-40.334403000000002</v>
      </c>
      <c r="G185" s="3">
        <v>-72.954823000000005</v>
      </c>
      <c r="I185" s="22" t="str">
        <f t="shared" si="4"/>
        <v>http://www.openstreetmap.org/?mlat=-40.334403&amp;mlon=-72.954823</v>
      </c>
      <c r="J185" s="23" t="str">
        <f t="shared" si="5"/>
        <v>https://maps.google.com/?q=-40.334403,-72.954823</v>
      </c>
    </row>
    <row r="186" spans="1:10" ht="30" x14ac:dyDescent="0.25">
      <c r="A186">
        <v>3177</v>
      </c>
      <c r="B186" t="s">
        <v>377</v>
      </c>
      <c r="C186" t="s">
        <v>228</v>
      </c>
      <c r="D186" t="s">
        <v>228</v>
      </c>
      <c r="E186" t="s">
        <v>569</v>
      </c>
      <c r="F186" s="3">
        <v>-40.334249999999997</v>
      </c>
      <c r="G186" s="3">
        <v>-72.954638880000005</v>
      </c>
      <c r="I186" s="22" t="str">
        <f t="shared" si="4"/>
        <v>http://www.openstreetmap.org/?mlat=-40.33425&amp;mlon=-72.95463888</v>
      </c>
      <c r="J186" s="23" t="str">
        <f t="shared" si="5"/>
        <v>https://maps.google.com/?q=-40.33425,-72.95463888</v>
      </c>
    </row>
    <row r="187" spans="1:10" ht="30" x14ac:dyDescent="0.25">
      <c r="A187">
        <v>3175</v>
      </c>
      <c r="B187" t="s">
        <v>300</v>
      </c>
      <c r="C187" t="s">
        <v>228</v>
      </c>
      <c r="D187" t="s">
        <v>228</v>
      </c>
      <c r="E187" t="s">
        <v>570</v>
      </c>
      <c r="F187" s="3">
        <v>-40.333972000000003</v>
      </c>
      <c r="G187" s="3">
        <v>-72.956109999999995</v>
      </c>
      <c r="I187" s="22" t="str">
        <f t="shared" si="4"/>
        <v>http://www.openstreetmap.org/?mlat=-40.333972&amp;mlon=-72.95611</v>
      </c>
      <c r="J187" s="23" t="str">
        <f t="shared" si="5"/>
        <v>https://maps.google.com/?q=-40.333972,-72.95611</v>
      </c>
    </row>
    <row r="188" spans="1:10" ht="30" x14ac:dyDescent="0.25">
      <c r="A188">
        <v>5995</v>
      </c>
      <c r="B188" t="s">
        <v>571</v>
      </c>
      <c r="C188" t="s">
        <v>228</v>
      </c>
      <c r="D188" t="s">
        <v>228</v>
      </c>
      <c r="E188" t="s">
        <v>572</v>
      </c>
      <c r="F188" s="3">
        <v>-40.333108000000003</v>
      </c>
      <c r="G188" s="3">
        <v>-72.953781000000006</v>
      </c>
      <c r="I188" s="22" t="str">
        <f t="shared" si="4"/>
        <v>http://www.openstreetmap.org/?mlat=-40.333108&amp;mlon=-72.953781</v>
      </c>
      <c r="J188" s="23" t="str">
        <f t="shared" si="5"/>
        <v>https://maps.google.com/?q=-40.333108,-72.953781</v>
      </c>
    </row>
    <row r="189" spans="1:10" ht="30" x14ac:dyDescent="0.25">
      <c r="A189">
        <v>5132</v>
      </c>
      <c r="B189" t="s">
        <v>573</v>
      </c>
      <c r="C189" t="s">
        <v>104</v>
      </c>
      <c r="D189" t="s">
        <v>104</v>
      </c>
      <c r="E189" t="s">
        <v>574</v>
      </c>
      <c r="F189" s="9">
        <v>-40.327279599999997</v>
      </c>
      <c r="G189" s="3">
        <v>-72.486286109999995</v>
      </c>
      <c r="I189" s="22" t="str">
        <f t="shared" si="4"/>
        <v>http://www.openstreetmap.org/?mlat=-40.3272796&amp;mlon=-72.48628611</v>
      </c>
      <c r="J189" s="23" t="str">
        <f t="shared" si="5"/>
        <v>https://maps.google.com/?q=-40.3272796,-72.48628611</v>
      </c>
    </row>
    <row r="190" spans="1:10" ht="30" x14ac:dyDescent="0.25">
      <c r="A190">
        <v>6695</v>
      </c>
      <c r="B190" t="s">
        <v>575</v>
      </c>
      <c r="C190" t="s">
        <v>104</v>
      </c>
      <c r="D190" t="s">
        <v>104</v>
      </c>
      <c r="E190" t="s">
        <v>576</v>
      </c>
      <c r="F190" s="3">
        <v>-40.324440000000003</v>
      </c>
      <c r="G190" s="3">
        <v>-72.482900000000001</v>
      </c>
      <c r="I190" s="22" t="str">
        <f t="shared" si="4"/>
        <v>http://www.openstreetmap.org/?mlat=-40.32444&amp;mlon=-72.4829</v>
      </c>
      <c r="J190" s="23" t="str">
        <f t="shared" si="5"/>
        <v>https://maps.google.com/?q=-40.32444,-72.4829</v>
      </c>
    </row>
    <row r="191" spans="1:10" ht="30" x14ac:dyDescent="0.25">
      <c r="A191">
        <v>3162</v>
      </c>
      <c r="B191" t="s">
        <v>577</v>
      </c>
      <c r="C191" t="s">
        <v>104</v>
      </c>
      <c r="D191" t="s">
        <v>104</v>
      </c>
      <c r="E191" t="s">
        <v>578</v>
      </c>
      <c r="F191" s="3">
        <v>-40.322555549999997</v>
      </c>
      <c r="G191" s="3">
        <v>-72.472555549999996</v>
      </c>
      <c r="I191" s="22" t="str">
        <f t="shared" si="4"/>
        <v>http://www.openstreetmap.org/?mlat=-40.32255555&amp;mlon=-72.47255555</v>
      </c>
      <c r="J191" s="23" t="str">
        <f t="shared" si="5"/>
        <v>https://maps.google.com/?q=-40.32255555,-72.47255555</v>
      </c>
    </row>
    <row r="192" spans="1:10" ht="30" x14ac:dyDescent="0.25">
      <c r="A192">
        <v>5514</v>
      </c>
      <c r="B192" t="s">
        <v>579</v>
      </c>
      <c r="C192" t="s">
        <v>103</v>
      </c>
      <c r="D192" t="s">
        <v>103</v>
      </c>
      <c r="E192" t="s">
        <v>580</v>
      </c>
      <c r="F192" s="9">
        <v>-40.297396800000001</v>
      </c>
      <c r="G192" s="3">
        <v>-73.079781499999996</v>
      </c>
      <c r="I192" s="22" t="str">
        <f t="shared" si="4"/>
        <v>http://www.openstreetmap.org/?mlat=-40.2973968&amp;mlon=-73.0797815</v>
      </c>
      <c r="J192" s="23" t="str">
        <f t="shared" si="5"/>
        <v>https://maps.google.com/?q=-40.2973968,-73.0797815</v>
      </c>
    </row>
    <row r="193" spans="1:10" ht="30" x14ac:dyDescent="0.25">
      <c r="A193">
        <v>5113</v>
      </c>
      <c r="B193" t="s">
        <v>581</v>
      </c>
      <c r="C193" t="s">
        <v>103</v>
      </c>
      <c r="D193" t="s">
        <v>103</v>
      </c>
      <c r="E193" t="s">
        <v>582</v>
      </c>
      <c r="F193" s="3">
        <v>-40.295502399999997</v>
      </c>
      <c r="G193" s="3">
        <v>-73.083501400000003</v>
      </c>
      <c r="I193" s="22" t="str">
        <f t="shared" si="4"/>
        <v>http://www.openstreetmap.org/?mlat=-40.2955024&amp;mlon=-73.0835014</v>
      </c>
      <c r="J193" s="23" t="str">
        <f t="shared" si="5"/>
        <v>https://maps.google.com/?q=-40.2955024,-73.0835014</v>
      </c>
    </row>
    <row r="194" spans="1:10" ht="30" x14ac:dyDescent="0.25">
      <c r="A194">
        <v>3189</v>
      </c>
      <c r="B194" t="s">
        <v>310</v>
      </c>
      <c r="C194" t="s">
        <v>103</v>
      </c>
      <c r="D194" t="s">
        <v>103</v>
      </c>
      <c r="E194" t="s">
        <v>583</v>
      </c>
      <c r="F194" s="3">
        <v>-40.294777770000003</v>
      </c>
      <c r="G194" s="3">
        <v>-73.081472219999995</v>
      </c>
      <c r="I194" s="22" t="str">
        <f t="shared" si="4"/>
        <v>http://www.openstreetmap.org/?mlat=-40.29477777&amp;mlon=-73.08147222</v>
      </c>
      <c r="J194" s="23" t="str">
        <f t="shared" si="5"/>
        <v>https://maps.google.com/?q=-40.29477777,-73.08147222</v>
      </c>
    </row>
    <row r="195" spans="1:10" ht="30" x14ac:dyDescent="0.25">
      <c r="A195">
        <v>3192</v>
      </c>
      <c r="B195" t="s">
        <v>300</v>
      </c>
      <c r="C195" t="s">
        <v>103</v>
      </c>
      <c r="D195" t="s">
        <v>103</v>
      </c>
      <c r="E195" t="s">
        <v>584</v>
      </c>
      <c r="F195" s="3">
        <v>-40.294750000000001</v>
      </c>
      <c r="G195" s="3">
        <v>-73.081138879999997</v>
      </c>
      <c r="I195" s="22" t="str">
        <f t="shared" ref="I195:I258" si="6">HYPERLINK("http://www.openstreetmap.org/?mlat="&amp;F195&amp;"&amp;mlon="&amp;G195)</f>
        <v>http://www.openstreetmap.org/?mlat=-40.29475&amp;mlon=-73.08113888</v>
      </c>
      <c r="J195" s="23" t="str">
        <f t="shared" ref="J195:J258" si="7">HYPERLINK("https://maps.google.com/?q="&amp;F195&amp;","&amp;G195)</f>
        <v>https://maps.google.com/?q=-40.29475,-73.08113888</v>
      </c>
    </row>
    <row r="196" spans="1:10" ht="30" x14ac:dyDescent="0.25">
      <c r="A196">
        <v>3195</v>
      </c>
      <c r="B196" t="s">
        <v>306</v>
      </c>
      <c r="C196" t="s">
        <v>103</v>
      </c>
      <c r="D196" t="s">
        <v>103</v>
      </c>
      <c r="E196" t="s">
        <v>585</v>
      </c>
      <c r="F196" s="3">
        <v>-40.294499999999999</v>
      </c>
      <c r="G196" s="3">
        <v>-73.081000000000003</v>
      </c>
      <c r="I196" s="22" t="str">
        <f t="shared" si="6"/>
        <v>http://www.openstreetmap.org/?mlat=-40.2945&amp;mlon=-73.081</v>
      </c>
      <c r="J196" s="23" t="str">
        <f t="shared" si="7"/>
        <v>https://maps.google.com/?q=-40.2945,-73.081</v>
      </c>
    </row>
    <row r="197" spans="1:10" ht="30" x14ac:dyDescent="0.25">
      <c r="A197">
        <v>3193</v>
      </c>
      <c r="B197" t="s">
        <v>308</v>
      </c>
      <c r="C197" t="s">
        <v>103</v>
      </c>
      <c r="D197" t="s">
        <v>103</v>
      </c>
      <c r="E197" t="s">
        <v>586</v>
      </c>
      <c r="F197" s="3">
        <v>-40.294444400000003</v>
      </c>
      <c r="G197" s="3">
        <v>-73.081055550000002</v>
      </c>
      <c r="I197" s="22" t="str">
        <f t="shared" si="6"/>
        <v>http://www.openstreetmap.org/?mlat=-40.2944444&amp;mlon=-73.08105555</v>
      </c>
      <c r="J197" s="23" t="str">
        <f t="shared" si="7"/>
        <v>https://maps.google.com/?q=-40.2944444,-73.08105555</v>
      </c>
    </row>
    <row r="198" spans="1:10" ht="30" x14ac:dyDescent="0.25">
      <c r="A198">
        <v>3168</v>
      </c>
      <c r="B198" t="s">
        <v>587</v>
      </c>
      <c r="C198" t="s">
        <v>75</v>
      </c>
      <c r="D198" t="s">
        <v>75</v>
      </c>
      <c r="E198" t="s">
        <v>588</v>
      </c>
      <c r="F198" s="3">
        <v>-40.131666600000003</v>
      </c>
      <c r="G198" s="3">
        <v>-72.386527770000001</v>
      </c>
      <c r="I198" s="22" t="str">
        <f t="shared" si="6"/>
        <v>http://www.openstreetmap.org/?mlat=-40.1316666&amp;mlon=-72.38652777</v>
      </c>
      <c r="J198" s="23" t="str">
        <f t="shared" si="7"/>
        <v>https://maps.google.com/?q=-40.1316666,-72.38652777</v>
      </c>
    </row>
    <row r="199" spans="1:10" ht="30" x14ac:dyDescent="0.25">
      <c r="A199">
        <v>3167</v>
      </c>
      <c r="B199" t="s">
        <v>300</v>
      </c>
      <c r="C199" t="s">
        <v>75</v>
      </c>
      <c r="D199" t="s">
        <v>75</v>
      </c>
      <c r="E199" t="s">
        <v>589</v>
      </c>
      <c r="F199" s="3">
        <v>-40.131444440000003</v>
      </c>
      <c r="G199" s="3">
        <v>-72.389833330000002</v>
      </c>
      <c r="I199" s="22" t="str">
        <f t="shared" si="6"/>
        <v>http://www.openstreetmap.org/?mlat=-40.13144444&amp;mlon=-72.38983333</v>
      </c>
      <c r="J199" s="23" t="str">
        <f t="shared" si="7"/>
        <v>https://maps.google.com/?q=-40.13144444,-72.38983333</v>
      </c>
    </row>
    <row r="200" spans="1:10" ht="30" x14ac:dyDescent="0.25">
      <c r="A200">
        <v>5453</v>
      </c>
      <c r="B200" t="s">
        <v>590</v>
      </c>
      <c r="C200" t="s">
        <v>75</v>
      </c>
      <c r="D200" t="s">
        <v>75</v>
      </c>
      <c r="E200" t="s">
        <v>591</v>
      </c>
      <c r="F200" s="9">
        <v>-40.129573999999998</v>
      </c>
      <c r="G200" s="3">
        <v>-72.385192040000007</v>
      </c>
      <c r="I200" s="22" t="str">
        <f t="shared" si="6"/>
        <v>http://www.openstreetmap.org/?mlat=-40.129574&amp;mlon=-72.38519204</v>
      </c>
      <c r="J200" s="23" t="str">
        <f t="shared" si="7"/>
        <v>https://maps.google.com/?q=-40.129574,-72.38519204</v>
      </c>
    </row>
    <row r="201" spans="1:10" ht="30" x14ac:dyDescent="0.25">
      <c r="A201">
        <v>5883</v>
      </c>
      <c r="B201" t="s">
        <v>592</v>
      </c>
      <c r="C201" t="s">
        <v>162</v>
      </c>
      <c r="D201" t="s">
        <v>162</v>
      </c>
      <c r="E201" t="s">
        <v>593</v>
      </c>
      <c r="F201" s="3">
        <v>-40.074032000000003</v>
      </c>
      <c r="G201" s="3">
        <v>-72.873626999999999</v>
      </c>
      <c r="I201" s="22" t="str">
        <f t="shared" si="6"/>
        <v>http://www.openstreetmap.org/?mlat=-40.074032&amp;mlon=-72.873627</v>
      </c>
      <c r="J201" s="23" t="str">
        <f t="shared" si="7"/>
        <v>https://maps.google.com/?q=-40.074032,-72.873627</v>
      </c>
    </row>
    <row r="202" spans="1:10" ht="30" x14ac:dyDescent="0.25">
      <c r="A202">
        <v>3171</v>
      </c>
      <c r="B202" t="s">
        <v>594</v>
      </c>
      <c r="C202" t="s">
        <v>162</v>
      </c>
      <c r="D202" t="s">
        <v>162</v>
      </c>
      <c r="E202" t="s">
        <v>595</v>
      </c>
      <c r="F202" s="3">
        <v>-40.071527000000003</v>
      </c>
      <c r="G202" s="3">
        <v>-72.8764726</v>
      </c>
      <c r="I202" s="22" t="str">
        <f t="shared" si="6"/>
        <v>http://www.openstreetmap.org/?mlat=-40.071527&amp;mlon=-72.8764726</v>
      </c>
      <c r="J202" s="23" t="str">
        <f t="shared" si="7"/>
        <v>https://maps.google.com/?q=-40.071527,-72.8764726</v>
      </c>
    </row>
    <row r="203" spans="1:10" ht="30" x14ac:dyDescent="0.25">
      <c r="A203">
        <v>3173</v>
      </c>
      <c r="B203" t="s">
        <v>503</v>
      </c>
      <c r="C203" t="s">
        <v>162</v>
      </c>
      <c r="D203" t="s">
        <v>162</v>
      </c>
      <c r="E203" t="s">
        <v>596</v>
      </c>
      <c r="F203" s="3">
        <v>-40.071194400000003</v>
      </c>
      <c r="G203" s="3">
        <v>-72.872472200000004</v>
      </c>
      <c r="I203" s="22" t="str">
        <f t="shared" si="6"/>
        <v>http://www.openstreetmap.org/?mlat=-40.0711944&amp;mlon=-72.8724722</v>
      </c>
      <c r="J203" s="23" t="str">
        <f t="shared" si="7"/>
        <v>https://maps.google.com/?q=-40.0711944,-72.8724722</v>
      </c>
    </row>
    <row r="204" spans="1:10" ht="30" x14ac:dyDescent="0.25">
      <c r="A204">
        <v>3174</v>
      </c>
      <c r="B204" t="s">
        <v>310</v>
      </c>
      <c r="C204" t="s">
        <v>162</v>
      </c>
      <c r="D204" t="s">
        <v>162</v>
      </c>
      <c r="E204" t="s">
        <v>597</v>
      </c>
      <c r="F204" s="3">
        <v>-40.071193999999998</v>
      </c>
      <c r="G204" s="3">
        <v>-72.87433</v>
      </c>
      <c r="I204" s="22" t="str">
        <f t="shared" si="6"/>
        <v>http://www.openstreetmap.org/?mlat=-40.071194&amp;mlon=-72.87433</v>
      </c>
      <c r="J204" s="23" t="str">
        <f t="shared" si="7"/>
        <v>https://maps.google.com/?q=-40.071194,-72.87433</v>
      </c>
    </row>
    <row r="205" spans="1:10" ht="30" x14ac:dyDescent="0.25">
      <c r="A205">
        <v>5757</v>
      </c>
      <c r="B205" t="s">
        <v>598</v>
      </c>
      <c r="C205" t="s">
        <v>274</v>
      </c>
      <c r="D205" t="s">
        <v>599</v>
      </c>
      <c r="E205" t="s">
        <v>600</v>
      </c>
      <c r="F205" s="3">
        <v>-39.868282000000001</v>
      </c>
      <c r="G205" s="3">
        <v>-73.398944</v>
      </c>
      <c r="I205" s="22" t="str">
        <f t="shared" si="6"/>
        <v>http://www.openstreetmap.org/?mlat=-39.868282&amp;mlon=-73.398944</v>
      </c>
      <c r="J205" s="23" t="str">
        <f t="shared" si="7"/>
        <v>https://maps.google.com/?q=-39.868282,-73.398944</v>
      </c>
    </row>
    <row r="206" spans="1:10" ht="30" x14ac:dyDescent="0.25">
      <c r="A206">
        <v>3163</v>
      </c>
      <c r="B206" t="s">
        <v>601</v>
      </c>
      <c r="C206" t="s">
        <v>128</v>
      </c>
      <c r="D206" t="s">
        <v>128</v>
      </c>
      <c r="E206" t="s">
        <v>602</v>
      </c>
      <c r="F206" s="3">
        <v>-39.863439999999997</v>
      </c>
      <c r="G206" s="3">
        <v>-72.813917000000004</v>
      </c>
      <c r="I206" s="22" t="str">
        <f t="shared" si="6"/>
        <v>http://www.openstreetmap.org/?mlat=-39.86344&amp;mlon=-72.813917</v>
      </c>
      <c r="J206" s="23" t="str">
        <f t="shared" si="7"/>
        <v>https://maps.google.com/?q=-39.86344,-72.813917</v>
      </c>
    </row>
    <row r="207" spans="1:10" ht="30" x14ac:dyDescent="0.25">
      <c r="A207">
        <v>4417</v>
      </c>
      <c r="B207" t="s">
        <v>603</v>
      </c>
      <c r="C207" t="s">
        <v>128</v>
      </c>
      <c r="D207" t="s">
        <v>128</v>
      </c>
      <c r="E207" t="s">
        <v>604</v>
      </c>
      <c r="F207" s="3">
        <v>-39.861972000000002</v>
      </c>
      <c r="G207" s="3">
        <v>-72.8154167</v>
      </c>
      <c r="I207" s="22" t="str">
        <f t="shared" si="6"/>
        <v>http://www.openstreetmap.org/?mlat=-39.861972&amp;mlon=-72.8154167</v>
      </c>
      <c r="J207" s="23" t="str">
        <f t="shared" si="7"/>
        <v>https://maps.google.com/?q=-39.861972,-72.8154167</v>
      </c>
    </row>
    <row r="208" spans="1:10" ht="30" x14ac:dyDescent="0.25">
      <c r="A208">
        <v>6370</v>
      </c>
      <c r="B208" t="s">
        <v>310</v>
      </c>
      <c r="C208" t="s">
        <v>128</v>
      </c>
      <c r="D208" t="s">
        <v>128</v>
      </c>
      <c r="E208" t="s">
        <v>605</v>
      </c>
      <c r="F208" s="3">
        <v>-39.861640000000001</v>
      </c>
      <c r="G208" s="3">
        <v>-72.815804999999997</v>
      </c>
      <c r="I208" s="22" t="str">
        <f t="shared" si="6"/>
        <v>http://www.openstreetmap.org/?mlat=-39.86164&amp;mlon=-72.815805</v>
      </c>
      <c r="J208" s="23" t="str">
        <f t="shared" si="7"/>
        <v>https://maps.google.com/?q=-39.86164,-72.815805</v>
      </c>
    </row>
    <row r="209" spans="1:10" ht="30" x14ac:dyDescent="0.25">
      <c r="A209">
        <v>6696</v>
      </c>
      <c r="B209" t="s">
        <v>300</v>
      </c>
      <c r="C209" t="s">
        <v>128</v>
      </c>
      <c r="D209" t="s">
        <v>128</v>
      </c>
      <c r="E209" t="s">
        <v>606</v>
      </c>
      <c r="F209" s="9">
        <v>-39.8616393</v>
      </c>
      <c r="G209" s="3">
        <v>-72.815482500000002</v>
      </c>
      <c r="I209" s="22" t="str">
        <f t="shared" si="6"/>
        <v>http://www.openstreetmap.org/?mlat=-39.8616393&amp;mlon=-72.8154825</v>
      </c>
      <c r="J209" s="23" t="str">
        <f t="shared" si="7"/>
        <v>https://maps.google.com/?q=-39.8616393,-72.8154825</v>
      </c>
    </row>
    <row r="210" spans="1:10" ht="30" x14ac:dyDescent="0.25">
      <c r="A210">
        <v>5884</v>
      </c>
      <c r="B210" t="s">
        <v>310</v>
      </c>
      <c r="C210" t="s">
        <v>274</v>
      </c>
      <c r="D210" t="s">
        <v>599</v>
      </c>
      <c r="E210" t="s">
        <v>607</v>
      </c>
      <c r="F210" s="3">
        <v>-39.849995</v>
      </c>
      <c r="G210" s="3">
        <v>-73.231018000000006</v>
      </c>
      <c r="I210" s="22" t="str">
        <f t="shared" si="6"/>
        <v>http://www.openstreetmap.org/?mlat=-39.849995&amp;mlon=-73.231018</v>
      </c>
      <c r="J210" s="23" t="str">
        <f t="shared" si="7"/>
        <v>https://maps.google.com/?q=-39.849995,-73.231018</v>
      </c>
    </row>
    <row r="211" spans="1:10" ht="30" x14ac:dyDescent="0.25">
      <c r="A211">
        <v>5388</v>
      </c>
      <c r="B211" t="s">
        <v>608</v>
      </c>
      <c r="C211" t="s">
        <v>274</v>
      </c>
      <c r="D211" t="s">
        <v>599</v>
      </c>
      <c r="E211" t="s">
        <v>609</v>
      </c>
      <c r="F211" s="3">
        <v>-39.842243400000001</v>
      </c>
      <c r="G211" s="3">
        <v>-73.217213000000001</v>
      </c>
      <c r="I211" s="22" t="str">
        <f t="shared" si="6"/>
        <v>http://www.openstreetmap.org/?mlat=-39.8422434&amp;mlon=-73.217213</v>
      </c>
      <c r="J211" s="23" t="str">
        <f t="shared" si="7"/>
        <v>https://maps.google.com/?q=-39.8422434,-73.217213</v>
      </c>
    </row>
    <row r="212" spans="1:10" ht="30" x14ac:dyDescent="0.25">
      <c r="A212">
        <v>5260</v>
      </c>
      <c r="B212" t="s">
        <v>306</v>
      </c>
      <c r="C212" t="s">
        <v>274</v>
      </c>
      <c r="D212" t="s">
        <v>274</v>
      </c>
      <c r="E212" t="s">
        <v>610</v>
      </c>
      <c r="F212" s="9">
        <v>-39.841797900000003</v>
      </c>
      <c r="G212" s="3">
        <v>-73.245716150000007</v>
      </c>
      <c r="I212" s="22" t="str">
        <f t="shared" si="6"/>
        <v>http://www.openstreetmap.org/?mlat=-39.8417979&amp;mlon=-73.24571615</v>
      </c>
      <c r="J212" s="23" t="str">
        <f t="shared" si="7"/>
        <v>https://maps.google.com/?q=-39.8417979,-73.24571615</v>
      </c>
    </row>
    <row r="213" spans="1:10" ht="30" x14ac:dyDescent="0.25">
      <c r="A213">
        <v>4864</v>
      </c>
      <c r="B213" t="s">
        <v>310</v>
      </c>
      <c r="C213" t="s">
        <v>274</v>
      </c>
      <c r="D213" t="s">
        <v>599</v>
      </c>
      <c r="E213" t="s">
        <v>611</v>
      </c>
      <c r="F213" s="3">
        <v>-39.838143100000003</v>
      </c>
      <c r="G213" s="3">
        <v>-73.209919999999997</v>
      </c>
      <c r="I213" s="22" t="str">
        <f t="shared" si="6"/>
        <v>http://www.openstreetmap.org/?mlat=-39.8381431&amp;mlon=-73.20992</v>
      </c>
      <c r="J213" s="23" t="str">
        <f t="shared" si="7"/>
        <v>https://maps.google.com/?q=-39.8381431,-73.20992</v>
      </c>
    </row>
    <row r="214" spans="1:10" ht="30" x14ac:dyDescent="0.25">
      <c r="A214">
        <v>5408</v>
      </c>
      <c r="B214" t="s">
        <v>300</v>
      </c>
      <c r="C214" t="s">
        <v>274</v>
      </c>
      <c r="D214" t="s">
        <v>599</v>
      </c>
      <c r="E214" t="s">
        <v>612</v>
      </c>
      <c r="F214" s="9">
        <v>-39.8376205</v>
      </c>
      <c r="G214" s="3">
        <v>-73.230760900000007</v>
      </c>
      <c r="I214" s="22" t="str">
        <f t="shared" si="6"/>
        <v>http://www.openstreetmap.org/?mlat=-39.8376205&amp;mlon=-73.2307609</v>
      </c>
      <c r="J214" s="23" t="str">
        <f t="shared" si="7"/>
        <v>https://maps.google.com/?q=-39.8376205,-73.2307609</v>
      </c>
    </row>
    <row r="215" spans="1:10" ht="30" x14ac:dyDescent="0.25">
      <c r="A215">
        <v>5882</v>
      </c>
      <c r="B215" t="s">
        <v>310</v>
      </c>
      <c r="C215" t="s">
        <v>274</v>
      </c>
      <c r="D215" t="s">
        <v>599</v>
      </c>
      <c r="E215" t="s">
        <v>613</v>
      </c>
      <c r="F215" s="3">
        <v>-39.834463999999997</v>
      </c>
      <c r="G215" s="3">
        <v>-73.214651000000003</v>
      </c>
      <c r="I215" s="22" t="str">
        <f t="shared" si="6"/>
        <v>http://www.openstreetmap.org/?mlat=-39.834464&amp;mlon=-73.214651</v>
      </c>
      <c r="J215" s="23" t="str">
        <f t="shared" si="7"/>
        <v>https://maps.google.com/?q=-39.834464,-73.214651</v>
      </c>
    </row>
    <row r="216" spans="1:10" ht="30" x14ac:dyDescent="0.25">
      <c r="A216">
        <v>3224</v>
      </c>
      <c r="B216" t="s">
        <v>614</v>
      </c>
      <c r="C216" t="s">
        <v>274</v>
      </c>
      <c r="D216" t="s">
        <v>599</v>
      </c>
      <c r="E216" t="s">
        <v>615</v>
      </c>
      <c r="F216" s="3">
        <v>-39.833794599999997</v>
      </c>
      <c r="G216" s="3">
        <v>-73.215430999999995</v>
      </c>
      <c r="I216" s="22" t="str">
        <f t="shared" si="6"/>
        <v>http://www.openstreetmap.org/?mlat=-39.8337946&amp;mlon=-73.215431</v>
      </c>
      <c r="J216" s="23" t="str">
        <f t="shared" si="7"/>
        <v>https://maps.google.com/?q=-39.8337946,-73.215431</v>
      </c>
    </row>
    <row r="217" spans="1:10" ht="30" x14ac:dyDescent="0.25">
      <c r="A217">
        <v>4017</v>
      </c>
      <c r="B217" t="s">
        <v>300</v>
      </c>
      <c r="C217" t="s">
        <v>274</v>
      </c>
      <c r="D217" t="s">
        <v>274</v>
      </c>
      <c r="E217" t="s">
        <v>616</v>
      </c>
      <c r="F217" s="9">
        <v>-39.830093099999999</v>
      </c>
      <c r="G217" s="3">
        <v>-73.239798539999995</v>
      </c>
      <c r="I217" s="22" t="str">
        <f t="shared" si="6"/>
        <v>http://www.openstreetmap.org/?mlat=-39.8300931&amp;mlon=-73.23979854</v>
      </c>
      <c r="J217" s="23" t="str">
        <f t="shared" si="7"/>
        <v>https://maps.google.com/?q=-39.8300931,-73.23979854</v>
      </c>
    </row>
    <row r="218" spans="1:10" ht="30" x14ac:dyDescent="0.25">
      <c r="A218">
        <v>3203</v>
      </c>
      <c r="B218" t="s">
        <v>308</v>
      </c>
      <c r="C218" t="s">
        <v>274</v>
      </c>
      <c r="D218" t="s">
        <v>274</v>
      </c>
      <c r="E218" t="s">
        <v>617</v>
      </c>
      <c r="F218" s="9">
        <v>-39.827357599999999</v>
      </c>
      <c r="G218" s="3">
        <v>-73.235721499999997</v>
      </c>
      <c r="I218" s="22" t="str">
        <f t="shared" si="6"/>
        <v>http://www.openstreetmap.org/?mlat=-39.8273576&amp;mlon=-73.2357215</v>
      </c>
      <c r="J218" s="23" t="str">
        <f t="shared" si="7"/>
        <v>https://maps.google.com/?q=-39.8273576,-73.2357215</v>
      </c>
    </row>
    <row r="219" spans="1:10" ht="30" x14ac:dyDescent="0.25">
      <c r="A219">
        <v>5843</v>
      </c>
      <c r="B219" t="s">
        <v>618</v>
      </c>
      <c r="C219" t="s">
        <v>274</v>
      </c>
      <c r="D219" t="s">
        <v>599</v>
      </c>
      <c r="E219" t="s">
        <v>619</v>
      </c>
      <c r="F219" s="3">
        <v>-39.824139000000002</v>
      </c>
      <c r="G219" s="3">
        <v>-73.227918000000003</v>
      </c>
      <c r="I219" s="22" t="str">
        <f t="shared" si="6"/>
        <v>http://www.openstreetmap.org/?mlat=-39.824139&amp;mlon=-73.227918</v>
      </c>
      <c r="J219" s="23" t="str">
        <f t="shared" si="7"/>
        <v>https://maps.google.com/?q=-39.824139,-73.227918</v>
      </c>
    </row>
    <row r="220" spans="1:10" ht="30" x14ac:dyDescent="0.25">
      <c r="A220">
        <v>5978</v>
      </c>
      <c r="B220" t="s">
        <v>306</v>
      </c>
      <c r="C220" t="s">
        <v>274</v>
      </c>
      <c r="D220" t="s">
        <v>274</v>
      </c>
      <c r="E220" t="s">
        <v>620</v>
      </c>
      <c r="F220" s="3">
        <v>-39.818348999999998</v>
      </c>
      <c r="G220" s="3">
        <v>-73.234318999999999</v>
      </c>
      <c r="I220" s="22" t="str">
        <f t="shared" si="6"/>
        <v>http://www.openstreetmap.org/?mlat=-39.818349&amp;mlon=-73.234319</v>
      </c>
      <c r="J220" s="23" t="str">
        <f t="shared" si="7"/>
        <v>https://maps.google.com/?q=-39.818349,-73.234319</v>
      </c>
    </row>
    <row r="221" spans="1:10" ht="30" x14ac:dyDescent="0.25">
      <c r="A221">
        <v>4929</v>
      </c>
      <c r="B221" t="s">
        <v>300</v>
      </c>
      <c r="C221" t="s">
        <v>274</v>
      </c>
      <c r="D221" t="s">
        <v>274</v>
      </c>
      <c r="E221" t="s">
        <v>621</v>
      </c>
      <c r="F221" s="3">
        <v>-39.817952499999997</v>
      </c>
      <c r="G221" s="3">
        <v>-73.235484299999996</v>
      </c>
      <c r="I221" s="22" t="str">
        <f t="shared" si="6"/>
        <v>http://www.openstreetmap.org/?mlat=-39.8179525&amp;mlon=-73.2354843</v>
      </c>
      <c r="J221" s="23" t="str">
        <f t="shared" si="7"/>
        <v>https://maps.google.com/?q=-39.8179525,-73.2354843</v>
      </c>
    </row>
    <row r="222" spans="1:10" ht="30" x14ac:dyDescent="0.25">
      <c r="A222">
        <v>5777</v>
      </c>
      <c r="B222" t="s">
        <v>622</v>
      </c>
      <c r="C222" t="s">
        <v>274</v>
      </c>
      <c r="D222" t="s">
        <v>274</v>
      </c>
      <c r="E222" t="s">
        <v>623</v>
      </c>
      <c r="F222" s="3">
        <v>-39.817345000000003</v>
      </c>
      <c r="G222" s="3">
        <v>-73.244073999999998</v>
      </c>
      <c r="I222" s="22" t="str">
        <f t="shared" si="6"/>
        <v>http://www.openstreetmap.org/?mlat=-39.817345&amp;mlon=-73.244074</v>
      </c>
      <c r="J222" s="23" t="str">
        <f t="shared" si="7"/>
        <v>https://maps.google.com/?q=-39.817345,-73.244074</v>
      </c>
    </row>
    <row r="223" spans="1:10" ht="30" x14ac:dyDescent="0.25">
      <c r="A223">
        <v>3208</v>
      </c>
      <c r="B223" t="s">
        <v>300</v>
      </c>
      <c r="C223" t="s">
        <v>274</v>
      </c>
      <c r="D223" t="s">
        <v>274</v>
      </c>
      <c r="E223" t="s">
        <v>624</v>
      </c>
      <c r="F223" s="3">
        <v>-39.815930399999999</v>
      </c>
      <c r="G223" s="3">
        <v>-73.241755800000007</v>
      </c>
      <c r="I223" s="22" t="str">
        <f t="shared" si="6"/>
        <v>http://www.openstreetmap.org/?mlat=-39.8159304&amp;mlon=-73.2417558</v>
      </c>
      <c r="J223" s="23" t="str">
        <f t="shared" si="7"/>
        <v>https://maps.google.com/?q=-39.8159304,-73.2417558</v>
      </c>
    </row>
    <row r="224" spans="1:10" ht="30" x14ac:dyDescent="0.25">
      <c r="A224">
        <v>4742</v>
      </c>
      <c r="B224" t="s">
        <v>310</v>
      </c>
      <c r="C224" t="s">
        <v>274</v>
      </c>
      <c r="D224" t="s">
        <v>599</v>
      </c>
      <c r="E224" t="s">
        <v>625</v>
      </c>
      <c r="F224" s="3">
        <v>-39.815380300000001</v>
      </c>
      <c r="G224" s="3">
        <v>-73.245044800000002</v>
      </c>
      <c r="I224" s="22" t="str">
        <f t="shared" si="6"/>
        <v>http://www.openstreetmap.org/?mlat=-39.8153803&amp;mlon=-73.2450448</v>
      </c>
      <c r="J224" s="23" t="str">
        <f t="shared" si="7"/>
        <v>https://maps.google.com/?q=-39.8153803,-73.2450448</v>
      </c>
    </row>
    <row r="225" spans="1:10" ht="30" x14ac:dyDescent="0.25">
      <c r="A225">
        <v>4597</v>
      </c>
      <c r="B225" t="s">
        <v>310</v>
      </c>
      <c r="C225" t="s">
        <v>274</v>
      </c>
      <c r="D225" t="s">
        <v>599</v>
      </c>
      <c r="E225" t="s">
        <v>626</v>
      </c>
      <c r="F225" s="3">
        <v>-39.815120700000001</v>
      </c>
      <c r="G225" s="3">
        <v>-73.244175299999995</v>
      </c>
      <c r="I225" s="22" t="str">
        <f t="shared" si="6"/>
        <v>http://www.openstreetmap.org/?mlat=-39.8151207&amp;mlon=-73.2441753</v>
      </c>
      <c r="J225" s="23" t="str">
        <f t="shared" si="7"/>
        <v>https://maps.google.com/?q=-39.8151207,-73.2441753</v>
      </c>
    </row>
    <row r="226" spans="1:10" ht="30" x14ac:dyDescent="0.25">
      <c r="A226">
        <v>4729</v>
      </c>
      <c r="B226" t="s">
        <v>300</v>
      </c>
      <c r="C226" t="s">
        <v>274</v>
      </c>
      <c r="D226" t="s">
        <v>274</v>
      </c>
      <c r="E226" t="s">
        <v>627</v>
      </c>
      <c r="F226" s="3">
        <v>-39.814917899999998</v>
      </c>
      <c r="G226" s="3">
        <v>-73.236647599999998</v>
      </c>
      <c r="I226" s="22" t="str">
        <f t="shared" si="6"/>
        <v>http://www.openstreetmap.org/?mlat=-39.8149179&amp;mlon=-73.2366476</v>
      </c>
      <c r="J226" s="23" t="str">
        <f t="shared" si="7"/>
        <v>https://maps.google.com/?q=-39.8149179,-73.2366476</v>
      </c>
    </row>
    <row r="227" spans="1:10" ht="30" x14ac:dyDescent="0.25">
      <c r="A227">
        <v>5515</v>
      </c>
      <c r="B227" t="s">
        <v>628</v>
      </c>
      <c r="C227" t="s">
        <v>274</v>
      </c>
      <c r="D227" t="s">
        <v>274</v>
      </c>
      <c r="E227" t="s">
        <v>629</v>
      </c>
      <c r="F227" s="9">
        <v>-39.814595099999998</v>
      </c>
      <c r="G227" s="3">
        <v>-73.242746800000006</v>
      </c>
      <c r="I227" s="22" t="str">
        <f t="shared" si="6"/>
        <v>http://www.openstreetmap.org/?mlat=-39.8145951&amp;mlon=-73.2427468</v>
      </c>
      <c r="J227" s="23" t="str">
        <f t="shared" si="7"/>
        <v>https://maps.google.com/?q=-39.8145951,-73.2427468</v>
      </c>
    </row>
    <row r="228" spans="1:10" ht="30" x14ac:dyDescent="0.25">
      <c r="A228">
        <v>3207</v>
      </c>
      <c r="B228" t="s">
        <v>300</v>
      </c>
      <c r="C228" t="s">
        <v>274</v>
      </c>
      <c r="D228" t="s">
        <v>274</v>
      </c>
      <c r="E228" t="s">
        <v>630</v>
      </c>
      <c r="F228" s="3">
        <v>-39.814558699999999</v>
      </c>
      <c r="G228" s="3">
        <v>-73.247096400000004</v>
      </c>
      <c r="I228" s="22" t="str">
        <f t="shared" si="6"/>
        <v>http://www.openstreetmap.org/?mlat=-39.8145587&amp;mlon=-73.2470964</v>
      </c>
      <c r="J228" s="23" t="str">
        <f t="shared" si="7"/>
        <v>https://maps.google.com/?q=-39.8145587,-73.2470964</v>
      </c>
    </row>
    <row r="229" spans="1:10" ht="30" x14ac:dyDescent="0.25">
      <c r="A229">
        <v>6653</v>
      </c>
      <c r="B229" t="s">
        <v>631</v>
      </c>
      <c r="C229" t="s">
        <v>274</v>
      </c>
      <c r="D229" t="s">
        <v>274</v>
      </c>
      <c r="E229" t="s">
        <v>632</v>
      </c>
      <c r="F229" s="9">
        <v>-39.814528500000002</v>
      </c>
      <c r="G229" s="3">
        <v>-73.242812400000005</v>
      </c>
      <c r="I229" s="22" t="str">
        <f t="shared" si="6"/>
        <v>http://www.openstreetmap.org/?mlat=-39.8145285&amp;mlon=-73.2428124</v>
      </c>
      <c r="J229" s="23" t="str">
        <f t="shared" si="7"/>
        <v>https://maps.google.com/?q=-39.8145285,-73.2428124</v>
      </c>
    </row>
    <row r="230" spans="1:10" ht="30" x14ac:dyDescent="0.25">
      <c r="A230">
        <v>3210</v>
      </c>
      <c r="B230" t="s">
        <v>300</v>
      </c>
      <c r="C230" t="s">
        <v>274</v>
      </c>
      <c r="D230" t="s">
        <v>274</v>
      </c>
      <c r="E230" t="s">
        <v>633</v>
      </c>
      <c r="F230" s="3">
        <v>-39.814338999999997</v>
      </c>
      <c r="G230" s="3">
        <v>-73.244397699999993</v>
      </c>
      <c r="I230" s="22" t="str">
        <f t="shared" si="6"/>
        <v>http://www.openstreetmap.org/?mlat=-39.814339&amp;mlon=-73.2443977</v>
      </c>
      <c r="J230" s="23" t="str">
        <f t="shared" si="7"/>
        <v>https://maps.google.com/?q=-39.814339,-73.2443977</v>
      </c>
    </row>
    <row r="231" spans="1:10" ht="30" x14ac:dyDescent="0.25">
      <c r="A231">
        <v>3202</v>
      </c>
      <c r="B231" t="s">
        <v>300</v>
      </c>
      <c r="C231" t="s">
        <v>274</v>
      </c>
      <c r="D231" t="s">
        <v>274</v>
      </c>
      <c r="E231" t="s">
        <v>634</v>
      </c>
      <c r="F231" s="3">
        <v>-39.814274900000001</v>
      </c>
      <c r="G231" s="3">
        <v>-73.244944099999998</v>
      </c>
      <c r="I231" s="22" t="str">
        <f t="shared" si="6"/>
        <v>http://www.openstreetmap.org/?mlat=-39.8142749&amp;mlon=-73.2449441</v>
      </c>
      <c r="J231" s="23" t="str">
        <f t="shared" si="7"/>
        <v>https://maps.google.com/?q=-39.8142749,-73.2449441</v>
      </c>
    </row>
    <row r="232" spans="1:10" ht="30" x14ac:dyDescent="0.25">
      <c r="A232">
        <v>3211</v>
      </c>
      <c r="B232" t="s">
        <v>306</v>
      </c>
      <c r="C232" t="s">
        <v>274</v>
      </c>
      <c r="D232" t="s">
        <v>274</v>
      </c>
      <c r="E232" t="s">
        <v>635</v>
      </c>
      <c r="F232" s="3">
        <v>-39.814190500000002</v>
      </c>
      <c r="G232" s="3">
        <v>-73.245534899999996</v>
      </c>
      <c r="I232" s="22" t="str">
        <f t="shared" si="6"/>
        <v>http://www.openstreetmap.org/?mlat=-39.8141905&amp;mlon=-73.2455349</v>
      </c>
      <c r="J232" s="23" t="str">
        <f t="shared" si="7"/>
        <v>https://maps.google.com/?q=-39.8141905,-73.2455349</v>
      </c>
    </row>
    <row r="233" spans="1:10" ht="30" x14ac:dyDescent="0.25">
      <c r="A233">
        <v>3209</v>
      </c>
      <c r="B233" t="s">
        <v>308</v>
      </c>
      <c r="C233" t="s">
        <v>274</v>
      </c>
      <c r="D233" t="s">
        <v>274</v>
      </c>
      <c r="E233" t="s">
        <v>636</v>
      </c>
      <c r="F233" s="3">
        <v>-39.814182799999998</v>
      </c>
      <c r="G233" s="3">
        <v>-73.245387500000007</v>
      </c>
      <c r="I233" s="22" t="str">
        <f t="shared" si="6"/>
        <v>http://www.openstreetmap.org/?mlat=-39.8141828&amp;mlon=-73.2453875</v>
      </c>
      <c r="J233" s="23" t="str">
        <f t="shared" si="7"/>
        <v>https://maps.google.com/?q=-39.8141828,-73.2453875</v>
      </c>
    </row>
    <row r="234" spans="1:10" ht="30" x14ac:dyDescent="0.25">
      <c r="A234">
        <v>3213</v>
      </c>
      <c r="B234" t="s">
        <v>306</v>
      </c>
      <c r="C234" t="s">
        <v>274</v>
      </c>
      <c r="D234" t="s">
        <v>274</v>
      </c>
      <c r="E234" t="s">
        <v>637</v>
      </c>
      <c r="F234" s="3">
        <v>-39.813741299999997</v>
      </c>
      <c r="G234" s="3">
        <v>-73.245414800000006</v>
      </c>
      <c r="I234" s="22" t="str">
        <f t="shared" si="6"/>
        <v>http://www.openstreetmap.org/?mlat=-39.8137413&amp;mlon=-73.2454148</v>
      </c>
      <c r="J234" s="23" t="str">
        <f t="shared" si="7"/>
        <v>https://maps.google.com/?q=-39.8137413,-73.2454148</v>
      </c>
    </row>
    <row r="235" spans="1:10" ht="30" x14ac:dyDescent="0.25">
      <c r="A235">
        <v>3205</v>
      </c>
      <c r="B235" t="s">
        <v>638</v>
      </c>
      <c r="C235" t="s">
        <v>274</v>
      </c>
      <c r="D235" t="s">
        <v>274</v>
      </c>
      <c r="E235" t="s">
        <v>639</v>
      </c>
      <c r="F235" s="3">
        <v>-39.813665899999997</v>
      </c>
      <c r="G235" s="3">
        <v>-73.245850500000003</v>
      </c>
      <c r="I235" s="22" t="str">
        <f t="shared" si="6"/>
        <v>http://www.openstreetmap.org/?mlat=-39.8136659&amp;mlon=-73.2458505</v>
      </c>
      <c r="J235" s="23" t="str">
        <f t="shared" si="7"/>
        <v>https://maps.google.com/?q=-39.8136659,-73.2458505</v>
      </c>
    </row>
    <row r="236" spans="1:10" ht="30" x14ac:dyDescent="0.25">
      <c r="A236">
        <v>5112</v>
      </c>
      <c r="B236" t="s">
        <v>640</v>
      </c>
      <c r="C236" t="s">
        <v>274</v>
      </c>
      <c r="D236" t="s">
        <v>274</v>
      </c>
      <c r="E236" t="s">
        <v>641</v>
      </c>
      <c r="F236" s="3">
        <v>-39.813425199999998</v>
      </c>
      <c r="G236" s="3">
        <v>-73.246758499999999</v>
      </c>
      <c r="I236" s="22" t="str">
        <f t="shared" si="6"/>
        <v>http://www.openstreetmap.org/?mlat=-39.8134252&amp;mlon=-73.2467585</v>
      </c>
      <c r="J236" s="23" t="str">
        <f t="shared" si="7"/>
        <v>https://maps.google.com/?q=-39.8134252,-73.2467585</v>
      </c>
    </row>
    <row r="237" spans="1:10" ht="30" x14ac:dyDescent="0.25">
      <c r="A237">
        <v>4238</v>
      </c>
      <c r="B237" t="s">
        <v>642</v>
      </c>
      <c r="C237" t="s">
        <v>274</v>
      </c>
      <c r="D237" t="s">
        <v>599</v>
      </c>
      <c r="E237" t="s">
        <v>643</v>
      </c>
      <c r="F237" s="3">
        <v>-39.812645099999997</v>
      </c>
      <c r="G237" s="3">
        <v>-73.221089199999994</v>
      </c>
      <c r="I237" s="22" t="str">
        <f t="shared" si="6"/>
        <v>http://www.openstreetmap.org/?mlat=-39.8126451&amp;mlon=-73.2210892</v>
      </c>
      <c r="J237" s="23" t="str">
        <f t="shared" si="7"/>
        <v>https://maps.google.com/?q=-39.8126451,-73.2210892</v>
      </c>
    </row>
    <row r="238" spans="1:10" ht="30" x14ac:dyDescent="0.25">
      <c r="A238">
        <v>5602</v>
      </c>
      <c r="B238" t="s">
        <v>300</v>
      </c>
      <c r="C238" t="s">
        <v>274</v>
      </c>
      <c r="D238" t="s">
        <v>274</v>
      </c>
      <c r="E238" t="s">
        <v>644</v>
      </c>
      <c r="F238" s="3">
        <v>-39.810799500000002</v>
      </c>
      <c r="G238" s="3">
        <v>-73.252822499999994</v>
      </c>
      <c r="I238" s="22" t="str">
        <f t="shared" si="6"/>
        <v>http://www.openstreetmap.org/?mlat=-39.8107995&amp;mlon=-73.2528225</v>
      </c>
      <c r="J238" s="23" t="str">
        <f t="shared" si="7"/>
        <v>https://maps.google.com/?q=-39.8107995,-73.2528225</v>
      </c>
    </row>
    <row r="239" spans="1:10" ht="30" x14ac:dyDescent="0.25">
      <c r="A239">
        <v>3164</v>
      </c>
      <c r="B239" t="s">
        <v>645</v>
      </c>
      <c r="C239" t="s">
        <v>135</v>
      </c>
      <c r="D239" t="s">
        <v>135</v>
      </c>
      <c r="E239" t="s">
        <v>646</v>
      </c>
      <c r="F239" s="3">
        <v>-39.666265516662399</v>
      </c>
      <c r="G239" s="3">
        <v>-72.950307364477396</v>
      </c>
      <c r="I239" s="22" t="str">
        <f t="shared" si="6"/>
        <v>http://www.openstreetmap.org/?mlat=-39.6662655166624&amp;mlon=-72.9503073644774</v>
      </c>
      <c r="J239" s="23" t="str">
        <f t="shared" si="7"/>
        <v>https://maps.google.com/?q=-39.6662655166624,-72.9503073644774</v>
      </c>
    </row>
    <row r="240" spans="1:10" ht="30" x14ac:dyDescent="0.25">
      <c r="A240">
        <v>3186</v>
      </c>
      <c r="B240" t="s">
        <v>310</v>
      </c>
      <c r="C240" t="s">
        <v>164</v>
      </c>
      <c r="D240" t="s">
        <v>164</v>
      </c>
      <c r="E240" t="s">
        <v>647</v>
      </c>
      <c r="F240" s="3">
        <v>-39.64305555</v>
      </c>
      <c r="G240" s="3">
        <v>-72.329694439999997</v>
      </c>
      <c r="I240" s="22" t="str">
        <f t="shared" si="6"/>
        <v>http://www.openstreetmap.org/?mlat=-39.64305555&amp;mlon=-72.32969444</v>
      </c>
      <c r="J240" s="23" t="str">
        <f t="shared" si="7"/>
        <v>https://maps.google.com/?q=-39.64305555,-72.32969444</v>
      </c>
    </row>
    <row r="241" spans="1:10" ht="30" x14ac:dyDescent="0.25">
      <c r="A241">
        <v>3181</v>
      </c>
      <c r="B241" t="s">
        <v>306</v>
      </c>
      <c r="C241" t="s">
        <v>164</v>
      </c>
      <c r="D241" t="s">
        <v>164</v>
      </c>
      <c r="E241" t="s">
        <v>648</v>
      </c>
      <c r="F241" s="3">
        <v>-39.642583330000001</v>
      </c>
      <c r="G241" s="3">
        <v>-72.331805549999999</v>
      </c>
      <c r="I241" s="22" t="str">
        <f t="shared" si="6"/>
        <v>http://www.openstreetmap.org/?mlat=-39.64258333&amp;mlon=-72.33180555</v>
      </c>
      <c r="J241" s="23" t="str">
        <f t="shared" si="7"/>
        <v>https://maps.google.com/?q=-39.64258333,-72.33180555</v>
      </c>
    </row>
    <row r="242" spans="1:10" ht="30" x14ac:dyDescent="0.25">
      <c r="A242">
        <v>3184</v>
      </c>
      <c r="B242" t="s">
        <v>300</v>
      </c>
      <c r="C242" t="s">
        <v>164</v>
      </c>
      <c r="D242" t="s">
        <v>164</v>
      </c>
      <c r="E242" t="s">
        <v>649</v>
      </c>
      <c r="F242" s="3">
        <v>-39.642530549999996</v>
      </c>
      <c r="G242" s="3">
        <v>-72.331472219999995</v>
      </c>
      <c r="I242" s="22" t="str">
        <f t="shared" si="6"/>
        <v>http://www.openstreetmap.org/?mlat=-39.64253055&amp;mlon=-72.33147222</v>
      </c>
      <c r="J242" s="23" t="str">
        <f t="shared" si="7"/>
        <v>https://maps.google.com/?q=-39.64253055,-72.33147222</v>
      </c>
    </row>
    <row r="243" spans="1:10" ht="30" x14ac:dyDescent="0.25">
      <c r="A243">
        <v>3185</v>
      </c>
      <c r="B243" t="s">
        <v>650</v>
      </c>
      <c r="C243" t="s">
        <v>164</v>
      </c>
      <c r="D243" t="s">
        <v>164</v>
      </c>
      <c r="E243" t="s">
        <v>651</v>
      </c>
      <c r="F243" s="3">
        <v>-39.642083329999998</v>
      </c>
      <c r="G243" s="3">
        <v>-72.328777770000002</v>
      </c>
      <c r="I243" s="22" t="str">
        <f t="shared" si="6"/>
        <v>http://www.openstreetmap.org/?mlat=-39.64208333&amp;mlon=-72.32877777</v>
      </c>
      <c r="J243" s="23" t="str">
        <f t="shared" si="7"/>
        <v>https://maps.google.com/?q=-39.64208333,-72.32877777</v>
      </c>
    </row>
    <row r="244" spans="1:10" ht="30" x14ac:dyDescent="0.25">
      <c r="A244">
        <v>5129</v>
      </c>
      <c r="B244" t="s">
        <v>652</v>
      </c>
      <c r="C244" t="s">
        <v>164</v>
      </c>
      <c r="D244" t="s">
        <v>164</v>
      </c>
      <c r="E244" t="s">
        <v>653</v>
      </c>
      <c r="F244" s="9">
        <v>-39.641007399999999</v>
      </c>
      <c r="G244" s="3">
        <v>-72.340692899999993</v>
      </c>
      <c r="I244" s="22" t="str">
        <f t="shared" si="6"/>
        <v>http://www.openstreetmap.org/?mlat=-39.6410074&amp;mlon=-72.3406929</v>
      </c>
      <c r="J244" s="23" t="str">
        <f t="shared" si="7"/>
        <v>https://maps.google.com/?q=-39.6410074,-72.3406929</v>
      </c>
    </row>
    <row r="245" spans="1:10" ht="30" x14ac:dyDescent="0.25">
      <c r="A245">
        <v>5517</v>
      </c>
      <c r="B245" t="s">
        <v>654</v>
      </c>
      <c r="C245" t="s">
        <v>164</v>
      </c>
      <c r="D245" t="s">
        <v>164</v>
      </c>
      <c r="E245" t="s">
        <v>655</v>
      </c>
      <c r="F245" s="9">
        <v>-39.568655300000003</v>
      </c>
      <c r="G245" s="3">
        <v>-72.005807599999997</v>
      </c>
      <c r="I245" s="22" t="str">
        <f t="shared" si="6"/>
        <v>http://www.openstreetmap.org/?mlat=-39.5686553&amp;mlon=-72.0058076</v>
      </c>
      <c r="J245" s="23" t="str">
        <f t="shared" si="7"/>
        <v>https://maps.google.com/?q=-39.5686553,-72.0058076</v>
      </c>
    </row>
    <row r="246" spans="1:10" ht="30" x14ac:dyDescent="0.25">
      <c r="A246">
        <v>5780</v>
      </c>
      <c r="B246" t="s">
        <v>656</v>
      </c>
      <c r="C246" t="s">
        <v>107</v>
      </c>
      <c r="D246" t="s">
        <v>107</v>
      </c>
      <c r="E246" t="s">
        <v>657</v>
      </c>
      <c r="F246" s="3">
        <v>-39.542084000000003</v>
      </c>
      <c r="G246" s="3">
        <v>-72.507347999999993</v>
      </c>
      <c r="I246" s="22" t="str">
        <f t="shared" si="6"/>
        <v>http://www.openstreetmap.org/?mlat=-39.542084&amp;mlon=-72.507348</v>
      </c>
      <c r="J246" s="23" t="str">
        <f t="shared" si="7"/>
        <v>https://maps.google.com/?q=-39.542084,-72.507348</v>
      </c>
    </row>
    <row r="247" spans="1:10" ht="30" x14ac:dyDescent="0.25">
      <c r="A247">
        <v>5135</v>
      </c>
      <c r="B247" t="s">
        <v>658</v>
      </c>
      <c r="C247" t="s">
        <v>107</v>
      </c>
      <c r="D247" t="s">
        <v>107</v>
      </c>
      <c r="E247" t="s">
        <v>659</v>
      </c>
      <c r="F247" s="9">
        <v>-39.540036999999998</v>
      </c>
      <c r="G247" s="3">
        <v>-72.509078360000004</v>
      </c>
      <c r="I247" s="22" t="str">
        <f t="shared" si="6"/>
        <v>http://www.openstreetmap.org/?mlat=-39.540037&amp;mlon=-72.50907836</v>
      </c>
      <c r="J247" s="23" t="str">
        <f t="shared" si="7"/>
        <v>https://maps.google.com/?q=-39.540037,-72.50907836</v>
      </c>
    </row>
    <row r="248" spans="1:10" ht="30" x14ac:dyDescent="0.25">
      <c r="A248">
        <v>6687</v>
      </c>
      <c r="B248" t="s">
        <v>660</v>
      </c>
      <c r="C248" t="s">
        <v>140</v>
      </c>
      <c r="D248" t="s">
        <v>140</v>
      </c>
      <c r="E248" t="s">
        <v>661</v>
      </c>
      <c r="F248" s="3">
        <v>-39.539892999999999</v>
      </c>
      <c r="G248" s="3">
        <v>-72.962767999999997</v>
      </c>
      <c r="I248" s="22" t="str">
        <f t="shared" si="6"/>
        <v>http://www.openstreetmap.org/?mlat=-39.539893&amp;mlon=-72.962768</v>
      </c>
      <c r="J248" s="23" t="str">
        <f t="shared" si="7"/>
        <v>https://maps.google.com/?q=-39.539893,-72.962768</v>
      </c>
    </row>
    <row r="249" spans="1:10" ht="30" x14ac:dyDescent="0.25">
      <c r="A249">
        <v>3165</v>
      </c>
      <c r="B249" t="s">
        <v>662</v>
      </c>
      <c r="C249" t="s">
        <v>140</v>
      </c>
      <c r="D249" t="s">
        <v>140</v>
      </c>
      <c r="E249" t="s">
        <v>663</v>
      </c>
      <c r="F249" s="3">
        <v>-39.539027769999997</v>
      </c>
      <c r="G249" s="3">
        <v>-72.963416659999993</v>
      </c>
      <c r="I249" s="22" t="str">
        <f t="shared" si="6"/>
        <v>http://www.openstreetmap.org/?mlat=-39.53902777&amp;mlon=-72.96341666</v>
      </c>
      <c r="J249" s="23" t="str">
        <f t="shared" si="7"/>
        <v>https://maps.google.com/?q=-39.53902777,-72.96341666</v>
      </c>
    </row>
    <row r="250" spans="1:10" ht="30" x14ac:dyDescent="0.25">
      <c r="A250">
        <v>4140</v>
      </c>
      <c r="B250" t="s">
        <v>664</v>
      </c>
      <c r="C250" t="s">
        <v>140</v>
      </c>
      <c r="D250" t="s">
        <v>140</v>
      </c>
      <c r="E250" t="s">
        <v>665</v>
      </c>
      <c r="F250" s="3">
        <v>-39.538860999999997</v>
      </c>
      <c r="G250" s="3">
        <v>-72.962721999999999</v>
      </c>
      <c r="I250" s="22" t="str">
        <f t="shared" si="6"/>
        <v>http://www.openstreetmap.org/?mlat=-39.538861&amp;mlon=-72.962722</v>
      </c>
      <c r="J250" s="23" t="str">
        <f t="shared" si="7"/>
        <v>https://maps.google.com/?q=-39.538861,-72.962722</v>
      </c>
    </row>
    <row r="251" spans="1:10" ht="30" x14ac:dyDescent="0.25">
      <c r="A251">
        <v>4594</v>
      </c>
      <c r="B251" t="s">
        <v>666</v>
      </c>
      <c r="C251" t="s">
        <v>282</v>
      </c>
      <c r="D251" t="s">
        <v>667</v>
      </c>
      <c r="E251" t="s">
        <v>668</v>
      </c>
      <c r="F251" s="3">
        <v>-39.488522699999997</v>
      </c>
      <c r="G251" s="3">
        <v>-72.158485600000006</v>
      </c>
      <c r="I251" s="22" t="str">
        <f t="shared" si="6"/>
        <v>http://www.openstreetmap.org/?mlat=-39.4885227&amp;mlon=-72.1584856</v>
      </c>
      <c r="J251" s="23" t="str">
        <f t="shared" si="7"/>
        <v>https://maps.google.com/?q=-39.4885227,-72.1584856</v>
      </c>
    </row>
    <row r="252" spans="1:10" ht="30" x14ac:dyDescent="0.25">
      <c r="A252">
        <v>5616</v>
      </c>
      <c r="B252" t="s">
        <v>669</v>
      </c>
      <c r="C252" t="s">
        <v>282</v>
      </c>
      <c r="D252" t="s">
        <v>667</v>
      </c>
      <c r="E252" t="s">
        <v>670</v>
      </c>
      <c r="F252" s="3">
        <v>-39.487684299999998</v>
      </c>
      <c r="G252" s="3">
        <v>-72.160215500000007</v>
      </c>
      <c r="I252" s="22" t="str">
        <f t="shared" si="6"/>
        <v>http://www.openstreetmap.org/?mlat=-39.4876843&amp;mlon=-72.1602155</v>
      </c>
      <c r="J252" s="23" t="str">
        <f t="shared" si="7"/>
        <v>https://maps.google.com/?q=-39.4876843,-72.1602155</v>
      </c>
    </row>
    <row r="253" spans="1:10" ht="30" x14ac:dyDescent="0.25">
      <c r="A253">
        <v>4422</v>
      </c>
      <c r="B253" t="s">
        <v>656</v>
      </c>
      <c r="C253" t="s">
        <v>107</v>
      </c>
      <c r="D253" t="s">
        <v>107</v>
      </c>
      <c r="E253" t="s">
        <v>671</v>
      </c>
      <c r="F253" s="3">
        <v>-39.453833299999999</v>
      </c>
      <c r="G253" s="3">
        <v>-72.763750000000002</v>
      </c>
      <c r="I253" s="22" t="str">
        <f t="shared" si="6"/>
        <v>http://www.openstreetmap.org/?mlat=-39.4538333&amp;mlon=-72.76375</v>
      </c>
      <c r="J253" s="23" t="str">
        <f t="shared" si="7"/>
        <v>https://maps.google.com/?q=-39.4538333,-72.76375</v>
      </c>
    </row>
    <row r="254" spans="1:10" ht="30" x14ac:dyDescent="0.25">
      <c r="A254">
        <v>5197</v>
      </c>
      <c r="B254" t="s">
        <v>672</v>
      </c>
      <c r="C254" t="s">
        <v>107</v>
      </c>
      <c r="D254" t="s">
        <v>107</v>
      </c>
      <c r="E254" t="s">
        <v>673</v>
      </c>
      <c r="F254" s="3">
        <v>-39.452531399999998</v>
      </c>
      <c r="G254" s="3">
        <v>-72.774546099999995</v>
      </c>
      <c r="I254" s="22" t="str">
        <f t="shared" si="6"/>
        <v>http://www.openstreetmap.org/?mlat=-39.4525314&amp;mlon=-72.7745461</v>
      </c>
      <c r="J254" s="23" t="str">
        <f t="shared" si="7"/>
        <v>https://maps.google.com/?q=-39.4525314,-72.7745461</v>
      </c>
    </row>
    <row r="255" spans="1:10" ht="30" x14ac:dyDescent="0.25">
      <c r="A255">
        <v>3169</v>
      </c>
      <c r="B255" t="s">
        <v>107</v>
      </c>
      <c r="C255" t="s">
        <v>107</v>
      </c>
      <c r="D255" t="s">
        <v>107</v>
      </c>
      <c r="E255" t="s">
        <v>674</v>
      </c>
      <c r="F255" s="9">
        <v>-39.452111100000003</v>
      </c>
      <c r="G255" s="3">
        <v>-72.774916660000002</v>
      </c>
      <c r="I255" s="22" t="str">
        <f t="shared" si="6"/>
        <v>http://www.openstreetmap.org/?mlat=-39.4521111&amp;mlon=-72.77491666</v>
      </c>
      <c r="J255" s="23" t="str">
        <f t="shared" si="7"/>
        <v>https://maps.google.com/?q=-39.4521111,-72.77491666</v>
      </c>
    </row>
    <row r="256" spans="1:10" ht="30" x14ac:dyDescent="0.25">
      <c r="A256">
        <v>3574</v>
      </c>
      <c r="B256" t="s">
        <v>675</v>
      </c>
      <c r="C256" t="s">
        <v>122</v>
      </c>
      <c r="D256" t="s">
        <v>122</v>
      </c>
      <c r="E256" t="s">
        <v>676</v>
      </c>
      <c r="F256" s="9">
        <v>-39.370873600000003</v>
      </c>
      <c r="G256" s="3">
        <v>-72.631483399999993</v>
      </c>
      <c r="I256" s="22" t="str">
        <f t="shared" si="6"/>
        <v>http://www.openstreetmap.org/?mlat=-39.3708736&amp;mlon=-72.6314834</v>
      </c>
      <c r="J256" s="23" t="str">
        <f t="shared" si="7"/>
        <v>https://maps.google.com/?q=-39.3708736,-72.6314834</v>
      </c>
    </row>
    <row r="257" spans="1:10" ht="30" x14ac:dyDescent="0.25">
      <c r="A257">
        <v>4590</v>
      </c>
      <c r="B257" t="s">
        <v>677</v>
      </c>
      <c r="C257" t="s">
        <v>122</v>
      </c>
      <c r="D257" t="s">
        <v>122</v>
      </c>
      <c r="E257" t="s">
        <v>678</v>
      </c>
      <c r="F257" s="3">
        <v>-39.368119900000003</v>
      </c>
      <c r="G257" s="3">
        <v>-72.631512700000002</v>
      </c>
      <c r="I257" s="22" t="str">
        <f t="shared" si="6"/>
        <v>http://www.openstreetmap.org/?mlat=-39.3681199&amp;mlon=-72.6315127</v>
      </c>
      <c r="J257" s="23" t="str">
        <f t="shared" si="7"/>
        <v>https://maps.google.com/?q=-39.3681199,-72.6315127</v>
      </c>
    </row>
    <row r="258" spans="1:10" ht="30" x14ac:dyDescent="0.25">
      <c r="A258">
        <v>5958</v>
      </c>
      <c r="B258" t="s">
        <v>679</v>
      </c>
      <c r="C258" t="s">
        <v>122</v>
      </c>
      <c r="D258" t="s">
        <v>122</v>
      </c>
      <c r="E258" t="s">
        <v>680</v>
      </c>
      <c r="F258" s="3">
        <v>-39.3647092509309</v>
      </c>
      <c r="G258" s="3">
        <v>-72.624567403699103</v>
      </c>
      <c r="I258" s="22" t="str">
        <f t="shared" si="6"/>
        <v>http://www.openstreetmap.org/?mlat=-39.3647092509309&amp;mlon=-72.6245674036991</v>
      </c>
      <c r="J258" s="23" t="str">
        <f t="shared" si="7"/>
        <v>https://maps.google.com/?q=-39.3647092509309,-72.6245674036991</v>
      </c>
    </row>
    <row r="259" spans="1:10" ht="30" x14ac:dyDescent="0.25">
      <c r="A259">
        <v>6091</v>
      </c>
      <c r="B259" t="s">
        <v>681</v>
      </c>
      <c r="C259" t="s">
        <v>282</v>
      </c>
      <c r="D259" t="s">
        <v>282</v>
      </c>
      <c r="E259" t="s">
        <v>682</v>
      </c>
      <c r="F259" s="3">
        <v>-39.306250614237598</v>
      </c>
      <c r="G259" s="3">
        <v>-72.216850865706206</v>
      </c>
      <c r="I259" s="22" t="str">
        <f t="shared" ref="I259:I322" si="8">HYPERLINK("http://www.openstreetmap.org/?mlat="&amp;F259&amp;"&amp;mlon="&amp;G259)</f>
        <v>http://www.openstreetmap.org/?mlat=-39.3062506142376&amp;mlon=-72.2168508657062</v>
      </c>
      <c r="J259" s="23" t="str">
        <f t="shared" ref="J259:J322" si="9">HYPERLINK("https://maps.google.com/?q="&amp;F259&amp;","&amp;G259)</f>
        <v>https://maps.google.com/?q=-39.3062506142376,-72.2168508657062</v>
      </c>
    </row>
    <row r="260" spans="1:10" ht="30" x14ac:dyDescent="0.25">
      <c r="A260">
        <v>4673</v>
      </c>
      <c r="B260" t="s">
        <v>683</v>
      </c>
      <c r="C260" t="s">
        <v>282</v>
      </c>
      <c r="D260" t="s">
        <v>282</v>
      </c>
      <c r="E260" t="s">
        <v>684</v>
      </c>
      <c r="F260" s="9">
        <v>-39.298738299999997</v>
      </c>
      <c r="G260" s="3">
        <v>-72.231159199999993</v>
      </c>
      <c r="I260" s="22" t="str">
        <f t="shared" si="8"/>
        <v>http://www.openstreetmap.org/?mlat=-39.2987383&amp;mlon=-72.2311592</v>
      </c>
      <c r="J260" s="23" t="str">
        <f t="shared" si="9"/>
        <v>https://maps.google.com/?q=-39.2987383,-72.2311592</v>
      </c>
    </row>
    <row r="261" spans="1:10" ht="30" x14ac:dyDescent="0.25">
      <c r="A261">
        <v>4341</v>
      </c>
      <c r="B261" t="s">
        <v>306</v>
      </c>
      <c r="C261" t="s">
        <v>282</v>
      </c>
      <c r="D261" t="s">
        <v>282</v>
      </c>
      <c r="E261" t="s">
        <v>685</v>
      </c>
      <c r="F261" s="3">
        <v>-39.291693100000003</v>
      </c>
      <c r="G261" s="3">
        <v>-72.221006099999997</v>
      </c>
      <c r="I261" s="22" t="str">
        <f t="shared" si="8"/>
        <v>http://www.openstreetmap.org/?mlat=-39.2916931&amp;mlon=-72.2210061</v>
      </c>
      <c r="J261" s="23" t="str">
        <f t="shared" si="9"/>
        <v>https://maps.google.com/?q=-39.2916931,-72.2210061</v>
      </c>
    </row>
    <row r="262" spans="1:10" ht="30" x14ac:dyDescent="0.25">
      <c r="A262">
        <v>5967</v>
      </c>
      <c r="B262" t="s">
        <v>310</v>
      </c>
      <c r="C262" t="s">
        <v>282</v>
      </c>
      <c r="D262" t="s">
        <v>282</v>
      </c>
      <c r="E262" t="s">
        <v>686</v>
      </c>
      <c r="F262" s="3">
        <v>-39.290638902639301</v>
      </c>
      <c r="G262" s="3">
        <v>-72.229503329130594</v>
      </c>
      <c r="I262" s="22" t="str">
        <f t="shared" si="8"/>
        <v>http://www.openstreetmap.org/?mlat=-39.2906389026393&amp;mlon=-72.2295033291306</v>
      </c>
      <c r="J262" s="23" t="str">
        <f t="shared" si="9"/>
        <v>https://maps.google.com/?q=-39.2906389026393,-72.2295033291306</v>
      </c>
    </row>
    <row r="263" spans="1:10" ht="30" x14ac:dyDescent="0.25">
      <c r="A263">
        <v>5404</v>
      </c>
      <c r="B263" t="s">
        <v>687</v>
      </c>
      <c r="C263" t="s">
        <v>282</v>
      </c>
      <c r="D263" t="s">
        <v>282</v>
      </c>
      <c r="E263" t="s">
        <v>688</v>
      </c>
      <c r="F263" s="3">
        <v>-39.289718100000002</v>
      </c>
      <c r="G263" s="3">
        <v>-72.223235299999999</v>
      </c>
      <c r="I263" s="22" t="str">
        <f t="shared" si="8"/>
        <v>http://www.openstreetmap.org/?mlat=-39.2897181&amp;mlon=-72.2232353</v>
      </c>
      <c r="J263" s="23" t="str">
        <f t="shared" si="9"/>
        <v>https://maps.google.com/?q=-39.2897181,-72.2232353</v>
      </c>
    </row>
    <row r="264" spans="1:10" ht="30" x14ac:dyDescent="0.25">
      <c r="A264">
        <v>6651</v>
      </c>
      <c r="B264" t="s">
        <v>310</v>
      </c>
      <c r="C264" t="s">
        <v>282</v>
      </c>
      <c r="D264" t="s">
        <v>282</v>
      </c>
      <c r="E264" t="s">
        <v>689</v>
      </c>
      <c r="F264" s="3">
        <v>-39.284258000000001</v>
      </c>
      <c r="G264" s="3">
        <v>-72.229634000000004</v>
      </c>
      <c r="I264" s="22" t="str">
        <f t="shared" si="8"/>
        <v>http://www.openstreetmap.org/?mlat=-39.284258&amp;mlon=-72.229634</v>
      </c>
      <c r="J264" s="23" t="str">
        <f t="shared" si="9"/>
        <v>https://maps.google.com/?q=-39.284258,-72.229634</v>
      </c>
    </row>
    <row r="265" spans="1:10" ht="30" x14ac:dyDescent="0.25">
      <c r="A265">
        <v>3562</v>
      </c>
      <c r="B265" t="s">
        <v>690</v>
      </c>
      <c r="C265" t="s">
        <v>282</v>
      </c>
      <c r="D265" t="s">
        <v>282</v>
      </c>
      <c r="E265" t="s">
        <v>691</v>
      </c>
      <c r="F265" s="9">
        <v>-39.283115600000002</v>
      </c>
      <c r="G265" s="3">
        <v>-72.226671400000001</v>
      </c>
      <c r="I265" s="22" t="str">
        <f t="shared" si="8"/>
        <v>http://www.openstreetmap.org/?mlat=-39.2831156&amp;mlon=-72.2266714</v>
      </c>
      <c r="J265" s="23" t="str">
        <f t="shared" si="9"/>
        <v>https://maps.google.com/?q=-39.2831156,-72.2266714</v>
      </c>
    </row>
    <row r="266" spans="1:10" ht="30" x14ac:dyDescent="0.25">
      <c r="A266">
        <v>3533</v>
      </c>
      <c r="B266" t="s">
        <v>692</v>
      </c>
      <c r="C266" t="s">
        <v>191</v>
      </c>
      <c r="D266" t="s">
        <v>191</v>
      </c>
      <c r="E266" t="s">
        <v>693</v>
      </c>
      <c r="F266" s="9">
        <v>-39.282953900000003</v>
      </c>
      <c r="G266" s="3">
        <v>-71.950243799999996</v>
      </c>
      <c r="I266" s="22" t="str">
        <f t="shared" si="8"/>
        <v>http://www.openstreetmap.org/?mlat=-39.2829539&amp;mlon=-71.9502438</v>
      </c>
      <c r="J266" s="23" t="str">
        <f t="shared" si="9"/>
        <v>https://maps.google.com/?q=-39.2829539,-71.9502438</v>
      </c>
    </row>
    <row r="267" spans="1:10" ht="30" x14ac:dyDescent="0.25">
      <c r="A267">
        <v>3557</v>
      </c>
      <c r="B267" t="s">
        <v>300</v>
      </c>
      <c r="C267" t="s">
        <v>282</v>
      </c>
      <c r="D267" t="s">
        <v>282</v>
      </c>
      <c r="E267" t="s">
        <v>694</v>
      </c>
      <c r="F267" s="9">
        <v>-39.282800999999999</v>
      </c>
      <c r="G267" s="3">
        <v>-72.227923200000006</v>
      </c>
      <c r="I267" s="22" t="str">
        <f t="shared" si="8"/>
        <v>http://www.openstreetmap.org/?mlat=-39.282801&amp;mlon=-72.2279232</v>
      </c>
      <c r="J267" s="23" t="str">
        <f t="shared" si="9"/>
        <v>https://maps.google.com/?q=-39.282801,-72.2279232</v>
      </c>
    </row>
    <row r="268" spans="1:10" ht="30" x14ac:dyDescent="0.25">
      <c r="A268">
        <v>3561</v>
      </c>
      <c r="B268" t="s">
        <v>308</v>
      </c>
      <c r="C268" t="s">
        <v>282</v>
      </c>
      <c r="D268" t="s">
        <v>282</v>
      </c>
      <c r="E268" t="s">
        <v>695</v>
      </c>
      <c r="F268" s="9">
        <v>-39.282441400000003</v>
      </c>
      <c r="G268" s="3">
        <v>-72.227852100000007</v>
      </c>
      <c r="I268" s="22" t="str">
        <f t="shared" si="8"/>
        <v>http://www.openstreetmap.org/?mlat=-39.2824414&amp;mlon=-72.2278521</v>
      </c>
      <c r="J268" s="23" t="str">
        <f t="shared" si="9"/>
        <v>https://maps.google.com/?q=-39.2824414,-72.2278521</v>
      </c>
    </row>
    <row r="269" spans="1:10" ht="30" x14ac:dyDescent="0.25">
      <c r="A269">
        <v>4355</v>
      </c>
      <c r="B269" t="s">
        <v>696</v>
      </c>
      <c r="C269" t="s">
        <v>282</v>
      </c>
      <c r="D269" t="s">
        <v>282</v>
      </c>
      <c r="E269" t="s">
        <v>697</v>
      </c>
      <c r="F269" s="9">
        <v>-39.282237899999998</v>
      </c>
      <c r="G269" s="3">
        <v>-72.226926399999996</v>
      </c>
      <c r="I269" s="22" t="str">
        <f t="shared" si="8"/>
        <v>http://www.openstreetmap.org/?mlat=-39.2822379&amp;mlon=-72.2269264</v>
      </c>
      <c r="J269" s="23" t="str">
        <f t="shared" si="9"/>
        <v>https://maps.google.com/?q=-39.2822379,-72.2269264</v>
      </c>
    </row>
    <row r="270" spans="1:10" ht="30" x14ac:dyDescent="0.25">
      <c r="A270">
        <v>3559</v>
      </c>
      <c r="B270" t="s">
        <v>306</v>
      </c>
      <c r="C270" t="s">
        <v>282</v>
      </c>
      <c r="D270" t="s">
        <v>282</v>
      </c>
      <c r="E270" t="s">
        <v>698</v>
      </c>
      <c r="F270" s="9">
        <v>-39.282234299999999</v>
      </c>
      <c r="G270" s="3">
        <v>-72.227719500000006</v>
      </c>
      <c r="I270" s="22" t="str">
        <f t="shared" si="8"/>
        <v>http://www.openstreetmap.org/?mlat=-39.2822343&amp;mlon=-72.2277195</v>
      </c>
      <c r="J270" s="23" t="str">
        <f t="shared" si="9"/>
        <v>https://maps.google.com/?q=-39.2822343,-72.2277195</v>
      </c>
    </row>
    <row r="271" spans="1:10" ht="30" x14ac:dyDescent="0.25">
      <c r="A271">
        <v>6650</v>
      </c>
      <c r="B271" t="s">
        <v>699</v>
      </c>
      <c r="C271" t="s">
        <v>282</v>
      </c>
      <c r="D271" t="s">
        <v>282</v>
      </c>
      <c r="E271" t="s">
        <v>700</v>
      </c>
      <c r="F271" s="3">
        <v>-39.282223000000002</v>
      </c>
      <c r="G271" s="3">
        <v>-72.227564999999998</v>
      </c>
      <c r="I271" s="22" t="str">
        <f t="shared" si="8"/>
        <v>http://www.openstreetmap.org/?mlat=-39.282223&amp;mlon=-72.227565</v>
      </c>
      <c r="J271" s="23" t="str">
        <f t="shared" si="9"/>
        <v>https://maps.google.com/?q=-39.282223,-72.227565</v>
      </c>
    </row>
    <row r="272" spans="1:10" ht="30" x14ac:dyDescent="0.25">
      <c r="A272">
        <v>6092</v>
      </c>
      <c r="B272" t="s">
        <v>701</v>
      </c>
      <c r="C272" t="s">
        <v>282</v>
      </c>
      <c r="D272" t="s">
        <v>282</v>
      </c>
      <c r="E272" t="s">
        <v>702</v>
      </c>
      <c r="F272" s="3">
        <v>-39.281942000000001</v>
      </c>
      <c r="G272" s="3">
        <v>-72.227197000000004</v>
      </c>
      <c r="I272" s="22" t="str">
        <f t="shared" si="8"/>
        <v>http://www.openstreetmap.org/?mlat=-39.281942&amp;mlon=-72.227197</v>
      </c>
      <c r="J272" s="23" t="str">
        <f t="shared" si="9"/>
        <v>https://maps.google.com/?q=-39.281942,-72.227197</v>
      </c>
    </row>
    <row r="273" spans="1:10" ht="30" x14ac:dyDescent="0.25">
      <c r="A273">
        <v>3563</v>
      </c>
      <c r="B273" t="s">
        <v>310</v>
      </c>
      <c r="C273" t="s">
        <v>282</v>
      </c>
      <c r="D273" t="s">
        <v>282</v>
      </c>
      <c r="E273" t="s">
        <v>703</v>
      </c>
      <c r="F273" s="9">
        <v>-39.281910699999997</v>
      </c>
      <c r="G273" s="3">
        <v>-72.226933900000006</v>
      </c>
      <c r="I273" s="22" t="str">
        <f t="shared" si="8"/>
        <v>http://www.openstreetmap.org/?mlat=-39.2819107&amp;mlon=-72.2269339</v>
      </c>
      <c r="J273" s="23" t="str">
        <f t="shared" si="9"/>
        <v>https://maps.google.com/?q=-39.2819107,-72.2269339</v>
      </c>
    </row>
    <row r="274" spans="1:10" ht="30" x14ac:dyDescent="0.25">
      <c r="A274">
        <v>3555</v>
      </c>
      <c r="B274" t="s">
        <v>300</v>
      </c>
      <c r="C274" t="s">
        <v>282</v>
      </c>
      <c r="D274" t="s">
        <v>282</v>
      </c>
      <c r="E274" t="s">
        <v>704</v>
      </c>
      <c r="F274" s="9">
        <v>-39.281407299999998</v>
      </c>
      <c r="G274" s="3">
        <v>-72.226802000000006</v>
      </c>
      <c r="I274" s="22" t="str">
        <f t="shared" si="8"/>
        <v>http://www.openstreetmap.org/?mlat=-39.2814073&amp;mlon=-72.226802</v>
      </c>
      <c r="J274" s="23" t="str">
        <f t="shared" si="9"/>
        <v>https://maps.google.com/?q=-39.2814073,-72.226802</v>
      </c>
    </row>
    <row r="275" spans="1:10" ht="30" x14ac:dyDescent="0.25">
      <c r="A275">
        <v>6437</v>
      </c>
      <c r="B275" t="s">
        <v>699</v>
      </c>
      <c r="C275" t="s">
        <v>282</v>
      </c>
      <c r="D275" t="s">
        <v>282</v>
      </c>
      <c r="E275" t="s">
        <v>705</v>
      </c>
      <c r="F275" s="3">
        <v>-39.280869000000003</v>
      </c>
      <c r="G275" s="3">
        <v>-72.226095999999998</v>
      </c>
      <c r="I275" s="22" t="str">
        <f t="shared" si="8"/>
        <v>http://www.openstreetmap.org/?mlat=-39.280869&amp;mlon=-72.226096</v>
      </c>
      <c r="J275" s="23" t="str">
        <f t="shared" si="9"/>
        <v>https://maps.google.com/?q=-39.280869,-72.226096</v>
      </c>
    </row>
    <row r="276" spans="1:10" ht="30" x14ac:dyDescent="0.25">
      <c r="A276">
        <v>3558</v>
      </c>
      <c r="B276" t="s">
        <v>306</v>
      </c>
      <c r="C276" t="s">
        <v>282</v>
      </c>
      <c r="D276" t="s">
        <v>282</v>
      </c>
      <c r="E276" t="s">
        <v>706</v>
      </c>
      <c r="F276" s="9">
        <v>-39.280286799999999</v>
      </c>
      <c r="G276" s="3">
        <v>-72.225335200000004</v>
      </c>
      <c r="I276" s="22" t="str">
        <f t="shared" si="8"/>
        <v>http://www.openstreetmap.org/?mlat=-39.2802868&amp;mlon=-72.2253352</v>
      </c>
      <c r="J276" s="23" t="str">
        <f t="shared" si="9"/>
        <v>https://maps.google.com/?q=-39.2802868,-72.2253352</v>
      </c>
    </row>
    <row r="277" spans="1:10" ht="30" x14ac:dyDescent="0.25">
      <c r="A277">
        <v>5205</v>
      </c>
      <c r="B277" t="s">
        <v>707</v>
      </c>
      <c r="C277" t="s">
        <v>282</v>
      </c>
      <c r="D277" t="s">
        <v>282</v>
      </c>
      <c r="E277" t="s">
        <v>708</v>
      </c>
      <c r="F277" s="3">
        <v>-39.280135799999996</v>
      </c>
      <c r="G277" s="3">
        <v>-72.226996700000001</v>
      </c>
      <c r="I277" s="22" t="str">
        <f t="shared" si="8"/>
        <v>http://www.openstreetmap.org/?mlat=-39.2801358&amp;mlon=-72.2269967</v>
      </c>
      <c r="J277" s="23" t="str">
        <f t="shared" si="9"/>
        <v>https://maps.google.com/?q=-39.2801358,-72.2269967</v>
      </c>
    </row>
    <row r="278" spans="1:10" ht="30" x14ac:dyDescent="0.25">
      <c r="A278">
        <v>6648</v>
      </c>
      <c r="B278" t="s">
        <v>310</v>
      </c>
      <c r="C278" t="s">
        <v>191</v>
      </c>
      <c r="D278" t="s">
        <v>191</v>
      </c>
      <c r="E278" t="s">
        <v>709</v>
      </c>
      <c r="F278" s="3">
        <v>-39.277557000000002</v>
      </c>
      <c r="G278" s="3">
        <v>-71.972722000000005</v>
      </c>
      <c r="I278" s="22" t="str">
        <f t="shared" si="8"/>
        <v>http://www.openstreetmap.org/?mlat=-39.277557&amp;mlon=-71.972722</v>
      </c>
      <c r="J278" s="23" t="str">
        <f t="shared" si="9"/>
        <v>https://maps.google.com/?q=-39.277557,-71.972722</v>
      </c>
    </row>
    <row r="279" spans="1:10" ht="30" x14ac:dyDescent="0.25">
      <c r="A279">
        <v>6646</v>
      </c>
      <c r="B279" t="s">
        <v>710</v>
      </c>
      <c r="C279" t="s">
        <v>191</v>
      </c>
      <c r="D279" t="s">
        <v>191</v>
      </c>
      <c r="E279" t="s">
        <v>711</v>
      </c>
      <c r="F279" s="3">
        <v>-39.276581</v>
      </c>
      <c r="G279" s="3">
        <v>-71.974480999999997</v>
      </c>
      <c r="I279" s="22" t="str">
        <f t="shared" si="8"/>
        <v>http://www.openstreetmap.org/?mlat=-39.276581&amp;mlon=-71.974481</v>
      </c>
      <c r="J279" s="23" t="str">
        <f t="shared" si="9"/>
        <v>https://maps.google.com/?q=-39.276581,-71.974481</v>
      </c>
    </row>
    <row r="280" spans="1:10" ht="30" x14ac:dyDescent="0.25">
      <c r="A280">
        <v>3531</v>
      </c>
      <c r="B280" t="s">
        <v>300</v>
      </c>
      <c r="C280" t="s">
        <v>191</v>
      </c>
      <c r="D280" t="s">
        <v>191</v>
      </c>
      <c r="E280" t="s">
        <v>712</v>
      </c>
      <c r="F280" s="9">
        <v>-39.276415</v>
      </c>
      <c r="G280" s="3">
        <v>-71.975941800000001</v>
      </c>
      <c r="I280" s="22" t="str">
        <f t="shared" si="8"/>
        <v>http://www.openstreetmap.org/?mlat=-39.276415&amp;mlon=-71.9759418</v>
      </c>
      <c r="J280" s="23" t="str">
        <f t="shared" si="9"/>
        <v>https://maps.google.com/?q=-39.276415,-71.9759418</v>
      </c>
    </row>
    <row r="281" spans="1:10" ht="30" x14ac:dyDescent="0.25">
      <c r="A281">
        <v>3529</v>
      </c>
      <c r="B281" t="s">
        <v>713</v>
      </c>
      <c r="C281" t="s">
        <v>191</v>
      </c>
      <c r="D281" t="s">
        <v>191</v>
      </c>
      <c r="E281" t="s">
        <v>714</v>
      </c>
      <c r="F281" s="9">
        <v>-39.276358899999998</v>
      </c>
      <c r="G281" s="3">
        <v>-71.976263750000001</v>
      </c>
      <c r="I281" s="22" t="str">
        <f t="shared" si="8"/>
        <v>http://www.openstreetmap.org/?mlat=-39.2763589&amp;mlon=-71.97626375</v>
      </c>
      <c r="J281" s="23" t="str">
        <f t="shared" si="9"/>
        <v>https://maps.google.com/?q=-39.2763589,-71.97626375</v>
      </c>
    </row>
    <row r="282" spans="1:10" ht="30" x14ac:dyDescent="0.25">
      <c r="A282">
        <v>3530</v>
      </c>
      <c r="B282" t="s">
        <v>300</v>
      </c>
      <c r="C282" t="s">
        <v>191</v>
      </c>
      <c r="D282" t="s">
        <v>191</v>
      </c>
      <c r="E282" t="s">
        <v>715</v>
      </c>
      <c r="F282" s="9">
        <v>-39.276007999999997</v>
      </c>
      <c r="G282" s="3">
        <v>-71.974592700000002</v>
      </c>
      <c r="I282" s="22" t="str">
        <f t="shared" si="8"/>
        <v>http://www.openstreetmap.org/?mlat=-39.276008&amp;mlon=-71.9745927</v>
      </c>
      <c r="J282" s="23" t="str">
        <f t="shared" si="9"/>
        <v>https://maps.google.com/?q=-39.276008,-71.9745927</v>
      </c>
    </row>
    <row r="283" spans="1:10" ht="30" x14ac:dyDescent="0.25">
      <c r="A283">
        <v>3527</v>
      </c>
      <c r="B283" t="s">
        <v>308</v>
      </c>
      <c r="C283" t="s">
        <v>191</v>
      </c>
      <c r="D283" t="s">
        <v>191</v>
      </c>
      <c r="E283" t="s">
        <v>716</v>
      </c>
      <c r="F283" s="9">
        <v>-39.275976900000003</v>
      </c>
      <c r="G283" s="3">
        <v>-71.974433880000007</v>
      </c>
      <c r="I283" s="22" t="str">
        <f t="shared" si="8"/>
        <v>http://www.openstreetmap.org/?mlat=-39.2759769&amp;mlon=-71.97443388</v>
      </c>
      <c r="J283" s="23" t="str">
        <f t="shared" si="9"/>
        <v>https://maps.google.com/?q=-39.2759769,-71.97443388</v>
      </c>
    </row>
    <row r="284" spans="1:10" ht="30" x14ac:dyDescent="0.25">
      <c r="A284">
        <v>5206</v>
      </c>
      <c r="B284" t="s">
        <v>717</v>
      </c>
      <c r="C284" t="s">
        <v>191</v>
      </c>
      <c r="D284" t="s">
        <v>191</v>
      </c>
      <c r="E284" t="s">
        <v>718</v>
      </c>
      <c r="F284" s="3">
        <v>-39.275466999999999</v>
      </c>
      <c r="G284" s="3">
        <v>-71.971946900000006</v>
      </c>
      <c r="I284" s="22" t="str">
        <f t="shared" si="8"/>
        <v>http://www.openstreetmap.org/?mlat=-39.275467&amp;mlon=-71.9719469</v>
      </c>
      <c r="J284" s="23" t="str">
        <f t="shared" si="9"/>
        <v>https://maps.google.com/?q=-39.275467,-71.9719469</v>
      </c>
    </row>
    <row r="285" spans="1:10" ht="30" x14ac:dyDescent="0.25">
      <c r="A285">
        <v>3528</v>
      </c>
      <c r="B285" t="s">
        <v>306</v>
      </c>
      <c r="C285" t="s">
        <v>191</v>
      </c>
      <c r="D285" t="s">
        <v>191</v>
      </c>
      <c r="E285" t="s">
        <v>719</v>
      </c>
      <c r="F285" s="9">
        <v>-39.275012500000003</v>
      </c>
      <c r="G285" s="3">
        <v>-71.970256500000005</v>
      </c>
      <c r="I285" s="22" t="str">
        <f t="shared" si="8"/>
        <v>http://www.openstreetmap.org/?mlat=-39.2750125&amp;mlon=-71.9702565</v>
      </c>
      <c r="J285" s="23" t="str">
        <f t="shared" si="9"/>
        <v>https://maps.google.com/?q=-39.2750125,-71.9702565</v>
      </c>
    </row>
    <row r="286" spans="1:10" ht="30" x14ac:dyDescent="0.25">
      <c r="A286">
        <v>3550</v>
      </c>
      <c r="B286" t="s">
        <v>720</v>
      </c>
      <c r="C286" t="s">
        <v>270</v>
      </c>
      <c r="D286" t="s">
        <v>270</v>
      </c>
      <c r="E286" t="s">
        <v>721</v>
      </c>
      <c r="F286" s="9">
        <v>-39.177958099999998</v>
      </c>
      <c r="G286" s="3">
        <v>-73.161934500000001</v>
      </c>
      <c r="I286" s="22" t="str">
        <f t="shared" si="8"/>
        <v>http://www.openstreetmap.org/?mlat=-39.1779581&amp;mlon=-73.1619345</v>
      </c>
      <c r="J286" s="23" t="str">
        <f t="shared" si="9"/>
        <v>https://maps.google.com/?q=-39.1779581,-73.1619345</v>
      </c>
    </row>
    <row r="287" spans="1:10" ht="30" x14ac:dyDescent="0.25">
      <c r="A287">
        <v>3552</v>
      </c>
      <c r="B287" t="s">
        <v>722</v>
      </c>
      <c r="C287" t="s">
        <v>77</v>
      </c>
      <c r="D287" t="s">
        <v>77</v>
      </c>
      <c r="E287" t="s">
        <v>723</v>
      </c>
      <c r="F287" s="9">
        <v>-39.102336399999999</v>
      </c>
      <c r="G287" s="3">
        <v>-72.674005600000001</v>
      </c>
      <c r="I287" s="22" t="str">
        <f t="shared" si="8"/>
        <v>http://www.openstreetmap.org/?mlat=-39.1023364&amp;mlon=-72.6740056</v>
      </c>
      <c r="J287" s="23" t="str">
        <f t="shared" si="9"/>
        <v>https://maps.google.com/?q=-39.1023364,-72.6740056</v>
      </c>
    </row>
    <row r="288" spans="1:10" ht="30" x14ac:dyDescent="0.25">
      <c r="A288">
        <v>5396</v>
      </c>
      <c r="B288" t="s">
        <v>310</v>
      </c>
      <c r="C288" t="s">
        <v>77</v>
      </c>
      <c r="D288" t="s">
        <v>77</v>
      </c>
      <c r="E288" t="s">
        <v>724</v>
      </c>
      <c r="F288" s="9">
        <v>-39.100658899999999</v>
      </c>
      <c r="G288" s="3">
        <v>-72.674131299999999</v>
      </c>
      <c r="I288" s="22" t="str">
        <f t="shared" si="8"/>
        <v>http://www.openstreetmap.org/?mlat=-39.1006589&amp;mlon=-72.6741313</v>
      </c>
      <c r="J288" s="23" t="str">
        <f t="shared" si="9"/>
        <v>https://maps.google.com/?q=-39.1006589,-72.6741313</v>
      </c>
    </row>
    <row r="289" spans="1:10" ht="30" x14ac:dyDescent="0.25">
      <c r="A289">
        <v>5624</v>
      </c>
      <c r="B289" t="s">
        <v>725</v>
      </c>
      <c r="C289" t="s">
        <v>265</v>
      </c>
      <c r="D289" t="s">
        <v>265</v>
      </c>
      <c r="E289" t="s">
        <v>726</v>
      </c>
      <c r="F289" s="3">
        <v>-38.996537536908903</v>
      </c>
      <c r="G289" s="3">
        <v>-73.089641918137701</v>
      </c>
      <c r="I289" s="22" t="str">
        <f t="shared" si="8"/>
        <v>http://www.openstreetmap.org/?mlat=-38.9965375369089&amp;mlon=-73.0896419181377</v>
      </c>
      <c r="J289" s="23" t="str">
        <f t="shared" si="9"/>
        <v>https://maps.google.com/?q=-38.9965375369089,-73.0896419181377</v>
      </c>
    </row>
    <row r="290" spans="1:10" ht="30" x14ac:dyDescent="0.25">
      <c r="A290">
        <v>3569</v>
      </c>
      <c r="B290" t="s">
        <v>300</v>
      </c>
      <c r="C290" t="s">
        <v>185</v>
      </c>
      <c r="D290" t="s">
        <v>185</v>
      </c>
      <c r="E290" t="s">
        <v>727</v>
      </c>
      <c r="F290" s="9">
        <v>-38.986350100000003</v>
      </c>
      <c r="G290" s="3">
        <v>-72.638239799999994</v>
      </c>
      <c r="I290" s="22" t="str">
        <f t="shared" si="8"/>
        <v>http://www.openstreetmap.org/?mlat=-38.9863501&amp;mlon=-72.6382398</v>
      </c>
      <c r="J290" s="23" t="str">
        <f t="shared" si="9"/>
        <v>https://maps.google.com/?q=-38.9863501,-72.6382398</v>
      </c>
    </row>
    <row r="291" spans="1:10" ht="30" x14ac:dyDescent="0.25">
      <c r="A291">
        <v>4377</v>
      </c>
      <c r="B291" t="s">
        <v>310</v>
      </c>
      <c r="C291" t="s">
        <v>185</v>
      </c>
      <c r="D291" t="s">
        <v>185</v>
      </c>
      <c r="E291" t="s">
        <v>728</v>
      </c>
      <c r="F291" s="9">
        <v>-38.985893599999997</v>
      </c>
      <c r="G291" s="3">
        <v>-72.639177500000002</v>
      </c>
      <c r="I291" s="22" t="str">
        <f t="shared" si="8"/>
        <v>http://www.openstreetmap.org/?mlat=-38.9858936&amp;mlon=-72.6391775</v>
      </c>
      <c r="J291" s="23" t="str">
        <f t="shared" si="9"/>
        <v>https://maps.google.com/?q=-38.9858936,-72.6391775</v>
      </c>
    </row>
    <row r="292" spans="1:10" ht="30" x14ac:dyDescent="0.25">
      <c r="A292">
        <v>5211</v>
      </c>
      <c r="B292" t="s">
        <v>729</v>
      </c>
      <c r="C292" t="s">
        <v>185</v>
      </c>
      <c r="D292" t="s">
        <v>185</v>
      </c>
      <c r="E292" t="s">
        <v>730</v>
      </c>
      <c r="F292" s="3">
        <v>-38.983472200000001</v>
      </c>
      <c r="G292" s="3">
        <v>-72.644204000000002</v>
      </c>
      <c r="I292" s="22" t="str">
        <f t="shared" si="8"/>
        <v>http://www.openstreetmap.org/?mlat=-38.9834722&amp;mlon=-72.644204</v>
      </c>
      <c r="J292" s="23" t="str">
        <f t="shared" si="9"/>
        <v>https://maps.google.com/?q=-38.9834722,-72.644204</v>
      </c>
    </row>
    <row r="293" spans="1:10" ht="30" x14ac:dyDescent="0.25">
      <c r="A293">
        <v>3551</v>
      </c>
      <c r="B293" t="s">
        <v>731</v>
      </c>
      <c r="C293" t="s">
        <v>55</v>
      </c>
      <c r="D293" t="s">
        <v>55</v>
      </c>
      <c r="E293" t="s">
        <v>732</v>
      </c>
      <c r="F293" s="9">
        <v>-38.932732000000001</v>
      </c>
      <c r="G293" s="3">
        <v>-72.031065799999993</v>
      </c>
      <c r="I293" s="22" t="str">
        <f t="shared" si="8"/>
        <v>http://www.openstreetmap.org/?mlat=-38.932732&amp;mlon=-72.0310658</v>
      </c>
      <c r="J293" s="23" t="str">
        <f t="shared" si="9"/>
        <v>https://maps.google.com/?q=-38.932732,-72.0310658</v>
      </c>
    </row>
    <row r="294" spans="1:10" ht="30" x14ac:dyDescent="0.25">
      <c r="A294">
        <v>5622</v>
      </c>
      <c r="B294" t="s">
        <v>733</v>
      </c>
      <c r="C294" t="s">
        <v>144</v>
      </c>
      <c r="D294" t="s">
        <v>144</v>
      </c>
      <c r="E294" t="s">
        <v>734</v>
      </c>
      <c r="F294" s="3">
        <v>-38.852849399999997</v>
      </c>
      <c r="G294" s="3">
        <v>-71.695976200000004</v>
      </c>
      <c r="I294" s="22" t="str">
        <f t="shared" si="8"/>
        <v>http://www.openstreetmap.org/?mlat=-38.8528494&amp;mlon=-71.6959762</v>
      </c>
      <c r="J294" s="23" t="str">
        <f t="shared" si="9"/>
        <v>https://maps.google.com/?q=-38.8528494,-71.6959762</v>
      </c>
    </row>
    <row r="295" spans="1:10" ht="30" x14ac:dyDescent="0.25">
      <c r="A295">
        <v>6142</v>
      </c>
      <c r="B295" t="s">
        <v>725</v>
      </c>
      <c r="C295" t="s">
        <v>197</v>
      </c>
      <c r="D295" t="s">
        <v>197</v>
      </c>
      <c r="E295" t="s">
        <v>735</v>
      </c>
      <c r="F295" s="3">
        <v>-38.792700800760002</v>
      </c>
      <c r="G295" s="3">
        <v>-73.396188030392906</v>
      </c>
      <c r="I295" s="22" t="str">
        <f t="shared" si="8"/>
        <v>http://www.openstreetmap.org/?mlat=-38.79270080076&amp;mlon=-73.3961880303929</v>
      </c>
      <c r="J295" s="23" t="str">
        <f t="shared" si="9"/>
        <v>https://maps.google.com/?q=-38.79270080076,-73.3961880303929</v>
      </c>
    </row>
    <row r="296" spans="1:10" ht="30" x14ac:dyDescent="0.25">
      <c r="A296">
        <v>5201</v>
      </c>
      <c r="B296" t="s">
        <v>736</v>
      </c>
      <c r="C296" t="s">
        <v>160</v>
      </c>
      <c r="D296" t="s">
        <v>160</v>
      </c>
      <c r="E296" t="s">
        <v>737</v>
      </c>
      <c r="F296" s="3">
        <v>-38.773304199999998</v>
      </c>
      <c r="G296" s="3">
        <v>-72.597580300000004</v>
      </c>
      <c r="I296" s="22" t="str">
        <f t="shared" si="8"/>
        <v>http://www.openstreetmap.org/?mlat=-38.7733042&amp;mlon=-72.5975803</v>
      </c>
      <c r="J296" s="23" t="str">
        <f t="shared" si="9"/>
        <v>https://maps.google.com/?q=-38.7733042,-72.5975803</v>
      </c>
    </row>
    <row r="297" spans="1:10" ht="30" x14ac:dyDescent="0.25">
      <c r="A297">
        <v>5441</v>
      </c>
      <c r="B297" t="s">
        <v>310</v>
      </c>
      <c r="C297" t="s">
        <v>160</v>
      </c>
      <c r="D297" t="s">
        <v>160</v>
      </c>
      <c r="E297" t="s">
        <v>738</v>
      </c>
      <c r="F297" s="3">
        <v>-38.772918799999999</v>
      </c>
      <c r="G297" s="3">
        <v>-72.597446000000005</v>
      </c>
      <c r="I297" s="22" t="str">
        <f t="shared" si="8"/>
        <v>http://www.openstreetmap.org/?mlat=-38.7729188&amp;mlon=-72.597446</v>
      </c>
      <c r="J297" s="23" t="str">
        <f t="shared" si="9"/>
        <v>https://maps.google.com/?q=-38.7729188,-72.597446</v>
      </c>
    </row>
    <row r="298" spans="1:10" ht="30" x14ac:dyDescent="0.25">
      <c r="A298">
        <v>6620</v>
      </c>
      <c r="B298" t="s">
        <v>310</v>
      </c>
      <c r="C298" t="s">
        <v>160</v>
      </c>
      <c r="D298" t="s">
        <v>160</v>
      </c>
      <c r="E298" t="s">
        <v>739</v>
      </c>
      <c r="F298" s="3">
        <v>-38.772466000000001</v>
      </c>
      <c r="G298" s="3">
        <v>-72.597424000000004</v>
      </c>
      <c r="I298" s="22" t="str">
        <f t="shared" si="8"/>
        <v>http://www.openstreetmap.org/?mlat=-38.772466&amp;mlon=-72.597424</v>
      </c>
      <c r="J298" s="23" t="str">
        <f t="shared" si="9"/>
        <v>https://maps.google.com/?q=-38.772466,-72.597424</v>
      </c>
    </row>
    <row r="299" spans="1:10" ht="30" x14ac:dyDescent="0.25">
      <c r="A299">
        <v>4343</v>
      </c>
      <c r="B299" t="s">
        <v>306</v>
      </c>
      <c r="C299" t="s">
        <v>160</v>
      </c>
      <c r="D299" t="s">
        <v>160</v>
      </c>
      <c r="E299" t="s">
        <v>740</v>
      </c>
      <c r="F299" s="9">
        <v>-38.771937600000001</v>
      </c>
      <c r="G299" s="3">
        <v>-72.597585600000002</v>
      </c>
      <c r="I299" s="22" t="str">
        <f t="shared" si="8"/>
        <v>http://www.openstreetmap.org/?mlat=-38.7719376&amp;mlon=-72.5975856</v>
      </c>
      <c r="J299" s="23" t="str">
        <f t="shared" si="9"/>
        <v>https://maps.google.com/?q=-38.7719376,-72.5975856</v>
      </c>
    </row>
    <row r="300" spans="1:10" ht="30" x14ac:dyDescent="0.25">
      <c r="A300">
        <v>5397</v>
      </c>
      <c r="B300" t="s">
        <v>741</v>
      </c>
      <c r="C300" t="s">
        <v>160</v>
      </c>
      <c r="D300" t="s">
        <v>160</v>
      </c>
      <c r="E300" t="s">
        <v>742</v>
      </c>
      <c r="F300" s="3">
        <v>-38.767831899999997</v>
      </c>
      <c r="G300" s="3">
        <v>-72.596119999999999</v>
      </c>
      <c r="I300" s="22" t="str">
        <f t="shared" si="8"/>
        <v>http://www.openstreetmap.org/?mlat=-38.7678319&amp;mlon=-72.59612</v>
      </c>
      <c r="J300" s="23" t="str">
        <f t="shared" si="9"/>
        <v>https://maps.google.com/?q=-38.7678319,-72.59612</v>
      </c>
    </row>
    <row r="301" spans="1:10" ht="30" x14ac:dyDescent="0.25">
      <c r="A301">
        <v>4593</v>
      </c>
      <c r="B301" t="s">
        <v>310</v>
      </c>
      <c r="C301" t="s">
        <v>263</v>
      </c>
      <c r="D301" t="s">
        <v>743</v>
      </c>
      <c r="E301" t="s">
        <v>744</v>
      </c>
      <c r="F301" s="3">
        <v>-38.767694599999999</v>
      </c>
      <c r="G301" s="3">
        <v>-72.755620899999997</v>
      </c>
      <c r="I301" s="22" t="str">
        <f t="shared" si="8"/>
        <v>http://www.openstreetmap.org/?mlat=-38.7676946&amp;mlon=-72.7556209</v>
      </c>
      <c r="J301" s="23" t="str">
        <f t="shared" si="9"/>
        <v>https://maps.google.com/?q=-38.7676946,-72.7556209</v>
      </c>
    </row>
    <row r="302" spans="1:10" ht="30" x14ac:dyDescent="0.25">
      <c r="A302">
        <v>3516</v>
      </c>
      <c r="B302" t="s">
        <v>559</v>
      </c>
      <c r="C302" t="s">
        <v>160</v>
      </c>
      <c r="D302" t="s">
        <v>160</v>
      </c>
      <c r="E302" t="s">
        <v>745</v>
      </c>
      <c r="F302" s="9">
        <v>-38.760971499999997</v>
      </c>
      <c r="G302" s="3">
        <v>-72.5911306</v>
      </c>
      <c r="I302" s="22" t="str">
        <f t="shared" si="8"/>
        <v>http://www.openstreetmap.org/?mlat=-38.7609715&amp;mlon=-72.5911306</v>
      </c>
      <c r="J302" s="23" t="str">
        <f t="shared" si="9"/>
        <v>https://maps.google.com/?q=-38.7609715,-72.5911306</v>
      </c>
    </row>
    <row r="303" spans="1:10" ht="30" x14ac:dyDescent="0.25">
      <c r="A303">
        <v>3505</v>
      </c>
      <c r="B303" t="s">
        <v>622</v>
      </c>
      <c r="C303" t="s">
        <v>263</v>
      </c>
      <c r="D303" t="s">
        <v>263</v>
      </c>
      <c r="E303" t="s">
        <v>746</v>
      </c>
      <c r="F303" s="9">
        <v>-38.756885500000003</v>
      </c>
      <c r="G303" s="3">
        <v>-72.640154199999998</v>
      </c>
      <c r="I303" s="22" t="str">
        <f t="shared" si="8"/>
        <v>http://www.openstreetmap.org/?mlat=-38.7568855&amp;mlon=-72.6401542</v>
      </c>
      <c r="J303" s="23" t="str">
        <f t="shared" si="9"/>
        <v>https://maps.google.com/?q=-38.7568855,-72.6401542</v>
      </c>
    </row>
    <row r="304" spans="1:10" ht="30" x14ac:dyDescent="0.25">
      <c r="A304">
        <v>3500</v>
      </c>
      <c r="B304" t="s">
        <v>747</v>
      </c>
      <c r="C304" t="s">
        <v>263</v>
      </c>
      <c r="D304" t="s">
        <v>263</v>
      </c>
      <c r="E304" t="s">
        <v>748</v>
      </c>
      <c r="F304" s="9">
        <v>-38.751991799999999</v>
      </c>
      <c r="G304" s="3">
        <v>-72.617865399999999</v>
      </c>
      <c r="I304" s="22" t="str">
        <f t="shared" si="8"/>
        <v>http://www.openstreetmap.org/?mlat=-38.7519918&amp;mlon=-72.6178654</v>
      </c>
      <c r="J304" s="23" t="str">
        <f t="shared" si="9"/>
        <v>https://maps.google.com/?q=-38.7519918,-72.6178654</v>
      </c>
    </row>
    <row r="305" spans="1:10" ht="30" x14ac:dyDescent="0.25">
      <c r="A305">
        <v>3546</v>
      </c>
      <c r="B305" t="s">
        <v>749</v>
      </c>
      <c r="C305" t="s">
        <v>153</v>
      </c>
      <c r="D305" t="s">
        <v>153</v>
      </c>
      <c r="E305" t="s">
        <v>750</v>
      </c>
      <c r="F305" s="9">
        <v>-38.7459779</v>
      </c>
      <c r="G305" s="3">
        <v>-72.951156900000001</v>
      </c>
      <c r="I305" s="22" t="str">
        <f t="shared" si="8"/>
        <v>http://www.openstreetmap.org/?mlat=-38.7459779&amp;mlon=-72.9511569</v>
      </c>
      <c r="J305" s="23" t="str">
        <f t="shared" si="9"/>
        <v>https://maps.google.com/?q=-38.7459779,-72.9511569</v>
      </c>
    </row>
    <row r="306" spans="1:10" ht="30" x14ac:dyDescent="0.25">
      <c r="A306">
        <v>4346</v>
      </c>
      <c r="B306" t="s">
        <v>308</v>
      </c>
      <c r="C306" t="s">
        <v>263</v>
      </c>
      <c r="D306" t="s">
        <v>263</v>
      </c>
      <c r="E306" t="s">
        <v>751</v>
      </c>
      <c r="F306" s="9">
        <v>-38.744543899999996</v>
      </c>
      <c r="G306" s="3">
        <v>-72.637751499999993</v>
      </c>
      <c r="I306" s="22" t="str">
        <f t="shared" si="8"/>
        <v>http://www.openstreetmap.org/?mlat=-38.7445439&amp;mlon=-72.6377515</v>
      </c>
      <c r="J306" s="23" t="str">
        <f t="shared" si="9"/>
        <v>https://maps.google.com/?q=-38.7445439,-72.6377515</v>
      </c>
    </row>
    <row r="307" spans="1:10" ht="30" x14ac:dyDescent="0.25">
      <c r="A307">
        <v>3547</v>
      </c>
      <c r="B307" t="s">
        <v>300</v>
      </c>
      <c r="C307" t="s">
        <v>153</v>
      </c>
      <c r="D307" t="s">
        <v>153</v>
      </c>
      <c r="E307" t="s">
        <v>752</v>
      </c>
      <c r="F307" s="9">
        <v>-38.744480099999997</v>
      </c>
      <c r="G307" s="3">
        <v>-72.952825300000001</v>
      </c>
      <c r="I307" s="22" t="str">
        <f t="shared" si="8"/>
        <v>http://www.openstreetmap.org/?mlat=-38.7444801&amp;mlon=-72.9528253</v>
      </c>
      <c r="J307" s="23" t="str">
        <f t="shared" si="9"/>
        <v>https://maps.google.com/?q=-38.7444801,-72.9528253</v>
      </c>
    </row>
    <row r="308" spans="1:10" ht="30" x14ac:dyDescent="0.25">
      <c r="A308">
        <v>4357</v>
      </c>
      <c r="B308" t="s">
        <v>310</v>
      </c>
      <c r="C308" t="s">
        <v>153</v>
      </c>
      <c r="D308" t="s">
        <v>153</v>
      </c>
      <c r="E308" t="s">
        <v>753</v>
      </c>
      <c r="F308" s="9">
        <v>-38.744145400000001</v>
      </c>
      <c r="G308" s="3">
        <v>-72.952530199999998</v>
      </c>
      <c r="I308" s="22" t="str">
        <f t="shared" si="8"/>
        <v>http://www.openstreetmap.org/?mlat=-38.7441454&amp;mlon=-72.9525302</v>
      </c>
      <c r="J308" s="23" t="str">
        <f t="shared" si="9"/>
        <v>https://maps.google.com/?q=-38.7441454,-72.9525302</v>
      </c>
    </row>
    <row r="309" spans="1:10" ht="30" x14ac:dyDescent="0.25">
      <c r="A309">
        <v>5116</v>
      </c>
      <c r="B309" t="s">
        <v>300</v>
      </c>
      <c r="C309" t="s">
        <v>263</v>
      </c>
      <c r="D309" t="s">
        <v>263</v>
      </c>
      <c r="E309" t="s">
        <v>754</v>
      </c>
      <c r="F309" s="3">
        <v>-38.742619599999998</v>
      </c>
      <c r="G309" s="3">
        <v>-72.635788000000005</v>
      </c>
      <c r="I309" s="22" t="str">
        <f t="shared" si="8"/>
        <v>http://www.openstreetmap.org/?mlat=-38.7426196&amp;mlon=-72.635788</v>
      </c>
      <c r="J309" s="23" t="str">
        <f t="shared" si="9"/>
        <v>https://maps.google.com/?q=-38.7426196,-72.635788</v>
      </c>
    </row>
    <row r="310" spans="1:10" ht="30" x14ac:dyDescent="0.25">
      <c r="A310">
        <v>4713</v>
      </c>
      <c r="B310" t="s">
        <v>755</v>
      </c>
      <c r="C310" t="s">
        <v>263</v>
      </c>
      <c r="D310" t="s">
        <v>263</v>
      </c>
      <c r="E310" t="s">
        <v>756</v>
      </c>
      <c r="F310" s="3">
        <v>-38.741864</v>
      </c>
      <c r="G310" s="3">
        <v>-72.589770900000005</v>
      </c>
      <c r="I310" s="22" t="str">
        <f t="shared" si="8"/>
        <v>http://www.openstreetmap.org/?mlat=-38.741864&amp;mlon=-72.5897709</v>
      </c>
      <c r="J310" s="23" t="str">
        <f t="shared" si="9"/>
        <v>https://maps.google.com/?q=-38.741864,-72.5897709</v>
      </c>
    </row>
    <row r="311" spans="1:10" ht="30" x14ac:dyDescent="0.25">
      <c r="A311">
        <v>5402</v>
      </c>
      <c r="B311" t="s">
        <v>310</v>
      </c>
      <c r="C311" t="s">
        <v>263</v>
      </c>
      <c r="D311" t="s">
        <v>263</v>
      </c>
      <c r="E311" t="s">
        <v>757</v>
      </c>
      <c r="F311" s="9">
        <v>-38.739517499999998</v>
      </c>
      <c r="G311" s="3">
        <v>-72.610759900000005</v>
      </c>
      <c r="I311" s="22" t="str">
        <f t="shared" si="8"/>
        <v>http://www.openstreetmap.org/?mlat=-38.7395175&amp;mlon=-72.6107599</v>
      </c>
      <c r="J311" s="23" t="str">
        <f t="shared" si="9"/>
        <v>https://maps.google.com/?q=-38.7395175,-72.6107599</v>
      </c>
    </row>
    <row r="312" spans="1:10" ht="30" x14ac:dyDescent="0.25">
      <c r="A312">
        <v>3229</v>
      </c>
      <c r="B312" t="s">
        <v>306</v>
      </c>
      <c r="C312" t="s">
        <v>263</v>
      </c>
      <c r="D312" t="s">
        <v>263</v>
      </c>
      <c r="E312" t="s">
        <v>758</v>
      </c>
      <c r="F312" s="9">
        <v>-38.739311299999997</v>
      </c>
      <c r="G312" s="3">
        <v>-72.611381699999995</v>
      </c>
      <c r="I312" s="22" t="str">
        <f t="shared" si="8"/>
        <v>http://www.openstreetmap.org/?mlat=-38.7393113&amp;mlon=-72.6113817</v>
      </c>
      <c r="J312" s="23" t="str">
        <f t="shared" si="9"/>
        <v>https://maps.google.com/?q=-38.7393113,-72.6113817</v>
      </c>
    </row>
    <row r="313" spans="1:10" ht="30" x14ac:dyDescent="0.25">
      <c r="A313">
        <v>6469</v>
      </c>
      <c r="B313" t="s">
        <v>759</v>
      </c>
      <c r="C313" t="s">
        <v>263</v>
      </c>
      <c r="D313" t="s">
        <v>263</v>
      </c>
      <c r="E313" t="s">
        <v>760</v>
      </c>
      <c r="F313" s="3">
        <v>-38.739286</v>
      </c>
      <c r="G313" s="3">
        <v>-72.591226000000006</v>
      </c>
      <c r="I313" s="22" t="str">
        <f t="shared" si="8"/>
        <v>http://www.openstreetmap.org/?mlat=-38.739286&amp;mlon=-72.591226</v>
      </c>
      <c r="J313" s="23" t="str">
        <f t="shared" si="9"/>
        <v>https://maps.google.com/?q=-38.739286,-72.591226</v>
      </c>
    </row>
    <row r="314" spans="1:10" ht="30" x14ac:dyDescent="0.25">
      <c r="A314">
        <v>3222</v>
      </c>
      <c r="B314" t="s">
        <v>306</v>
      </c>
      <c r="C314" t="s">
        <v>263</v>
      </c>
      <c r="D314" t="s">
        <v>263</v>
      </c>
      <c r="E314" t="s">
        <v>761</v>
      </c>
      <c r="F314" s="9">
        <v>-38.738840199999999</v>
      </c>
      <c r="G314" s="3">
        <v>-72.589133599999997</v>
      </c>
      <c r="I314" s="22" t="str">
        <f t="shared" si="8"/>
        <v>http://www.openstreetmap.org/?mlat=-38.7388402&amp;mlon=-72.5891336</v>
      </c>
      <c r="J314" s="23" t="str">
        <f t="shared" si="9"/>
        <v>https://maps.google.com/?q=-38.7388402,-72.5891336</v>
      </c>
    </row>
    <row r="315" spans="1:10" ht="30" x14ac:dyDescent="0.25">
      <c r="A315">
        <v>3198</v>
      </c>
      <c r="B315" t="s">
        <v>300</v>
      </c>
      <c r="C315" t="s">
        <v>263</v>
      </c>
      <c r="D315" t="s">
        <v>263</v>
      </c>
      <c r="E315" t="s">
        <v>762</v>
      </c>
      <c r="F315" s="9">
        <v>-38.738751800000003</v>
      </c>
      <c r="G315" s="3">
        <v>-72.613970530000003</v>
      </c>
      <c r="I315" s="22" t="str">
        <f t="shared" si="8"/>
        <v>http://www.openstreetmap.org/?mlat=-38.7387518&amp;mlon=-72.61397053</v>
      </c>
      <c r="J315" s="23" t="str">
        <f t="shared" si="9"/>
        <v>https://maps.google.com/?q=-38.7387518,-72.61397053</v>
      </c>
    </row>
    <row r="316" spans="1:10" ht="30" x14ac:dyDescent="0.25">
      <c r="A316">
        <v>3187</v>
      </c>
      <c r="B316" t="s">
        <v>300</v>
      </c>
      <c r="C316" t="s">
        <v>263</v>
      </c>
      <c r="D316" t="s">
        <v>263</v>
      </c>
      <c r="E316" t="s">
        <v>763</v>
      </c>
      <c r="F316" s="9">
        <v>-38.738666799999997</v>
      </c>
      <c r="G316" s="3">
        <v>-72.588954099999995</v>
      </c>
      <c r="I316" s="22" t="str">
        <f t="shared" si="8"/>
        <v>http://www.openstreetmap.org/?mlat=-38.7386668&amp;mlon=-72.5889541</v>
      </c>
      <c r="J316" s="23" t="str">
        <f t="shared" si="9"/>
        <v>https://maps.google.com/?q=-38.7386668,-72.5889541</v>
      </c>
    </row>
    <row r="317" spans="1:10" ht="30" x14ac:dyDescent="0.25">
      <c r="A317">
        <v>3200</v>
      </c>
      <c r="B317" t="s">
        <v>764</v>
      </c>
      <c r="C317" t="s">
        <v>263</v>
      </c>
      <c r="D317" t="s">
        <v>263</v>
      </c>
      <c r="E317" t="s">
        <v>765</v>
      </c>
      <c r="F317" s="9">
        <v>-38.738647499999999</v>
      </c>
      <c r="G317" s="3">
        <v>-72.589124600000005</v>
      </c>
      <c r="I317" s="22" t="str">
        <f t="shared" si="8"/>
        <v>http://www.openstreetmap.org/?mlat=-38.7386475&amp;mlon=-72.5891246</v>
      </c>
      <c r="J317" s="23" t="str">
        <f t="shared" si="9"/>
        <v>https://maps.google.com/?q=-38.7386475,-72.5891246</v>
      </c>
    </row>
    <row r="318" spans="1:10" ht="30" x14ac:dyDescent="0.25">
      <c r="A318">
        <v>4358</v>
      </c>
      <c r="B318" t="s">
        <v>310</v>
      </c>
      <c r="C318" t="s">
        <v>263</v>
      </c>
      <c r="D318" t="s">
        <v>263</v>
      </c>
      <c r="E318" t="s">
        <v>766</v>
      </c>
      <c r="F318" s="9">
        <v>-38.738621000000002</v>
      </c>
      <c r="G318" s="3">
        <v>-72.5893832</v>
      </c>
      <c r="I318" s="22" t="str">
        <f t="shared" si="8"/>
        <v>http://www.openstreetmap.org/?mlat=-38.738621&amp;mlon=-72.5893832</v>
      </c>
      <c r="J318" s="23" t="str">
        <f t="shared" si="9"/>
        <v>https://maps.google.com/?q=-38.738621,-72.5893832</v>
      </c>
    </row>
    <row r="319" spans="1:10" ht="30" x14ac:dyDescent="0.25">
      <c r="A319">
        <v>6089</v>
      </c>
      <c r="B319" t="s">
        <v>306</v>
      </c>
      <c r="C319" t="s">
        <v>263</v>
      </c>
      <c r="D319" t="s">
        <v>263</v>
      </c>
      <c r="E319" t="s">
        <v>767</v>
      </c>
      <c r="F319" s="3">
        <v>-38.738567000000003</v>
      </c>
      <c r="G319" s="3">
        <v>-72.589077000000003</v>
      </c>
      <c r="I319" s="22" t="str">
        <f t="shared" si="8"/>
        <v>http://www.openstreetmap.org/?mlat=-38.738567&amp;mlon=-72.589077</v>
      </c>
      <c r="J319" s="23" t="str">
        <f t="shared" si="9"/>
        <v>https://maps.google.com/?q=-38.738567,-72.589077</v>
      </c>
    </row>
    <row r="320" spans="1:10" ht="30" x14ac:dyDescent="0.25">
      <c r="A320">
        <v>3199</v>
      </c>
      <c r="B320" t="s">
        <v>308</v>
      </c>
      <c r="C320" t="s">
        <v>263</v>
      </c>
      <c r="D320" t="s">
        <v>263</v>
      </c>
      <c r="E320" t="s">
        <v>768</v>
      </c>
      <c r="F320" s="9">
        <v>-38.738526800000002</v>
      </c>
      <c r="G320" s="3">
        <v>-72.588937000000001</v>
      </c>
      <c r="I320" s="22" t="str">
        <f t="shared" si="8"/>
        <v>http://www.openstreetmap.org/?mlat=-38.7385268&amp;mlon=-72.588937</v>
      </c>
      <c r="J320" s="23" t="str">
        <f t="shared" si="9"/>
        <v>https://maps.google.com/?q=-38.7385268,-72.588937</v>
      </c>
    </row>
    <row r="321" spans="1:10" ht="30" x14ac:dyDescent="0.25">
      <c r="A321">
        <v>3232</v>
      </c>
      <c r="B321" t="s">
        <v>300</v>
      </c>
      <c r="C321" t="s">
        <v>263</v>
      </c>
      <c r="D321" t="s">
        <v>263</v>
      </c>
      <c r="E321" t="s">
        <v>769</v>
      </c>
      <c r="F321" s="9">
        <v>-38.738486199999997</v>
      </c>
      <c r="G321" s="3">
        <v>-72.590580299999999</v>
      </c>
      <c r="I321" s="22" t="str">
        <f t="shared" si="8"/>
        <v>http://www.openstreetmap.org/?mlat=-38.7384862&amp;mlon=-72.5905803</v>
      </c>
      <c r="J321" s="23" t="str">
        <f t="shared" si="9"/>
        <v>https://maps.google.com/?q=-38.7384862,-72.5905803</v>
      </c>
    </row>
    <row r="322" spans="1:10" ht="30" x14ac:dyDescent="0.25">
      <c r="A322">
        <v>3234</v>
      </c>
      <c r="B322" t="s">
        <v>770</v>
      </c>
      <c r="C322" t="s">
        <v>263</v>
      </c>
      <c r="D322" t="s">
        <v>263</v>
      </c>
      <c r="E322" t="s">
        <v>771</v>
      </c>
      <c r="F322" s="9">
        <v>-38.738351799999997</v>
      </c>
      <c r="G322" s="3">
        <v>-72.591360399999999</v>
      </c>
      <c r="I322" s="22" t="str">
        <f t="shared" si="8"/>
        <v>http://www.openstreetmap.org/?mlat=-38.7383518&amp;mlon=-72.5913604</v>
      </c>
      <c r="J322" s="23" t="str">
        <f t="shared" si="9"/>
        <v>https://maps.google.com/?q=-38.7383518,-72.5913604</v>
      </c>
    </row>
    <row r="323" spans="1:10" ht="30" x14ac:dyDescent="0.25">
      <c r="A323">
        <v>3197</v>
      </c>
      <c r="B323" t="s">
        <v>300</v>
      </c>
      <c r="C323" t="s">
        <v>263</v>
      </c>
      <c r="D323" t="s">
        <v>263</v>
      </c>
      <c r="E323" t="s">
        <v>772</v>
      </c>
      <c r="F323" s="9">
        <v>-38.738330699999999</v>
      </c>
      <c r="G323" s="3">
        <v>-72.5902794</v>
      </c>
      <c r="I323" s="22" t="str">
        <f t="shared" ref="I323:I386" si="10">HYPERLINK("http://www.openstreetmap.org/?mlat="&amp;F323&amp;"&amp;mlon="&amp;G323)</f>
        <v>http://www.openstreetmap.org/?mlat=-38.7383307&amp;mlon=-72.5902794</v>
      </c>
      <c r="J323" s="23" t="str">
        <f t="shared" ref="J323:J386" si="11">HYPERLINK("https://maps.google.com/?q="&amp;F323&amp;","&amp;G323)</f>
        <v>https://maps.google.com/?q=-38.7383307,-72.5902794</v>
      </c>
    </row>
    <row r="324" spans="1:10" ht="30" x14ac:dyDescent="0.25">
      <c r="A324">
        <v>3214</v>
      </c>
      <c r="B324" t="s">
        <v>306</v>
      </c>
      <c r="C324" t="s">
        <v>263</v>
      </c>
      <c r="D324" t="s">
        <v>263</v>
      </c>
      <c r="E324" t="s">
        <v>773</v>
      </c>
      <c r="F324" s="3">
        <v>-38.738175900000002</v>
      </c>
      <c r="G324" s="3">
        <v>-72.591747699999999</v>
      </c>
      <c r="I324" s="22" t="str">
        <f t="shared" si="10"/>
        <v>http://www.openstreetmap.org/?mlat=-38.7381759&amp;mlon=-72.5917477</v>
      </c>
      <c r="J324" s="23" t="str">
        <f t="shared" si="11"/>
        <v>https://maps.google.com/?q=-38.7381759,-72.5917477</v>
      </c>
    </row>
    <row r="325" spans="1:10" ht="30" x14ac:dyDescent="0.25">
      <c r="A325">
        <v>5401</v>
      </c>
      <c r="B325" t="s">
        <v>300</v>
      </c>
      <c r="C325" t="s">
        <v>263</v>
      </c>
      <c r="D325" t="s">
        <v>263</v>
      </c>
      <c r="E325" t="s">
        <v>774</v>
      </c>
      <c r="F325" s="3">
        <v>-38.737918000000001</v>
      </c>
      <c r="G325" s="3">
        <v>-72.630957300000006</v>
      </c>
      <c r="I325" s="22" t="str">
        <f t="shared" si="10"/>
        <v>http://www.openstreetmap.org/?mlat=-38.737918&amp;mlon=-72.6309573</v>
      </c>
      <c r="J325" s="23" t="str">
        <f t="shared" si="11"/>
        <v>https://maps.google.com/?q=-38.737918,-72.6309573</v>
      </c>
    </row>
    <row r="326" spans="1:10" ht="30" x14ac:dyDescent="0.25">
      <c r="A326">
        <v>3228</v>
      </c>
      <c r="B326" t="s">
        <v>308</v>
      </c>
      <c r="C326" t="s">
        <v>263</v>
      </c>
      <c r="D326" t="s">
        <v>263</v>
      </c>
      <c r="E326" t="s">
        <v>775</v>
      </c>
      <c r="F326" s="9">
        <v>-38.7377605</v>
      </c>
      <c r="G326" s="3">
        <v>-72.617252800000003</v>
      </c>
      <c r="I326" s="22" t="str">
        <f t="shared" si="10"/>
        <v>http://www.openstreetmap.org/?mlat=-38.7377605&amp;mlon=-72.6172528</v>
      </c>
      <c r="J326" s="23" t="str">
        <f t="shared" si="11"/>
        <v>https://maps.google.com/?q=-38.7377605,-72.6172528</v>
      </c>
    </row>
    <row r="327" spans="1:10" ht="30" x14ac:dyDescent="0.25">
      <c r="A327">
        <v>3226</v>
      </c>
      <c r="B327" t="s">
        <v>776</v>
      </c>
      <c r="C327" t="s">
        <v>263</v>
      </c>
      <c r="D327" t="s">
        <v>263</v>
      </c>
      <c r="E327" t="s">
        <v>777</v>
      </c>
      <c r="F327" s="9">
        <v>-38.737679700000001</v>
      </c>
      <c r="G327" s="3">
        <v>-72.593091700000002</v>
      </c>
      <c r="I327" s="22" t="str">
        <f t="shared" si="10"/>
        <v>http://www.openstreetmap.org/?mlat=-38.7376797&amp;mlon=-72.5930917</v>
      </c>
      <c r="J327" s="23" t="str">
        <f t="shared" si="11"/>
        <v>https://maps.google.com/?q=-38.7376797,-72.5930917</v>
      </c>
    </row>
    <row r="328" spans="1:10" ht="30" x14ac:dyDescent="0.25">
      <c r="A328">
        <v>3196</v>
      </c>
      <c r="B328" t="s">
        <v>310</v>
      </c>
      <c r="C328" t="s">
        <v>263</v>
      </c>
      <c r="D328" t="s">
        <v>263</v>
      </c>
      <c r="E328" t="s">
        <v>778</v>
      </c>
      <c r="F328" s="9">
        <v>-38.737499200000002</v>
      </c>
      <c r="G328" s="3">
        <v>-72.588538099999994</v>
      </c>
      <c r="I328" s="22" t="str">
        <f t="shared" si="10"/>
        <v>http://www.openstreetmap.org/?mlat=-38.7374992&amp;mlon=-72.5885381</v>
      </c>
      <c r="J328" s="23" t="str">
        <f t="shared" si="11"/>
        <v>https://maps.google.com/?q=-38.7374992,-72.5885381</v>
      </c>
    </row>
    <row r="329" spans="1:10" ht="30" x14ac:dyDescent="0.25">
      <c r="A329">
        <v>4350</v>
      </c>
      <c r="B329" t="s">
        <v>431</v>
      </c>
      <c r="C329" t="s">
        <v>263</v>
      </c>
      <c r="D329" t="s">
        <v>263</v>
      </c>
      <c r="E329" t="s">
        <v>779</v>
      </c>
      <c r="F329" s="3">
        <v>-38.737372290000003</v>
      </c>
      <c r="G329" s="3">
        <v>-72.588865900000002</v>
      </c>
      <c r="I329" s="22" t="str">
        <f t="shared" si="10"/>
        <v>http://www.openstreetmap.org/?mlat=-38.73737229&amp;mlon=-72.5888659</v>
      </c>
      <c r="J329" s="23" t="str">
        <f t="shared" si="11"/>
        <v>https://maps.google.com/?q=-38.73737229,-72.5888659</v>
      </c>
    </row>
    <row r="330" spans="1:10" ht="30" x14ac:dyDescent="0.25">
      <c r="A330">
        <v>3503</v>
      </c>
      <c r="B330" t="s">
        <v>780</v>
      </c>
      <c r="C330" t="s">
        <v>263</v>
      </c>
      <c r="D330" t="s">
        <v>263</v>
      </c>
      <c r="E330" t="s">
        <v>781</v>
      </c>
      <c r="F330" s="9">
        <v>-38.736680100000001</v>
      </c>
      <c r="G330" s="3">
        <v>-72.580488450000004</v>
      </c>
      <c r="I330" s="22" t="str">
        <f t="shared" si="10"/>
        <v>http://www.openstreetmap.org/?mlat=-38.7366801&amp;mlon=-72.58048845</v>
      </c>
      <c r="J330" s="23" t="str">
        <f t="shared" si="11"/>
        <v>https://maps.google.com/?q=-38.7366801,-72.58048845</v>
      </c>
    </row>
    <row r="331" spans="1:10" ht="30" x14ac:dyDescent="0.25">
      <c r="A331">
        <v>4352</v>
      </c>
      <c r="B331" t="s">
        <v>431</v>
      </c>
      <c r="C331" t="s">
        <v>263</v>
      </c>
      <c r="D331" t="s">
        <v>263</v>
      </c>
      <c r="E331" t="s">
        <v>782</v>
      </c>
      <c r="F331" s="9">
        <v>-38.736522299999997</v>
      </c>
      <c r="G331" s="3">
        <v>-72.587902999999997</v>
      </c>
      <c r="I331" s="22" t="str">
        <f t="shared" si="10"/>
        <v>http://www.openstreetmap.org/?mlat=-38.7365223&amp;mlon=-72.587903</v>
      </c>
      <c r="J331" s="23" t="str">
        <f t="shared" si="11"/>
        <v>https://maps.google.com/?q=-38.7365223,-72.587903</v>
      </c>
    </row>
    <row r="332" spans="1:10" ht="30" x14ac:dyDescent="0.25">
      <c r="A332">
        <v>3188</v>
      </c>
      <c r="B332" t="s">
        <v>306</v>
      </c>
      <c r="C332" t="s">
        <v>263</v>
      </c>
      <c r="D332" t="s">
        <v>263</v>
      </c>
      <c r="E332" t="s">
        <v>783</v>
      </c>
      <c r="F332" s="9">
        <v>-38.736469499999998</v>
      </c>
      <c r="G332" s="3">
        <v>-72.588523699999996</v>
      </c>
      <c r="I332" s="22" t="str">
        <f t="shared" si="10"/>
        <v>http://www.openstreetmap.org/?mlat=-38.7364695&amp;mlon=-72.5885237</v>
      </c>
      <c r="J332" s="23" t="str">
        <f t="shared" si="11"/>
        <v>https://maps.google.com/?q=-38.7364695,-72.5885237</v>
      </c>
    </row>
    <row r="333" spans="1:10" ht="30" x14ac:dyDescent="0.25">
      <c r="A333">
        <v>3227</v>
      </c>
      <c r="B333" t="s">
        <v>300</v>
      </c>
      <c r="C333" t="s">
        <v>263</v>
      </c>
      <c r="D333" t="s">
        <v>263</v>
      </c>
      <c r="E333" t="s">
        <v>784</v>
      </c>
      <c r="F333" s="9">
        <v>-38.736442400000001</v>
      </c>
      <c r="G333" s="3">
        <v>-72.588633920000007</v>
      </c>
      <c r="I333" s="22" t="str">
        <f t="shared" si="10"/>
        <v>http://www.openstreetmap.org/?mlat=-38.7364424&amp;mlon=-72.58863392</v>
      </c>
      <c r="J333" s="23" t="str">
        <f t="shared" si="11"/>
        <v>https://maps.google.com/?q=-38.7364424,-72.58863392</v>
      </c>
    </row>
    <row r="334" spans="1:10" ht="30" x14ac:dyDescent="0.25">
      <c r="A334">
        <v>3191</v>
      </c>
      <c r="B334" t="s">
        <v>300</v>
      </c>
      <c r="C334" t="s">
        <v>263</v>
      </c>
      <c r="D334" t="s">
        <v>263</v>
      </c>
      <c r="E334" t="s">
        <v>785</v>
      </c>
      <c r="F334" s="9">
        <v>-38.736366199999999</v>
      </c>
      <c r="G334" s="3">
        <v>-726158174</v>
      </c>
      <c r="I334" s="22" t="str">
        <f t="shared" si="10"/>
        <v>http://www.openstreetmap.org/?mlat=-38.7363662&amp;mlon=-726158174</v>
      </c>
      <c r="J334" s="23" t="str">
        <f t="shared" si="11"/>
        <v>https://maps.google.com/?q=-38.7363662,-726158174</v>
      </c>
    </row>
    <row r="335" spans="1:10" ht="30" x14ac:dyDescent="0.25">
      <c r="A335">
        <v>3216</v>
      </c>
      <c r="B335" t="s">
        <v>310</v>
      </c>
      <c r="C335" t="s">
        <v>263</v>
      </c>
      <c r="D335" t="s">
        <v>263</v>
      </c>
      <c r="E335" t="s">
        <v>786</v>
      </c>
      <c r="F335" s="9">
        <v>-38.736254899999999</v>
      </c>
      <c r="G335" s="3">
        <v>-72.588644900000006</v>
      </c>
      <c r="I335" s="22" t="str">
        <f t="shared" si="10"/>
        <v>http://www.openstreetmap.org/?mlat=-38.7362549&amp;mlon=-72.5886449</v>
      </c>
      <c r="J335" s="23" t="str">
        <f t="shared" si="11"/>
        <v>https://maps.google.com/?q=-38.7362549,-72.5886449</v>
      </c>
    </row>
    <row r="336" spans="1:10" ht="30" x14ac:dyDescent="0.25">
      <c r="A336">
        <v>5644</v>
      </c>
      <c r="B336" t="s">
        <v>787</v>
      </c>
      <c r="C336" t="s">
        <v>263</v>
      </c>
      <c r="D336" t="s">
        <v>263</v>
      </c>
      <c r="E336" t="s">
        <v>788</v>
      </c>
      <c r="F336" s="3">
        <v>-38.736200500000002</v>
      </c>
      <c r="G336" s="3">
        <v>-72.588349300000004</v>
      </c>
      <c r="I336" s="22" t="str">
        <f t="shared" si="10"/>
        <v>http://www.openstreetmap.org/?mlat=-38.7362005&amp;mlon=-72.5883493</v>
      </c>
      <c r="J336" s="23" t="str">
        <f t="shared" si="11"/>
        <v>https://maps.google.com/?q=-38.7362005,-72.5883493</v>
      </c>
    </row>
    <row r="337" spans="1:10" ht="30" x14ac:dyDescent="0.25">
      <c r="A337">
        <v>4349</v>
      </c>
      <c r="B337" t="s">
        <v>789</v>
      </c>
      <c r="C337" t="s">
        <v>263</v>
      </c>
      <c r="D337" t="s">
        <v>263</v>
      </c>
      <c r="E337" t="s">
        <v>790</v>
      </c>
      <c r="F337" s="9">
        <v>-38.735886200000003</v>
      </c>
      <c r="G337" s="3">
        <v>-72.579634600000006</v>
      </c>
      <c r="I337" s="22" t="str">
        <f t="shared" si="10"/>
        <v>http://www.openstreetmap.org/?mlat=-38.7358862&amp;mlon=-72.5796346</v>
      </c>
      <c r="J337" s="23" t="str">
        <f t="shared" si="11"/>
        <v>https://maps.google.com/?q=-38.7358862,-72.5796346</v>
      </c>
    </row>
    <row r="338" spans="1:10" ht="30" x14ac:dyDescent="0.25">
      <c r="A338">
        <v>5953</v>
      </c>
      <c r="B338" t="s">
        <v>310</v>
      </c>
      <c r="C338" t="s">
        <v>263</v>
      </c>
      <c r="D338" t="s">
        <v>263</v>
      </c>
      <c r="E338" t="s">
        <v>791</v>
      </c>
      <c r="F338" s="3">
        <v>-38.735799999999998</v>
      </c>
      <c r="G338" s="3">
        <v>-72.600196999999994</v>
      </c>
      <c r="I338" s="22" t="str">
        <f t="shared" si="10"/>
        <v>http://www.openstreetmap.org/?mlat=-38.7358&amp;mlon=-72.600197</v>
      </c>
      <c r="J338" s="23" t="str">
        <f t="shared" si="11"/>
        <v>https://maps.google.com/?q=-38.7358,-72.600197</v>
      </c>
    </row>
    <row r="339" spans="1:10" ht="30" x14ac:dyDescent="0.25">
      <c r="A339">
        <v>5403</v>
      </c>
      <c r="B339" t="s">
        <v>792</v>
      </c>
      <c r="C339" t="s">
        <v>263</v>
      </c>
      <c r="D339" t="s">
        <v>263</v>
      </c>
      <c r="E339" t="s">
        <v>793</v>
      </c>
      <c r="F339" s="3">
        <v>-38.735547199999999</v>
      </c>
      <c r="G339" s="3">
        <v>-72.582504</v>
      </c>
      <c r="I339" s="22" t="str">
        <f t="shared" si="10"/>
        <v>http://www.openstreetmap.org/?mlat=-38.7355472&amp;mlon=-72.582504</v>
      </c>
      <c r="J339" s="23" t="str">
        <f t="shared" si="11"/>
        <v>https://maps.google.com/?q=-38.7355472,-72.582504</v>
      </c>
    </row>
    <row r="340" spans="1:10" ht="30" x14ac:dyDescent="0.25">
      <c r="A340">
        <v>3194</v>
      </c>
      <c r="B340" t="s">
        <v>300</v>
      </c>
      <c r="C340" t="s">
        <v>263</v>
      </c>
      <c r="D340" t="s">
        <v>263</v>
      </c>
      <c r="E340" t="s">
        <v>794</v>
      </c>
      <c r="F340" s="9">
        <v>-38.735503399999999</v>
      </c>
      <c r="G340" s="3">
        <v>-72.607741099999998</v>
      </c>
      <c r="I340" s="22" t="str">
        <f t="shared" si="10"/>
        <v>http://www.openstreetmap.org/?mlat=-38.7355034&amp;mlon=-72.6077411</v>
      </c>
      <c r="J340" s="23" t="str">
        <f t="shared" si="11"/>
        <v>https://maps.google.com/?q=-38.7355034,-72.6077411</v>
      </c>
    </row>
    <row r="341" spans="1:10" ht="30" x14ac:dyDescent="0.25">
      <c r="A341">
        <v>4345</v>
      </c>
      <c r="B341" t="s">
        <v>308</v>
      </c>
      <c r="C341" t="s">
        <v>263</v>
      </c>
      <c r="D341" t="s">
        <v>263</v>
      </c>
      <c r="E341" t="s">
        <v>795</v>
      </c>
      <c r="F341" s="9">
        <v>-38.735268699999999</v>
      </c>
      <c r="G341" s="3">
        <v>-72.640481199999996</v>
      </c>
      <c r="I341" s="22" t="str">
        <f t="shared" si="10"/>
        <v>http://www.openstreetmap.org/?mlat=-38.7352687&amp;mlon=-72.6404812</v>
      </c>
      <c r="J341" s="23" t="str">
        <f t="shared" si="11"/>
        <v>https://maps.google.com/?q=-38.7352687,-72.6404812</v>
      </c>
    </row>
    <row r="342" spans="1:10" ht="30" x14ac:dyDescent="0.25">
      <c r="A342">
        <v>3514</v>
      </c>
      <c r="B342" t="s">
        <v>310</v>
      </c>
      <c r="C342" t="s">
        <v>263</v>
      </c>
      <c r="D342" t="s">
        <v>263</v>
      </c>
      <c r="E342" t="s">
        <v>796</v>
      </c>
      <c r="F342" s="9">
        <v>-38.734787300000001</v>
      </c>
      <c r="G342" s="3">
        <v>-72.580077399999993</v>
      </c>
      <c r="I342" s="22" t="str">
        <f t="shared" si="10"/>
        <v>http://www.openstreetmap.org/?mlat=-38.7347873&amp;mlon=-72.5800774</v>
      </c>
      <c r="J342" s="23" t="str">
        <f t="shared" si="11"/>
        <v>https://maps.google.com/?q=-38.7347873,-72.5800774</v>
      </c>
    </row>
    <row r="343" spans="1:10" ht="30" x14ac:dyDescent="0.25">
      <c r="A343">
        <v>3511</v>
      </c>
      <c r="B343" t="s">
        <v>300</v>
      </c>
      <c r="C343" t="s">
        <v>263</v>
      </c>
      <c r="D343" t="s">
        <v>263</v>
      </c>
      <c r="E343" t="s">
        <v>797</v>
      </c>
      <c r="F343" s="9">
        <v>-38.734514099999998</v>
      </c>
      <c r="G343" s="3">
        <v>-72.611522500000007</v>
      </c>
      <c r="I343" s="22" t="str">
        <f t="shared" si="10"/>
        <v>http://www.openstreetmap.org/?mlat=-38.7345141&amp;mlon=-72.6115225</v>
      </c>
      <c r="J343" s="23" t="str">
        <f t="shared" si="11"/>
        <v>https://maps.google.com/?q=-38.7345141,-72.6115225</v>
      </c>
    </row>
    <row r="344" spans="1:10" ht="30" x14ac:dyDescent="0.25">
      <c r="A344">
        <v>3510</v>
      </c>
      <c r="B344" t="s">
        <v>306</v>
      </c>
      <c r="C344" t="s">
        <v>263</v>
      </c>
      <c r="D344" t="s">
        <v>263</v>
      </c>
      <c r="E344" t="s">
        <v>798</v>
      </c>
      <c r="F344" s="9">
        <v>-38.734371000000003</v>
      </c>
      <c r="G344" s="3">
        <v>-72.611440000000002</v>
      </c>
      <c r="I344" s="22" t="str">
        <f t="shared" si="10"/>
        <v>http://www.openstreetmap.org/?mlat=-38.734371&amp;mlon=-72.61144</v>
      </c>
      <c r="J344" s="23" t="str">
        <f t="shared" si="11"/>
        <v>https://maps.google.com/?q=-38.734371,-72.61144</v>
      </c>
    </row>
    <row r="345" spans="1:10" ht="30" x14ac:dyDescent="0.25">
      <c r="A345">
        <v>3513</v>
      </c>
      <c r="B345" t="s">
        <v>300</v>
      </c>
      <c r="C345" t="s">
        <v>263</v>
      </c>
      <c r="D345" t="s">
        <v>263</v>
      </c>
      <c r="E345" t="s">
        <v>799</v>
      </c>
      <c r="F345" s="9">
        <v>-38.734296499999999</v>
      </c>
      <c r="G345" s="3">
        <v>-72.611287599999997</v>
      </c>
      <c r="I345" s="22" t="str">
        <f t="shared" si="10"/>
        <v>http://www.openstreetmap.org/?mlat=-38.7342965&amp;mlon=-72.6112876</v>
      </c>
      <c r="J345" s="23" t="str">
        <f t="shared" si="11"/>
        <v>https://maps.google.com/?q=-38.7342965,-72.6112876</v>
      </c>
    </row>
    <row r="346" spans="1:10" ht="30" x14ac:dyDescent="0.25">
      <c r="A346">
        <v>3501</v>
      </c>
      <c r="B346" t="s">
        <v>183</v>
      </c>
      <c r="C346" t="s">
        <v>263</v>
      </c>
      <c r="D346" t="s">
        <v>263</v>
      </c>
      <c r="E346" t="s">
        <v>800</v>
      </c>
      <c r="F346" s="9">
        <v>-38.734283699999999</v>
      </c>
      <c r="G346" s="3">
        <v>-72.579534499999994</v>
      </c>
      <c r="I346" s="22" t="str">
        <f t="shared" si="10"/>
        <v>http://www.openstreetmap.org/?mlat=-38.7342837&amp;mlon=-72.5795345</v>
      </c>
      <c r="J346" s="23" t="str">
        <f t="shared" si="11"/>
        <v>https://maps.google.com/?q=-38.7342837,-72.5795345</v>
      </c>
    </row>
    <row r="347" spans="1:10" ht="30" x14ac:dyDescent="0.25">
      <c r="A347">
        <v>3507</v>
      </c>
      <c r="B347" t="s">
        <v>308</v>
      </c>
      <c r="C347" t="s">
        <v>263</v>
      </c>
      <c r="D347" t="s">
        <v>263</v>
      </c>
      <c r="E347" t="s">
        <v>801</v>
      </c>
      <c r="F347" s="3">
        <v>-38.73417036</v>
      </c>
      <c r="G347" s="3">
        <v>-72.611225700000006</v>
      </c>
      <c r="I347" s="22" t="str">
        <f t="shared" si="10"/>
        <v>http://www.openstreetmap.org/?mlat=-38.73417036&amp;mlon=-72.6112257</v>
      </c>
      <c r="J347" s="23" t="str">
        <f t="shared" si="11"/>
        <v>https://maps.google.com/?q=-38.73417036,-72.6112257</v>
      </c>
    </row>
    <row r="348" spans="1:10" ht="30" x14ac:dyDescent="0.25">
      <c r="A348">
        <v>5405</v>
      </c>
      <c r="B348" t="s">
        <v>300</v>
      </c>
      <c r="C348" t="s">
        <v>263</v>
      </c>
      <c r="D348" t="s">
        <v>263</v>
      </c>
      <c r="E348" t="s">
        <v>802</v>
      </c>
      <c r="F348" s="3">
        <v>-38.734064500000002</v>
      </c>
      <c r="G348" s="3">
        <v>-72.613625999999996</v>
      </c>
      <c r="I348" s="22" t="str">
        <f t="shared" si="10"/>
        <v>http://www.openstreetmap.org/?mlat=-38.7340645&amp;mlon=-72.613626</v>
      </c>
      <c r="J348" s="23" t="str">
        <f t="shared" si="11"/>
        <v>https://maps.google.com/?q=-38.7340645,-72.613626</v>
      </c>
    </row>
    <row r="349" spans="1:10" ht="30" x14ac:dyDescent="0.25">
      <c r="A349">
        <v>3225</v>
      </c>
      <c r="B349" t="s">
        <v>306</v>
      </c>
      <c r="C349" t="s">
        <v>263</v>
      </c>
      <c r="D349" t="s">
        <v>263</v>
      </c>
      <c r="E349" t="s">
        <v>803</v>
      </c>
      <c r="F349" s="9">
        <v>-38.733891900000003</v>
      </c>
      <c r="G349" s="3">
        <v>-72.613587300000006</v>
      </c>
      <c r="I349" s="22" t="str">
        <f t="shared" si="10"/>
        <v>http://www.openstreetmap.org/?mlat=-38.7338919&amp;mlon=-72.6135873</v>
      </c>
      <c r="J349" s="23" t="str">
        <f t="shared" si="11"/>
        <v>https://maps.google.com/?q=-38.7338919,-72.6135873</v>
      </c>
    </row>
    <row r="350" spans="1:10" ht="30" x14ac:dyDescent="0.25">
      <c r="A350">
        <v>4351</v>
      </c>
      <c r="B350" t="s">
        <v>431</v>
      </c>
      <c r="C350" t="s">
        <v>263</v>
      </c>
      <c r="D350" t="s">
        <v>263</v>
      </c>
      <c r="E350" t="s">
        <v>804</v>
      </c>
      <c r="F350" s="9">
        <v>-38.733636199999999</v>
      </c>
      <c r="G350" s="3">
        <v>-72.615560099999996</v>
      </c>
      <c r="I350" s="22" t="str">
        <f t="shared" si="10"/>
        <v>http://www.openstreetmap.org/?mlat=-38.7336362&amp;mlon=-72.6155601</v>
      </c>
      <c r="J350" s="23" t="str">
        <f t="shared" si="11"/>
        <v>https://maps.google.com/?q=-38.7336362,-72.6155601</v>
      </c>
    </row>
    <row r="351" spans="1:10" ht="30" x14ac:dyDescent="0.25">
      <c r="A351">
        <v>4399</v>
      </c>
      <c r="B351" t="s">
        <v>308</v>
      </c>
      <c r="C351" t="s">
        <v>263</v>
      </c>
      <c r="D351" t="s">
        <v>263</v>
      </c>
      <c r="E351" t="s">
        <v>805</v>
      </c>
      <c r="F351" s="3">
        <v>-38.732264620000002</v>
      </c>
      <c r="G351" s="3">
        <v>-72.574086300000005</v>
      </c>
      <c r="I351" s="22" t="str">
        <f t="shared" si="10"/>
        <v>http://www.openstreetmap.org/?mlat=-38.73226462&amp;mlon=-72.5740863</v>
      </c>
      <c r="J351" s="23" t="str">
        <f t="shared" si="11"/>
        <v>https://maps.google.com/?q=-38.73226462,-72.5740863</v>
      </c>
    </row>
    <row r="352" spans="1:10" ht="30" x14ac:dyDescent="0.25">
      <c r="A352">
        <v>3219</v>
      </c>
      <c r="B352" t="s">
        <v>308</v>
      </c>
      <c r="C352" t="s">
        <v>263</v>
      </c>
      <c r="D352" t="s">
        <v>263</v>
      </c>
      <c r="E352" t="s">
        <v>806</v>
      </c>
      <c r="F352" s="3">
        <v>-38.731133300000003</v>
      </c>
      <c r="G352" s="3">
        <v>-72.621451699999994</v>
      </c>
      <c r="I352" s="22" t="str">
        <f t="shared" si="10"/>
        <v>http://www.openstreetmap.org/?mlat=-38.7311333&amp;mlon=-72.6214517</v>
      </c>
      <c r="J352" s="23" t="str">
        <f t="shared" si="11"/>
        <v>https://maps.google.com/?q=-38.7311333,-72.6214517</v>
      </c>
    </row>
    <row r="353" spans="1:10" ht="30" x14ac:dyDescent="0.25">
      <c r="A353">
        <v>3509</v>
      </c>
      <c r="B353" t="s">
        <v>306</v>
      </c>
      <c r="C353" t="s">
        <v>263</v>
      </c>
      <c r="D353" t="s">
        <v>263</v>
      </c>
      <c r="E353" t="s">
        <v>807</v>
      </c>
      <c r="F353" s="9">
        <v>-38.728966999999997</v>
      </c>
      <c r="G353" s="3">
        <v>-72.599998220000003</v>
      </c>
      <c r="I353" s="22" t="str">
        <f t="shared" si="10"/>
        <v>http://www.openstreetmap.org/?mlat=-38.728967&amp;mlon=-72.59999822</v>
      </c>
      <c r="J353" s="23" t="str">
        <f t="shared" si="11"/>
        <v>https://maps.google.com/?q=-38.728967,-72.59999822</v>
      </c>
    </row>
    <row r="354" spans="1:10" ht="30" x14ac:dyDescent="0.25">
      <c r="A354">
        <v>6621</v>
      </c>
      <c r="B354" t="s">
        <v>310</v>
      </c>
      <c r="C354" t="s">
        <v>263</v>
      </c>
      <c r="D354" t="s">
        <v>743</v>
      </c>
      <c r="E354" t="s">
        <v>808</v>
      </c>
      <c r="F354" s="3">
        <v>-38.721544999999999</v>
      </c>
      <c r="G354" s="3">
        <v>-72.563543999999993</v>
      </c>
      <c r="I354" s="22" t="str">
        <f t="shared" si="10"/>
        <v>http://www.openstreetmap.org/?mlat=-38.721545&amp;mlon=-72.563544</v>
      </c>
      <c r="J354" s="23" t="str">
        <f t="shared" si="11"/>
        <v>https://maps.google.com/?q=-38.721545,-72.563544</v>
      </c>
    </row>
    <row r="355" spans="1:10" ht="30" x14ac:dyDescent="0.25">
      <c r="A355">
        <v>6090</v>
      </c>
      <c r="B355" t="s">
        <v>310</v>
      </c>
      <c r="C355" t="s">
        <v>263</v>
      </c>
      <c r="D355" t="s">
        <v>263</v>
      </c>
      <c r="E355" t="s">
        <v>809</v>
      </c>
      <c r="F355" s="3">
        <v>-38.718057999999999</v>
      </c>
      <c r="G355" s="3">
        <v>-72.651082000000002</v>
      </c>
      <c r="I355" s="22" t="str">
        <f t="shared" si="10"/>
        <v>http://www.openstreetmap.org/?mlat=-38.718058&amp;mlon=-72.651082</v>
      </c>
      <c r="J355" s="23" t="str">
        <f t="shared" si="11"/>
        <v>https://maps.google.com/?q=-38.718058,-72.651082</v>
      </c>
    </row>
    <row r="356" spans="1:10" ht="30" x14ac:dyDescent="0.25">
      <c r="A356">
        <v>3512</v>
      </c>
      <c r="B356" t="s">
        <v>300</v>
      </c>
      <c r="C356" t="s">
        <v>263</v>
      </c>
      <c r="D356" t="s">
        <v>263</v>
      </c>
      <c r="E356" t="s">
        <v>810</v>
      </c>
      <c r="F356" s="9">
        <v>-38.7177972</v>
      </c>
      <c r="G356" s="3">
        <v>-72.565412600000002</v>
      </c>
      <c r="I356" s="22" t="str">
        <f t="shared" si="10"/>
        <v>http://www.openstreetmap.org/?mlat=-38.7177972&amp;mlon=-72.5654126</v>
      </c>
      <c r="J356" s="23" t="str">
        <f t="shared" si="11"/>
        <v>https://maps.google.com/?q=-38.7177972,-72.5654126</v>
      </c>
    </row>
    <row r="357" spans="1:10" ht="30" x14ac:dyDescent="0.25">
      <c r="A357">
        <v>3549</v>
      </c>
      <c r="B357" t="s">
        <v>749</v>
      </c>
      <c r="C357" t="s">
        <v>21</v>
      </c>
      <c r="D357" t="s">
        <v>21</v>
      </c>
      <c r="E357" t="s">
        <v>811</v>
      </c>
      <c r="F357" s="9">
        <v>-38.712308200000003</v>
      </c>
      <c r="G357" s="3">
        <v>-73.166749100000004</v>
      </c>
      <c r="I357" s="22" t="str">
        <f t="shared" si="10"/>
        <v>http://www.openstreetmap.org/?mlat=-38.7123082&amp;mlon=-73.1667491</v>
      </c>
      <c r="J357" s="23" t="str">
        <f t="shared" si="11"/>
        <v>https://maps.google.com/?q=-38.7123082,-73.1667491</v>
      </c>
    </row>
    <row r="358" spans="1:10" ht="30" x14ac:dyDescent="0.25">
      <c r="A358">
        <v>5209</v>
      </c>
      <c r="B358" t="s">
        <v>812</v>
      </c>
      <c r="C358" t="s">
        <v>21</v>
      </c>
      <c r="D358" t="s">
        <v>21</v>
      </c>
      <c r="E358" t="s">
        <v>813</v>
      </c>
      <c r="F358" s="3">
        <v>-38.7116714</v>
      </c>
      <c r="G358" s="3">
        <v>-73.162260200000006</v>
      </c>
      <c r="I358" s="22" t="str">
        <f t="shared" si="10"/>
        <v>http://www.openstreetmap.org/?mlat=-38.7116714&amp;mlon=-73.1622602</v>
      </c>
      <c r="J358" s="23" t="str">
        <f t="shared" si="11"/>
        <v>https://maps.google.com/?q=-38.7116714,-73.1622602</v>
      </c>
    </row>
    <row r="359" spans="1:10" ht="30" x14ac:dyDescent="0.25">
      <c r="A359">
        <v>3548</v>
      </c>
      <c r="B359" t="s">
        <v>310</v>
      </c>
      <c r="C359" t="s">
        <v>21</v>
      </c>
      <c r="D359" t="s">
        <v>21</v>
      </c>
      <c r="E359" t="s">
        <v>814</v>
      </c>
      <c r="F359" s="9">
        <v>-38.711343300000003</v>
      </c>
      <c r="G359" s="3">
        <v>-73.166719599999993</v>
      </c>
      <c r="I359" s="22" t="str">
        <f t="shared" si="10"/>
        <v>http://www.openstreetmap.org/?mlat=-38.7113433&amp;mlon=-73.1667196</v>
      </c>
      <c r="J359" s="23" t="str">
        <f t="shared" si="11"/>
        <v>https://maps.google.com/?q=-38.7113433,-73.1667196</v>
      </c>
    </row>
    <row r="360" spans="1:10" ht="30" x14ac:dyDescent="0.25">
      <c r="A360">
        <v>5621</v>
      </c>
      <c r="B360" t="s">
        <v>404</v>
      </c>
      <c r="C360" t="s">
        <v>279</v>
      </c>
      <c r="D360" t="s">
        <v>279</v>
      </c>
      <c r="E360" t="s">
        <v>815</v>
      </c>
      <c r="F360" s="3">
        <v>-38.669948099999999</v>
      </c>
      <c r="G360" s="3">
        <v>-72.224412200000003</v>
      </c>
      <c r="I360" s="22" t="str">
        <f t="shared" si="10"/>
        <v>http://www.openstreetmap.org/?mlat=-38.6699481&amp;mlon=-72.2244122</v>
      </c>
      <c r="J360" s="23" t="str">
        <f t="shared" si="11"/>
        <v>https://maps.google.com/?q=-38.6699481,-72.2244122</v>
      </c>
    </row>
    <row r="361" spans="1:10" ht="30" x14ac:dyDescent="0.25">
      <c r="A361">
        <v>6644</v>
      </c>
      <c r="B361" t="s">
        <v>816</v>
      </c>
      <c r="C361" t="s">
        <v>279</v>
      </c>
      <c r="D361" t="s">
        <v>279</v>
      </c>
      <c r="E361" t="s">
        <v>817</v>
      </c>
      <c r="F361" s="3">
        <v>-38.669823000000001</v>
      </c>
      <c r="G361" s="3">
        <v>-72.223415000000003</v>
      </c>
      <c r="I361" s="22" t="str">
        <f t="shared" si="10"/>
        <v>http://www.openstreetmap.org/?mlat=-38.669823&amp;mlon=-72.223415</v>
      </c>
      <c r="J361" s="23" t="str">
        <f t="shared" si="11"/>
        <v>https://maps.google.com/?q=-38.669823,-72.223415</v>
      </c>
    </row>
    <row r="362" spans="1:10" ht="30" x14ac:dyDescent="0.25">
      <c r="A362">
        <v>3567</v>
      </c>
      <c r="B362" t="s">
        <v>818</v>
      </c>
      <c r="C362" t="s">
        <v>110</v>
      </c>
      <c r="D362" t="s">
        <v>110</v>
      </c>
      <c r="E362" t="s">
        <v>819</v>
      </c>
      <c r="F362" s="9">
        <v>-38.532894300000002</v>
      </c>
      <c r="G362" s="3">
        <v>-72.435225900000006</v>
      </c>
      <c r="I362" s="22" t="str">
        <f t="shared" si="10"/>
        <v>http://www.openstreetmap.org/?mlat=-38.5328943&amp;mlon=-72.4352259</v>
      </c>
      <c r="J362" s="23" t="str">
        <f t="shared" si="11"/>
        <v>https://maps.google.com/?q=-38.5328943,-72.4352259</v>
      </c>
    </row>
    <row r="363" spans="1:10" ht="30" x14ac:dyDescent="0.25">
      <c r="A363">
        <v>6355</v>
      </c>
      <c r="B363" t="s">
        <v>377</v>
      </c>
      <c r="C363" t="s">
        <v>110</v>
      </c>
      <c r="D363" t="s">
        <v>110</v>
      </c>
      <c r="E363" t="s">
        <v>820</v>
      </c>
      <c r="F363" s="3">
        <v>-38.532743000000004</v>
      </c>
      <c r="G363" s="3">
        <v>-72.434945999999997</v>
      </c>
      <c r="I363" s="22" t="str">
        <f t="shared" si="10"/>
        <v>http://www.openstreetmap.org/?mlat=-38.532743&amp;mlon=-72.434946</v>
      </c>
      <c r="J363" s="23" t="str">
        <f t="shared" si="11"/>
        <v>https://maps.google.com/?q=-38.532743,-72.434946</v>
      </c>
    </row>
    <row r="364" spans="1:10" ht="30" x14ac:dyDescent="0.25">
      <c r="A364">
        <v>5955</v>
      </c>
      <c r="B364" t="s">
        <v>300</v>
      </c>
      <c r="C364" t="s">
        <v>110</v>
      </c>
      <c r="D364" t="s">
        <v>110</v>
      </c>
      <c r="E364" t="s">
        <v>821</v>
      </c>
      <c r="F364" s="3">
        <v>-38.532367057389997</v>
      </c>
      <c r="G364" s="3">
        <v>-72.435134193280007</v>
      </c>
      <c r="I364" s="22" t="str">
        <f t="shared" si="10"/>
        <v>http://www.openstreetmap.org/?mlat=-38.53236705739&amp;mlon=-72.43513419328</v>
      </c>
      <c r="J364" s="23" t="str">
        <f t="shared" si="11"/>
        <v>https://maps.google.com/?q=-38.53236705739,-72.43513419328</v>
      </c>
    </row>
    <row r="365" spans="1:10" ht="30" x14ac:dyDescent="0.25">
      <c r="A365">
        <v>5203</v>
      </c>
      <c r="B365" t="s">
        <v>822</v>
      </c>
      <c r="C365" t="s">
        <v>110</v>
      </c>
      <c r="D365" t="s">
        <v>110</v>
      </c>
      <c r="E365" t="s">
        <v>823</v>
      </c>
      <c r="F365" s="3">
        <v>-38.532352799999998</v>
      </c>
      <c r="G365" s="3">
        <v>-72.4395296</v>
      </c>
      <c r="I365" s="22" t="str">
        <f t="shared" si="10"/>
        <v>http://www.openstreetmap.org/?mlat=-38.5323528&amp;mlon=-72.4395296</v>
      </c>
      <c r="J365" s="23" t="str">
        <f t="shared" si="11"/>
        <v>https://maps.google.com/?q=-38.5323528,-72.4395296</v>
      </c>
    </row>
    <row r="366" spans="1:10" ht="30" x14ac:dyDescent="0.25">
      <c r="A366">
        <v>3568</v>
      </c>
      <c r="B366" t="s">
        <v>306</v>
      </c>
      <c r="C366" t="s">
        <v>110</v>
      </c>
      <c r="D366" t="s">
        <v>110</v>
      </c>
      <c r="E366" t="s">
        <v>824</v>
      </c>
      <c r="F366" s="9">
        <v>-38.531549400000003</v>
      </c>
      <c r="G366" s="3">
        <v>-72.434646549999997</v>
      </c>
      <c r="I366" s="22" t="str">
        <f t="shared" si="10"/>
        <v>http://www.openstreetmap.org/?mlat=-38.5315494&amp;mlon=-72.43464655</v>
      </c>
      <c r="J366" s="23" t="str">
        <f t="shared" si="11"/>
        <v>https://maps.google.com/?q=-38.5315494,-72.43464655</v>
      </c>
    </row>
    <row r="367" spans="1:10" ht="30" x14ac:dyDescent="0.25">
      <c r="A367">
        <v>3565</v>
      </c>
      <c r="B367" t="s">
        <v>310</v>
      </c>
      <c r="C367" t="s">
        <v>110</v>
      </c>
      <c r="D367" t="s">
        <v>110</v>
      </c>
      <c r="E367" t="s">
        <v>825</v>
      </c>
      <c r="F367" s="9">
        <v>-38.530931500000001</v>
      </c>
      <c r="G367" s="3">
        <v>-72.434028100000006</v>
      </c>
      <c r="I367" s="22" t="str">
        <f t="shared" si="10"/>
        <v>http://www.openstreetmap.org/?mlat=-38.5309315&amp;mlon=-72.4340281</v>
      </c>
      <c r="J367" s="23" t="str">
        <f t="shared" si="11"/>
        <v>https://maps.google.com/?q=-38.5309315,-72.4340281</v>
      </c>
    </row>
    <row r="368" spans="1:10" ht="30" x14ac:dyDescent="0.25">
      <c r="A368">
        <v>5214</v>
      </c>
      <c r="B368" t="s">
        <v>826</v>
      </c>
      <c r="C368" t="s">
        <v>124</v>
      </c>
      <c r="D368" t="s">
        <v>124</v>
      </c>
      <c r="E368" t="s">
        <v>827</v>
      </c>
      <c r="F368" s="3">
        <v>-38.4557990297657</v>
      </c>
      <c r="G368" s="3">
        <v>-71.369515018718303</v>
      </c>
      <c r="I368" s="22" t="str">
        <f t="shared" si="10"/>
        <v>http://www.openstreetmap.org/?mlat=-38.4557990297657&amp;mlon=-71.3695150187183</v>
      </c>
      <c r="J368" s="23" t="str">
        <f t="shared" si="11"/>
        <v>https://maps.google.com/?q=-38.4557990297657,-71.3695150187183</v>
      </c>
    </row>
    <row r="369" spans="1:10" ht="30" x14ac:dyDescent="0.25">
      <c r="A369">
        <v>3543</v>
      </c>
      <c r="B369" t="s">
        <v>828</v>
      </c>
      <c r="C369" t="s">
        <v>56</v>
      </c>
      <c r="D369" t="s">
        <v>56</v>
      </c>
      <c r="E369" t="s">
        <v>829</v>
      </c>
      <c r="F369" s="9">
        <v>-38.437907600000003</v>
      </c>
      <c r="G369" s="3">
        <v>-71.889314189999993</v>
      </c>
      <c r="I369" s="22" t="str">
        <f t="shared" si="10"/>
        <v>http://www.openstreetmap.org/?mlat=-38.4379076&amp;mlon=-71.88931419</v>
      </c>
      <c r="J369" s="23" t="str">
        <f t="shared" si="11"/>
        <v>https://maps.google.com/?q=-38.4379076,-71.88931419</v>
      </c>
    </row>
    <row r="370" spans="1:10" ht="30" x14ac:dyDescent="0.25">
      <c r="A370">
        <v>3545</v>
      </c>
      <c r="B370" t="s">
        <v>310</v>
      </c>
      <c r="C370" t="s">
        <v>56</v>
      </c>
      <c r="D370" t="s">
        <v>56</v>
      </c>
      <c r="E370" t="s">
        <v>830</v>
      </c>
      <c r="F370" s="9">
        <v>-38.4378551</v>
      </c>
      <c r="G370" s="3">
        <v>-71.889853310000007</v>
      </c>
      <c r="I370" s="22" t="str">
        <f t="shared" si="10"/>
        <v>http://www.openstreetmap.org/?mlat=-38.4378551&amp;mlon=-71.88985331</v>
      </c>
      <c r="J370" s="23" t="str">
        <f t="shared" si="11"/>
        <v>https://maps.google.com/?q=-38.4378551,-71.88985331</v>
      </c>
    </row>
    <row r="371" spans="1:10" ht="30" x14ac:dyDescent="0.25">
      <c r="A371">
        <v>3544</v>
      </c>
      <c r="B371" t="s">
        <v>831</v>
      </c>
      <c r="C371" t="s">
        <v>56</v>
      </c>
      <c r="D371" t="s">
        <v>56</v>
      </c>
      <c r="E371" t="s">
        <v>832</v>
      </c>
      <c r="F371" s="9">
        <v>-38.437386500000002</v>
      </c>
      <c r="G371" s="3">
        <v>-71.892964599999999</v>
      </c>
      <c r="I371" s="22" t="str">
        <f t="shared" si="10"/>
        <v>http://www.openstreetmap.org/?mlat=-38.4373865&amp;mlon=-71.8929646</v>
      </c>
      <c r="J371" s="23" t="str">
        <f t="shared" si="11"/>
        <v>https://maps.google.com/?q=-38.4373865,-71.8929646</v>
      </c>
    </row>
    <row r="372" spans="1:10" ht="30" x14ac:dyDescent="0.25">
      <c r="A372">
        <v>4361</v>
      </c>
      <c r="B372" t="s">
        <v>833</v>
      </c>
      <c r="C372" t="s">
        <v>177</v>
      </c>
      <c r="D372" t="s">
        <v>177</v>
      </c>
      <c r="E372" t="s">
        <v>834</v>
      </c>
      <c r="F372" s="9">
        <v>-38.4215728</v>
      </c>
      <c r="G372" s="3">
        <v>-72.378550899999993</v>
      </c>
      <c r="I372" s="22" t="str">
        <f t="shared" si="10"/>
        <v>http://www.openstreetmap.org/?mlat=-38.4215728&amp;mlon=-72.3785509</v>
      </c>
      <c r="J372" s="23" t="str">
        <f t="shared" si="11"/>
        <v>https://maps.google.com/?q=-38.4215728,-72.3785509</v>
      </c>
    </row>
    <row r="373" spans="1:10" ht="30" x14ac:dyDescent="0.25">
      <c r="A373">
        <v>4354</v>
      </c>
      <c r="B373" t="s">
        <v>835</v>
      </c>
      <c r="C373" t="s">
        <v>177</v>
      </c>
      <c r="D373" t="s">
        <v>177</v>
      </c>
      <c r="E373" t="s">
        <v>836</v>
      </c>
      <c r="F373" s="9">
        <v>-38.420032499999998</v>
      </c>
      <c r="G373" s="3">
        <v>-72.379226880000004</v>
      </c>
      <c r="I373" s="22" t="str">
        <f t="shared" si="10"/>
        <v>http://www.openstreetmap.org/?mlat=-38.4200325&amp;mlon=-72.37922688</v>
      </c>
      <c r="J373" s="23" t="str">
        <f t="shared" si="11"/>
        <v>https://maps.google.com/?q=-38.4200325,-72.37922688</v>
      </c>
    </row>
    <row r="374" spans="1:10" ht="30" x14ac:dyDescent="0.25">
      <c r="A374">
        <v>6141</v>
      </c>
      <c r="B374" t="s">
        <v>837</v>
      </c>
      <c r="C374" t="s">
        <v>76</v>
      </c>
      <c r="D374" t="s">
        <v>76</v>
      </c>
      <c r="E374" t="s">
        <v>838</v>
      </c>
      <c r="F374" s="3">
        <v>-38.414822000000001</v>
      </c>
      <c r="G374" s="3">
        <v>-72.780776900000006</v>
      </c>
      <c r="I374" s="22" t="str">
        <f t="shared" si="10"/>
        <v>http://www.openstreetmap.org/?mlat=-38.414822&amp;mlon=-72.7807769</v>
      </c>
      <c r="J374" s="23" t="str">
        <f t="shared" si="11"/>
        <v>https://maps.google.com/?q=-38.414822,-72.7807769</v>
      </c>
    </row>
    <row r="375" spans="1:10" ht="30" x14ac:dyDescent="0.25">
      <c r="A375">
        <v>6143</v>
      </c>
      <c r="B375" t="s">
        <v>839</v>
      </c>
      <c r="C375" t="s">
        <v>76</v>
      </c>
      <c r="D375" t="s">
        <v>76</v>
      </c>
      <c r="E375" t="s">
        <v>840</v>
      </c>
      <c r="F375" s="3">
        <v>-38.408859300000003</v>
      </c>
      <c r="G375" s="3">
        <v>-72.782118699999998</v>
      </c>
      <c r="I375" s="22" t="str">
        <f t="shared" si="10"/>
        <v>http://www.openstreetmap.org/?mlat=-38.4088593&amp;mlon=-72.7821187</v>
      </c>
      <c r="J375" s="23" t="str">
        <f t="shared" si="11"/>
        <v>https://maps.google.com/?q=-38.4088593,-72.7821187</v>
      </c>
    </row>
    <row r="376" spans="1:10" ht="30" x14ac:dyDescent="0.25">
      <c r="A376">
        <v>5341</v>
      </c>
      <c r="B376" t="s">
        <v>841</v>
      </c>
      <c r="C376" t="s">
        <v>268</v>
      </c>
      <c r="D376" t="s">
        <v>268</v>
      </c>
      <c r="E376" t="s">
        <v>842</v>
      </c>
      <c r="F376" s="3">
        <v>-38.340580000000003</v>
      </c>
      <c r="G376" s="3">
        <v>-73.492149999999995</v>
      </c>
      <c r="I376" s="22" t="str">
        <f t="shared" si="10"/>
        <v>http://www.openstreetmap.org/?mlat=-38.34058&amp;mlon=-73.49215</v>
      </c>
      <c r="J376" s="23" t="str">
        <f t="shared" si="11"/>
        <v>https://maps.google.com/?q=-38.34058,-73.49215</v>
      </c>
    </row>
    <row r="377" spans="1:10" ht="30" x14ac:dyDescent="0.25">
      <c r="A377">
        <v>3541</v>
      </c>
      <c r="B377" t="s">
        <v>310</v>
      </c>
      <c r="C377" t="s">
        <v>272</v>
      </c>
      <c r="D377" t="s">
        <v>272</v>
      </c>
      <c r="E377" t="s">
        <v>843</v>
      </c>
      <c r="F377" s="9">
        <v>-38.250505500000003</v>
      </c>
      <c r="G377" s="3">
        <v>-72.668381550000007</v>
      </c>
      <c r="I377" s="22" t="str">
        <f t="shared" si="10"/>
        <v>http://www.openstreetmap.org/?mlat=-38.2505055&amp;mlon=-72.66838155</v>
      </c>
      <c r="J377" s="23" t="str">
        <f t="shared" si="11"/>
        <v>https://maps.google.com/?q=-38.2505055,-72.66838155</v>
      </c>
    </row>
    <row r="378" spans="1:10" ht="30" x14ac:dyDescent="0.25">
      <c r="A378">
        <v>3542</v>
      </c>
      <c r="B378" t="s">
        <v>306</v>
      </c>
      <c r="C378" t="s">
        <v>272</v>
      </c>
      <c r="D378" t="s">
        <v>272</v>
      </c>
      <c r="E378" t="s">
        <v>844</v>
      </c>
      <c r="F378" s="9">
        <v>-38.249532299999998</v>
      </c>
      <c r="G378" s="3">
        <v>-72.668606800000006</v>
      </c>
      <c r="I378" s="22" t="str">
        <f t="shared" si="10"/>
        <v>http://www.openstreetmap.org/?mlat=-38.2495323&amp;mlon=-72.6686068</v>
      </c>
      <c r="J378" s="23" t="str">
        <f t="shared" si="11"/>
        <v>https://maps.google.com/?q=-38.2495323,-72.6686068</v>
      </c>
    </row>
    <row r="379" spans="1:10" ht="30" x14ac:dyDescent="0.25">
      <c r="A379">
        <v>3539</v>
      </c>
      <c r="B379" t="s">
        <v>300</v>
      </c>
      <c r="C379" t="s">
        <v>272</v>
      </c>
      <c r="D379" t="s">
        <v>272</v>
      </c>
      <c r="E379" t="s">
        <v>845</v>
      </c>
      <c r="F379" s="9">
        <v>-38.2491342</v>
      </c>
      <c r="G379" s="3">
        <v>-72.668596100000002</v>
      </c>
      <c r="I379" s="22" t="str">
        <f t="shared" si="10"/>
        <v>http://www.openstreetmap.org/?mlat=-38.2491342&amp;mlon=-72.6685961</v>
      </c>
      <c r="J379" s="23" t="str">
        <f t="shared" si="11"/>
        <v>https://maps.google.com/?q=-38.2491342,-72.6685961</v>
      </c>
    </row>
    <row r="380" spans="1:10" ht="30" x14ac:dyDescent="0.25">
      <c r="A380">
        <v>3540</v>
      </c>
      <c r="B380" t="s">
        <v>792</v>
      </c>
      <c r="C380" t="s">
        <v>272</v>
      </c>
      <c r="D380" t="s">
        <v>272</v>
      </c>
      <c r="E380" t="s">
        <v>846</v>
      </c>
      <c r="F380" s="9">
        <v>-38.248630800000001</v>
      </c>
      <c r="G380" s="3">
        <v>-72.668317099999996</v>
      </c>
      <c r="I380" s="22" t="str">
        <f t="shared" si="10"/>
        <v>http://www.openstreetmap.org/?mlat=-38.2486308&amp;mlon=-72.6683171</v>
      </c>
      <c r="J380" s="23" t="str">
        <f t="shared" si="11"/>
        <v>https://maps.google.com/?q=-38.2486308,-72.6683171</v>
      </c>
    </row>
    <row r="381" spans="1:10" ht="30" x14ac:dyDescent="0.25">
      <c r="A381">
        <v>5204</v>
      </c>
      <c r="B381" t="s">
        <v>847</v>
      </c>
      <c r="C381" t="s">
        <v>277</v>
      </c>
      <c r="D381" t="s">
        <v>277</v>
      </c>
      <c r="E381" t="s">
        <v>848</v>
      </c>
      <c r="F381" s="3">
        <v>-38.235536799999998</v>
      </c>
      <c r="G381" s="3">
        <v>-72.331188699999998</v>
      </c>
      <c r="I381" s="22" t="str">
        <f t="shared" si="10"/>
        <v>http://www.openstreetmap.org/?mlat=-38.2355368&amp;mlon=-72.3311887</v>
      </c>
      <c r="J381" s="23" t="str">
        <f t="shared" si="11"/>
        <v>https://maps.google.com/?q=-38.2355368,-72.3311887</v>
      </c>
    </row>
    <row r="382" spans="1:10" ht="30" x14ac:dyDescent="0.25">
      <c r="A382">
        <v>3536</v>
      </c>
      <c r="B382" t="s">
        <v>770</v>
      </c>
      <c r="C382" t="s">
        <v>277</v>
      </c>
      <c r="D382" t="s">
        <v>277</v>
      </c>
      <c r="E382" t="s">
        <v>849</v>
      </c>
      <c r="F382" s="9">
        <v>-38.235085599999998</v>
      </c>
      <c r="G382" s="3">
        <v>-72.332366910000005</v>
      </c>
      <c r="I382" s="22" t="str">
        <f t="shared" si="10"/>
        <v>http://www.openstreetmap.org/?mlat=-38.2350856&amp;mlon=-72.33236691</v>
      </c>
      <c r="J382" s="23" t="str">
        <f t="shared" si="11"/>
        <v>https://maps.google.com/?q=-38.2350856,-72.33236691</v>
      </c>
    </row>
    <row r="383" spans="1:10" ht="30" x14ac:dyDescent="0.25">
      <c r="A383">
        <v>3538</v>
      </c>
      <c r="B383" t="s">
        <v>300</v>
      </c>
      <c r="C383" t="s">
        <v>277</v>
      </c>
      <c r="D383" t="s">
        <v>277</v>
      </c>
      <c r="E383" t="s">
        <v>850</v>
      </c>
      <c r="F383" s="9">
        <v>-38.235030799999997</v>
      </c>
      <c r="G383" s="3">
        <v>-72.333616800000001</v>
      </c>
      <c r="I383" s="22" t="str">
        <f t="shared" si="10"/>
        <v>http://www.openstreetmap.org/?mlat=-38.2350308&amp;mlon=-72.3336168</v>
      </c>
      <c r="J383" s="23" t="str">
        <f t="shared" si="11"/>
        <v>https://maps.google.com/?q=-38.2350308,-72.3336168</v>
      </c>
    </row>
    <row r="384" spans="1:10" ht="30" x14ac:dyDescent="0.25">
      <c r="A384">
        <v>3535</v>
      </c>
      <c r="B384" t="s">
        <v>300</v>
      </c>
      <c r="C384" t="s">
        <v>277</v>
      </c>
      <c r="D384" t="s">
        <v>277</v>
      </c>
      <c r="E384" t="s">
        <v>851</v>
      </c>
      <c r="F384" s="9">
        <v>-38.234620499999998</v>
      </c>
      <c r="G384" s="3">
        <v>-72.333163400000004</v>
      </c>
      <c r="I384" s="22" t="str">
        <f t="shared" si="10"/>
        <v>http://www.openstreetmap.org/?mlat=-38.2346205&amp;mlon=-72.3331634</v>
      </c>
      <c r="J384" s="23" t="str">
        <f t="shared" si="11"/>
        <v>https://maps.google.com/?q=-38.2346205,-72.3331634</v>
      </c>
    </row>
    <row r="385" spans="1:10" ht="30" x14ac:dyDescent="0.25">
      <c r="A385">
        <v>3534</v>
      </c>
      <c r="B385" t="s">
        <v>308</v>
      </c>
      <c r="C385" t="s">
        <v>277</v>
      </c>
      <c r="D385" t="s">
        <v>277</v>
      </c>
      <c r="E385" t="s">
        <v>852</v>
      </c>
      <c r="F385" s="9">
        <v>-38.234433000000003</v>
      </c>
      <c r="G385" s="3">
        <v>-72.332752999999997</v>
      </c>
      <c r="I385" s="22" t="str">
        <f t="shared" si="10"/>
        <v>http://www.openstreetmap.org/?mlat=-38.234433&amp;mlon=-72.332753</v>
      </c>
      <c r="J385" s="23" t="str">
        <f t="shared" si="11"/>
        <v>https://maps.google.com/?q=-38.234433,-72.332753</v>
      </c>
    </row>
    <row r="386" spans="1:10" ht="30" x14ac:dyDescent="0.25">
      <c r="A386">
        <v>6376</v>
      </c>
      <c r="B386" t="s">
        <v>306</v>
      </c>
      <c r="C386" t="s">
        <v>277</v>
      </c>
      <c r="D386" t="s">
        <v>277</v>
      </c>
      <c r="E386" t="s">
        <v>853</v>
      </c>
      <c r="F386" s="3">
        <v>-38.234228999999999</v>
      </c>
      <c r="G386" s="3">
        <v>-72.332876999999996</v>
      </c>
      <c r="I386" s="22" t="str">
        <f t="shared" si="10"/>
        <v>http://www.openstreetmap.org/?mlat=-38.234229&amp;mlon=-72.332877</v>
      </c>
      <c r="J386" s="23" t="str">
        <f t="shared" si="11"/>
        <v>https://maps.google.com/?q=-38.234229,-72.332877</v>
      </c>
    </row>
    <row r="387" spans="1:10" ht="30" x14ac:dyDescent="0.25">
      <c r="A387">
        <v>6608</v>
      </c>
      <c r="B387" t="s">
        <v>310</v>
      </c>
      <c r="C387" t="s">
        <v>277</v>
      </c>
      <c r="D387" t="s">
        <v>277</v>
      </c>
      <c r="E387" t="s">
        <v>854</v>
      </c>
      <c r="F387" s="3">
        <v>-38.233789999999999</v>
      </c>
      <c r="G387" s="3">
        <v>-72.333484999999996</v>
      </c>
      <c r="I387" s="22" t="str">
        <f t="shared" ref="I387:I450" si="12">HYPERLINK("http://www.openstreetmap.org/?mlat="&amp;F387&amp;"&amp;mlon="&amp;G387)</f>
        <v>http://www.openstreetmap.org/?mlat=-38.23379&amp;mlon=-72.333485</v>
      </c>
      <c r="J387" s="23" t="str">
        <f t="shared" ref="J387:J450" si="13">HYPERLINK("https://maps.google.com/?q="&amp;F387&amp;","&amp;G387)</f>
        <v>https://maps.google.com/?q=-38.23379,-72.333485</v>
      </c>
    </row>
    <row r="388" spans="1:10" ht="30" x14ac:dyDescent="0.25">
      <c r="A388">
        <v>4360</v>
      </c>
      <c r="B388" t="s">
        <v>833</v>
      </c>
      <c r="C388" t="s">
        <v>69</v>
      </c>
      <c r="D388" t="s">
        <v>69</v>
      </c>
      <c r="E388" t="s">
        <v>855</v>
      </c>
      <c r="F388" s="9">
        <v>-38.061888199999999</v>
      </c>
      <c r="G388" s="3">
        <v>-72.3764228</v>
      </c>
      <c r="I388" s="22" t="str">
        <f t="shared" si="12"/>
        <v>http://www.openstreetmap.org/?mlat=-38.0618882&amp;mlon=-72.3764228</v>
      </c>
      <c r="J388" s="23" t="str">
        <f t="shared" si="13"/>
        <v>https://maps.google.com/?q=-38.0618882,-72.3764228</v>
      </c>
    </row>
    <row r="389" spans="1:10" ht="30" x14ac:dyDescent="0.25">
      <c r="A389">
        <v>3554</v>
      </c>
      <c r="B389" t="s">
        <v>856</v>
      </c>
      <c r="C389" t="s">
        <v>202</v>
      </c>
      <c r="D389" t="s">
        <v>202</v>
      </c>
      <c r="E389" t="s">
        <v>857</v>
      </c>
      <c r="F389" s="9">
        <v>-38.032521299999999</v>
      </c>
      <c r="G389" s="3">
        <v>-73.071257799999998</v>
      </c>
      <c r="I389" s="22" t="str">
        <f t="shared" si="12"/>
        <v>http://www.openstreetmap.org/?mlat=-38.0325213&amp;mlon=-73.0712578</v>
      </c>
      <c r="J389" s="23" t="str">
        <f t="shared" si="13"/>
        <v>https://maps.google.com/?q=-38.0325213,-73.0712578</v>
      </c>
    </row>
    <row r="390" spans="1:10" ht="30" x14ac:dyDescent="0.25">
      <c r="A390">
        <v>5202</v>
      </c>
      <c r="B390" t="s">
        <v>858</v>
      </c>
      <c r="C390" t="s">
        <v>44</v>
      </c>
      <c r="D390" t="s">
        <v>44</v>
      </c>
      <c r="E390" t="s">
        <v>859</v>
      </c>
      <c r="F390" s="9">
        <v>-37.958090300000002</v>
      </c>
      <c r="G390" s="3">
        <v>-72.430986399999995</v>
      </c>
      <c r="I390" s="22" t="str">
        <f t="shared" si="12"/>
        <v>http://www.openstreetmap.org/?mlat=-37.9580903&amp;mlon=-72.4309864</v>
      </c>
      <c r="J390" s="23" t="str">
        <f t="shared" si="13"/>
        <v>https://maps.google.com/?q=-37.9580903,-72.4309864</v>
      </c>
    </row>
    <row r="391" spans="1:10" ht="30" x14ac:dyDescent="0.25">
      <c r="A391">
        <v>4595</v>
      </c>
      <c r="B391" t="s">
        <v>860</v>
      </c>
      <c r="C391" t="s">
        <v>44</v>
      </c>
      <c r="D391" t="s">
        <v>44</v>
      </c>
      <c r="E391" t="s">
        <v>861</v>
      </c>
      <c r="F391" s="3">
        <v>-37.957992773455899</v>
      </c>
      <c r="G391" s="3">
        <v>-72.435922318392599</v>
      </c>
      <c r="I391" s="22" t="str">
        <f t="shared" si="12"/>
        <v>http://www.openstreetmap.org/?mlat=-37.9579927734559&amp;mlon=-72.4359223183926</v>
      </c>
      <c r="J391" s="23" t="str">
        <f t="shared" si="13"/>
        <v>https://maps.google.com/?q=-37.9579927734559,-72.4359223183926</v>
      </c>
    </row>
    <row r="392" spans="1:10" ht="30" x14ac:dyDescent="0.25">
      <c r="A392">
        <v>3571</v>
      </c>
      <c r="B392" t="s">
        <v>310</v>
      </c>
      <c r="C392" t="s">
        <v>44</v>
      </c>
      <c r="D392" t="s">
        <v>44</v>
      </c>
      <c r="E392" t="s">
        <v>862</v>
      </c>
      <c r="F392" s="9">
        <v>-37.9569586</v>
      </c>
      <c r="G392" s="3">
        <v>-72.436272399999993</v>
      </c>
      <c r="I392" s="22" t="str">
        <f t="shared" si="12"/>
        <v>http://www.openstreetmap.org/?mlat=-37.9569586&amp;mlon=-72.4362724</v>
      </c>
      <c r="J392" s="23" t="str">
        <f t="shared" si="13"/>
        <v>https://maps.google.com/?q=-37.9569586,-72.4362724</v>
      </c>
    </row>
    <row r="393" spans="1:10" ht="30" x14ac:dyDescent="0.25">
      <c r="A393">
        <v>3572</v>
      </c>
      <c r="B393" t="s">
        <v>863</v>
      </c>
      <c r="C393" t="s">
        <v>44</v>
      </c>
      <c r="D393" t="s">
        <v>44</v>
      </c>
      <c r="E393" t="s">
        <v>864</v>
      </c>
      <c r="F393" s="9">
        <v>-37.956758999999998</v>
      </c>
      <c r="G393" s="3">
        <v>-72.436598200000006</v>
      </c>
      <c r="I393" s="22" t="str">
        <f t="shared" si="12"/>
        <v>http://www.openstreetmap.org/?mlat=-37.956759&amp;mlon=-72.4365982</v>
      </c>
      <c r="J393" s="23" t="str">
        <f t="shared" si="13"/>
        <v>https://maps.google.com/?q=-37.956759,-72.4365982</v>
      </c>
    </row>
    <row r="394" spans="1:10" ht="30" x14ac:dyDescent="0.25">
      <c r="A394">
        <v>6093</v>
      </c>
      <c r="B394" t="s">
        <v>300</v>
      </c>
      <c r="C394" t="s">
        <v>7</v>
      </c>
      <c r="D394" t="s">
        <v>7</v>
      </c>
      <c r="E394" t="s">
        <v>865</v>
      </c>
      <c r="F394" s="3">
        <v>-37.807380000000002</v>
      </c>
      <c r="G394" s="3">
        <v>-72.690798999999998</v>
      </c>
      <c r="I394" s="22" t="str">
        <f t="shared" si="12"/>
        <v>http://www.openstreetmap.org/?mlat=-37.80738&amp;mlon=-72.690799</v>
      </c>
      <c r="J394" s="23" t="str">
        <f t="shared" si="13"/>
        <v>https://maps.google.com/?q=-37.80738,-72.690799</v>
      </c>
    </row>
    <row r="395" spans="1:10" ht="30" x14ac:dyDescent="0.25">
      <c r="A395">
        <v>3525</v>
      </c>
      <c r="B395" t="s">
        <v>701</v>
      </c>
      <c r="C395" t="s">
        <v>7</v>
      </c>
      <c r="D395" t="s">
        <v>7</v>
      </c>
      <c r="E395" t="s">
        <v>866</v>
      </c>
      <c r="F395" s="9">
        <v>-37.807191899999999</v>
      </c>
      <c r="G395" s="3">
        <v>-72.6895813</v>
      </c>
      <c r="I395" s="22" t="str">
        <f t="shared" si="12"/>
        <v>http://www.openstreetmap.org/?mlat=-37.8071919&amp;mlon=-72.6895813</v>
      </c>
      <c r="J395" s="23" t="str">
        <f t="shared" si="13"/>
        <v>https://maps.google.com/?q=-37.8071919,-72.6895813</v>
      </c>
    </row>
    <row r="396" spans="1:10" ht="30" x14ac:dyDescent="0.25">
      <c r="A396">
        <v>5210</v>
      </c>
      <c r="B396" t="s">
        <v>867</v>
      </c>
      <c r="C396" t="s">
        <v>7</v>
      </c>
      <c r="D396" t="s">
        <v>7</v>
      </c>
      <c r="E396" s="13" t="s">
        <v>868</v>
      </c>
      <c r="F396" s="3">
        <v>-37.806465699999997</v>
      </c>
      <c r="G396" s="3">
        <v>-72.692114900000007</v>
      </c>
      <c r="I396" s="22" t="str">
        <f t="shared" si="12"/>
        <v>http://www.openstreetmap.org/?mlat=-37.8064657&amp;mlon=-72.6921149</v>
      </c>
      <c r="J396" s="23" t="str">
        <f t="shared" si="13"/>
        <v>https://maps.google.com/?q=-37.8064657,-72.6921149</v>
      </c>
    </row>
    <row r="397" spans="1:10" ht="30" x14ac:dyDescent="0.25">
      <c r="A397">
        <v>2280</v>
      </c>
      <c r="B397" t="s">
        <v>300</v>
      </c>
      <c r="C397" t="s">
        <v>20</v>
      </c>
      <c r="D397" t="s">
        <v>869</v>
      </c>
      <c r="E397" t="s">
        <v>870</v>
      </c>
      <c r="F397" s="3">
        <v>-37.800655837776802</v>
      </c>
      <c r="G397" s="13">
        <v>-73.400089922858797</v>
      </c>
      <c r="I397" s="22" t="str">
        <f t="shared" si="12"/>
        <v>http://www.openstreetmap.org/?mlat=-37.8006558377768&amp;mlon=-73.4000899228588</v>
      </c>
      <c r="J397" s="23" t="str">
        <f t="shared" si="13"/>
        <v>https://maps.google.com/?q=-37.8006558377768,-73.4000899228588</v>
      </c>
    </row>
    <row r="398" spans="1:10" ht="30" x14ac:dyDescent="0.25">
      <c r="A398">
        <v>6645</v>
      </c>
      <c r="B398" t="s">
        <v>310</v>
      </c>
      <c r="C398" t="s">
        <v>7</v>
      </c>
      <c r="D398" t="s">
        <v>7</v>
      </c>
      <c r="E398" t="s">
        <v>871</v>
      </c>
      <c r="F398" s="3">
        <v>-37.802430999999999</v>
      </c>
      <c r="G398" s="3">
        <v>-72.698570000000004</v>
      </c>
      <c r="I398" s="22" t="str">
        <f t="shared" si="12"/>
        <v>http://www.openstreetmap.org/?mlat=-37.802431&amp;mlon=-72.69857</v>
      </c>
      <c r="J398" s="23" t="str">
        <f t="shared" si="13"/>
        <v>https://maps.google.com/?q=-37.802431,-72.69857</v>
      </c>
    </row>
    <row r="399" spans="1:10" ht="30" x14ac:dyDescent="0.25">
      <c r="A399">
        <v>2281</v>
      </c>
      <c r="B399" t="s">
        <v>306</v>
      </c>
      <c r="C399" t="s">
        <v>20</v>
      </c>
      <c r="D399" t="s">
        <v>869</v>
      </c>
      <c r="E399" t="s">
        <v>872</v>
      </c>
      <c r="F399" s="3">
        <v>-37.801890909999997</v>
      </c>
      <c r="G399" s="3">
        <v>-73.400288290000006</v>
      </c>
      <c r="I399" s="22" t="str">
        <f t="shared" si="12"/>
        <v>http://www.openstreetmap.org/?mlat=-37.80189091&amp;mlon=-73.40028829</v>
      </c>
      <c r="J399" s="23" t="str">
        <f t="shared" si="13"/>
        <v>https://maps.google.com/?q=-37.80189091,-73.40028829</v>
      </c>
    </row>
    <row r="400" spans="1:10" ht="30" x14ac:dyDescent="0.25">
      <c r="A400">
        <v>2278</v>
      </c>
      <c r="B400" t="s">
        <v>300</v>
      </c>
      <c r="C400" t="s">
        <v>20</v>
      </c>
      <c r="D400" t="s">
        <v>869</v>
      </c>
      <c r="E400" t="s">
        <v>873</v>
      </c>
      <c r="F400" s="3">
        <v>-37.801682669999998</v>
      </c>
      <c r="G400" s="3">
        <v>-73.39955449</v>
      </c>
      <c r="I400" s="22" t="str">
        <f t="shared" si="12"/>
        <v>http://www.openstreetmap.org/?mlat=-37.80168267&amp;mlon=-73.39955449</v>
      </c>
      <c r="J400" s="23" t="str">
        <f t="shared" si="13"/>
        <v>https://maps.google.com/?q=-37.80168267,-73.39955449</v>
      </c>
    </row>
    <row r="401" spans="1:10" ht="30" x14ac:dyDescent="0.25">
      <c r="A401">
        <v>2277</v>
      </c>
      <c r="B401" t="s">
        <v>300</v>
      </c>
      <c r="C401" t="s">
        <v>20</v>
      </c>
      <c r="D401" t="s">
        <v>869</v>
      </c>
      <c r="E401" t="s">
        <v>874</v>
      </c>
      <c r="F401" s="3">
        <v>-37.798991149999999</v>
      </c>
      <c r="G401" s="3">
        <v>-73.399124189999995</v>
      </c>
      <c r="I401" s="22" t="str">
        <f t="shared" si="12"/>
        <v>http://www.openstreetmap.org/?mlat=-37.79899115&amp;mlon=-73.39912419</v>
      </c>
      <c r="J401" s="23" t="str">
        <f t="shared" si="13"/>
        <v>https://maps.google.com/?q=-37.79899115,-73.39912419</v>
      </c>
    </row>
    <row r="402" spans="1:10" ht="30" x14ac:dyDescent="0.25">
      <c r="A402">
        <v>2279</v>
      </c>
      <c r="B402" t="s">
        <v>310</v>
      </c>
      <c r="C402" t="s">
        <v>20</v>
      </c>
      <c r="D402" t="s">
        <v>869</v>
      </c>
      <c r="E402" t="s">
        <v>875</v>
      </c>
      <c r="F402" s="3">
        <v>-37.79894419</v>
      </c>
      <c r="G402" s="3">
        <v>-73.399647669999993</v>
      </c>
      <c r="I402" s="22" t="str">
        <f t="shared" si="12"/>
        <v>http://www.openstreetmap.org/?mlat=-37.79894419&amp;mlon=-73.39964767</v>
      </c>
      <c r="J402" s="23" t="str">
        <f t="shared" si="13"/>
        <v>https://maps.google.com/?q=-37.79894419,-73.39964767</v>
      </c>
    </row>
    <row r="403" spans="1:10" ht="30" x14ac:dyDescent="0.25">
      <c r="A403">
        <v>2283</v>
      </c>
      <c r="B403" t="s">
        <v>876</v>
      </c>
      <c r="C403" t="s">
        <v>20</v>
      </c>
      <c r="D403" t="s">
        <v>877</v>
      </c>
      <c r="E403" t="s">
        <v>878</v>
      </c>
      <c r="F403" s="3">
        <v>-37.798586800000002</v>
      </c>
      <c r="G403" s="3">
        <v>-73.399212430000006</v>
      </c>
      <c r="I403" s="22" t="str">
        <f t="shared" si="12"/>
        <v>http://www.openstreetmap.org/?mlat=-37.7985868&amp;mlon=-73.39921243</v>
      </c>
      <c r="J403" s="23" t="str">
        <f t="shared" si="13"/>
        <v>https://maps.google.com/?q=-37.7985868,-73.39921243</v>
      </c>
    </row>
    <row r="404" spans="1:10" ht="30" x14ac:dyDescent="0.25">
      <c r="A404">
        <v>4676</v>
      </c>
      <c r="B404" t="s">
        <v>701</v>
      </c>
      <c r="C404" t="s">
        <v>7</v>
      </c>
      <c r="D404" t="s">
        <v>7</v>
      </c>
      <c r="E404" t="s">
        <v>879</v>
      </c>
      <c r="F404" s="3">
        <v>-37.798408999999999</v>
      </c>
      <c r="G404" s="3">
        <v>-72.709419600000004</v>
      </c>
      <c r="I404" s="22" t="str">
        <f t="shared" si="12"/>
        <v>http://www.openstreetmap.org/?mlat=-37.798409&amp;mlon=-72.7094196</v>
      </c>
      <c r="J404" s="23" t="str">
        <f t="shared" si="13"/>
        <v>https://maps.google.com/?q=-37.798409,-72.7094196</v>
      </c>
    </row>
    <row r="405" spans="1:10" ht="30" x14ac:dyDescent="0.25">
      <c r="A405">
        <v>5965</v>
      </c>
      <c r="B405" t="s">
        <v>701</v>
      </c>
      <c r="C405" t="s">
        <v>7</v>
      </c>
      <c r="D405" t="s">
        <v>7</v>
      </c>
      <c r="E405" t="s">
        <v>880</v>
      </c>
      <c r="F405" s="3">
        <v>-37.798386896169099</v>
      </c>
      <c r="G405" s="3">
        <v>-72.709508131151296</v>
      </c>
      <c r="I405" s="22" t="str">
        <f t="shared" si="12"/>
        <v>http://www.openstreetmap.org/?mlat=-37.7983868961691&amp;mlon=-72.7095081311513</v>
      </c>
      <c r="J405" s="23" t="str">
        <f t="shared" si="13"/>
        <v>https://maps.google.com/?q=-37.7983868961691,-72.7095081311513</v>
      </c>
    </row>
    <row r="406" spans="1:10" ht="30" x14ac:dyDescent="0.25">
      <c r="A406">
        <v>3520</v>
      </c>
      <c r="B406" t="s">
        <v>306</v>
      </c>
      <c r="C406" t="s">
        <v>7</v>
      </c>
      <c r="D406" t="s">
        <v>7</v>
      </c>
      <c r="E406" t="s">
        <v>881</v>
      </c>
      <c r="F406" s="9">
        <v>-37.798324399999998</v>
      </c>
      <c r="G406" s="3">
        <v>-72.710664600000001</v>
      </c>
      <c r="I406" s="22" t="str">
        <f t="shared" si="12"/>
        <v>http://www.openstreetmap.org/?mlat=-37.7983244&amp;mlon=-72.7106646</v>
      </c>
      <c r="J406" s="23" t="str">
        <f t="shared" si="13"/>
        <v>https://maps.google.com/?q=-37.7983244,-72.7106646</v>
      </c>
    </row>
    <row r="407" spans="1:10" ht="30" x14ac:dyDescent="0.25">
      <c r="A407">
        <v>3521</v>
      </c>
      <c r="B407" t="s">
        <v>300</v>
      </c>
      <c r="C407" t="s">
        <v>7</v>
      </c>
      <c r="D407" t="s">
        <v>7</v>
      </c>
      <c r="E407" t="s">
        <v>882</v>
      </c>
      <c r="F407" s="9">
        <v>-37.798239100000004</v>
      </c>
      <c r="G407" s="3">
        <v>-72.709342800000002</v>
      </c>
      <c r="I407" s="22" t="str">
        <f t="shared" si="12"/>
        <v>http://www.openstreetmap.org/?mlat=-37.7982391&amp;mlon=-72.7093428</v>
      </c>
      <c r="J407" s="23" t="str">
        <f t="shared" si="13"/>
        <v>https://maps.google.com/?q=-37.7982391,-72.7093428</v>
      </c>
    </row>
    <row r="408" spans="1:10" ht="30" x14ac:dyDescent="0.25">
      <c r="A408">
        <v>3519</v>
      </c>
      <c r="B408" t="s">
        <v>306</v>
      </c>
      <c r="C408" t="s">
        <v>7</v>
      </c>
      <c r="D408" t="s">
        <v>7</v>
      </c>
      <c r="E408" t="s">
        <v>883</v>
      </c>
      <c r="F408" s="9">
        <v>-37.7981464</v>
      </c>
      <c r="G408" s="3">
        <v>-72.707796999999999</v>
      </c>
      <c r="I408" s="22" t="str">
        <f t="shared" si="12"/>
        <v>http://www.openstreetmap.org/?mlat=-37.7981464&amp;mlon=-72.707797</v>
      </c>
      <c r="J408" s="23" t="str">
        <f t="shared" si="13"/>
        <v>https://maps.google.com/?q=-37.7981464,-72.707797</v>
      </c>
    </row>
    <row r="409" spans="1:10" ht="30" x14ac:dyDescent="0.25">
      <c r="A409">
        <v>3523</v>
      </c>
      <c r="B409" t="s">
        <v>310</v>
      </c>
      <c r="C409" t="s">
        <v>7</v>
      </c>
      <c r="D409" t="s">
        <v>7</v>
      </c>
      <c r="E409" t="s">
        <v>884</v>
      </c>
      <c r="F409" s="9">
        <v>-37.7980752</v>
      </c>
      <c r="G409" s="3">
        <v>-72.705470800000001</v>
      </c>
      <c r="I409" s="22" t="str">
        <f t="shared" si="12"/>
        <v>http://www.openstreetmap.org/?mlat=-37.7980752&amp;mlon=-72.7054708</v>
      </c>
      <c r="J409" s="23" t="str">
        <f t="shared" si="13"/>
        <v>https://maps.google.com/?q=-37.7980752,-72.7054708</v>
      </c>
    </row>
    <row r="410" spans="1:10" ht="30" x14ac:dyDescent="0.25">
      <c r="A410">
        <v>3518</v>
      </c>
      <c r="B410" t="s">
        <v>308</v>
      </c>
      <c r="C410" t="s">
        <v>7</v>
      </c>
      <c r="D410" t="s">
        <v>7</v>
      </c>
      <c r="E410" t="s">
        <v>885</v>
      </c>
      <c r="F410" s="9">
        <v>-37.798065100000002</v>
      </c>
      <c r="G410" s="3">
        <v>-72.706454100000002</v>
      </c>
      <c r="I410" s="22" t="str">
        <f t="shared" si="12"/>
        <v>http://www.openstreetmap.org/?mlat=-37.7980651&amp;mlon=-72.7064541</v>
      </c>
      <c r="J410" s="23" t="str">
        <f t="shared" si="13"/>
        <v>https://maps.google.com/?q=-37.7980651,-72.7064541</v>
      </c>
    </row>
    <row r="411" spans="1:10" ht="30" x14ac:dyDescent="0.25">
      <c r="A411">
        <v>3522</v>
      </c>
      <c r="B411" t="s">
        <v>300</v>
      </c>
      <c r="C411" t="s">
        <v>7</v>
      </c>
      <c r="D411" t="s">
        <v>7</v>
      </c>
      <c r="E411" t="s">
        <v>886</v>
      </c>
      <c r="F411" s="9">
        <v>-37.797923900000001</v>
      </c>
      <c r="G411" s="3">
        <v>-72.705695000000006</v>
      </c>
      <c r="I411" s="22" t="str">
        <f t="shared" si="12"/>
        <v>http://www.openstreetmap.org/?mlat=-37.7979239&amp;mlon=-72.705695</v>
      </c>
      <c r="J411" s="23" t="str">
        <f t="shared" si="13"/>
        <v>https://maps.google.com/?q=-37.7979239,-72.705695</v>
      </c>
    </row>
    <row r="412" spans="1:10" ht="30" x14ac:dyDescent="0.25">
      <c r="A412">
        <v>6107</v>
      </c>
      <c r="B412" t="s">
        <v>887</v>
      </c>
      <c r="C412" t="s">
        <v>130</v>
      </c>
      <c r="D412" t="s">
        <v>130</v>
      </c>
      <c r="E412" t="s">
        <v>888</v>
      </c>
      <c r="F412" s="3">
        <v>-37.795847999999999</v>
      </c>
      <c r="G412" s="3">
        <v>-72.651557999999994</v>
      </c>
      <c r="I412" s="22" t="str">
        <f t="shared" si="12"/>
        <v>http://www.openstreetmap.org/?mlat=-37.795848&amp;mlon=-72.651558</v>
      </c>
      <c r="J412" s="23" t="str">
        <f t="shared" si="13"/>
        <v>https://maps.google.com/?q=-37.795848,-72.651558</v>
      </c>
    </row>
    <row r="413" spans="1:10" ht="30" x14ac:dyDescent="0.25">
      <c r="A413">
        <v>5597</v>
      </c>
      <c r="B413" t="s">
        <v>889</v>
      </c>
      <c r="C413" t="s">
        <v>20</v>
      </c>
      <c r="D413" t="s">
        <v>869</v>
      </c>
      <c r="E413" t="s">
        <v>890</v>
      </c>
      <c r="F413" s="3">
        <v>-37.794446200000003</v>
      </c>
      <c r="G413" s="3">
        <v>-73.3910372</v>
      </c>
      <c r="I413" s="22" t="str">
        <f t="shared" si="12"/>
        <v>http://www.openstreetmap.org/?mlat=-37.7944462&amp;mlon=-73.3910372</v>
      </c>
      <c r="J413" s="23" t="str">
        <f t="shared" si="13"/>
        <v>https://maps.google.com/?q=-37.7944462,-73.3910372</v>
      </c>
    </row>
    <row r="414" spans="1:10" ht="30" x14ac:dyDescent="0.25">
      <c r="A414">
        <v>3526</v>
      </c>
      <c r="B414" t="s">
        <v>891</v>
      </c>
      <c r="C414" t="s">
        <v>7</v>
      </c>
      <c r="D414" t="s">
        <v>7</v>
      </c>
      <c r="E414" t="s">
        <v>892</v>
      </c>
      <c r="F414" s="9">
        <v>-37.793573299999998</v>
      </c>
      <c r="G414" s="3">
        <v>-72.705792900000006</v>
      </c>
      <c r="I414" s="22" t="str">
        <f t="shared" si="12"/>
        <v>http://www.openstreetmap.org/?mlat=-37.7935733&amp;mlon=-72.7057929</v>
      </c>
      <c r="J414" s="23" t="str">
        <f t="shared" si="13"/>
        <v>https://maps.google.com/?q=-37.7935733,-72.7057929</v>
      </c>
    </row>
    <row r="415" spans="1:10" ht="30" x14ac:dyDescent="0.25">
      <c r="A415">
        <v>2515</v>
      </c>
      <c r="B415" t="s">
        <v>300</v>
      </c>
      <c r="C415" t="s">
        <v>147</v>
      </c>
      <c r="D415" t="s">
        <v>893</v>
      </c>
      <c r="E415" t="s">
        <v>894</v>
      </c>
      <c r="F415" s="3">
        <v>-37.722217999999998</v>
      </c>
      <c r="G415" s="3">
        <v>-72.241013679999995</v>
      </c>
      <c r="I415" s="22" t="str">
        <f t="shared" si="12"/>
        <v>http://www.openstreetmap.org/?mlat=-37.722218&amp;mlon=-72.24101368</v>
      </c>
      <c r="J415" s="23" t="str">
        <f t="shared" si="13"/>
        <v>https://maps.google.com/?q=-37.722218,-72.24101368</v>
      </c>
    </row>
    <row r="416" spans="1:10" ht="30" x14ac:dyDescent="0.25">
      <c r="A416">
        <v>2518</v>
      </c>
      <c r="B416" t="s">
        <v>310</v>
      </c>
      <c r="C416" t="s">
        <v>147</v>
      </c>
      <c r="D416" t="s">
        <v>895</v>
      </c>
      <c r="E416" t="s">
        <v>896</v>
      </c>
      <c r="F416" s="3">
        <v>-37.722123760000002</v>
      </c>
      <c r="G416" s="3">
        <v>-72.241487719999995</v>
      </c>
      <c r="I416" s="22" t="str">
        <f t="shared" si="12"/>
        <v>http://www.openstreetmap.org/?mlat=-37.72212376&amp;mlon=-72.24148772</v>
      </c>
      <c r="J416" s="23" t="str">
        <f t="shared" si="13"/>
        <v>https://maps.google.com/?q=-37.72212376,-72.24148772</v>
      </c>
    </row>
    <row r="417" spans="1:10" ht="30" x14ac:dyDescent="0.25">
      <c r="A417">
        <v>2549</v>
      </c>
      <c r="B417" t="s">
        <v>897</v>
      </c>
      <c r="C417" t="s">
        <v>147</v>
      </c>
      <c r="D417" t="s">
        <v>895</v>
      </c>
      <c r="E417" t="s">
        <v>898</v>
      </c>
      <c r="F417" s="9">
        <v>-37.721863900000002</v>
      </c>
      <c r="G417" s="3">
        <v>-72.243026099999994</v>
      </c>
      <c r="I417" s="22" t="str">
        <f t="shared" si="12"/>
        <v>http://www.openstreetmap.org/?mlat=-37.7218639&amp;mlon=-72.2430261</v>
      </c>
      <c r="J417" s="23" t="str">
        <f t="shared" si="13"/>
        <v>https://maps.google.com/?q=-37.7218639,-72.2430261</v>
      </c>
    </row>
    <row r="418" spans="1:10" ht="30" x14ac:dyDescent="0.25">
      <c r="A418">
        <v>5027</v>
      </c>
      <c r="B418" t="s">
        <v>899</v>
      </c>
      <c r="C418" t="s">
        <v>147</v>
      </c>
      <c r="D418" t="s">
        <v>893</v>
      </c>
      <c r="E418" t="s">
        <v>900</v>
      </c>
      <c r="F418" s="9">
        <v>-37.7209109</v>
      </c>
      <c r="G418" s="3">
        <v>-72.245191199999994</v>
      </c>
      <c r="I418" s="22" t="str">
        <f t="shared" si="12"/>
        <v>http://www.openstreetmap.org/?mlat=-37.7209109&amp;mlon=-72.2451912</v>
      </c>
      <c r="J418" s="23" t="str">
        <f t="shared" si="13"/>
        <v>https://maps.google.com/?q=-37.7209109,-72.2451912</v>
      </c>
    </row>
    <row r="419" spans="1:10" ht="30" x14ac:dyDescent="0.25">
      <c r="A419">
        <v>2516</v>
      </c>
      <c r="B419" t="s">
        <v>901</v>
      </c>
      <c r="C419" t="s">
        <v>147</v>
      </c>
      <c r="D419" t="s">
        <v>895</v>
      </c>
      <c r="E419" t="s">
        <v>902</v>
      </c>
      <c r="F419" s="9">
        <v>-37.719912700000002</v>
      </c>
      <c r="G419" s="3">
        <v>-72.243071099999995</v>
      </c>
      <c r="I419" s="22" t="str">
        <f t="shared" si="12"/>
        <v>http://www.openstreetmap.org/?mlat=-37.7199127&amp;mlon=-72.2430711</v>
      </c>
      <c r="J419" s="23" t="str">
        <f t="shared" si="13"/>
        <v>https://maps.google.com/?q=-37.7199127,-72.2430711</v>
      </c>
    </row>
    <row r="420" spans="1:10" ht="30" x14ac:dyDescent="0.25">
      <c r="A420">
        <v>5185</v>
      </c>
      <c r="B420" t="s">
        <v>903</v>
      </c>
      <c r="C420" t="s">
        <v>209</v>
      </c>
      <c r="D420" t="s">
        <v>209</v>
      </c>
      <c r="E420" t="s">
        <v>904</v>
      </c>
      <c r="F420" s="3">
        <v>-37.684396399999997</v>
      </c>
      <c r="G420" s="3">
        <v>-72.002637500000006</v>
      </c>
      <c r="I420" s="22" t="str">
        <f t="shared" si="12"/>
        <v>http://www.openstreetmap.org/?mlat=-37.6843964&amp;mlon=-72.0026375</v>
      </c>
      <c r="J420" s="23" t="str">
        <f t="shared" si="13"/>
        <v>https://maps.google.com/?q=-37.6843964,-72.0026375</v>
      </c>
    </row>
    <row r="421" spans="1:10" ht="30" x14ac:dyDescent="0.25">
      <c r="A421">
        <v>5399</v>
      </c>
      <c r="B421" t="s">
        <v>905</v>
      </c>
      <c r="C421" t="s">
        <v>222</v>
      </c>
      <c r="D421" t="s">
        <v>222</v>
      </c>
      <c r="E421" t="s">
        <v>906</v>
      </c>
      <c r="F421" s="9">
        <v>-37.671354800000003</v>
      </c>
      <c r="G421" s="3">
        <v>-72.586519699999997</v>
      </c>
      <c r="I421" s="22" t="str">
        <f t="shared" si="12"/>
        <v>http://www.openstreetmap.org/?mlat=-37.6713548&amp;mlon=-72.5865197</v>
      </c>
      <c r="J421" s="23" t="str">
        <f t="shared" si="13"/>
        <v>https://maps.google.com/?q=-37.6713548,-72.5865197</v>
      </c>
    </row>
    <row r="422" spans="1:10" ht="30" x14ac:dyDescent="0.25">
      <c r="A422">
        <v>2513</v>
      </c>
      <c r="B422" t="s">
        <v>559</v>
      </c>
      <c r="C422" t="s">
        <v>253</v>
      </c>
      <c r="D422" t="s">
        <v>907</v>
      </c>
      <c r="E422" t="s">
        <v>908</v>
      </c>
      <c r="F422" s="3">
        <v>-37.670248180000002</v>
      </c>
      <c r="G422" s="3">
        <v>-72.020417769999995</v>
      </c>
      <c r="I422" s="22" t="str">
        <f t="shared" si="12"/>
        <v>http://www.openstreetmap.org/?mlat=-37.67024818&amp;mlon=-72.02041777</v>
      </c>
      <c r="J422" s="23" t="str">
        <f t="shared" si="13"/>
        <v>https://maps.google.com/?q=-37.67024818,-72.02041777</v>
      </c>
    </row>
    <row r="423" spans="1:10" ht="30" x14ac:dyDescent="0.25">
      <c r="A423">
        <v>6639</v>
      </c>
      <c r="B423" t="s">
        <v>909</v>
      </c>
      <c r="C423" t="s">
        <v>253</v>
      </c>
      <c r="D423" t="s">
        <v>910</v>
      </c>
      <c r="E423" t="s">
        <v>911</v>
      </c>
      <c r="F423" s="3">
        <v>-37.670206</v>
      </c>
      <c r="G423" s="3">
        <v>-72.019197000000005</v>
      </c>
      <c r="I423" s="22" t="str">
        <f t="shared" si="12"/>
        <v>http://www.openstreetmap.org/?mlat=-37.670206&amp;mlon=-72.019197</v>
      </c>
      <c r="J423" s="23" t="str">
        <f t="shared" si="13"/>
        <v>https://maps.google.com/?q=-37.670206,-72.019197</v>
      </c>
    </row>
    <row r="424" spans="1:10" ht="30" x14ac:dyDescent="0.25">
      <c r="A424">
        <v>5017</v>
      </c>
      <c r="B424" t="s">
        <v>912</v>
      </c>
      <c r="C424" t="s">
        <v>253</v>
      </c>
      <c r="D424" t="s">
        <v>910</v>
      </c>
      <c r="E424" t="s">
        <v>913</v>
      </c>
      <c r="F424" s="9">
        <v>-37.668930500000002</v>
      </c>
      <c r="G424" s="3">
        <v>-72.021699400000003</v>
      </c>
      <c r="I424" s="22" t="str">
        <f t="shared" si="12"/>
        <v>http://www.openstreetmap.org/?mlat=-37.6689305&amp;mlon=-72.0216994</v>
      </c>
      <c r="J424" s="23" t="str">
        <f t="shared" si="13"/>
        <v>https://maps.google.com/?q=-37.6689305,-72.0216994</v>
      </c>
    </row>
    <row r="425" spans="1:10" ht="30" x14ac:dyDescent="0.25">
      <c r="A425">
        <v>2413</v>
      </c>
      <c r="B425" t="s">
        <v>914</v>
      </c>
      <c r="C425" t="s">
        <v>125</v>
      </c>
      <c r="D425" t="s">
        <v>125</v>
      </c>
      <c r="E425" t="s">
        <v>915</v>
      </c>
      <c r="F425" s="3">
        <v>-37.627743860000002</v>
      </c>
      <c r="G425" s="3">
        <v>-73.459225919999994</v>
      </c>
      <c r="I425" s="22" t="str">
        <f t="shared" si="12"/>
        <v>http://www.openstreetmap.org/?mlat=-37.62774386&amp;mlon=-73.45922592</v>
      </c>
      <c r="J425" s="23" t="str">
        <f t="shared" si="13"/>
        <v>https://maps.google.com/?q=-37.62774386,-73.45922592</v>
      </c>
    </row>
    <row r="426" spans="1:10" ht="30" x14ac:dyDescent="0.25">
      <c r="A426">
        <v>5183</v>
      </c>
      <c r="B426" t="s">
        <v>916</v>
      </c>
      <c r="C426" t="s">
        <v>125</v>
      </c>
      <c r="D426" t="s">
        <v>125</v>
      </c>
      <c r="E426" t="s">
        <v>917</v>
      </c>
      <c r="F426" s="3">
        <v>-37.628565058951899</v>
      </c>
      <c r="G426" s="13">
        <v>-73.460125134550296</v>
      </c>
      <c r="I426" s="22" t="str">
        <f t="shared" si="12"/>
        <v>http://www.openstreetmap.org/?mlat=-37.6285650589519&amp;mlon=-73.4601251345503</v>
      </c>
      <c r="J426" s="23" t="str">
        <f t="shared" si="13"/>
        <v>https://maps.google.com/?q=-37.6285650589519,-73.4601251345503</v>
      </c>
    </row>
    <row r="427" spans="1:10" ht="30" x14ac:dyDescent="0.25">
      <c r="A427">
        <v>4426</v>
      </c>
      <c r="B427" t="s">
        <v>918</v>
      </c>
      <c r="C427" t="s">
        <v>125</v>
      </c>
      <c r="D427" t="s">
        <v>125</v>
      </c>
      <c r="E427" t="s">
        <v>919</v>
      </c>
      <c r="F427" s="3">
        <v>-37.6285990472675</v>
      </c>
      <c r="G427" s="13">
        <v>-73.459417031374201</v>
      </c>
      <c r="I427" s="22" t="str">
        <f t="shared" si="12"/>
        <v>http://www.openstreetmap.org/?mlat=-37.6285990472675&amp;mlon=-73.4594170313742</v>
      </c>
      <c r="J427" s="23" t="str">
        <f t="shared" si="13"/>
        <v>https://maps.google.com/?q=-37.6285990472675,-73.4594170313742</v>
      </c>
    </row>
    <row r="428" spans="1:10" ht="30" x14ac:dyDescent="0.25">
      <c r="A428">
        <v>2410</v>
      </c>
      <c r="B428" t="s">
        <v>920</v>
      </c>
      <c r="C428" t="s">
        <v>111</v>
      </c>
      <c r="D428" t="s">
        <v>921</v>
      </c>
      <c r="E428" t="s">
        <v>922</v>
      </c>
      <c r="F428" s="3">
        <v>-37.610179909999999</v>
      </c>
      <c r="G428" s="3">
        <v>-73.654643759999999</v>
      </c>
      <c r="I428" s="22" t="str">
        <f t="shared" si="12"/>
        <v>http://www.openstreetmap.org/?mlat=-37.61017991&amp;mlon=-73.65464376</v>
      </c>
      <c r="J428" s="23" t="str">
        <f t="shared" si="13"/>
        <v>https://maps.google.com/?q=-37.61017991,-73.65464376</v>
      </c>
    </row>
    <row r="429" spans="1:10" ht="30" x14ac:dyDescent="0.25">
      <c r="A429">
        <v>2408</v>
      </c>
      <c r="B429" t="s">
        <v>300</v>
      </c>
      <c r="C429" t="s">
        <v>111</v>
      </c>
      <c r="D429" t="s">
        <v>923</v>
      </c>
      <c r="E429" t="s">
        <v>924</v>
      </c>
      <c r="F429" s="3">
        <v>-37.609979240000001</v>
      </c>
      <c r="G429" s="3">
        <v>-73.655225180000002</v>
      </c>
      <c r="I429" s="22" t="str">
        <f t="shared" si="12"/>
        <v>http://www.openstreetmap.org/?mlat=-37.60997924&amp;mlon=-73.65522518</v>
      </c>
      <c r="J429" s="23" t="str">
        <f t="shared" si="13"/>
        <v>https://maps.google.com/?q=-37.60997924,-73.65522518</v>
      </c>
    </row>
    <row r="430" spans="1:10" ht="30" x14ac:dyDescent="0.25">
      <c r="A430">
        <v>2412</v>
      </c>
      <c r="B430" t="s">
        <v>377</v>
      </c>
      <c r="C430" t="s">
        <v>111</v>
      </c>
      <c r="D430" t="s">
        <v>923</v>
      </c>
      <c r="E430" t="s">
        <v>925</v>
      </c>
      <c r="F430" s="3">
        <v>-37.607023589596103</v>
      </c>
      <c r="G430" s="13">
        <v>-73.652199258359104</v>
      </c>
      <c r="I430" s="22" t="str">
        <f t="shared" si="12"/>
        <v>http://www.openstreetmap.org/?mlat=-37.6070235895961&amp;mlon=-73.6521992583591</v>
      </c>
      <c r="J430" s="23" t="str">
        <f t="shared" si="13"/>
        <v>https://maps.google.com/?q=-37.6070235895961,-73.6521992583591</v>
      </c>
    </row>
    <row r="431" spans="1:10" ht="30" x14ac:dyDescent="0.25">
      <c r="A431">
        <v>2409</v>
      </c>
      <c r="B431" t="s">
        <v>310</v>
      </c>
      <c r="C431" t="s">
        <v>111</v>
      </c>
      <c r="D431" t="s">
        <v>923</v>
      </c>
      <c r="E431" t="s">
        <v>926</v>
      </c>
      <c r="F431" s="3">
        <v>-37.608231259999997</v>
      </c>
      <c r="G431" s="3">
        <v>-73.652900209999999</v>
      </c>
      <c r="I431" s="22" t="str">
        <f t="shared" si="12"/>
        <v>http://www.openstreetmap.org/?mlat=-37.60823126&amp;mlon=-73.65290021</v>
      </c>
      <c r="J431" s="23" t="str">
        <f t="shared" si="13"/>
        <v>https://maps.google.com/?q=-37.60823126,-73.65290021</v>
      </c>
    </row>
    <row r="432" spans="1:10" ht="30" x14ac:dyDescent="0.25">
      <c r="A432">
        <v>5000</v>
      </c>
      <c r="B432" t="s">
        <v>927</v>
      </c>
      <c r="C432" t="s">
        <v>111</v>
      </c>
      <c r="D432" t="s">
        <v>921</v>
      </c>
      <c r="E432" t="s">
        <v>928</v>
      </c>
      <c r="F432" s="3">
        <v>-37.607748999999998</v>
      </c>
      <c r="G432" s="3">
        <v>-73.655389999999997</v>
      </c>
      <c r="I432" s="22" t="str">
        <f t="shared" si="12"/>
        <v>http://www.openstreetmap.org/?mlat=-37.607749&amp;mlon=-73.65539</v>
      </c>
      <c r="J432" s="23" t="str">
        <f t="shared" si="13"/>
        <v>https://maps.google.com/?q=-37.607749,-73.65539</v>
      </c>
    </row>
    <row r="433" spans="1:10" ht="30" x14ac:dyDescent="0.25">
      <c r="A433">
        <v>2411</v>
      </c>
      <c r="B433" t="s">
        <v>929</v>
      </c>
      <c r="C433" t="s">
        <v>111</v>
      </c>
      <c r="D433" t="s">
        <v>923</v>
      </c>
      <c r="E433" t="s">
        <v>930</v>
      </c>
      <c r="F433" s="3">
        <v>-37.60706837</v>
      </c>
      <c r="G433" s="3">
        <v>-73.653668890000006</v>
      </c>
      <c r="I433" s="22" t="str">
        <f t="shared" si="12"/>
        <v>http://www.openstreetmap.org/?mlat=-37.60706837&amp;mlon=-73.65366889</v>
      </c>
      <c r="J433" s="23" t="str">
        <f t="shared" si="13"/>
        <v>https://maps.google.com/?q=-37.60706837,-73.65366889</v>
      </c>
    </row>
    <row r="434" spans="1:10" ht="30" x14ac:dyDescent="0.25">
      <c r="A434">
        <v>5184</v>
      </c>
      <c r="B434" t="s">
        <v>931</v>
      </c>
      <c r="C434" t="s">
        <v>151</v>
      </c>
      <c r="D434" t="s">
        <v>151</v>
      </c>
      <c r="E434" t="s">
        <v>932</v>
      </c>
      <c r="F434" s="9">
        <v>-37.585366399999998</v>
      </c>
      <c r="G434" s="3">
        <v>-72.530687900000004</v>
      </c>
      <c r="I434" s="22" t="str">
        <f t="shared" si="12"/>
        <v>http://www.openstreetmap.org/?mlat=-37.5853664&amp;mlon=-72.5306879</v>
      </c>
      <c r="J434" s="23" t="str">
        <f t="shared" si="13"/>
        <v>https://maps.google.com/?q=-37.5853664,-72.5306879</v>
      </c>
    </row>
    <row r="435" spans="1:10" ht="30" x14ac:dyDescent="0.25">
      <c r="A435">
        <v>5026</v>
      </c>
      <c r="B435" t="s">
        <v>755</v>
      </c>
      <c r="C435" t="s">
        <v>148</v>
      </c>
      <c r="D435" t="s">
        <v>933</v>
      </c>
      <c r="E435" t="s">
        <v>934</v>
      </c>
      <c r="F435" s="3">
        <v>-37.502403100000002</v>
      </c>
      <c r="G435" s="3">
        <v>-72.671092099999996</v>
      </c>
      <c r="I435" s="22" t="str">
        <f t="shared" si="12"/>
        <v>http://www.openstreetmap.org/?mlat=-37.5024031&amp;mlon=-72.6710921</v>
      </c>
      <c r="J435" s="23" t="str">
        <f t="shared" si="13"/>
        <v>https://maps.google.com/?q=-37.5024031,-72.6710921</v>
      </c>
    </row>
    <row r="436" spans="1:10" ht="30" x14ac:dyDescent="0.25">
      <c r="A436">
        <v>2520</v>
      </c>
      <c r="B436" t="s">
        <v>300</v>
      </c>
      <c r="C436" t="s">
        <v>148</v>
      </c>
      <c r="D436" t="s">
        <v>148</v>
      </c>
      <c r="E436" t="s">
        <v>935</v>
      </c>
      <c r="F436" s="3">
        <v>-37.501726130000002</v>
      </c>
      <c r="G436" s="3">
        <v>-72.669688300000004</v>
      </c>
      <c r="I436" s="22" t="str">
        <f t="shared" si="12"/>
        <v>http://www.openstreetmap.org/?mlat=-37.50172613&amp;mlon=-72.6696883</v>
      </c>
      <c r="J436" s="23" t="str">
        <f t="shared" si="13"/>
        <v>https://maps.google.com/?q=-37.50172613,-72.6696883</v>
      </c>
    </row>
    <row r="437" spans="1:10" ht="30" x14ac:dyDescent="0.25">
      <c r="A437">
        <v>2519</v>
      </c>
      <c r="B437" t="s">
        <v>300</v>
      </c>
      <c r="C437" t="s">
        <v>148</v>
      </c>
      <c r="D437" t="s">
        <v>148</v>
      </c>
      <c r="E437" t="s">
        <v>936</v>
      </c>
      <c r="F437" s="3">
        <v>-37.501437099999997</v>
      </c>
      <c r="G437" s="3">
        <v>-72.670637260000007</v>
      </c>
      <c r="I437" s="22" t="str">
        <f t="shared" si="12"/>
        <v>http://www.openstreetmap.org/?mlat=-37.5014371&amp;mlon=-72.67063726</v>
      </c>
      <c r="J437" s="23" t="str">
        <f t="shared" si="13"/>
        <v>https://maps.google.com/?q=-37.5014371,-72.67063726</v>
      </c>
    </row>
    <row r="438" spans="1:10" ht="30" x14ac:dyDescent="0.25">
      <c r="A438">
        <v>2521</v>
      </c>
      <c r="B438" t="s">
        <v>937</v>
      </c>
      <c r="C438" t="s">
        <v>148</v>
      </c>
      <c r="D438" t="s">
        <v>148</v>
      </c>
      <c r="E438" t="s">
        <v>938</v>
      </c>
      <c r="F438" s="3">
        <v>-37.501361750000001</v>
      </c>
      <c r="G438" s="3">
        <v>-72.671020330000005</v>
      </c>
      <c r="I438" s="22" t="str">
        <f t="shared" si="12"/>
        <v>http://www.openstreetmap.org/?mlat=-37.50136175&amp;mlon=-72.67102033</v>
      </c>
      <c r="J438" s="23" t="str">
        <f t="shared" si="13"/>
        <v>https://maps.google.com/?q=-37.50136175,-72.67102033</v>
      </c>
    </row>
    <row r="439" spans="1:10" ht="30" x14ac:dyDescent="0.25">
      <c r="A439">
        <v>6657</v>
      </c>
      <c r="B439" t="s">
        <v>377</v>
      </c>
      <c r="C439" t="s">
        <v>148</v>
      </c>
      <c r="D439" t="s">
        <v>148</v>
      </c>
      <c r="E439" t="s">
        <v>939</v>
      </c>
      <c r="F439" s="3">
        <v>-37.500976999999999</v>
      </c>
      <c r="G439" s="3">
        <v>-72.673005000000003</v>
      </c>
      <c r="I439" s="22" t="str">
        <f t="shared" si="12"/>
        <v>http://www.openstreetmap.org/?mlat=-37.500977&amp;mlon=-72.673005</v>
      </c>
      <c r="J439" s="23" t="str">
        <f t="shared" si="13"/>
        <v>https://maps.google.com/?q=-37.500977,-72.673005</v>
      </c>
    </row>
    <row r="440" spans="1:10" ht="30" x14ac:dyDescent="0.25">
      <c r="A440">
        <v>2510</v>
      </c>
      <c r="B440" t="s">
        <v>310</v>
      </c>
      <c r="C440" t="s">
        <v>148</v>
      </c>
      <c r="D440" t="s">
        <v>148</v>
      </c>
      <c r="E440" t="s">
        <v>940</v>
      </c>
      <c r="F440" s="3">
        <v>-37.500920999999998</v>
      </c>
      <c r="G440" s="3">
        <v>-72.673111000000006</v>
      </c>
      <c r="I440" s="22" t="str">
        <f t="shared" si="12"/>
        <v>http://www.openstreetmap.org/?mlat=-37.500921&amp;mlon=-72.673111</v>
      </c>
      <c r="J440" s="23" t="str">
        <f t="shared" si="13"/>
        <v>https://maps.google.com/?q=-37.500921,-72.673111</v>
      </c>
    </row>
    <row r="441" spans="1:10" ht="30" x14ac:dyDescent="0.25">
      <c r="A441">
        <v>4878</v>
      </c>
      <c r="B441" t="s">
        <v>941</v>
      </c>
      <c r="C441" t="s">
        <v>148</v>
      </c>
      <c r="D441" t="s">
        <v>933</v>
      </c>
      <c r="E441" t="s">
        <v>942</v>
      </c>
      <c r="F441" s="3">
        <v>-37.499369600000001</v>
      </c>
      <c r="G441" s="3">
        <v>-72.674210599999995</v>
      </c>
      <c r="I441" s="22" t="str">
        <f t="shared" si="12"/>
        <v>http://www.openstreetmap.org/?mlat=-37.4993696&amp;mlon=-72.6742106</v>
      </c>
      <c r="J441" s="23" t="str">
        <f t="shared" si="13"/>
        <v>https://maps.google.com/?q=-37.4993696,-72.6742106</v>
      </c>
    </row>
    <row r="442" spans="1:10" ht="30" x14ac:dyDescent="0.25">
      <c r="A442">
        <v>4004</v>
      </c>
      <c r="B442" t="s">
        <v>377</v>
      </c>
      <c r="C442" t="s">
        <v>127</v>
      </c>
      <c r="D442" t="s">
        <v>943</v>
      </c>
      <c r="E442" t="s">
        <v>944</v>
      </c>
      <c r="F442" s="3">
        <v>-37.487972999999997</v>
      </c>
      <c r="G442" s="3">
        <v>-72.342730000000003</v>
      </c>
      <c r="I442" s="22" t="str">
        <f t="shared" si="12"/>
        <v>http://www.openstreetmap.org/?mlat=-37.487973&amp;mlon=-72.34273</v>
      </c>
      <c r="J442" s="23" t="str">
        <f t="shared" si="13"/>
        <v>https://maps.google.com/?q=-37.487973,-72.34273</v>
      </c>
    </row>
    <row r="443" spans="1:10" ht="30" x14ac:dyDescent="0.25">
      <c r="A443">
        <v>4452</v>
      </c>
      <c r="B443" t="s">
        <v>306</v>
      </c>
      <c r="C443" t="s">
        <v>127</v>
      </c>
      <c r="D443" t="s">
        <v>945</v>
      </c>
      <c r="E443" t="s">
        <v>946</v>
      </c>
      <c r="F443" s="3">
        <v>-37.479645400000003</v>
      </c>
      <c r="G443" s="3">
        <v>-72.362870099999995</v>
      </c>
      <c r="I443" s="22" t="str">
        <f t="shared" si="12"/>
        <v>http://www.openstreetmap.org/?mlat=-37.4796454&amp;mlon=-72.3628701</v>
      </c>
      <c r="J443" s="23" t="str">
        <f t="shared" si="13"/>
        <v>https://maps.google.com/?q=-37.4796454,-72.3628701</v>
      </c>
    </row>
    <row r="444" spans="1:10" ht="30" x14ac:dyDescent="0.25">
      <c r="A444">
        <v>2397</v>
      </c>
      <c r="B444" t="s">
        <v>310</v>
      </c>
      <c r="C444" t="s">
        <v>58</v>
      </c>
      <c r="D444" t="s">
        <v>947</v>
      </c>
      <c r="E444" t="s">
        <v>948</v>
      </c>
      <c r="F444" s="3">
        <v>-37.476281049999997</v>
      </c>
      <c r="G444" s="3">
        <v>-73.346946979999998</v>
      </c>
      <c r="I444" s="22" t="str">
        <f t="shared" si="12"/>
        <v>http://www.openstreetmap.org/?mlat=-37.47628105&amp;mlon=-73.34694698</v>
      </c>
      <c r="J444" s="23" t="str">
        <f t="shared" si="13"/>
        <v>https://maps.google.com/?q=-37.47628105,-73.34694698</v>
      </c>
    </row>
    <row r="445" spans="1:10" ht="30" x14ac:dyDescent="0.25">
      <c r="A445">
        <v>2394</v>
      </c>
      <c r="B445" t="s">
        <v>300</v>
      </c>
      <c r="C445" t="s">
        <v>58</v>
      </c>
      <c r="D445" t="s">
        <v>947</v>
      </c>
      <c r="E445" t="s">
        <v>949</v>
      </c>
      <c r="F445" s="3">
        <v>-37.476129110000002</v>
      </c>
      <c r="G445" s="3">
        <v>-73.345107010000007</v>
      </c>
      <c r="I445" s="22" t="str">
        <f t="shared" si="12"/>
        <v>http://www.openstreetmap.org/?mlat=-37.47612911&amp;mlon=-73.34510701</v>
      </c>
      <c r="J445" s="23" t="str">
        <f t="shared" si="13"/>
        <v>https://maps.google.com/?q=-37.47612911,-73.34510701</v>
      </c>
    </row>
    <row r="446" spans="1:10" ht="30" x14ac:dyDescent="0.25">
      <c r="A446">
        <v>3231</v>
      </c>
      <c r="B446" t="s">
        <v>950</v>
      </c>
      <c r="C446" t="s">
        <v>58</v>
      </c>
      <c r="D446" t="s">
        <v>947</v>
      </c>
      <c r="E446" t="s">
        <v>951</v>
      </c>
      <c r="F446" s="3">
        <v>-37.475459572666701</v>
      </c>
      <c r="G446" s="13">
        <v>-73.345101531380095</v>
      </c>
      <c r="I446" s="22" t="str">
        <f t="shared" si="12"/>
        <v>http://www.openstreetmap.org/?mlat=-37.4754595726667&amp;mlon=-73.3451015313801</v>
      </c>
      <c r="J446" s="23" t="str">
        <f t="shared" si="13"/>
        <v>https://maps.google.com/?q=-37.4754595726667,-73.3451015313801</v>
      </c>
    </row>
    <row r="447" spans="1:10" ht="30" x14ac:dyDescent="0.25">
      <c r="A447">
        <v>4879</v>
      </c>
      <c r="B447" t="s">
        <v>952</v>
      </c>
      <c r="C447" t="s">
        <v>127</v>
      </c>
      <c r="D447" t="s">
        <v>943</v>
      </c>
      <c r="E447" t="s">
        <v>953</v>
      </c>
      <c r="F447" s="9">
        <v>-37.475433600000002</v>
      </c>
      <c r="G447" s="3">
        <v>-72.369492100000002</v>
      </c>
      <c r="I447" s="22" t="str">
        <f t="shared" si="12"/>
        <v>http://www.openstreetmap.org/?mlat=-37.4754336&amp;mlon=-72.3694921</v>
      </c>
      <c r="J447" s="23" t="str">
        <f t="shared" si="13"/>
        <v>https://maps.google.com/?q=-37.4754336,-72.3694921</v>
      </c>
    </row>
    <row r="448" spans="1:10" ht="30" x14ac:dyDescent="0.25">
      <c r="A448">
        <v>4323</v>
      </c>
      <c r="B448" t="s">
        <v>377</v>
      </c>
      <c r="C448" t="s">
        <v>127</v>
      </c>
      <c r="D448" t="s">
        <v>945</v>
      </c>
      <c r="E448" t="s">
        <v>954</v>
      </c>
      <c r="F448" s="3">
        <v>-37.474514999999997</v>
      </c>
      <c r="G448" s="3">
        <v>-72.347961999999995</v>
      </c>
      <c r="I448" s="22" t="str">
        <f t="shared" si="12"/>
        <v>http://www.openstreetmap.org/?mlat=-37.474515&amp;mlon=-72.347962</v>
      </c>
      <c r="J448" s="23" t="str">
        <f t="shared" si="13"/>
        <v>https://maps.google.com/?q=-37.474515,-72.347962</v>
      </c>
    </row>
    <row r="449" spans="1:10" ht="30" x14ac:dyDescent="0.25">
      <c r="A449">
        <v>5223</v>
      </c>
      <c r="B449" t="s">
        <v>310</v>
      </c>
      <c r="C449" t="s">
        <v>127</v>
      </c>
      <c r="D449" t="s">
        <v>943</v>
      </c>
      <c r="E449" t="s">
        <v>955</v>
      </c>
      <c r="F449" s="9">
        <v>-37.473346499999998</v>
      </c>
      <c r="G449" s="3">
        <v>-72.329358819999996</v>
      </c>
      <c r="I449" s="22" t="str">
        <f t="shared" si="12"/>
        <v>http://www.openstreetmap.org/?mlat=-37.4733465&amp;mlon=-72.32935882</v>
      </c>
      <c r="J449" s="23" t="str">
        <f t="shared" si="13"/>
        <v>https://maps.google.com/?q=-37.4733465,-72.32935882</v>
      </c>
    </row>
    <row r="450" spans="1:10" ht="30" x14ac:dyDescent="0.25">
      <c r="A450">
        <v>2495</v>
      </c>
      <c r="B450" t="s">
        <v>308</v>
      </c>
      <c r="C450" t="s">
        <v>127</v>
      </c>
      <c r="D450" t="s">
        <v>945</v>
      </c>
      <c r="E450" t="s">
        <v>956</v>
      </c>
      <c r="F450" s="3">
        <v>-37.473135999999997</v>
      </c>
      <c r="G450" s="3">
        <v>-72.349356</v>
      </c>
      <c r="I450" s="22" t="str">
        <f t="shared" si="12"/>
        <v>http://www.openstreetmap.org/?mlat=-37.473136&amp;mlon=-72.349356</v>
      </c>
      <c r="J450" s="23" t="str">
        <f t="shared" si="13"/>
        <v>https://maps.google.com/?q=-37.473136,-72.349356</v>
      </c>
    </row>
    <row r="451" spans="1:10" ht="30" x14ac:dyDescent="0.25">
      <c r="A451">
        <v>5258</v>
      </c>
      <c r="B451" t="s">
        <v>957</v>
      </c>
      <c r="C451" t="s">
        <v>58</v>
      </c>
      <c r="D451" t="s">
        <v>958</v>
      </c>
      <c r="E451" t="s">
        <v>959</v>
      </c>
      <c r="F451" s="3">
        <v>-37.472912999999998</v>
      </c>
      <c r="G451" s="3">
        <v>-73.343238999999997</v>
      </c>
      <c r="I451" s="22" t="str">
        <f t="shared" ref="I451:I514" si="14">HYPERLINK("http://www.openstreetmap.org/?mlat="&amp;F451&amp;"&amp;mlon="&amp;G451)</f>
        <v>http://www.openstreetmap.org/?mlat=-37.472913&amp;mlon=-73.343239</v>
      </c>
      <c r="J451" s="23" t="str">
        <f t="shared" ref="J451:J514" si="15">HYPERLINK("https://maps.google.com/?q="&amp;F451&amp;","&amp;G451)</f>
        <v>https://maps.google.com/?q=-37.472913,-73.343239</v>
      </c>
    </row>
    <row r="452" spans="1:10" ht="30" x14ac:dyDescent="0.25">
      <c r="A452">
        <v>2395</v>
      </c>
      <c r="B452" t="s">
        <v>377</v>
      </c>
      <c r="C452" t="s">
        <v>58</v>
      </c>
      <c r="D452" t="s">
        <v>947</v>
      </c>
      <c r="E452" t="s">
        <v>960</v>
      </c>
      <c r="F452" s="3">
        <v>-37.472782670000001</v>
      </c>
      <c r="G452" s="3">
        <v>-73.34748768</v>
      </c>
      <c r="I452" s="22" t="str">
        <f t="shared" si="14"/>
        <v>http://www.openstreetmap.org/?mlat=-37.47278267&amp;mlon=-73.34748768</v>
      </c>
      <c r="J452" s="23" t="str">
        <f t="shared" si="15"/>
        <v>https://maps.google.com/?q=-37.47278267,-73.34748768</v>
      </c>
    </row>
    <row r="453" spans="1:10" ht="30" x14ac:dyDescent="0.25">
      <c r="A453">
        <v>2494</v>
      </c>
      <c r="B453" t="s">
        <v>308</v>
      </c>
      <c r="C453" t="s">
        <v>127</v>
      </c>
      <c r="D453" t="s">
        <v>945</v>
      </c>
      <c r="E453" t="s">
        <v>961</v>
      </c>
      <c r="F453" s="3">
        <v>-37.472141000000001</v>
      </c>
      <c r="G453" s="3">
        <v>-72.355652000000006</v>
      </c>
      <c r="I453" s="22" t="str">
        <f t="shared" si="14"/>
        <v>http://www.openstreetmap.org/?mlat=-37.472141&amp;mlon=-72.355652</v>
      </c>
      <c r="J453" s="23" t="str">
        <f t="shared" si="15"/>
        <v>https://maps.google.com/?q=-37.472141,-72.355652</v>
      </c>
    </row>
    <row r="454" spans="1:10" ht="30" x14ac:dyDescent="0.25">
      <c r="A454">
        <v>5665</v>
      </c>
      <c r="B454" t="s">
        <v>962</v>
      </c>
      <c r="C454" t="s">
        <v>127</v>
      </c>
      <c r="D454" t="s">
        <v>945</v>
      </c>
      <c r="E454" t="s">
        <v>963</v>
      </c>
      <c r="F454" s="3">
        <v>-37.471437999999999</v>
      </c>
      <c r="G454" s="3">
        <v>-72.347335000000001</v>
      </c>
      <c r="I454" s="22" t="str">
        <f t="shared" si="14"/>
        <v>http://www.openstreetmap.org/?mlat=-37.471438&amp;mlon=-72.347335</v>
      </c>
      <c r="J454" s="23" t="str">
        <f t="shared" si="15"/>
        <v>https://maps.google.com/?q=-37.471438,-72.347335</v>
      </c>
    </row>
    <row r="455" spans="1:10" ht="30" x14ac:dyDescent="0.25">
      <c r="A455">
        <v>2497</v>
      </c>
      <c r="B455" t="s">
        <v>964</v>
      </c>
      <c r="C455" t="s">
        <v>127</v>
      </c>
      <c r="D455" t="s">
        <v>945</v>
      </c>
      <c r="E455" t="s">
        <v>965</v>
      </c>
      <c r="F455" s="3">
        <v>-37.470247000000001</v>
      </c>
      <c r="G455" s="3">
        <v>-72.348280000000003</v>
      </c>
      <c r="I455" s="22" t="str">
        <f t="shared" si="14"/>
        <v>http://www.openstreetmap.org/?mlat=-37.470247&amp;mlon=-72.34828</v>
      </c>
      <c r="J455" s="23" t="str">
        <f t="shared" si="15"/>
        <v>https://maps.google.com/?q=-37.470247,-72.34828</v>
      </c>
    </row>
    <row r="456" spans="1:10" ht="30" x14ac:dyDescent="0.25">
      <c r="A456">
        <v>2498</v>
      </c>
      <c r="B456" t="s">
        <v>966</v>
      </c>
      <c r="C456" t="s">
        <v>127</v>
      </c>
      <c r="D456" t="s">
        <v>945</v>
      </c>
      <c r="E456" t="s">
        <v>967</v>
      </c>
      <c r="F456" s="9">
        <v>-37.470167199999999</v>
      </c>
      <c r="G456" s="3">
        <v>-72.353587500000003</v>
      </c>
      <c r="I456" s="22" t="str">
        <f t="shared" si="14"/>
        <v>http://www.openstreetmap.org/?mlat=-37.4701672&amp;mlon=-72.3535875</v>
      </c>
      <c r="J456" s="23" t="str">
        <f t="shared" si="15"/>
        <v>https://maps.google.com/?q=-37.4701672,-72.3535875</v>
      </c>
    </row>
    <row r="457" spans="1:10" ht="30" x14ac:dyDescent="0.25">
      <c r="A457">
        <v>2486</v>
      </c>
      <c r="B457" t="s">
        <v>300</v>
      </c>
      <c r="C457" t="s">
        <v>127</v>
      </c>
      <c r="D457" t="s">
        <v>945</v>
      </c>
      <c r="E457" t="s">
        <v>968</v>
      </c>
      <c r="F457" s="3">
        <v>-37.469838000000003</v>
      </c>
      <c r="G457" s="3">
        <v>-72.350864999999999</v>
      </c>
      <c r="I457" s="22" t="str">
        <f t="shared" si="14"/>
        <v>http://www.openstreetmap.org/?mlat=-37.469838&amp;mlon=-72.350865</v>
      </c>
      <c r="J457" s="23" t="str">
        <f t="shared" si="15"/>
        <v>https://maps.google.com/?q=-37.469838,-72.350865</v>
      </c>
    </row>
    <row r="458" spans="1:10" ht="30" x14ac:dyDescent="0.25">
      <c r="A458">
        <v>2501</v>
      </c>
      <c r="B458" t="s">
        <v>310</v>
      </c>
      <c r="C458" t="s">
        <v>127</v>
      </c>
      <c r="D458" t="s">
        <v>945</v>
      </c>
      <c r="E458" t="s">
        <v>969</v>
      </c>
      <c r="F458" s="3">
        <v>-37.469397999999998</v>
      </c>
      <c r="G458" s="3">
        <v>-72.350869000000003</v>
      </c>
      <c r="I458" s="22" t="str">
        <f t="shared" si="14"/>
        <v>http://www.openstreetmap.org/?mlat=-37.469398&amp;mlon=-72.350869</v>
      </c>
      <c r="J458" s="23" t="str">
        <f t="shared" si="15"/>
        <v>https://maps.google.com/?q=-37.469398,-72.350869</v>
      </c>
    </row>
    <row r="459" spans="1:10" ht="30" x14ac:dyDescent="0.25">
      <c r="A459">
        <v>2484</v>
      </c>
      <c r="B459" t="s">
        <v>300</v>
      </c>
      <c r="C459" t="s">
        <v>127</v>
      </c>
      <c r="D459" t="s">
        <v>945</v>
      </c>
      <c r="E459" t="s">
        <v>970</v>
      </c>
      <c r="F459" s="3">
        <v>-37.469141</v>
      </c>
      <c r="G459" s="3">
        <v>-72.350825999999998</v>
      </c>
      <c r="I459" s="22" t="str">
        <f t="shared" si="14"/>
        <v>http://www.openstreetmap.org/?mlat=-37.469141&amp;mlon=-72.350826</v>
      </c>
      <c r="J459" s="23" t="str">
        <f t="shared" si="15"/>
        <v>https://maps.google.com/?q=-37.469141,-72.350826</v>
      </c>
    </row>
    <row r="460" spans="1:10" ht="30" x14ac:dyDescent="0.25">
      <c r="A460">
        <v>2491</v>
      </c>
      <c r="B460" t="s">
        <v>306</v>
      </c>
      <c r="C460" t="s">
        <v>127</v>
      </c>
      <c r="D460" t="s">
        <v>945</v>
      </c>
      <c r="E460" t="s">
        <v>971</v>
      </c>
      <c r="F460" s="3">
        <v>-37.469133999999997</v>
      </c>
      <c r="G460" s="3">
        <v>-72.350890000000007</v>
      </c>
      <c r="I460" s="22" t="str">
        <f t="shared" si="14"/>
        <v>http://www.openstreetmap.org/?mlat=-37.469134&amp;mlon=-72.35089</v>
      </c>
      <c r="J460" s="23" t="str">
        <f t="shared" si="15"/>
        <v>https://maps.google.com/?q=-37.469134,-72.35089</v>
      </c>
    </row>
    <row r="461" spans="1:10" ht="30" x14ac:dyDescent="0.25">
      <c r="A461">
        <v>6624</v>
      </c>
      <c r="B461" t="s">
        <v>972</v>
      </c>
      <c r="C461" t="s">
        <v>127</v>
      </c>
      <c r="D461" t="s">
        <v>945</v>
      </c>
      <c r="E461" t="s">
        <v>973</v>
      </c>
      <c r="F461" s="3">
        <v>-37.468856000000002</v>
      </c>
      <c r="G461" s="3">
        <v>-72.350847000000002</v>
      </c>
      <c r="I461" s="22" t="str">
        <f t="shared" si="14"/>
        <v>http://www.openstreetmap.org/?mlat=-37.468856&amp;mlon=-72.350847</v>
      </c>
      <c r="J461" s="23" t="str">
        <f t="shared" si="15"/>
        <v>https://maps.google.com/?q=-37.468856,-72.350847</v>
      </c>
    </row>
    <row r="462" spans="1:10" ht="30" x14ac:dyDescent="0.25">
      <c r="A462">
        <v>5018</v>
      </c>
      <c r="B462" t="s">
        <v>974</v>
      </c>
      <c r="C462" t="s">
        <v>127</v>
      </c>
      <c r="D462" t="s">
        <v>943</v>
      </c>
      <c r="E462" t="s">
        <v>975</v>
      </c>
      <c r="F462" s="9">
        <v>-37.468761200000003</v>
      </c>
      <c r="G462" s="3">
        <v>-72.343525799999995</v>
      </c>
      <c r="I462" s="22" t="str">
        <f t="shared" si="14"/>
        <v>http://www.openstreetmap.org/?mlat=-37.4687612&amp;mlon=-72.3435258</v>
      </c>
      <c r="J462" s="23" t="str">
        <f t="shared" si="15"/>
        <v>https://maps.google.com/?q=-37.4687612,-72.3435258</v>
      </c>
    </row>
    <row r="463" spans="1:10" ht="30" x14ac:dyDescent="0.25">
      <c r="A463">
        <v>2490</v>
      </c>
      <c r="B463" t="s">
        <v>306</v>
      </c>
      <c r="C463" t="s">
        <v>127</v>
      </c>
      <c r="D463" t="s">
        <v>945</v>
      </c>
      <c r="E463" t="s">
        <v>976</v>
      </c>
      <c r="F463" s="3">
        <v>-37.468663999999997</v>
      </c>
      <c r="G463" s="3">
        <v>-72.338565000000003</v>
      </c>
      <c r="I463" s="22" t="str">
        <f t="shared" si="14"/>
        <v>http://www.openstreetmap.org/?mlat=-37.468664&amp;mlon=-72.338565</v>
      </c>
      <c r="J463" s="23" t="str">
        <f t="shared" si="15"/>
        <v>https://maps.google.com/?q=-37.468664,-72.338565</v>
      </c>
    </row>
    <row r="464" spans="1:10" ht="30" x14ac:dyDescent="0.25">
      <c r="A464">
        <v>2581</v>
      </c>
      <c r="B464" t="s">
        <v>977</v>
      </c>
      <c r="C464" t="s">
        <v>127</v>
      </c>
      <c r="D464" t="s">
        <v>943</v>
      </c>
      <c r="E464" t="s">
        <v>978</v>
      </c>
      <c r="F464" s="3">
        <v>-37.468615999999997</v>
      </c>
      <c r="G464" s="3">
        <v>-72.350823000000005</v>
      </c>
      <c r="I464" s="22" t="str">
        <f t="shared" si="14"/>
        <v>http://www.openstreetmap.org/?mlat=-37.468616&amp;mlon=-72.350823</v>
      </c>
      <c r="J464" s="23" t="str">
        <f t="shared" si="15"/>
        <v>https://maps.google.com/?q=-37.468616,-72.350823</v>
      </c>
    </row>
    <row r="465" spans="1:10" ht="30" x14ac:dyDescent="0.25">
      <c r="A465">
        <v>2488</v>
      </c>
      <c r="B465" t="s">
        <v>300</v>
      </c>
      <c r="C465" t="s">
        <v>127</v>
      </c>
      <c r="D465" t="s">
        <v>945</v>
      </c>
      <c r="E465" t="s">
        <v>979</v>
      </c>
      <c r="F465" s="3">
        <v>-37.468482000000002</v>
      </c>
      <c r="G465" s="3">
        <v>-72.352278999999996</v>
      </c>
      <c r="I465" s="22" t="str">
        <f t="shared" si="14"/>
        <v>http://www.openstreetmap.org/?mlat=-37.468482&amp;mlon=-72.352279</v>
      </c>
      <c r="J465" s="23" t="str">
        <f t="shared" si="15"/>
        <v>https://maps.google.com/?q=-37.468482,-72.352279</v>
      </c>
    </row>
    <row r="466" spans="1:10" ht="30" x14ac:dyDescent="0.25">
      <c r="A466">
        <v>2487</v>
      </c>
      <c r="B466" t="s">
        <v>300</v>
      </c>
      <c r="C466" t="s">
        <v>127</v>
      </c>
      <c r="D466" t="s">
        <v>945</v>
      </c>
      <c r="E466" t="s">
        <v>980</v>
      </c>
      <c r="F466" s="3">
        <v>-37.468319999999999</v>
      </c>
      <c r="G466" s="3">
        <v>-72.337495000000004</v>
      </c>
      <c r="I466" s="22" t="str">
        <f t="shared" si="14"/>
        <v>http://www.openstreetmap.org/?mlat=-37.46832&amp;mlon=-72.337495</v>
      </c>
      <c r="J466" s="23" t="str">
        <f t="shared" si="15"/>
        <v>https://maps.google.com/?q=-37.46832,-72.337495</v>
      </c>
    </row>
    <row r="467" spans="1:10" ht="30" x14ac:dyDescent="0.25">
      <c r="A467">
        <v>2496</v>
      </c>
      <c r="B467" t="s">
        <v>308</v>
      </c>
      <c r="C467" t="s">
        <v>127</v>
      </c>
      <c r="D467" t="s">
        <v>945</v>
      </c>
      <c r="E467" t="s">
        <v>981</v>
      </c>
      <c r="F467" s="3">
        <v>-37.468316999999999</v>
      </c>
      <c r="G467" s="3">
        <v>-72.350828000000007</v>
      </c>
      <c r="I467" s="22" t="str">
        <f t="shared" si="14"/>
        <v>http://www.openstreetmap.org/?mlat=-37.468317&amp;mlon=-72.350828</v>
      </c>
      <c r="J467" s="23" t="str">
        <f t="shared" si="15"/>
        <v>https://maps.google.com/?q=-37.468317,-72.350828</v>
      </c>
    </row>
    <row r="468" spans="1:10" ht="30" x14ac:dyDescent="0.25">
      <c r="A468">
        <v>6018</v>
      </c>
      <c r="B468" t="s">
        <v>300</v>
      </c>
      <c r="C468" t="s">
        <v>127</v>
      </c>
      <c r="D468" t="s">
        <v>945</v>
      </c>
      <c r="E468" t="s">
        <v>982</v>
      </c>
      <c r="F468" s="3">
        <v>-37.468200000000003</v>
      </c>
      <c r="G468" s="3">
        <v>-72.335924000000006</v>
      </c>
      <c r="I468" s="22" t="str">
        <f t="shared" si="14"/>
        <v>http://www.openstreetmap.org/?mlat=-37.4682&amp;mlon=-72.335924</v>
      </c>
      <c r="J468" s="23" t="str">
        <f t="shared" si="15"/>
        <v>https://maps.google.com/?q=-37.4682,-72.335924</v>
      </c>
    </row>
    <row r="469" spans="1:10" ht="30" x14ac:dyDescent="0.25">
      <c r="A469">
        <v>4659</v>
      </c>
      <c r="B469" t="s">
        <v>983</v>
      </c>
      <c r="C469" t="s">
        <v>127</v>
      </c>
      <c r="D469" t="s">
        <v>945</v>
      </c>
      <c r="E469" t="s">
        <v>984</v>
      </c>
      <c r="F469" s="3">
        <v>-37.468100880000001</v>
      </c>
      <c r="G469" s="3">
        <v>-72.349501040000007</v>
      </c>
      <c r="I469" s="22" t="str">
        <f t="shared" si="14"/>
        <v>http://www.openstreetmap.org/?mlat=-37.46810088&amp;mlon=-72.34950104</v>
      </c>
      <c r="J469" s="23" t="str">
        <f t="shared" si="15"/>
        <v>https://maps.google.com/?q=-37.46810088,-72.34950104</v>
      </c>
    </row>
    <row r="470" spans="1:10" ht="30" x14ac:dyDescent="0.25">
      <c r="A470">
        <v>5186</v>
      </c>
      <c r="B470" t="s">
        <v>985</v>
      </c>
      <c r="C470" t="s">
        <v>127</v>
      </c>
      <c r="D470" t="s">
        <v>943</v>
      </c>
      <c r="E470" t="s">
        <v>986</v>
      </c>
      <c r="F470" s="3">
        <v>-37.467983699999998</v>
      </c>
      <c r="G470" s="3">
        <v>-72.349562700000007</v>
      </c>
      <c r="I470" s="22" t="str">
        <f t="shared" si="14"/>
        <v>http://www.openstreetmap.org/?mlat=-37.4679837&amp;mlon=-72.3495627</v>
      </c>
      <c r="J470" s="23" t="str">
        <f t="shared" si="15"/>
        <v>https://maps.google.com/?q=-37.4679837,-72.3495627</v>
      </c>
    </row>
    <row r="471" spans="1:10" ht="30" x14ac:dyDescent="0.25">
      <c r="A471">
        <v>2492</v>
      </c>
      <c r="B471" t="s">
        <v>306</v>
      </c>
      <c r="C471" t="s">
        <v>127</v>
      </c>
      <c r="D471" t="s">
        <v>945</v>
      </c>
      <c r="E471" t="s">
        <v>987</v>
      </c>
      <c r="F471" s="3">
        <v>-37.467826000000002</v>
      </c>
      <c r="G471" s="3">
        <v>-72.353757000000002</v>
      </c>
      <c r="I471" s="22" t="str">
        <f t="shared" si="14"/>
        <v>http://www.openstreetmap.org/?mlat=-37.467826&amp;mlon=-72.353757</v>
      </c>
      <c r="J471" s="23" t="str">
        <f t="shared" si="15"/>
        <v>https://maps.google.com/?q=-37.467826,-72.353757</v>
      </c>
    </row>
    <row r="472" spans="1:10" ht="30" x14ac:dyDescent="0.25">
      <c r="A472">
        <v>2485</v>
      </c>
      <c r="B472" t="s">
        <v>300</v>
      </c>
      <c r="C472" t="s">
        <v>127</v>
      </c>
      <c r="D472" t="s">
        <v>945</v>
      </c>
      <c r="E472" t="s">
        <v>988</v>
      </c>
      <c r="F472" s="3">
        <v>-37.467728000000001</v>
      </c>
      <c r="G472" s="3">
        <v>-72.350757999999999</v>
      </c>
      <c r="I472" s="22" t="str">
        <f t="shared" si="14"/>
        <v>http://www.openstreetmap.org/?mlat=-37.467728&amp;mlon=-72.350758</v>
      </c>
      <c r="J472" s="23" t="str">
        <f t="shared" si="15"/>
        <v>https://maps.google.com/?q=-37.467728,-72.350758</v>
      </c>
    </row>
    <row r="473" spans="1:10" ht="30" x14ac:dyDescent="0.25">
      <c r="A473">
        <v>2499</v>
      </c>
      <c r="B473" t="s">
        <v>989</v>
      </c>
      <c r="C473" t="s">
        <v>127</v>
      </c>
      <c r="D473" t="s">
        <v>943</v>
      </c>
      <c r="E473" t="s">
        <v>990</v>
      </c>
      <c r="F473" s="3">
        <v>-37.467663000000002</v>
      </c>
      <c r="G473" s="3">
        <v>-72.336973999999998</v>
      </c>
      <c r="I473" s="22" t="str">
        <f t="shared" si="14"/>
        <v>http://www.openstreetmap.org/?mlat=-37.467663&amp;mlon=-72.336974</v>
      </c>
      <c r="J473" s="23" t="str">
        <f t="shared" si="15"/>
        <v>https://maps.google.com/?q=-37.467663,-72.336974</v>
      </c>
    </row>
    <row r="474" spans="1:10" ht="30" x14ac:dyDescent="0.25">
      <c r="A474">
        <v>5919</v>
      </c>
      <c r="B474" t="s">
        <v>310</v>
      </c>
      <c r="C474" t="s">
        <v>127</v>
      </c>
      <c r="D474" t="s">
        <v>943</v>
      </c>
      <c r="E474" t="s">
        <v>991</v>
      </c>
      <c r="F474" s="3">
        <v>-37.467551</v>
      </c>
      <c r="G474" s="3">
        <v>-72.348624999999998</v>
      </c>
      <c r="I474" s="22" t="str">
        <f t="shared" si="14"/>
        <v>http://www.openstreetmap.org/?mlat=-37.467551&amp;mlon=-72.348625</v>
      </c>
      <c r="J474" s="23" t="str">
        <f t="shared" si="15"/>
        <v>https://maps.google.com/?q=-37.467551,-72.348625</v>
      </c>
    </row>
    <row r="475" spans="1:10" ht="30" x14ac:dyDescent="0.25">
      <c r="A475">
        <v>6623</v>
      </c>
      <c r="B475" t="s">
        <v>377</v>
      </c>
      <c r="C475" t="s">
        <v>127</v>
      </c>
      <c r="D475" t="s">
        <v>945</v>
      </c>
      <c r="E475" t="s">
        <v>992</v>
      </c>
      <c r="F475" s="3">
        <v>-37.467509</v>
      </c>
      <c r="G475" s="3">
        <v>-72.352877000000007</v>
      </c>
      <c r="I475" s="22" t="str">
        <f t="shared" si="14"/>
        <v>http://www.openstreetmap.org/?mlat=-37.467509&amp;mlon=-72.352877</v>
      </c>
      <c r="J475" s="23" t="str">
        <f t="shared" si="15"/>
        <v>https://maps.google.com/?q=-37.467509,-72.352877</v>
      </c>
    </row>
    <row r="476" spans="1:10" ht="30" x14ac:dyDescent="0.25">
      <c r="A476">
        <v>2541</v>
      </c>
      <c r="B476" t="s">
        <v>300</v>
      </c>
      <c r="C476" t="s">
        <v>127</v>
      </c>
      <c r="D476" t="s">
        <v>945</v>
      </c>
      <c r="E476" t="s">
        <v>993</v>
      </c>
      <c r="F476" s="3">
        <v>-37.468089865347501</v>
      </c>
      <c r="G476" s="13">
        <v>-72.352702009290397</v>
      </c>
      <c r="I476" s="22" t="str">
        <f t="shared" si="14"/>
        <v>http://www.openstreetmap.org/?mlat=-37.4680898653475&amp;mlon=-72.3527020092904</v>
      </c>
      <c r="J476" s="23" t="str">
        <f t="shared" si="15"/>
        <v>https://maps.google.com/?q=-37.4680898653475,-72.3527020092904</v>
      </c>
    </row>
    <row r="477" spans="1:10" ht="30" x14ac:dyDescent="0.25">
      <c r="A477">
        <v>2582</v>
      </c>
      <c r="B477" t="s">
        <v>994</v>
      </c>
      <c r="C477" t="s">
        <v>127</v>
      </c>
      <c r="D477" t="s">
        <v>943</v>
      </c>
      <c r="E477" t="s">
        <v>995</v>
      </c>
      <c r="F477" s="3">
        <v>-37.466537000000002</v>
      </c>
      <c r="G477" s="3">
        <v>-72.366667000000007</v>
      </c>
      <c r="I477" s="22" t="str">
        <f t="shared" si="14"/>
        <v>http://www.openstreetmap.org/?mlat=-37.466537&amp;mlon=-72.366667</v>
      </c>
      <c r="J477" s="23" t="str">
        <f t="shared" si="15"/>
        <v>https://maps.google.com/?q=-37.466537,-72.366667</v>
      </c>
    </row>
    <row r="478" spans="1:10" ht="30" x14ac:dyDescent="0.25">
      <c r="A478">
        <v>6051</v>
      </c>
      <c r="B478" t="s">
        <v>300</v>
      </c>
      <c r="C478" t="s">
        <v>127</v>
      </c>
      <c r="D478" t="s">
        <v>945</v>
      </c>
      <c r="E478" t="s">
        <v>996</v>
      </c>
      <c r="F478" s="3">
        <v>-37.466377000000001</v>
      </c>
      <c r="G478" s="3">
        <v>-72.349503999999996</v>
      </c>
      <c r="I478" s="22" t="str">
        <f t="shared" si="14"/>
        <v>http://www.openstreetmap.org/?mlat=-37.466377&amp;mlon=-72.349504</v>
      </c>
      <c r="J478" s="23" t="str">
        <f t="shared" si="15"/>
        <v>https://maps.google.com/?q=-37.466377,-72.349504</v>
      </c>
    </row>
    <row r="479" spans="1:10" ht="30" x14ac:dyDescent="0.25">
      <c r="A479">
        <v>2500</v>
      </c>
      <c r="B479" t="s">
        <v>310</v>
      </c>
      <c r="C479" t="s">
        <v>127</v>
      </c>
      <c r="D479" t="s">
        <v>945</v>
      </c>
      <c r="E479" t="s">
        <v>997</v>
      </c>
      <c r="F479" s="3">
        <v>-37.466285999999997</v>
      </c>
      <c r="G479" s="3">
        <v>-72.349491</v>
      </c>
      <c r="I479" s="22" t="str">
        <f t="shared" si="14"/>
        <v>http://www.openstreetmap.org/?mlat=-37.466286&amp;mlon=-72.349491</v>
      </c>
      <c r="J479" s="23" t="str">
        <f t="shared" si="15"/>
        <v>https://maps.google.com/?q=-37.466286,-72.349491</v>
      </c>
    </row>
    <row r="480" spans="1:10" ht="30" x14ac:dyDescent="0.25">
      <c r="A480">
        <v>2489</v>
      </c>
      <c r="B480" t="s">
        <v>300</v>
      </c>
      <c r="C480" t="s">
        <v>127</v>
      </c>
      <c r="D480" t="s">
        <v>945</v>
      </c>
      <c r="E480" t="s">
        <v>998</v>
      </c>
      <c r="F480" s="3">
        <v>-37.458829000000001</v>
      </c>
      <c r="G480" s="3">
        <v>-72.341324</v>
      </c>
      <c r="I480" s="22" t="str">
        <f t="shared" si="14"/>
        <v>http://www.openstreetmap.org/?mlat=-37.458829&amp;mlon=-72.341324</v>
      </c>
      <c r="J480" s="23" t="str">
        <f t="shared" si="15"/>
        <v>https://maps.google.com/?q=-37.458829,-72.341324</v>
      </c>
    </row>
    <row r="481" spans="1:10" ht="30" x14ac:dyDescent="0.25">
      <c r="A481">
        <v>4901</v>
      </c>
      <c r="B481" t="s">
        <v>999</v>
      </c>
      <c r="C481" t="s">
        <v>127</v>
      </c>
      <c r="D481" t="s">
        <v>943</v>
      </c>
      <c r="E481" t="s">
        <v>1000</v>
      </c>
      <c r="F481" s="3">
        <v>-37.456813099999998</v>
      </c>
      <c r="G481" s="3">
        <v>-72.335242600000001</v>
      </c>
      <c r="I481" s="22" t="str">
        <f t="shared" si="14"/>
        <v>http://www.openstreetmap.org/?mlat=-37.4568131&amp;mlon=-72.3352426</v>
      </c>
      <c r="J481" s="23" t="str">
        <f t="shared" si="15"/>
        <v>https://maps.google.com/?q=-37.4568131,-72.3352426</v>
      </c>
    </row>
    <row r="482" spans="1:10" ht="30" x14ac:dyDescent="0.25">
      <c r="A482">
        <v>6360</v>
      </c>
      <c r="B482" t="s">
        <v>300</v>
      </c>
      <c r="C482" t="s">
        <v>127</v>
      </c>
      <c r="D482" t="s">
        <v>943</v>
      </c>
      <c r="E482" t="s">
        <v>1001</v>
      </c>
      <c r="F482" s="3">
        <v>-37.446339000000002</v>
      </c>
      <c r="G482" s="3">
        <v>-72.333560000000006</v>
      </c>
      <c r="I482" s="22" t="str">
        <f t="shared" si="14"/>
        <v>http://www.openstreetmap.org/?mlat=-37.446339&amp;mlon=-72.33356</v>
      </c>
      <c r="J482" s="23" t="str">
        <f t="shared" si="15"/>
        <v>https://maps.google.com/?q=-37.446339,-72.33356</v>
      </c>
    </row>
    <row r="483" spans="1:10" ht="30" x14ac:dyDescent="0.25">
      <c r="A483">
        <v>4500</v>
      </c>
      <c r="B483" t="s">
        <v>308</v>
      </c>
      <c r="C483" t="s">
        <v>127</v>
      </c>
      <c r="D483" t="s">
        <v>943</v>
      </c>
      <c r="E483" t="s">
        <v>1002</v>
      </c>
      <c r="F483" s="9">
        <v>-37.4453952</v>
      </c>
      <c r="G483" s="3">
        <v>-72.332442799999995</v>
      </c>
      <c r="I483" s="22" t="str">
        <f t="shared" si="14"/>
        <v>http://www.openstreetmap.org/?mlat=-37.4453952&amp;mlon=-72.3324428</v>
      </c>
      <c r="J483" s="23" t="str">
        <f t="shared" si="15"/>
        <v>https://maps.google.com/?q=-37.4453952,-72.3324428</v>
      </c>
    </row>
    <row r="484" spans="1:10" ht="30" x14ac:dyDescent="0.25">
      <c r="A484">
        <v>2512</v>
      </c>
      <c r="B484" t="s">
        <v>310</v>
      </c>
      <c r="C484" t="s">
        <v>105</v>
      </c>
      <c r="D484" t="s">
        <v>105</v>
      </c>
      <c r="E484" t="s">
        <v>1003</v>
      </c>
      <c r="F484" s="3">
        <v>-37.28180871</v>
      </c>
      <c r="G484" s="3">
        <v>-72.713915099999994</v>
      </c>
      <c r="I484" s="22" t="str">
        <f t="shared" si="14"/>
        <v>http://www.openstreetmap.org/?mlat=-37.28180871&amp;mlon=-72.7139151</v>
      </c>
      <c r="J484" s="23" t="str">
        <f t="shared" si="15"/>
        <v>https://maps.google.com/?q=-37.28180871,-72.7139151</v>
      </c>
    </row>
    <row r="485" spans="1:10" ht="30" x14ac:dyDescent="0.25">
      <c r="A485">
        <v>2509</v>
      </c>
      <c r="B485" t="s">
        <v>300</v>
      </c>
      <c r="C485" t="s">
        <v>105</v>
      </c>
      <c r="D485" t="s">
        <v>105</v>
      </c>
      <c r="E485" t="s">
        <v>1004</v>
      </c>
      <c r="F485" s="3">
        <v>-37.280899570000003</v>
      </c>
      <c r="G485" s="3">
        <v>-72.7145072</v>
      </c>
      <c r="I485" s="22" t="str">
        <f t="shared" si="14"/>
        <v>http://www.openstreetmap.org/?mlat=-37.28089957&amp;mlon=-72.7145072</v>
      </c>
      <c r="J485" s="23" t="str">
        <f t="shared" si="15"/>
        <v>https://maps.google.com/?q=-37.28089957,-72.7145072</v>
      </c>
    </row>
    <row r="486" spans="1:10" ht="30" x14ac:dyDescent="0.25">
      <c r="A486">
        <v>2511</v>
      </c>
      <c r="B486" t="s">
        <v>377</v>
      </c>
      <c r="C486" t="s">
        <v>105</v>
      </c>
      <c r="D486" t="s">
        <v>105</v>
      </c>
      <c r="E486" t="s">
        <v>1005</v>
      </c>
      <c r="F486" s="3">
        <v>-37.280531750000002</v>
      </c>
      <c r="G486" s="3">
        <v>-72.714752799999999</v>
      </c>
      <c r="I486" s="22" t="str">
        <f t="shared" si="14"/>
        <v>http://www.openstreetmap.org/?mlat=-37.28053175&amp;mlon=-72.7147528</v>
      </c>
      <c r="J486" s="23" t="str">
        <f t="shared" si="15"/>
        <v>https://maps.google.com/?q=-37.28053175,-72.7147528</v>
      </c>
    </row>
    <row r="487" spans="1:10" ht="30" x14ac:dyDescent="0.25">
      <c r="A487">
        <v>5022</v>
      </c>
      <c r="B487" t="s">
        <v>1006</v>
      </c>
      <c r="C487" t="s">
        <v>105</v>
      </c>
      <c r="D487" t="s">
        <v>105</v>
      </c>
      <c r="E487" t="s">
        <v>1007</v>
      </c>
      <c r="F487" s="9">
        <v>-37.279708499999998</v>
      </c>
      <c r="G487" s="3">
        <v>-72.714746199999993</v>
      </c>
      <c r="I487" s="22" t="str">
        <f t="shared" si="14"/>
        <v>http://www.openstreetmap.org/?mlat=-37.2797085&amp;mlon=-72.7147462</v>
      </c>
      <c r="J487" s="23" t="str">
        <f t="shared" si="15"/>
        <v>https://maps.google.com/?q=-37.2797085,-72.7147462</v>
      </c>
    </row>
    <row r="488" spans="1:10" ht="30" x14ac:dyDescent="0.25">
      <c r="A488">
        <v>5010</v>
      </c>
      <c r="B488" t="s">
        <v>1008</v>
      </c>
      <c r="C488" t="s">
        <v>9</v>
      </c>
      <c r="D488" t="s">
        <v>9</v>
      </c>
      <c r="E488" t="s">
        <v>1009</v>
      </c>
      <c r="F488" s="3">
        <v>-37.247224000000003</v>
      </c>
      <c r="G488" s="3">
        <v>-73.319376000000005</v>
      </c>
      <c r="I488" s="22" t="str">
        <f t="shared" si="14"/>
        <v>http://www.openstreetmap.org/?mlat=-37.247224&amp;mlon=-73.319376</v>
      </c>
      <c r="J488" s="23" t="str">
        <f t="shared" si="15"/>
        <v>https://maps.google.com/?q=-37.247224,-73.319376</v>
      </c>
    </row>
    <row r="489" spans="1:10" ht="30" x14ac:dyDescent="0.25">
      <c r="A489">
        <v>2273</v>
      </c>
      <c r="B489" t="s">
        <v>1010</v>
      </c>
      <c r="C489" t="s">
        <v>9</v>
      </c>
      <c r="D489" t="s">
        <v>9</v>
      </c>
      <c r="E489" t="s">
        <v>1011</v>
      </c>
      <c r="F489" s="3">
        <v>-37.247087000000001</v>
      </c>
      <c r="G489" s="3">
        <v>-73.318292999999997</v>
      </c>
      <c r="I489" s="22" t="str">
        <f t="shared" si="14"/>
        <v>http://www.openstreetmap.org/?mlat=-37.247087&amp;mlon=-73.318293</v>
      </c>
      <c r="J489" s="23" t="str">
        <f t="shared" si="15"/>
        <v>https://maps.google.com/?q=-37.247087,-73.318293</v>
      </c>
    </row>
    <row r="490" spans="1:10" ht="30" x14ac:dyDescent="0.25">
      <c r="A490">
        <v>2271</v>
      </c>
      <c r="B490" t="s">
        <v>622</v>
      </c>
      <c r="C490" t="s">
        <v>9</v>
      </c>
      <c r="D490" t="s">
        <v>9</v>
      </c>
      <c r="E490" t="s">
        <v>1012</v>
      </c>
      <c r="F490" s="3">
        <v>-37.246903600000003</v>
      </c>
      <c r="G490" s="3">
        <v>-73.318106599999993</v>
      </c>
      <c r="I490" s="22" t="str">
        <f t="shared" si="14"/>
        <v>http://www.openstreetmap.org/?mlat=-37.2469036&amp;mlon=-73.3181066</v>
      </c>
      <c r="J490" s="23" t="str">
        <f t="shared" si="15"/>
        <v>https://maps.google.com/?q=-37.2469036,-73.3181066</v>
      </c>
    </row>
    <row r="491" spans="1:10" ht="30" x14ac:dyDescent="0.25">
      <c r="A491">
        <v>2274</v>
      </c>
      <c r="B491" t="s">
        <v>310</v>
      </c>
      <c r="C491" t="s">
        <v>9</v>
      </c>
      <c r="D491" t="s">
        <v>9</v>
      </c>
      <c r="E491" t="s">
        <v>1013</v>
      </c>
      <c r="F491" s="3">
        <v>-37.246687389999998</v>
      </c>
      <c r="G491" s="3">
        <v>-73.316282520000001</v>
      </c>
      <c r="I491" s="22" t="str">
        <f t="shared" si="14"/>
        <v>http://www.openstreetmap.org/?mlat=-37.24668739&amp;mlon=-73.31628252</v>
      </c>
      <c r="J491" s="23" t="str">
        <f t="shared" si="15"/>
        <v>https://maps.google.com/?q=-37.24668739,-73.31628252</v>
      </c>
    </row>
    <row r="492" spans="1:10" ht="30" x14ac:dyDescent="0.25">
      <c r="A492">
        <v>2272</v>
      </c>
      <c r="B492" t="s">
        <v>1014</v>
      </c>
      <c r="C492" t="s">
        <v>9</v>
      </c>
      <c r="D492" t="s">
        <v>9</v>
      </c>
      <c r="E492" t="s">
        <v>1015</v>
      </c>
      <c r="F492" s="3">
        <v>-37.246592290000002</v>
      </c>
      <c r="G492" s="3">
        <v>-73.31656649</v>
      </c>
      <c r="I492" s="22" t="str">
        <f t="shared" si="14"/>
        <v>http://www.openstreetmap.org/?mlat=-37.24659229&amp;mlon=-73.31656649</v>
      </c>
      <c r="J492" s="23" t="str">
        <f t="shared" si="15"/>
        <v>https://maps.google.com/?q=-37.24659229,-73.31656649</v>
      </c>
    </row>
    <row r="493" spans="1:10" ht="30" x14ac:dyDescent="0.25">
      <c r="A493">
        <v>2270</v>
      </c>
      <c r="B493" t="s">
        <v>312</v>
      </c>
      <c r="C493" t="s">
        <v>9</v>
      </c>
      <c r="D493" t="s">
        <v>9</v>
      </c>
      <c r="E493" t="s">
        <v>1016</v>
      </c>
      <c r="F493" s="3">
        <v>-37.2464406</v>
      </c>
      <c r="G493" s="3">
        <v>-73.320481999999998</v>
      </c>
      <c r="I493" s="22" t="str">
        <f t="shared" si="14"/>
        <v>http://www.openstreetmap.org/?mlat=-37.2464406&amp;mlon=-73.320482</v>
      </c>
      <c r="J493" s="23" t="str">
        <f t="shared" si="15"/>
        <v>https://maps.google.com/?q=-37.2464406,-73.320482</v>
      </c>
    </row>
    <row r="494" spans="1:10" ht="30" x14ac:dyDescent="0.25">
      <c r="A494">
        <v>6348</v>
      </c>
      <c r="B494" t="s">
        <v>306</v>
      </c>
      <c r="C494" t="s">
        <v>9</v>
      </c>
      <c r="D494" t="s">
        <v>9</v>
      </c>
      <c r="E494" t="s">
        <v>1017</v>
      </c>
      <c r="F494" s="3">
        <v>-37.246436299999999</v>
      </c>
      <c r="G494" s="3">
        <v>-73.316970400000002</v>
      </c>
      <c r="I494" s="22" t="str">
        <f t="shared" si="14"/>
        <v>http://www.openstreetmap.org/?mlat=-37.2464363&amp;mlon=-73.3169704</v>
      </c>
      <c r="J494" s="23" t="str">
        <f t="shared" si="15"/>
        <v>https://maps.google.com/?q=-37.2464363,-73.3169704</v>
      </c>
    </row>
    <row r="495" spans="1:10" ht="30" x14ac:dyDescent="0.25">
      <c r="A495">
        <v>5774</v>
      </c>
      <c r="B495" t="s">
        <v>1018</v>
      </c>
      <c r="C495" t="s">
        <v>9</v>
      </c>
      <c r="D495" t="s">
        <v>9</v>
      </c>
      <c r="E495" t="s">
        <v>1019</v>
      </c>
      <c r="F495" s="3">
        <v>-37.246420100000002</v>
      </c>
      <c r="G495" s="3">
        <v>-73.315431399999994</v>
      </c>
      <c r="I495" s="22" t="str">
        <f t="shared" si="14"/>
        <v>http://www.openstreetmap.org/?mlat=-37.2464201&amp;mlon=-73.3154314</v>
      </c>
      <c r="J495" s="23" t="str">
        <f t="shared" si="15"/>
        <v>https://maps.google.com/?q=-37.2464201,-73.3154314</v>
      </c>
    </row>
    <row r="496" spans="1:10" ht="30" x14ac:dyDescent="0.25">
      <c r="A496">
        <v>2269</v>
      </c>
      <c r="B496" t="s">
        <v>300</v>
      </c>
      <c r="C496" t="s">
        <v>9</v>
      </c>
      <c r="D496" t="s">
        <v>9</v>
      </c>
      <c r="E496" t="s">
        <v>1020</v>
      </c>
      <c r="F496" s="3">
        <v>-37.245612600000001</v>
      </c>
      <c r="G496" s="3">
        <v>-73.316960600000002</v>
      </c>
      <c r="I496" s="22" t="str">
        <f t="shared" si="14"/>
        <v>http://www.openstreetmap.org/?mlat=-37.2456126&amp;mlon=-73.3169606</v>
      </c>
      <c r="J496" s="23" t="str">
        <f t="shared" si="15"/>
        <v>https://maps.google.com/?q=-37.2456126,-73.3169606</v>
      </c>
    </row>
    <row r="497" spans="1:10" ht="30" x14ac:dyDescent="0.25">
      <c r="A497">
        <v>5946</v>
      </c>
      <c r="B497" t="s">
        <v>1021</v>
      </c>
      <c r="C497" t="s">
        <v>273</v>
      </c>
      <c r="D497" t="s">
        <v>1022</v>
      </c>
      <c r="E497" t="s">
        <v>1023</v>
      </c>
      <c r="F497" s="3">
        <v>-37.242471999999999</v>
      </c>
      <c r="G497" s="3">
        <v>-71.942690999999996</v>
      </c>
      <c r="I497" s="22" t="str">
        <f t="shared" si="14"/>
        <v>http://www.openstreetmap.org/?mlat=-37.242472&amp;mlon=-71.942691</v>
      </c>
      <c r="J497" s="23" t="str">
        <f t="shared" si="15"/>
        <v>https://maps.google.com/?q=-37.242472,-71.942691</v>
      </c>
    </row>
    <row r="498" spans="1:10" ht="30" x14ac:dyDescent="0.25">
      <c r="A498">
        <v>2547</v>
      </c>
      <c r="B498" t="s">
        <v>1024</v>
      </c>
      <c r="C498" t="s">
        <v>273</v>
      </c>
      <c r="D498" t="s">
        <v>1022</v>
      </c>
      <c r="E498" t="s">
        <v>1025</v>
      </c>
      <c r="F498" s="3">
        <v>-37.242198999999999</v>
      </c>
      <c r="G498" s="3">
        <v>-71.942508000000004</v>
      </c>
      <c r="I498" s="22" t="str">
        <f t="shared" si="14"/>
        <v>http://www.openstreetmap.org/?mlat=-37.242199&amp;mlon=-71.942508</v>
      </c>
      <c r="J498" s="23" t="str">
        <f t="shared" si="15"/>
        <v>https://maps.google.com/?q=-37.242199,-71.942508</v>
      </c>
    </row>
    <row r="499" spans="1:10" ht="30" x14ac:dyDescent="0.25">
      <c r="A499">
        <v>5947</v>
      </c>
      <c r="B499" t="s">
        <v>1026</v>
      </c>
      <c r="C499" t="s">
        <v>273</v>
      </c>
      <c r="D499" t="s">
        <v>1022</v>
      </c>
      <c r="E499" t="s">
        <v>1027</v>
      </c>
      <c r="F499" s="3">
        <v>-37.242019999999997</v>
      </c>
      <c r="G499" s="3">
        <v>-71.941751999999994</v>
      </c>
      <c r="I499" s="22" t="str">
        <f t="shared" si="14"/>
        <v>http://www.openstreetmap.org/?mlat=-37.24202&amp;mlon=-71.941752</v>
      </c>
      <c r="J499" s="23" t="str">
        <f t="shared" si="15"/>
        <v>https://maps.google.com/?q=-37.24202,-71.941752</v>
      </c>
    </row>
    <row r="500" spans="1:10" ht="30" x14ac:dyDescent="0.25">
      <c r="A500">
        <v>6628</v>
      </c>
      <c r="B500" t="s">
        <v>1028</v>
      </c>
      <c r="C500" t="s">
        <v>273</v>
      </c>
      <c r="D500" t="s">
        <v>1022</v>
      </c>
      <c r="E500" t="s">
        <v>1029</v>
      </c>
      <c r="F500" s="3">
        <v>-37.241897999999999</v>
      </c>
      <c r="G500" s="3">
        <v>-71.942108000000005</v>
      </c>
      <c r="I500" s="22" t="str">
        <f t="shared" si="14"/>
        <v>http://www.openstreetmap.org/?mlat=-37.241898&amp;mlon=-71.942108</v>
      </c>
      <c r="J500" s="23" t="str">
        <f t="shared" si="15"/>
        <v>https://maps.google.com/?q=-37.241898,-71.942108</v>
      </c>
    </row>
    <row r="501" spans="1:10" ht="30" x14ac:dyDescent="0.25">
      <c r="A501">
        <v>2533</v>
      </c>
      <c r="B501" t="s">
        <v>1030</v>
      </c>
      <c r="C501" t="s">
        <v>255</v>
      </c>
      <c r="D501" t="s">
        <v>255</v>
      </c>
      <c r="E501" t="s">
        <v>1031</v>
      </c>
      <c r="F501" s="3">
        <v>-37.175341070000002</v>
      </c>
      <c r="G501" s="3">
        <v>-72.938374670000002</v>
      </c>
      <c r="I501" s="22" t="str">
        <f t="shared" si="14"/>
        <v>http://www.openstreetmap.org/?mlat=-37.17534107&amp;mlon=-72.93837467</v>
      </c>
      <c r="J501" s="23" t="str">
        <f t="shared" si="15"/>
        <v>https://maps.google.com/?q=-37.17534107,-72.93837467</v>
      </c>
    </row>
    <row r="502" spans="1:10" ht="30" x14ac:dyDescent="0.25">
      <c r="A502">
        <v>2534</v>
      </c>
      <c r="B502" t="s">
        <v>1032</v>
      </c>
      <c r="C502" t="s">
        <v>255</v>
      </c>
      <c r="D502" t="s">
        <v>255</v>
      </c>
      <c r="E502" t="s">
        <v>1033</v>
      </c>
      <c r="F502" s="9">
        <v>-37.173874699999999</v>
      </c>
      <c r="G502" s="3">
        <v>-72.940381400000007</v>
      </c>
      <c r="I502" s="22" t="str">
        <f t="shared" si="14"/>
        <v>http://www.openstreetmap.org/?mlat=-37.1738747&amp;mlon=-72.9403814</v>
      </c>
      <c r="J502" s="23" t="str">
        <f t="shared" si="15"/>
        <v>https://maps.google.com/?q=-37.1738747,-72.9403814</v>
      </c>
    </row>
    <row r="503" spans="1:10" ht="30" x14ac:dyDescent="0.25">
      <c r="A503">
        <v>2482</v>
      </c>
      <c r="B503" t="s">
        <v>1034</v>
      </c>
      <c r="C503" t="s">
        <v>287</v>
      </c>
      <c r="D503" t="s">
        <v>287</v>
      </c>
      <c r="E503" t="s">
        <v>1035</v>
      </c>
      <c r="F503" s="3">
        <v>-37.120381690000002</v>
      </c>
      <c r="G503" s="3">
        <v>-72.016486929999999</v>
      </c>
      <c r="I503" s="22" t="str">
        <f t="shared" si="14"/>
        <v>http://www.openstreetmap.org/?mlat=-37.12038169&amp;mlon=-72.01648693</v>
      </c>
      <c r="J503" s="23" t="str">
        <f t="shared" si="15"/>
        <v>https://maps.google.com/?q=-37.12038169,-72.01648693</v>
      </c>
    </row>
    <row r="504" spans="1:10" ht="30" x14ac:dyDescent="0.25">
      <c r="A504">
        <v>2483</v>
      </c>
      <c r="B504" t="s">
        <v>310</v>
      </c>
      <c r="C504" t="s">
        <v>287</v>
      </c>
      <c r="D504" t="s">
        <v>287</v>
      </c>
      <c r="E504" t="s">
        <v>1036</v>
      </c>
      <c r="F504" s="3">
        <v>-37.120150870000003</v>
      </c>
      <c r="G504" s="3">
        <v>-72.017339939999999</v>
      </c>
      <c r="I504" s="22" t="str">
        <f t="shared" si="14"/>
        <v>http://www.openstreetmap.org/?mlat=-37.12015087&amp;mlon=-72.01733994</v>
      </c>
      <c r="J504" s="23" t="str">
        <f t="shared" si="15"/>
        <v>https://maps.google.com/?q=-37.12015087,-72.01733994</v>
      </c>
    </row>
    <row r="505" spans="1:10" ht="30" x14ac:dyDescent="0.25">
      <c r="A505">
        <v>2481</v>
      </c>
      <c r="B505" t="s">
        <v>622</v>
      </c>
      <c r="C505" t="s">
        <v>287</v>
      </c>
      <c r="D505" t="s">
        <v>287</v>
      </c>
      <c r="E505" t="s">
        <v>1037</v>
      </c>
      <c r="F505" s="3">
        <v>-37.120129919999997</v>
      </c>
      <c r="G505" s="3">
        <v>-72.01650807</v>
      </c>
      <c r="I505" s="22" t="str">
        <f t="shared" si="14"/>
        <v>http://www.openstreetmap.org/?mlat=-37.12012992&amp;mlon=-72.01650807</v>
      </c>
      <c r="J505" s="23" t="str">
        <f t="shared" si="15"/>
        <v>https://maps.google.com/?q=-37.12012992,-72.01650807</v>
      </c>
    </row>
    <row r="506" spans="1:10" ht="30" x14ac:dyDescent="0.25">
      <c r="A506">
        <v>2507</v>
      </c>
      <c r="B506" t="s">
        <v>622</v>
      </c>
      <c r="C506" t="s">
        <v>286</v>
      </c>
      <c r="D506" t="s">
        <v>1038</v>
      </c>
      <c r="E506" t="s">
        <v>1039</v>
      </c>
      <c r="F506" s="3">
        <v>-37.100535149999999</v>
      </c>
      <c r="G506" s="3">
        <v>-72.561428649999996</v>
      </c>
      <c r="I506" s="22" t="str">
        <f t="shared" si="14"/>
        <v>http://www.openstreetmap.org/?mlat=-37.10053515&amp;mlon=-72.56142865</v>
      </c>
      <c r="J506" s="23" t="str">
        <f t="shared" si="15"/>
        <v>https://maps.google.com/?q=-37.10053515,-72.56142865</v>
      </c>
    </row>
    <row r="507" spans="1:10" ht="30" x14ac:dyDescent="0.25">
      <c r="A507">
        <v>2543</v>
      </c>
      <c r="B507" t="s">
        <v>310</v>
      </c>
      <c r="C507" t="s">
        <v>286</v>
      </c>
      <c r="D507" t="s">
        <v>1038</v>
      </c>
      <c r="E507" t="s">
        <v>1040</v>
      </c>
      <c r="F507" s="3">
        <v>-37.099055999999997</v>
      </c>
      <c r="G507" s="3">
        <v>-72.561351999999999</v>
      </c>
      <c r="I507" s="22" t="str">
        <f t="shared" si="14"/>
        <v>http://www.openstreetmap.org/?mlat=-37.099056&amp;mlon=-72.561352</v>
      </c>
      <c r="J507" s="23" t="str">
        <f t="shared" si="15"/>
        <v>https://maps.google.com/?q=-37.099056,-72.561352</v>
      </c>
    </row>
    <row r="508" spans="1:10" ht="30" x14ac:dyDescent="0.25">
      <c r="A508">
        <v>2505</v>
      </c>
      <c r="B508" t="s">
        <v>1041</v>
      </c>
      <c r="C508" t="s">
        <v>286</v>
      </c>
      <c r="D508" t="s">
        <v>1038</v>
      </c>
      <c r="E508" t="s">
        <v>1042</v>
      </c>
      <c r="F508" s="3">
        <v>-37.09895152</v>
      </c>
      <c r="G508" s="3">
        <v>-72.5615016</v>
      </c>
      <c r="I508" s="22" t="str">
        <f t="shared" si="14"/>
        <v>http://www.openstreetmap.org/?mlat=-37.09895152&amp;mlon=-72.5615016</v>
      </c>
      <c r="J508" s="23" t="str">
        <f t="shared" si="15"/>
        <v>https://maps.google.com/?q=-37.09895152,-72.5615016</v>
      </c>
    </row>
    <row r="509" spans="1:10" ht="30" x14ac:dyDescent="0.25">
      <c r="A509">
        <v>2506</v>
      </c>
      <c r="B509" t="s">
        <v>286</v>
      </c>
      <c r="C509" t="s">
        <v>286</v>
      </c>
      <c r="D509" t="s">
        <v>1038</v>
      </c>
      <c r="E509" t="s">
        <v>1043</v>
      </c>
      <c r="F509" s="3">
        <v>-37.09870987</v>
      </c>
      <c r="G509" s="3">
        <v>-72.561508329999995</v>
      </c>
      <c r="I509" s="22" t="str">
        <f t="shared" si="14"/>
        <v>http://www.openstreetmap.org/?mlat=-37.09870987&amp;mlon=-72.56150833</v>
      </c>
      <c r="J509" s="23" t="str">
        <f t="shared" si="15"/>
        <v>https://maps.google.com/?q=-37.09870987,-72.56150833</v>
      </c>
    </row>
    <row r="510" spans="1:10" ht="30" x14ac:dyDescent="0.25">
      <c r="A510">
        <v>5023</v>
      </c>
      <c r="B510" t="s">
        <v>1044</v>
      </c>
      <c r="C510" t="s">
        <v>286</v>
      </c>
      <c r="D510" t="s">
        <v>1045</v>
      </c>
      <c r="E510" t="s">
        <v>1046</v>
      </c>
      <c r="F510" s="9">
        <v>-37.097526899999998</v>
      </c>
      <c r="G510" s="3">
        <v>-72.561582999999999</v>
      </c>
      <c r="I510" s="22" t="str">
        <f t="shared" si="14"/>
        <v>http://www.openstreetmap.org/?mlat=-37.0975269&amp;mlon=-72.561583</v>
      </c>
      <c r="J510" s="23" t="str">
        <f t="shared" si="15"/>
        <v>https://maps.google.com/?q=-37.0975269,-72.561583</v>
      </c>
    </row>
    <row r="511" spans="1:10" ht="30" x14ac:dyDescent="0.25">
      <c r="A511">
        <v>5002</v>
      </c>
      <c r="B511" t="s">
        <v>1047</v>
      </c>
      <c r="C511" t="s">
        <v>132</v>
      </c>
      <c r="D511" t="s">
        <v>132</v>
      </c>
      <c r="E511" t="s">
        <v>1048</v>
      </c>
      <c r="F511" s="3">
        <v>-37.092477000000002</v>
      </c>
      <c r="G511" s="3">
        <v>-73.157995999999997</v>
      </c>
      <c r="I511" s="22" t="str">
        <f t="shared" si="14"/>
        <v>http://www.openstreetmap.org/?mlat=-37.092477&amp;mlon=-73.157996</v>
      </c>
      <c r="J511" s="23" t="str">
        <f t="shared" si="15"/>
        <v>https://maps.google.com/?q=-37.092477,-73.157996</v>
      </c>
    </row>
    <row r="512" spans="1:10" ht="30" x14ac:dyDescent="0.25">
      <c r="A512">
        <v>2416</v>
      </c>
      <c r="B512" t="s">
        <v>310</v>
      </c>
      <c r="C512" t="s">
        <v>132</v>
      </c>
      <c r="D512" t="s">
        <v>132</v>
      </c>
      <c r="E512" t="s">
        <v>1049</v>
      </c>
      <c r="F512" s="3">
        <v>-37.092168880000003</v>
      </c>
      <c r="G512" s="3">
        <v>-73.157062109999998</v>
      </c>
      <c r="I512" s="22" t="str">
        <f t="shared" si="14"/>
        <v>http://www.openstreetmap.org/?mlat=-37.09216888&amp;mlon=-73.15706211</v>
      </c>
      <c r="J512" s="23" t="str">
        <f t="shared" si="15"/>
        <v>https://maps.google.com/?q=-37.09216888,-73.15706211</v>
      </c>
    </row>
    <row r="513" spans="1:10" ht="30" x14ac:dyDescent="0.25">
      <c r="A513">
        <v>4727</v>
      </c>
      <c r="B513" t="s">
        <v>377</v>
      </c>
      <c r="C513" t="s">
        <v>132</v>
      </c>
      <c r="D513" t="s">
        <v>132</v>
      </c>
      <c r="E513" t="s">
        <v>1050</v>
      </c>
      <c r="F513" s="3">
        <v>-37.091962000000002</v>
      </c>
      <c r="G513" s="3">
        <v>-73.157283000000007</v>
      </c>
      <c r="I513" s="22" t="str">
        <f t="shared" si="14"/>
        <v>http://www.openstreetmap.org/?mlat=-37.091962&amp;mlon=-73.157283</v>
      </c>
      <c r="J513" s="23" t="str">
        <f t="shared" si="15"/>
        <v>https://maps.google.com/?q=-37.091962,-73.157283</v>
      </c>
    </row>
    <row r="514" spans="1:10" ht="30" x14ac:dyDescent="0.25">
      <c r="A514">
        <v>2417</v>
      </c>
      <c r="B514" t="s">
        <v>306</v>
      </c>
      <c r="C514" t="s">
        <v>132</v>
      </c>
      <c r="D514" t="s">
        <v>132</v>
      </c>
      <c r="E514" t="s">
        <v>1051</v>
      </c>
      <c r="F514" s="3">
        <v>-37.091741489999997</v>
      </c>
      <c r="G514" s="3">
        <v>-73.157398740000005</v>
      </c>
      <c r="I514" s="22" t="str">
        <f t="shared" si="14"/>
        <v>http://www.openstreetmap.org/?mlat=-37.09174149&amp;mlon=-73.15739874</v>
      </c>
      <c r="J514" s="23" t="str">
        <f t="shared" si="15"/>
        <v>https://maps.google.com/?q=-37.09174149,-73.15739874</v>
      </c>
    </row>
    <row r="515" spans="1:10" ht="30" x14ac:dyDescent="0.25">
      <c r="A515">
        <v>2418</v>
      </c>
      <c r="B515" t="s">
        <v>248</v>
      </c>
      <c r="C515" t="s">
        <v>132</v>
      </c>
      <c r="D515" t="s">
        <v>132</v>
      </c>
      <c r="E515" t="s">
        <v>1052</v>
      </c>
      <c r="F515" s="3">
        <v>-37.091134769999996</v>
      </c>
      <c r="G515" s="3">
        <v>-73.157795960000001</v>
      </c>
      <c r="I515" s="22" t="str">
        <f t="shared" ref="I515:I578" si="16">HYPERLINK("http://www.openstreetmap.org/?mlat="&amp;F515&amp;"&amp;mlon="&amp;G515)</f>
        <v>http://www.openstreetmap.org/?mlat=-37.09113477&amp;mlon=-73.15779596</v>
      </c>
      <c r="J515" s="23" t="str">
        <f t="shared" ref="J515:J578" si="17">HYPERLINK("https://maps.google.com/?q="&amp;F515&amp;","&amp;G515)</f>
        <v>https://maps.google.com/?q=-37.09113477,-73.15779596</v>
      </c>
    </row>
    <row r="516" spans="1:10" ht="30" x14ac:dyDescent="0.25">
      <c r="A516">
        <v>5920</v>
      </c>
      <c r="B516" t="s">
        <v>1053</v>
      </c>
      <c r="C516" t="s">
        <v>15</v>
      </c>
      <c r="D516" t="s">
        <v>1054</v>
      </c>
      <c r="E516" t="s">
        <v>1055</v>
      </c>
      <c r="F516" s="3">
        <v>-37.083548</v>
      </c>
      <c r="G516" s="3">
        <v>-72.439442999999997</v>
      </c>
      <c r="I516" s="22" t="str">
        <f t="shared" si="16"/>
        <v>http://www.openstreetmap.org/?mlat=-37.083548&amp;mlon=-72.439443</v>
      </c>
      <c r="J516" s="23" t="str">
        <f t="shared" si="17"/>
        <v>https://maps.google.com/?q=-37.083548,-72.439443</v>
      </c>
    </row>
    <row r="517" spans="1:10" ht="30" x14ac:dyDescent="0.25">
      <c r="A517">
        <v>5024</v>
      </c>
      <c r="B517" t="s">
        <v>1056</v>
      </c>
      <c r="C517" t="s">
        <v>15</v>
      </c>
      <c r="D517" t="s">
        <v>15</v>
      </c>
      <c r="E517" t="s">
        <v>1057</v>
      </c>
      <c r="F517" s="3">
        <v>-37.037482799999999</v>
      </c>
      <c r="G517" s="3">
        <v>-72.405936800000006</v>
      </c>
      <c r="I517" s="22" t="str">
        <f t="shared" si="16"/>
        <v>http://www.openstreetmap.org/?mlat=-37.0374828&amp;mlon=-72.4059368</v>
      </c>
      <c r="J517" s="23" t="str">
        <f t="shared" si="17"/>
        <v>https://maps.google.com/?q=-37.0374828,-72.4059368</v>
      </c>
    </row>
    <row r="518" spans="1:10" ht="30" x14ac:dyDescent="0.25">
      <c r="A518">
        <v>2503</v>
      </c>
      <c r="B518" t="s">
        <v>377</v>
      </c>
      <c r="C518" t="s">
        <v>15</v>
      </c>
      <c r="D518" t="s">
        <v>15</v>
      </c>
      <c r="E518" t="s">
        <v>1058</v>
      </c>
      <c r="F518" s="3">
        <v>-37.034612000000003</v>
      </c>
      <c r="G518" s="3">
        <v>-72.401866100000007</v>
      </c>
      <c r="I518" s="22" t="str">
        <f t="shared" si="16"/>
        <v>http://www.openstreetmap.org/?mlat=-37.034612&amp;mlon=-72.4018661</v>
      </c>
      <c r="J518" s="23" t="str">
        <f t="shared" si="17"/>
        <v>https://maps.google.com/?q=-37.034612,-72.4018661</v>
      </c>
    </row>
    <row r="519" spans="1:10" ht="30" x14ac:dyDescent="0.25">
      <c r="A519">
        <v>5662</v>
      </c>
      <c r="B519" t="s">
        <v>300</v>
      </c>
      <c r="C519" t="s">
        <v>15</v>
      </c>
      <c r="D519" t="s">
        <v>15</v>
      </c>
      <c r="E519" t="s">
        <v>1059</v>
      </c>
      <c r="F519" s="3">
        <v>-37.034601000000002</v>
      </c>
      <c r="G519" s="3">
        <v>-72.401927999999998</v>
      </c>
      <c r="I519" s="22" t="str">
        <f t="shared" si="16"/>
        <v>http://www.openstreetmap.org/?mlat=-37.034601&amp;mlon=-72.401928</v>
      </c>
      <c r="J519" s="23" t="str">
        <f t="shared" si="17"/>
        <v>https://maps.google.com/?q=-37.034601,-72.401928</v>
      </c>
    </row>
    <row r="520" spans="1:10" ht="30" x14ac:dyDescent="0.25">
      <c r="A520">
        <v>4648</v>
      </c>
      <c r="B520" t="s">
        <v>1060</v>
      </c>
      <c r="C520" t="s">
        <v>15</v>
      </c>
      <c r="D520" t="s">
        <v>15</v>
      </c>
      <c r="E520" t="s">
        <v>1061</v>
      </c>
      <c r="F520" s="9">
        <v>-37.034589599999997</v>
      </c>
      <c r="G520" s="3">
        <v>-72.401493599999995</v>
      </c>
      <c r="I520" s="22" t="str">
        <f t="shared" si="16"/>
        <v>http://www.openstreetmap.org/?mlat=-37.0345896&amp;mlon=-72.4014936</v>
      </c>
      <c r="J520" s="23" t="str">
        <f t="shared" si="17"/>
        <v>https://maps.google.com/?q=-37.0345896,-72.4014936</v>
      </c>
    </row>
    <row r="521" spans="1:10" ht="30" x14ac:dyDescent="0.25">
      <c r="A521">
        <v>2502</v>
      </c>
      <c r="B521" t="s">
        <v>1062</v>
      </c>
      <c r="C521" t="s">
        <v>15</v>
      </c>
      <c r="D521" t="s">
        <v>15</v>
      </c>
      <c r="E521" t="s">
        <v>1063</v>
      </c>
      <c r="F521" s="3">
        <v>-37.034485570000001</v>
      </c>
      <c r="G521" s="3">
        <v>-72.401335570000001</v>
      </c>
      <c r="I521" s="22" t="str">
        <f t="shared" si="16"/>
        <v>http://www.openstreetmap.org/?mlat=-37.03448557&amp;mlon=-72.40133557</v>
      </c>
      <c r="J521" s="23" t="str">
        <f t="shared" si="17"/>
        <v>https://maps.google.com/?q=-37.03448557,-72.40133557</v>
      </c>
    </row>
    <row r="522" spans="1:10" ht="30" x14ac:dyDescent="0.25">
      <c r="A522">
        <v>2504</v>
      </c>
      <c r="B522" t="s">
        <v>310</v>
      </c>
      <c r="C522" t="s">
        <v>15</v>
      </c>
      <c r="D522" t="s">
        <v>15</v>
      </c>
      <c r="E522" t="s">
        <v>1064</v>
      </c>
      <c r="F522" s="3">
        <v>-37.03445</v>
      </c>
      <c r="G522" s="3">
        <v>-72.402504930000006</v>
      </c>
      <c r="I522" s="22" t="str">
        <f t="shared" si="16"/>
        <v>http://www.openstreetmap.org/?mlat=-37.03445&amp;mlon=-72.40250493</v>
      </c>
      <c r="J522" s="23" t="str">
        <f t="shared" si="17"/>
        <v>https://maps.google.com/?q=-37.03445,-72.40250493</v>
      </c>
    </row>
    <row r="523" spans="1:10" ht="30" x14ac:dyDescent="0.25">
      <c r="A523">
        <v>2389</v>
      </c>
      <c r="B523" t="s">
        <v>300</v>
      </c>
      <c r="C523" t="s">
        <v>53</v>
      </c>
      <c r="D523" t="s">
        <v>1065</v>
      </c>
      <c r="E523" t="s">
        <v>1066</v>
      </c>
      <c r="F523" s="3">
        <v>-37.027860709999999</v>
      </c>
      <c r="G523" s="3">
        <v>-73.146645280000001</v>
      </c>
      <c r="I523" s="22" t="str">
        <f t="shared" si="16"/>
        <v>http://www.openstreetmap.org/?mlat=-37.02786071&amp;mlon=-73.14664528</v>
      </c>
      <c r="J523" s="23" t="str">
        <f t="shared" si="17"/>
        <v>https://maps.google.com/?q=-37.02786071,-73.14664528</v>
      </c>
    </row>
    <row r="524" spans="1:10" ht="30" x14ac:dyDescent="0.25">
      <c r="A524">
        <v>2528</v>
      </c>
      <c r="B524" t="s">
        <v>1067</v>
      </c>
      <c r="C524" t="s">
        <v>53</v>
      </c>
      <c r="D524" t="s">
        <v>1065</v>
      </c>
      <c r="E524" t="s">
        <v>1068</v>
      </c>
      <c r="F524" s="3">
        <v>-37.026757369999999</v>
      </c>
      <c r="G524" s="3">
        <v>-73.147560159999998</v>
      </c>
      <c r="I524" s="22" t="str">
        <f t="shared" si="16"/>
        <v>http://www.openstreetmap.org/?mlat=-37.02675737&amp;mlon=-73.14756016</v>
      </c>
      <c r="J524" s="23" t="str">
        <f t="shared" si="17"/>
        <v>https://maps.google.com/?q=-37.02675737,-73.14756016</v>
      </c>
    </row>
    <row r="525" spans="1:10" ht="30" x14ac:dyDescent="0.25">
      <c r="A525">
        <v>2392</v>
      </c>
      <c r="B525" t="s">
        <v>306</v>
      </c>
      <c r="C525" t="s">
        <v>53</v>
      </c>
      <c r="D525" t="s">
        <v>1065</v>
      </c>
      <c r="E525" t="s">
        <v>1069</v>
      </c>
      <c r="F525" s="3">
        <v>-37.026737070000003</v>
      </c>
      <c r="G525" s="3">
        <v>-73.147414510000004</v>
      </c>
      <c r="I525" s="22" t="str">
        <f t="shared" si="16"/>
        <v>http://www.openstreetmap.org/?mlat=-37.02673707&amp;mlon=-73.14741451</v>
      </c>
      <c r="J525" s="23" t="str">
        <f t="shared" si="17"/>
        <v>https://maps.google.com/?q=-37.02673707,-73.14741451</v>
      </c>
    </row>
    <row r="526" spans="1:10" ht="30" x14ac:dyDescent="0.25">
      <c r="A526">
        <v>2388</v>
      </c>
      <c r="B526" t="s">
        <v>300</v>
      </c>
      <c r="C526" t="s">
        <v>53</v>
      </c>
      <c r="D526" t="s">
        <v>1065</v>
      </c>
      <c r="E526" t="s">
        <v>1070</v>
      </c>
      <c r="F526" s="3">
        <v>-37.026692730000001</v>
      </c>
      <c r="G526" s="3">
        <v>-73.147460559999999</v>
      </c>
      <c r="I526" s="22" t="str">
        <f t="shared" si="16"/>
        <v>http://www.openstreetmap.org/?mlat=-37.02669273&amp;mlon=-73.14746056</v>
      </c>
      <c r="J526" s="23" t="str">
        <f t="shared" si="17"/>
        <v>https://maps.google.com/?q=-37.02669273,-73.14746056</v>
      </c>
    </row>
    <row r="527" spans="1:10" ht="30" x14ac:dyDescent="0.25">
      <c r="A527">
        <v>2527</v>
      </c>
      <c r="B527" t="s">
        <v>306</v>
      </c>
      <c r="C527" t="s">
        <v>53</v>
      </c>
      <c r="D527" t="s">
        <v>1065</v>
      </c>
      <c r="E527" t="s">
        <v>1071</v>
      </c>
      <c r="F527" s="3">
        <v>-37.02633883</v>
      </c>
      <c r="G527" s="3">
        <v>-73.147885079999995</v>
      </c>
      <c r="I527" s="22" t="str">
        <f t="shared" si="16"/>
        <v>http://www.openstreetmap.org/?mlat=-37.02633883&amp;mlon=-73.14788508</v>
      </c>
      <c r="J527" s="23" t="str">
        <f t="shared" si="17"/>
        <v>https://maps.google.com/?q=-37.02633883,-73.14788508</v>
      </c>
    </row>
    <row r="528" spans="1:10" ht="30" x14ac:dyDescent="0.25">
      <c r="A528">
        <v>2390</v>
      </c>
      <c r="B528" t="s">
        <v>310</v>
      </c>
      <c r="C528" t="s">
        <v>53</v>
      </c>
      <c r="D528" t="s">
        <v>1065</v>
      </c>
      <c r="E528" t="s">
        <v>1072</v>
      </c>
      <c r="F528" s="3">
        <v>-37.02577883</v>
      </c>
      <c r="G528" s="3">
        <v>-73.147808749999996</v>
      </c>
      <c r="I528" s="22" t="str">
        <f t="shared" si="16"/>
        <v>http://www.openstreetmap.org/?mlat=-37.02577883&amp;mlon=-73.14780875</v>
      </c>
      <c r="J528" s="23" t="str">
        <f t="shared" si="17"/>
        <v>https://maps.google.com/?q=-37.02577883,-73.14780875</v>
      </c>
    </row>
    <row r="529" spans="1:10" ht="30" x14ac:dyDescent="0.25">
      <c r="A529">
        <v>4867</v>
      </c>
      <c r="B529" t="s">
        <v>310</v>
      </c>
      <c r="C529" t="s">
        <v>53</v>
      </c>
      <c r="D529" t="s">
        <v>1073</v>
      </c>
      <c r="E529" t="s">
        <v>1074</v>
      </c>
      <c r="F529" s="3">
        <v>-37.013500999999998</v>
      </c>
      <c r="G529" s="3">
        <v>-73.159966999999995</v>
      </c>
      <c r="I529" s="22" t="str">
        <f t="shared" si="16"/>
        <v>http://www.openstreetmap.org/?mlat=-37.013501&amp;mlon=-73.159967</v>
      </c>
      <c r="J529" s="23" t="str">
        <f t="shared" si="17"/>
        <v>https://maps.google.com/?q=-37.013501,-73.159967</v>
      </c>
    </row>
    <row r="530" spans="1:10" ht="30" x14ac:dyDescent="0.25">
      <c r="A530">
        <v>4583</v>
      </c>
      <c r="B530" t="s">
        <v>300</v>
      </c>
      <c r="C530" t="s">
        <v>53</v>
      </c>
      <c r="D530" t="s">
        <v>1065</v>
      </c>
      <c r="E530" t="s">
        <v>1075</v>
      </c>
      <c r="F530" s="3">
        <v>-37.012619999999998</v>
      </c>
      <c r="G530" s="3">
        <v>-73.158379999999994</v>
      </c>
      <c r="I530" s="22" t="str">
        <f t="shared" si="16"/>
        <v>http://www.openstreetmap.org/?mlat=-37.01262&amp;mlon=-73.15838</v>
      </c>
      <c r="J530" s="23" t="str">
        <f t="shared" si="17"/>
        <v>https://maps.google.com/?q=-37.01262,-73.15838</v>
      </c>
    </row>
    <row r="531" spans="1:10" ht="30" x14ac:dyDescent="0.25">
      <c r="A531">
        <v>4601</v>
      </c>
      <c r="B531" t="s">
        <v>306</v>
      </c>
      <c r="C531" t="s">
        <v>53</v>
      </c>
      <c r="D531" t="s">
        <v>1065</v>
      </c>
      <c r="E531" t="s">
        <v>1076</v>
      </c>
      <c r="F531" s="3">
        <v>-37.002554099999998</v>
      </c>
      <c r="G531" s="3">
        <v>-73.160604399999997</v>
      </c>
      <c r="I531" s="22" t="str">
        <f t="shared" si="16"/>
        <v>http://www.openstreetmap.org/?mlat=-37.0025541&amp;mlon=-73.1606044</v>
      </c>
      <c r="J531" s="23" t="str">
        <f t="shared" si="17"/>
        <v>https://maps.google.com/?q=-37.0025541,-73.1606044</v>
      </c>
    </row>
    <row r="532" spans="1:10" ht="30" x14ac:dyDescent="0.25">
      <c r="A532">
        <v>2387</v>
      </c>
      <c r="B532" t="s">
        <v>308</v>
      </c>
      <c r="C532" t="s">
        <v>53</v>
      </c>
      <c r="D532" t="s">
        <v>1073</v>
      </c>
      <c r="E532" t="s">
        <v>1077</v>
      </c>
      <c r="F532" s="3">
        <v>-36.995094819999998</v>
      </c>
      <c r="G532" s="3">
        <v>-73.162082319999996</v>
      </c>
      <c r="I532" s="22" t="str">
        <f t="shared" si="16"/>
        <v>http://www.openstreetmap.org/?mlat=-36.99509482&amp;mlon=-73.16208232</v>
      </c>
      <c r="J532" s="23" t="str">
        <f t="shared" si="17"/>
        <v>https://maps.google.com/?q=-36.99509482,-73.16208232</v>
      </c>
    </row>
    <row r="533" spans="1:10" ht="30" x14ac:dyDescent="0.25">
      <c r="A533">
        <v>2393</v>
      </c>
      <c r="B533" t="s">
        <v>1067</v>
      </c>
      <c r="C533" t="s">
        <v>53</v>
      </c>
      <c r="D533" t="s">
        <v>1065</v>
      </c>
      <c r="E533" t="s">
        <v>1078</v>
      </c>
      <c r="F533" s="3">
        <v>-36.983400279999998</v>
      </c>
      <c r="G533" s="3">
        <v>-73.162374990000004</v>
      </c>
      <c r="I533" s="22" t="str">
        <f t="shared" si="16"/>
        <v>http://www.openstreetmap.org/?mlat=-36.98340028&amp;mlon=-73.16237499</v>
      </c>
      <c r="J533" s="23" t="str">
        <f t="shared" si="17"/>
        <v>https://maps.google.com/?q=-36.98340028,-73.16237499</v>
      </c>
    </row>
    <row r="534" spans="1:10" ht="30" x14ac:dyDescent="0.25">
      <c r="A534">
        <v>5886</v>
      </c>
      <c r="B534" t="s">
        <v>1079</v>
      </c>
      <c r="C534" t="s">
        <v>53</v>
      </c>
      <c r="D534" t="s">
        <v>1073</v>
      </c>
      <c r="E534" t="s">
        <v>1080</v>
      </c>
      <c r="F534" s="3">
        <v>-36.982064000000001</v>
      </c>
      <c r="G534" s="3">
        <v>-73.163506999999996</v>
      </c>
      <c r="I534" s="22" t="str">
        <f t="shared" si="16"/>
        <v>http://www.openstreetmap.org/?mlat=-36.982064&amp;mlon=-73.163507</v>
      </c>
      <c r="J534" s="23" t="str">
        <f t="shared" si="17"/>
        <v>https://maps.google.com/?q=-36.982064,-73.163507</v>
      </c>
    </row>
    <row r="535" spans="1:10" ht="30" x14ac:dyDescent="0.25">
      <c r="A535">
        <v>2531</v>
      </c>
      <c r="B535" t="s">
        <v>1081</v>
      </c>
      <c r="C535" t="s">
        <v>83</v>
      </c>
      <c r="D535" t="s">
        <v>83</v>
      </c>
      <c r="E535" t="s">
        <v>1082</v>
      </c>
      <c r="F535" s="3">
        <v>-36.976463590000002</v>
      </c>
      <c r="G535" s="3">
        <v>-72.937676909999993</v>
      </c>
      <c r="I535" s="22" t="str">
        <f t="shared" si="16"/>
        <v>http://www.openstreetmap.org/?mlat=-36.97646359&amp;mlon=-72.93767691</v>
      </c>
      <c r="J535" s="23" t="str">
        <f t="shared" si="17"/>
        <v>https://maps.google.com/?q=-36.97646359,-72.93767691</v>
      </c>
    </row>
    <row r="536" spans="1:10" ht="30" x14ac:dyDescent="0.25">
      <c r="A536">
        <v>2407</v>
      </c>
      <c r="B536" t="s">
        <v>377</v>
      </c>
      <c r="C536" t="s">
        <v>83</v>
      </c>
      <c r="D536" t="s">
        <v>83</v>
      </c>
      <c r="E536" t="s">
        <v>1083</v>
      </c>
      <c r="F536" s="3">
        <v>-36.972419760000001</v>
      </c>
      <c r="G536" s="3">
        <v>-72.936808810000002</v>
      </c>
      <c r="I536" s="22" t="str">
        <f t="shared" si="16"/>
        <v>http://www.openstreetmap.org/?mlat=-36.97241976&amp;mlon=-72.93680881</v>
      </c>
      <c r="J536" s="23" t="str">
        <f t="shared" si="17"/>
        <v>https://maps.google.com/?q=-36.97241976,-72.93680881</v>
      </c>
    </row>
    <row r="537" spans="1:10" ht="30" x14ac:dyDescent="0.25">
      <c r="A537">
        <v>4467</v>
      </c>
      <c r="B537" t="s">
        <v>1084</v>
      </c>
      <c r="C537" t="s">
        <v>83</v>
      </c>
      <c r="D537" t="s">
        <v>83</v>
      </c>
      <c r="E537" t="s">
        <v>1085</v>
      </c>
      <c r="F537" s="3">
        <v>-36.9640115855128</v>
      </c>
      <c r="G537" s="13">
        <v>-72.929238944891694</v>
      </c>
      <c r="I537" s="22" t="str">
        <f t="shared" si="16"/>
        <v>http://www.openstreetmap.org/?mlat=-36.9640115855128&amp;mlon=-72.9292389448917</v>
      </c>
      <c r="J537" s="23" t="str">
        <f t="shared" si="17"/>
        <v>https://maps.google.com/?q=-36.9640115855128,-72.9292389448917</v>
      </c>
    </row>
    <row r="538" spans="1:10" ht="30" x14ac:dyDescent="0.25">
      <c r="A538">
        <v>2290</v>
      </c>
      <c r="B538" t="s">
        <v>377</v>
      </c>
      <c r="C538" t="s">
        <v>31</v>
      </c>
      <c r="D538" t="s">
        <v>1086</v>
      </c>
      <c r="E538" t="s">
        <v>1087</v>
      </c>
      <c r="F538" s="3">
        <v>-36.949129280000001</v>
      </c>
      <c r="G538" s="3">
        <v>-73.015505129999994</v>
      </c>
      <c r="I538" s="22" t="str">
        <f t="shared" si="16"/>
        <v>http://www.openstreetmap.org/?mlat=-36.94912928&amp;mlon=-73.01550513</v>
      </c>
      <c r="J538" s="23" t="str">
        <f t="shared" si="17"/>
        <v>https://maps.google.com/?q=-36.94912928,-73.01550513</v>
      </c>
    </row>
    <row r="539" spans="1:10" ht="30" x14ac:dyDescent="0.25">
      <c r="A539">
        <v>2288</v>
      </c>
      <c r="B539" t="s">
        <v>622</v>
      </c>
      <c r="C539" t="s">
        <v>31</v>
      </c>
      <c r="D539" t="s">
        <v>1086</v>
      </c>
      <c r="E539" t="s">
        <v>1088</v>
      </c>
      <c r="F539" s="3">
        <v>-36.945000659999998</v>
      </c>
      <c r="G539" s="3">
        <v>-73.017083260000007</v>
      </c>
      <c r="I539" s="22" t="str">
        <f t="shared" si="16"/>
        <v>http://www.openstreetmap.org/?mlat=-36.94500066&amp;mlon=-73.01708326</v>
      </c>
      <c r="J539" s="23" t="str">
        <f t="shared" si="17"/>
        <v>https://maps.google.com/?q=-36.94500066,-73.01708326</v>
      </c>
    </row>
    <row r="540" spans="1:10" ht="30" x14ac:dyDescent="0.25">
      <c r="A540">
        <v>6350</v>
      </c>
      <c r="B540" t="s">
        <v>1089</v>
      </c>
      <c r="C540" t="s">
        <v>31</v>
      </c>
      <c r="D540" t="s">
        <v>1086</v>
      </c>
      <c r="E540" t="s">
        <v>1090</v>
      </c>
      <c r="F540" s="3">
        <v>-36.936857000000003</v>
      </c>
      <c r="G540" s="3">
        <v>-73.020206999999999</v>
      </c>
      <c r="I540" s="22" t="str">
        <f t="shared" si="16"/>
        <v>http://www.openstreetmap.org/?mlat=-36.936857&amp;mlon=-73.020207</v>
      </c>
      <c r="J540" s="23" t="str">
        <f t="shared" si="17"/>
        <v>https://maps.google.com/?q=-36.936857,-73.020207</v>
      </c>
    </row>
    <row r="541" spans="1:10" ht="30" x14ac:dyDescent="0.25">
      <c r="A541">
        <v>2289</v>
      </c>
      <c r="B541" t="s">
        <v>377</v>
      </c>
      <c r="C541" t="s">
        <v>31</v>
      </c>
      <c r="D541" t="s">
        <v>1091</v>
      </c>
      <c r="E541" t="s">
        <v>1092</v>
      </c>
      <c r="F541" s="3">
        <v>-36.934281499999997</v>
      </c>
      <c r="G541" s="3">
        <v>-73.021784699999998</v>
      </c>
      <c r="I541" s="22" t="str">
        <f t="shared" si="16"/>
        <v>http://www.openstreetmap.org/?mlat=-36.9342815&amp;mlon=-73.0217847</v>
      </c>
      <c r="J541" s="23" t="str">
        <f t="shared" si="17"/>
        <v>https://maps.google.com/?q=-36.9342815,-73.0217847</v>
      </c>
    </row>
    <row r="542" spans="1:10" ht="30" x14ac:dyDescent="0.25">
      <c r="A542">
        <v>2286</v>
      </c>
      <c r="B542" t="s">
        <v>300</v>
      </c>
      <c r="C542" t="s">
        <v>31</v>
      </c>
      <c r="D542" t="s">
        <v>1091</v>
      </c>
      <c r="E542" t="s">
        <v>1093</v>
      </c>
      <c r="F542" s="3">
        <v>-36.929618609999999</v>
      </c>
      <c r="G542" s="3">
        <v>-73.02321877</v>
      </c>
      <c r="I542" s="22" t="str">
        <f t="shared" si="16"/>
        <v>http://www.openstreetmap.org/?mlat=-36.92961861&amp;mlon=-73.02321877</v>
      </c>
      <c r="J542" s="23" t="str">
        <f t="shared" si="17"/>
        <v>https://maps.google.com/?q=-36.92961861,-73.02321877</v>
      </c>
    </row>
    <row r="543" spans="1:10" ht="30" x14ac:dyDescent="0.25">
      <c r="A543">
        <v>2287</v>
      </c>
      <c r="B543" t="s">
        <v>310</v>
      </c>
      <c r="C543" t="s">
        <v>31</v>
      </c>
      <c r="D543" t="s">
        <v>1086</v>
      </c>
      <c r="E543" t="s">
        <v>1094</v>
      </c>
      <c r="F543" s="9">
        <v>-36.929048700000003</v>
      </c>
      <c r="G543" s="3">
        <v>-73.023610700000006</v>
      </c>
      <c r="I543" s="22" t="str">
        <f t="shared" si="16"/>
        <v>http://www.openstreetmap.org/?mlat=-36.9290487&amp;mlon=-73.0236107</v>
      </c>
      <c r="J543" s="23" t="str">
        <f t="shared" si="17"/>
        <v>https://maps.google.com/?q=-36.9290487,-73.0236107</v>
      </c>
    </row>
    <row r="544" spans="1:10" ht="30" x14ac:dyDescent="0.25">
      <c r="A544">
        <v>2291</v>
      </c>
      <c r="B544" t="s">
        <v>306</v>
      </c>
      <c r="C544" t="s">
        <v>31</v>
      </c>
      <c r="D544" t="s">
        <v>1091</v>
      </c>
      <c r="E544" t="s">
        <v>1095</v>
      </c>
      <c r="F544" s="3">
        <v>-36.925745900000003</v>
      </c>
      <c r="G544" s="3">
        <v>-73.024872999999999</v>
      </c>
      <c r="I544" s="22" t="str">
        <f t="shared" si="16"/>
        <v>http://www.openstreetmap.org/?mlat=-36.9257459&amp;mlon=-73.024873</v>
      </c>
      <c r="J544" s="23" t="str">
        <f t="shared" si="17"/>
        <v>https://maps.google.com/?q=-36.9257459,-73.024873</v>
      </c>
    </row>
    <row r="545" spans="1:10" ht="30" x14ac:dyDescent="0.25">
      <c r="A545">
        <v>5008</v>
      </c>
      <c r="B545" t="s">
        <v>1096</v>
      </c>
      <c r="C545" t="s">
        <v>31</v>
      </c>
      <c r="D545" t="s">
        <v>1086</v>
      </c>
      <c r="E545" t="s">
        <v>1097</v>
      </c>
      <c r="F545" s="3">
        <v>-36.920582000000003</v>
      </c>
      <c r="G545" s="3">
        <v>-73.027281000000002</v>
      </c>
      <c r="I545" s="22" t="str">
        <f t="shared" si="16"/>
        <v>http://www.openstreetmap.org/?mlat=-36.920582&amp;mlon=-73.027281</v>
      </c>
      <c r="J545" s="23" t="str">
        <f t="shared" si="17"/>
        <v>https://maps.google.com/?q=-36.920582,-73.027281</v>
      </c>
    </row>
    <row r="546" spans="1:10" ht="30" x14ac:dyDescent="0.25">
      <c r="A546">
        <v>2285</v>
      </c>
      <c r="B546" t="s">
        <v>300</v>
      </c>
      <c r="C546" t="s">
        <v>31</v>
      </c>
      <c r="D546" t="s">
        <v>1091</v>
      </c>
      <c r="E546" t="s">
        <v>1098</v>
      </c>
      <c r="F546" s="3">
        <v>-36.915043689999997</v>
      </c>
      <c r="G546" s="3">
        <v>-73.028590089999994</v>
      </c>
      <c r="I546" s="22" t="str">
        <f t="shared" si="16"/>
        <v>http://www.openstreetmap.org/?mlat=-36.91504369&amp;mlon=-73.02859009</v>
      </c>
      <c r="J546" s="23" t="str">
        <f t="shared" si="17"/>
        <v>https://maps.google.com/?q=-36.91504369,-73.02859009</v>
      </c>
    </row>
    <row r="547" spans="1:10" ht="30" x14ac:dyDescent="0.25">
      <c r="A547">
        <v>5196</v>
      </c>
      <c r="B547" t="s">
        <v>310</v>
      </c>
      <c r="C547" t="s">
        <v>31</v>
      </c>
      <c r="D547" t="s">
        <v>1086</v>
      </c>
      <c r="E547" t="s">
        <v>1099</v>
      </c>
      <c r="F547" s="3">
        <v>-36.912472000000001</v>
      </c>
      <c r="G547" s="3">
        <v>-73.029374000000004</v>
      </c>
      <c r="I547" s="22" t="str">
        <f t="shared" si="16"/>
        <v>http://www.openstreetmap.org/?mlat=-36.912472&amp;mlon=-73.029374</v>
      </c>
      <c r="J547" s="23" t="str">
        <f t="shared" si="17"/>
        <v>https://maps.google.com/?q=-36.912472,-73.029374</v>
      </c>
    </row>
    <row r="548" spans="1:10" ht="30" x14ac:dyDescent="0.25">
      <c r="A548">
        <v>2292</v>
      </c>
      <c r="B548" t="s">
        <v>306</v>
      </c>
      <c r="C548" t="s">
        <v>31</v>
      </c>
      <c r="D548" t="s">
        <v>1091</v>
      </c>
      <c r="E548" t="s">
        <v>1100</v>
      </c>
      <c r="F548" s="3">
        <v>-36.899313749999997</v>
      </c>
      <c r="G548" s="3">
        <v>-73.032810530000006</v>
      </c>
      <c r="I548" s="22" t="str">
        <f t="shared" si="16"/>
        <v>http://www.openstreetmap.org/?mlat=-36.89931375&amp;mlon=-73.03281053</v>
      </c>
      <c r="J548" s="23" t="str">
        <f t="shared" si="17"/>
        <v>https://maps.google.com/?q=-36.89931375,-73.03281053</v>
      </c>
    </row>
    <row r="549" spans="1:10" ht="30" x14ac:dyDescent="0.25">
      <c r="A549">
        <v>6452</v>
      </c>
      <c r="B549" t="s">
        <v>300</v>
      </c>
      <c r="C549" t="s">
        <v>250</v>
      </c>
      <c r="D549" t="s">
        <v>1101</v>
      </c>
      <c r="E549" t="s">
        <v>1102</v>
      </c>
      <c r="F549" s="3">
        <v>-36.883859999999999</v>
      </c>
      <c r="G549" s="3">
        <v>-73.140303000000003</v>
      </c>
      <c r="I549" s="22" t="str">
        <f t="shared" si="16"/>
        <v>http://www.openstreetmap.org/?mlat=-36.88386&amp;mlon=-73.140303</v>
      </c>
      <c r="J549" s="23" t="str">
        <f t="shared" si="17"/>
        <v>https://maps.google.com/?q=-36.88386,-73.140303</v>
      </c>
    </row>
    <row r="550" spans="1:10" ht="30" x14ac:dyDescent="0.25">
      <c r="A550">
        <v>2448</v>
      </c>
      <c r="B550" t="s">
        <v>306</v>
      </c>
      <c r="C550" t="s">
        <v>250</v>
      </c>
      <c r="D550" t="s">
        <v>1103</v>
      </c>
      <c r="E550" t="s">
        <v>1104</v>
      </c>
      <c r="F550" s="3">
        <v>-36.883834329999999</v>
      </c>
      <c r="G550" s="3">
        <v>-73.141145829999999</v>
      </c>
      <c r="I550" s="22" t="str">
        <f t="shared" si="16"/>
        <v>http://www.openstreetmap.org/?mlat=-36.88383433&amp;mlon=-73.14114583</v>
      </c>
      <c r="J550" s="23" t="str">
        <f t="shared" si="17"/>
        <v>https://maps.google.com/?q=-36.88383433,-73.14114583</v>
      </c>
    </row>
    <row r="551" spans="1:10" ht="30" x14ac:dyDescent="0.25">
      <c r="A551">
        <v>2446</v>
      </c>
      <c r="B551" t="s">
        <v>1105</v>
      </c>
      <c r="C551" t="s">
        <v>250</v>
      </c>
      <c r="D551" t="s">
        <v>1101</v>
      </c>
      <c r="E551" t="s">
        <v>1106</v>
      </c>
      <c r="F551" s="3">
        <v>-36.883783235109497</v>
      </c>
      <c r="G551" s="13">
        <v>-73.140281702566796</v>
      </c>
      <c r="I551" s="22" t="str">
        <f t="shared" si="16"/>
        <v>http://www.openstreetmap.org/?mlat=-36.8837832351095&amp;mlon=-73.1402817025668</v>
      </c>
      <c r="J551" s="23" t="str">
        <f t="shared" si="17"/>
        <v>https://maps.google.com/?q=-36.8837832351095,-73.1402817025668</v>
      </c>
    </row>
    <row r="552" spans="1:10" ht="30" x14ac:dyDescent="0.25">
      <c r="A552">
        <v>2441</v>
      </c>
      <c r="B552" t="s">
        <v>300</v>
      </c>
      <c r="C552" t="s">
        <v>250</v>
      </c>
      <c r="D552" t="s">
        <v>1103</v>
      </c>
      <c r="E552" t="s">
        <v>1107</v>
      </c>
      <c r="F552" s="3">
        <v>-36.853003319999999</v>
      </c>
      <c r="G552" s="3">
        <v>-73.093575610000002</v>
      </c>
      <c r="I552" s="22" t="str">
        <f t="shared" si="16"/>
        <v>http://www.openstreetmap.org/?mlat=-36.85300332&amp;mlon=-73.09357561</v>
      </c>
      <c r="J552" s="23" t="str">
        <f t="shared" si="17"/>
        <v>https://maps.google.com/?q=-36.85300332,-73.09357561</v>
      </c>
    </row>
    <row r="553" spans="1:10" ht="30" x14ac:dyDescent="0.25">
      <c r="A553">
        <v>4129</v>
      </c>
      <c r="B553" t="s">
        <v>306</v>
      </c>
      <c r="C553" t="s">
        <v>250</v>
      </c>
      <c r="D553" t="s">
        <v>1103</v>
      </c>
      <c r="E553" t="s">
        <v>1108</v>
      </c>
      <c r="F553" s="9">
        <v>-36.849649399999997</v>
      </c>
      <c r="G553" s="3">
        <v>-73.093105399999999</v>
      </c>
      <c r="I553" s="22" t="str">
        <f t="shared" si="16"/>
        <v>http://www.openstreetmap.org/?mlat=-36.8496494&amp;mlon=-73.0931054</v>
      </c>
      <c r="J553" s="23" t="str">
        <f t="shared" si="17"/>
        <v>https://maps.google.com/?q=-36.8496494,-73.0931054</v>
      </c>
    </row>
    <row r="554" spans="1:10" ht="30" x14ac:dyDescent="0.25">
      <c r="A554">
        <v>2336</v>
      </c>
      <c r="B554" t="s">
        <v>308</v>
      </c>
      <c r="C554" t="s">
        <v>47</v>
      </c>
      <c r="D554" t="s">
        <v>1109</v>
      </c>
      <c r="E554" t="s">
        <v>1110</v>
      </c>
      <c r="F554" s="3">
        <v>-36.8462368</v>
      </c>
      <c r="G554" s="3">
        <v>-73.052255000000002</v>
      </c>
      <c r="I554" s="22" t="str">
        <f t="shared" si="16"/>
        <v>http://www.openstreetmap.org/?mlat=-36.8462368&amp;mlon=-73.052255</v>
      </c>
      <c r="J554" s="23" t="str">
        <f t="shared" si="17"/>
        <v>https://maps.google.com/?q=-36.8462368,-73.052255</v>
      </c>
    </row>
    <row r="555" spans="1:10" ht="30" x14ac:dyDescent="0.25">
      <c r="A555">
        <v>2345</v>
      </c>
      <c r="B555" t="s">
        <v>300</v>
      </c>
      <c r="C555" t="s">
        <v>47</v>
      </c>
      <c r="D555" t="s">
        <v>1111</v>
      </c>
      <c r="E555" t="s">
        <v>1112</v>
      </c>
      <c r="F555" s="3">
        <v>-36.845510449999999</v>
      </c>
      <c r="G555" s="3">
        <v>-73.052267959999995</v>
      </c>
      <c r="I555" s="22" t="str">
        <f t="shared" si="16"/>
        <v>http://www.openstreetmap.org/?mlat=-36.84551045&amp;mlon=-73.05226796</v>
      </c>
      <c r="J555" s="23" t="str">
        <f t="shared" si="17"/>
        <v>https://maps.google.com/?q=-36.84551045,-73.05226796</v>
      </c>
    </row>
    <row r="556" spans="1:10" ht="30" x14ac:dyDescent="0.25">
      <c r="A556">
        <v>4477</v>
      </c>
      <c r="B556" t="s">
        <v>308</v>
      </c>
      <c r="C556" t="s">
        <v>47</v>
      </c>
      <c r="D556" t="s">
        <v>1109</v>
      </c>
      <c r="E556" t="s">
        <v>1113</v>
      </c>
      <c r="F556" s="3">
        <v>-36.844799000000002</v>
      </c>
      <c r="G556" s="3">
        <v>-73.052546000000007</v>
      </c>
      <c r="I556" s="22" t="str">
        <f t="shared" si="16"/>
        <v>http://www.openstreetmap.org/?mlat=-36.844799&amp;mlon=-73.052546</v>
      </c>
      <c r="J556" s="23" t="str">
        <f t="shared" si="17"/>
        <v>https://maps.google.com/?q=-36.844799,-73.052546</v>
      </c>
    </row>
    <row r="557" spans="1:10" ht="30" x14ac:dyDescent="0.25">
      <c r="A557">
        <v>5949</v>
      </c>
      <c r="B557" t="s">
        <v>1114</v>
      </c>
      <c r="C557" t="s">
        <v>250</v>
      </c>
      <c r="D557" t="s">
        <v>1103</v>
      </c>
      <c r="E557" t="s">
        <v>1115</v>
      </c>
      <c r="F557" s="3">
        <v>-36.844242999999999</v>
      </c>
      <c r="G557" s="3">
        <v>-73.098263000000003</v>
      </c>
      <c r="I557" s="22" t="str">
        <f t="shared" si="16"/>
        <v>http://www.openstreetmap.org/?mlat=-36.844243&amp;mlon=-73.098263</v>
      </c>
      <c r="J557" s="23" t="str">
        <f t="shared" si="17"/>
        <v>https://maps.google.com/?q=-36.844243,-73.098263</v>
      </c>
    </row>
    <row r="558" spans="1:10" ht="30" x14ac:dyDescent="0.25">
      <c r="A558">
        <v>2384</v>
      </c>
      <c r="B558" t="s">
        <v>1116</v>
      </c>
      <c r="C558" t="s">
        <v>47</v>
      </c>
      <c r="D558" t="s">
        <v>1111</v>
      </c>
      <c r="E558" t="s">
        <v>1117</v>
      </c>
      <c r="F558" s="3">
        <v>-36.843790740000003</v>
      </c>
      <c r="G558" s="3">
        <v>-73.052378869999998</v>
      </c>
      <c r="I558" s="22" t="str">
        <f t="shared" si="16"/>
        <v>http://www.openstreetmap.org/?mlat=-36.84379074&amp;mlon=-73.05237887</v>
      </c>
      <c r="J558" s="23" t="str">
        <f t="shared" si="17"/>
        <v>https://maps.google.com/?q=-36.84379074,-73.05237887</v>
      </c>
    </row>
    <row r="559" spans="1:10" ht="30" x14ac:dyDescent="0.25">
      <c r="A559">
        <v>2449</v>
      </c>
      <c r="B559" t="s">
        <v>306</v>
      </c>
      <c r="C559" t="s">
        <v>250</v>
      </c>
      <c r="D559" t="s">
        <v>1103</v>
      </c>
      <c r="E559" t="s">
        <v>1118</v>
      </c>
      <c r="F559" s="3">
        <v>-36.84362496</v>
      </c>
      <c r="G559" s="3">
        <v>-73.097789599999999</v>
      </c>
      <c r="I559" s="22" t="str">
        <f t="shared" si="16"/>
        <v>http://www.openstreetmap.org/?mlat=-36.84362496&amp;mlon=-73.0977896</v>
      </c>
      <c r="J559" s="23" t="str">
        <f t="shared" si="17"/>
        <v>https://maps.google.com/?q=-36.84362496,-73.0977896</v>
      </c>
    </row>
    <row r="560" spans="1:10" ht="30" x14ac:dyDescent="0.25">
      <c r="A560">
        <v>2438</v>
      </c>
      <c r="B560" t="s">
        <v>308</v>
      </c>
      <c r="C560" t="s">
        <v>250</v>
      </c>
      <c r="D560" t="s">
        <v>1103</v>
      </c>
      <c r="E560" t="s">
        <v>1119</v>
      </c>
      <c r="F560" s="3">
        <v>-36.842831400000001</v>
      </c>
      <c r="G560" s="3">
        <v>-73.094388940000002</v>
      </c>
      <c r="I560" s="22" t="str">
        <f t="shared" si="16"/>
        <v>http://www.openstreetmap.org/?mlat=-36.8428314&amp;mlon=-73.09438894</v>
      </c>
      <c r="J560" s="23" t="str">
        <f t="shared" si="17"/>
        <v>https://maps.google.com/?q=-36.8428314,-73.09438894</v>
      </c>
    </row>
    <row r="561" spans="1:10" ht="30" x14ac:dyDescent="0.25">
      <c r="A561">
        <v>2450</v>
      </c>
      <c r="B561" t="s">
        <v>1120</v>
      </c>
      <c r="C561" t="s">
        <v>250</v>
      </c>
      <c r="D561" t="s">
        <v>1101</v>
      </c>
      <c r="E561" t="s">
        <v>1121</v>
      </c>
      <c r="F561" s="3">
        <v>-36.841949</v>
      </c>
      <c r="G561" s="3">
        <v>-73.107372999999995</v>
      </c>
      <c r="I561" s="22" t="str">
        <f t="shared" si="16"/>
        <v>http://www.openstreetmap.org/?mlat=-36.841949&amp;mlon=-73.107373</v>
      </c>
      <c r="J561" s="23" t="str">
        <f t="shared" si="17"/>
        <v>https://maps.google.com/?q=-36.841949,-73.107373</v>
      </c>
    </row>
    <row r="562" spans="1:10" ht="30" x14ac:dyDescent="0.25">
      <c r="A562">
        <v>6491</v>
      </c>
      <c r="B562" t="s">
        <v>300</v>
      </c>
      <c r="C562" t="s">
        <v>250</v>
      </c>
      <c r="D562" t="s">
        <v>1101</v>
      </c>
      <c r="E562" t="s">
        <v>1122</v>
      </c>
      <c r="F562" s="3">
        <v>-36.841124000000001</v>
      </c>
      <c r="G562" s="3">
        <v>-73.080616000000006</v>
      </c>
      <c r="I562" s="22" t="str">
        <f t="shared" si="16"/>
        <v>http://www.openstreetmap.org/?mlat=-36.841124&amp;mlon=-73.080616</v>
      </c>
      <c r="J562" s="23" t="str">
        <f t="shared" si="17"/>
        <v>https://maps.google.com/?q=-36.841124,-73.080616</v>
      </c>
    </row>
    <row r="563" spans="1:10" ht="30" x14ac:dyDescent="0.25">
      <c r="A563">
        <v>4693</v>
      </c>
      <c r="B563" t="s">
        <v>1123</v>
      </c>
      <c r="C563" t="s">
        <v>250</v>
      </c>
      <c r="D563" t="s">
        <v>1103</v>
      </c>
      <c r="E563" t="s">
        <v>1124</v>
      </c>
      <c r="F563" s="3">
        <v>-36.840102100000003</v>
      </c>
      <c r="G563" s="3">
        <v>-73.102523000000005</v>
      </c>
      <c r="I563" s="22" t="str">
        <f t="shared" si="16"/>
        <v>http://www.openstreetmap.org/?mlat=-36.8401021&amp;mlon=-73.102523</v>
      </c>
      <c r="J563" s="23" t="str">
        <f t="shared" si="17"/>
        <v>https://maps.google.com/?q=-36.8401021,-73.102523</v>
      </c>
    </row>
    <row r="564" spans="1:10" ht="30" x14ac:dyDescent="0.25">
      <c r="A564">
        <v>4621</v>
      </c>
      <c r="B564" t="s">
        <v>1125</v>
      </c>
      <c r="C564" t="s">
        <v>250</v>
      </c>
      <c r="D564" t="s">
        <v>1101</v>
      </c>
      <c r="E564" t="s">
        <v>1126</v>
      </c>
      <c r="F564" s="3">
        <v>-36.839729499999997</v>
      </c>
      <c r="G564" s="3">
        <v>-73.107227399999999</v>
      </c>
      <c r="I564" s="22" t="str">
        <f t="shared" si="16"/>
        <v>http://www.openstreetmap.org/?mlat=-36.8397295&amp;mlon=-73.1072274</v>
      </c>
      <c r="J564" s="23" t="str">
        <f t="shared" si="17"/>
        <v>https://maps.google.com/?q=-36.8397295,-73.1072274</v>
      </c>
    </row>
    <row r="565" spans="1:10" ht="30" x14ac:dyDescent="0.25">
      <c r="A565">
        <v>2444</v>
      </c>
      <c r="B565" t="s">
        <v>310</v>
      </c>
      <c r="C565" t="s">
        <v>250</v>
      </c>
      <c r="D565" t="s">
        <v>1103</v>
      </c>
      <c r="E565" t="s">
        <v>1127</v>
      </c>
      <c r="F565" s="3">
        <v>-36.839477950000003</v>
      </c>
      <c r="G565" s="3">
        <v>-73.095481410000005</v>
      </c>
      <c r="I565" s="22" t="str">
        <f t="shared" si="16"/>
        <v>http://www.openstreetmap.org/?mlat=-36.83947795&amp;mlon=-73.09548141</v>
      </c>
      <c r="J565" s="23" t="str">
        <f t="shared" si="17"/>
        <v>https://maps.google.com/?q=-36.83947795,-73.09548141</v>
      </c>
    </row>
    <row r="566" spans="1:10" ht="30" x14ac:dyDescent="0.25">
      <c r="A566">
        <v>2442</v>
      </c>
      <c r="B566" t="s">
        <v>300</v>
      </c>
      <c r="C566" t="s">
        <v>250</v>
      </c>
      <c r="D566" t="s">
        <v>1103</v>
      </c>
      <c r="E566" t="s">
        <v>1128</v>
      </c>
      <c r="F566" s="3">
        <v>-36.83922888</v>
      </c>
      <c r="G566" s="3">
        <v>-73.09625011</v>
      </c>
      <c r="I566" s="22" t="str">
        <f t="shared" si="16"/>
        <v>http://www.openstreetmap.org/?mlat=-36.83922888&amp;mlon=-73.09625011</v>
      </c>
      <c r="J566" s="23" t="str">
        <f t="shared" si="17"/>
        <v>https://maps.google.com/?q=-36.83922888,-73.09625011</v>
      </c>
    </row>
    <row r="567" spans="1:10" ht="30" x14ac:dyDescent="0.25">
      <c r="A567">
        <v>2447</v>
      </c>
      <c r="B567" t="s">
        <v>306</v>
      </c>
      <c r="C567" t="s">
        <v>250</v>
      </c>
      <c r="D567" t="s">
        <v>1103</v>
      </c>
      <c r="E567" t="s">
        <v>1129</v>
      </c>
      <c r="F567" s="3">
        <v>-36.839209390000001</v>
      </c>
      <c r="G567" s="3">
        <v>-73.09672157</v>
      </c>
      <c r="I567" s="22" t="str">
        <f t="shared" si="16"/>
        <v>http://www.openstreetmap.org/?mlat=-36.83920939&amp;mlon=-73.09672157</v>
      </c>
      <c r="J567" s="23" t="str">
        <f t="shared" si="17"/>
        <v>https://maps.google.com/?q=-36.83920939,-73.09672157</v>
      </c>
    </row>
    <row r="568" spans="1:10" ht="30" x14ac:dyDescent="0.25">
      <c r="A568">
        <v>2443</v>
      </c>
      <c r="B568" t="s">
        <v>300</v>
      </c>
      <c r="C568" t="s">
        <v>250</v>
      </c>
      <c r="D568" t="s">
        <v>1103</v>
      </c>
      <c r="E568" t="s">
        <v>1130</v>
      </c>
      <c r="F568" s="3">
        <v>-36.838951369999997</v>
      </c>
      <c r="G568" s="3">
        <v>-73.119581350000004</v>
      </c>
      <c r="I568" s="22" t="str">
        <f t="shared" si="16"/>
        <v>http://www.openstreetmap.org/?mlat=-36.83895137&amp;mlon=-73.11958135</v>
      </c>
      <c r="J568" s="23" t="str">
        <f t="shared" si="17"/>
        <v>https://maps.google.com/?q=-36.83895137,-73.11958135</v>
      </c>
    </row>
    <row r="569" spans="1:10" ht="30" x14ac:dyDescent="0.25">
      <c r="A569">
        <v>2451</v>
      </c>
      <c r="B569" t="s">
        <v>1120</v>
      </c>
      <c r="C569" t="s">
        <v>250</v>
      </c>
      <c r="D569" t="s">
        <v>1101</v>
      </c>
      <c r="E569" t="s">
        <v>1131</v>
      </c>
      <c r="F569" s="3">
        <v>-36.83531069</v>
      </c>
      <c r="G569" s="3">
        <v>-73.119625650000003</v>
      </c>
      <c r="I569" s="22" t="str">
        <f t="shared" si="16"/>
        <v>http://www.openstreetmap.org/?mlat=-36.83531069&amp;mlon=-73.11962565</v>
      </c>
      <c r="J569" s="23" t="str">
        <f t="shared" si="17"/>
        <v>https://maps.google.com/?q=-36.83531069,-73.11962565</v>
      </c>
    </row>
    <row r="570" spans="1:10" ht="30" x14ac:dyDescent="0.25">
      <c r="A570">
        <v>2343</v>
      </c>
      <c r="B570" t="s">
        <v>300</v>
      </c>
      <c r="C570" t="s">
        <v>47</v>
      </c>
      <c r="D570" t="s">
        <v>1111</v>
      </c>
      <c r="E570" t="s">
        <v>1132</v>
      </c>
      <c r="F570" s="3">
        <v>-36.834011179999997</v>
      </c>
      <c r="G570" s="3">
        <v>-73.055116170000005</v>
      </c>
      <c r="I570" s="22" t="str">
        <f t="shared" si="16"/>
        <v>http://www.openstreetmap.org/?mlat=-36.83401118&amp;mlon=-73.05511617</v>
      </c>
      <c r="J570" s="23" t="str">
        <f t="shared" si="17"/>
        <v>https://maps.google.com/?q=-36.83401118,-73.05511617</v>
      </c>
    </row>
    <row r="571" spans="1:10" ht="30" x14ac:dyDescent="0.25">
      <c r="A571">
        <v>2364</v>
      </c>
      <c r="B571" t="s">
        <v>1133</v>
      </c>
      <c r="C571" t="s">
        <v>47</v>
      </c>
      <c r="D571" t="s">
        <v>1134</v>
      </c>
      <c r="E571" t="s">
        <v>1135</v>
      </c>
      <c r="F571" s="3">
        <v>-36.833128250000001</v>
      </c>
      <c r="G571" s="3">
        <v>-73.005645950000002</v>
      </c>
      <c r="I571" s="22" t="str">
        <f t="shared" si="16"/>
        <v>http://www.openstreetmap.org/?mlat=-36.83312825&amp;mlon=-73.00564595</v>
      </c>
      <c r="J571" s="23" t="str">
        <f t="shared" si="17"/>
        <v>https://maps.google.com/?q=-36.83312825,-73.00564595</v>
      </c>
    </row>
    <row r="572" spans="1:10" ht="30" x14ac:dyDescent="0.25">
      <c r="A572">
        <v>2445</v>
      </c>
      <c r="B572" t="s">
        <v>622</v>
      </c>
      <c r="C572" t="s">
        <v>250</v>
      </c>
      <c r="D572" t="s">
        <v>1101</v>
      </c>
      <c r="E572" t="s">
        <v>1136</v>
      </c>
      <c r="F572" s="3">
        <v>-36.832584109999999</v>
      </c>
      <c r="G572" s="3">
        <v>-73.110811940000005</v>
      </c>
      <c r="I572" s="22" t="str">
        <f t="shared" si="16"/>
        <v>http://www.openstreetmap.org/?mlat=-36.83258411&amp;mlon=-73.11081194</v>
      </c>
      <c r="J572" s="23" t="str">
        <f t="shared" si="17"/>
        <v>https://maps.google.com/?q=-36.83258411,-73.11081194</v>
      </c>
    </row>
    <row r="573" spans="1:10" ht="30" x14ac:dyDescent="0.25">
      <c r="A573">
        <v>6352</v>
      </c>
      <c r="B573" t="s">
        <v>1137</v>
      </c>
      <c r="C573" t="s">
        <v>47</v>
      </c>
      <c r="D573" t="s">
        <v>1109</v>
      </c>
      <c r="E573" t="s">
        <v>1138</v>
      </c>
      <c r="F573" s="3">
        <v>-36.830711999999998</v>
      </c>
      <c r="G573" s="3">
        <v>-73.057079000000002</v>
      </c>
      <c r="I573" s="22" t="str">
        <f t="shared" si="16"/>
        <v>http://www.openstreetmap.org/?mlat=-36.830712&amp;mlon=-73.057079</v>
      </c>
      <c r="J573" s="23" t="str">
        <f t="shared" si="17"/>
        <v>https://maps.google.com/?q=-36.830712,-73.057079</v>
      </c>
    </row>
    <row r="574" spans="1:10" ht="30" x14ac:dyDescent="0.25">
      <c r="A574">
        <v>5659</v>
      </c>
      <c r="B574" t="s">
        <v>321</v>
      </c>
      <c r="C574" t="s">
        <v>47</v>
      </c>
      <c r="D574" t="s">
        <v>1109</v>
      </c>
      <c r="E574" t="s">
        <v>1139</v>
      </c>
      <c r="F574" s="3">
        <v>-36.830095100000001</v>
      </c>
      <c r="G574" s="3">
        <v>-73.053951299999994</v>
      </c>
      <c r="I574" s="22" t="str">
        <f t="shared" si="16"/>
        <v>http://www.openstreetmap.org/?mlat=-36.8300951&amp;mlon=-73.0539513</v>
      </c>
      <c r="J574" s="23" t="str">
        <f t="shared" si="17"/>
        <v>https://maps.google.com/?q=-36.8300951,-73.0539513</v>
      </c>
    </row>
    <row r="575" spans="1:10" ht="30" x14ac:dyDescent="0.25">
      <c r="A575">
        <v>2587</v>
      </c>
      <c r="B575" t="s">
        <v>308</v>
      </c>
      <c r="C575" t="s">
        <v>47</v>
      </c>
      <c r="D575" t="s">
        <v>1109</v>
      </c>
      <c r="E575" t="s">
        <v>1140</v>
      </c>
      <c r="F575" s="3">
        <v>-36.829078500000001</v>
      </c>
      <c r="G575" s="3">
        <v>-73.060634800000003</v>
      </c>
      <c r="I575" s="22" t="str">
        <f t="shared" si="16"/>
        <v>http://www.openstreetmap.org/?mlat=-36.8290785&amp;mlon=-73.0606348</v>
      </c>
      <c r="J575" s="23" t="str">
        <f t="shared" si="17"/>
        <v>https://maps.google.com/?q=-36.8290785,-73.0606348</v>
      </c>
    </row>
    <row r="576" spans="1:10" ht="30" x14ac:dyDescent="0.25">
      <c r="A576">
        <v>2382</v>
      </c>
      <c r="B576" t="s">
        <v>306</v>
      </c>
      <c r="C576" t="s">
        <v>47</v>
      </c>
      <c r="D576" t="s">
        <v>1111</v>
      </c>
      <c r="E576" t="s">
        <v>1141</v>
      </c>
      <c r="F576" s="3">
        <v>-36.828894460000001</v>
      </c>
      <c r="G576" s="3">
        <v>-73.049785459999995</v>
      </c>
      <c r="I576" s="22" t="str">
        <f t="shared" si="16"/>
        <v>http://www.openstreetmap.org/?mlat=-36.82889446&amp;mlon=-73.04978546</v>
      </c>
      <c r="J576" s="23" t="str">
        <f t="shared" si="17"/>
        <v>https://maps.google.com/?q=-36.82889446,-73.04978546</v>
      </c>
    </row>
    <row r="577" spans="1:10" ht="30" x14ac:dyDescent="0.25">
      <c r="A577">
        <v>2357</v>
      </c>
      <c r="B577" t="s">
        <v>1142</v>
      </c>
      <c r="C577" t="s">
        <v>47</v>
      </c>
      <c r="D577" t="s">
        <v>1134</v>
      </c>
      <c r="E577" t="s">
        <v>1143</v>
      </c>
      <c r="F577" s="3">
        <v>-36.828808410000001</v>
      </c>
      <c r="G577" s="3">
        <v>-73.050034310000001</v>
      </c>
      <c r="I577" s="22" t="str">
        <f t="shared" si="16"/>
        <v>http://www.openstreetmap.org/?mlat=-36.82880841&amp;mlon=-73.05003431</v>
      </c>
      <c r="J577" s="23" t="str">
        <f t="shared" si="17"/>
        <v>https://maps.google.com/?q=-36.82880841,-73.05003431</v>
      </c>
    </row>
    <row r="578" spans="1:10" ht="30" x14ac:dyDescent="0.25">
      <c r="A578">
        <v>4119</v>
      </c>
      <c r="B578" t="s">
        <v>300</v>
      </c>
      <c r="C578" t="s">
        <v>47</v>
      </c>
      <c r="D578" t="s">
        <v>1111</v>
      </c>
      <c r="E578" t="s">
        <v>1144</v>
      </c>
      <c r="F578" s="3">
        <v>-36.828640999999998</v>
      </c>
      <c r="G578" s="3">
        <v>-73.052381999999994</v>
      </c>
      <c r="I578" s="22" t="str">
        <f t="shared" si="16"/>
        <v>http://www.openstreetmap.org/?mlat=-36.828641&amp;mlon=-73.052382</v>
      </c>
      <c r="J578" s="23" t="str">
        <f t="shared" si="17"/>
        <v>https://maps.google.com/?q=-36.828641,-73.052382</v>
      </c>
    </row>
    <row r="579" spans="1:10" ht="30" x14ac:dyDescent="0.25">
      <c r="A579">
        <v>2350</v>
      </c>
      <c r="B579" t="s">
        <v>1145</v>
      </c>
      <c r="C579" t="s">
        <v>47</v>
      </c>
      <c r="D579" t="s">
        <v>1111</v>
      </c>
      <c r="E579" t="s">
        <v>1146</v>
      </c>
      <c r="F579" s="3">
        <v>-36.8284679</v>
      </c>
      <c r="G579" s="3">
        <v>-73.055101800000003</v>
      </c>
      <c r="I579" s="22" t="str">
        <f t="shared" ref="I579:I642" si="18">HYPERLINK("http://www.openstreetmap.org/?mlat="&amp;F579&amp;"&amp;mlon="&amp;G579)</f>
        <v>http://www.openstreetmap.org/?mlat=-36.8284679&amp;mlon=-73.0551018</v>
      </c>
      <c r="J579" s="23" t="str">
        <f t="shared" ref="J579:J642" si="19">HYPERLINK("https://maps.google.com/?q="&amp;F579&amp;","&amp;G579)</f>
        <v>https://maps.google.com/?q=-36.8284679,-73.0551018</v>
      </c>
    </row>
    <row r="580" spans="1:10" ht="30" x14ac:dyDescent="0.25">
      <c r="A580">
        <v>4951</v>
      </c>
      <c r="B580" t="s">
        <v>310</v>
      </c>
      <c r="C580" t="s">
        <v>47</v>
      </c>
      <c r="D580" t="s">
        <v>1111</v>
      </c>
      <c r="E580" t="s">
        <v>1147</v>
      </c>
      <c r="F580" s="3">
        <v>-36.827819400000003</v>
      </c>
      <c r="G580" s="3">
        <v>-73.052142500000002</v>
      </c>
      <c r="I580" s="22" t="str">
        <f t="shared" si="18"/>
        <v>http://www.openstreetmap.org/?mlat=-36.8278194&amp;mlon=-73.0521425</v>
      </c>
      <c r="J580" s="23" t="str">
        <f t="shared" si="19"/>
        <v>https://maps.google.com/?q=-36.8278194,-73.0521425</v>
      </c>
    </row>
    <row r="581" spans="1:10" ht="30" x14ac:dyDescent="0.25">
      <c r="A581">
        <v>2380</v>
      </c>
      <c r="B581" t="s">
        <v>306</v>
      </c>
      <c r="C581" t="s">
        <v>47</v>
      </c>
      <c r="D581" t="s">
        <v>1111</v>
      </c>
      <c r="E581" t="s">
        <v>1148</v>
      </c>
      <c r="F581" s="3">
        <v>-36.827674109999997</v>
      </c>
      <c r="G581" s="3">
        <v>-73.052866080000001</v>
      </c>
      <c r="I581" s="22" t="str">
        <f t="shared" si="18"/>
        <v>http://www.openstreetmap.org/?mlat=-36.82767411&amp;mlon=-73.05286608</v>
      </c>
      <c r="J581" s="23" t="str">
        <f t="shared" si="19"/>
        <v>https://maps.google.com/?q=-36.82767411,-73.05286608</v>
      </c>
    </row>
    <row r="582" spans="1:10" ht="30" x14ac:dyDescent="0.25">
      <c r="A582">
        <v>4806</v>
      </c>
      <c r="B582" t="s">
        <v>1149</v>
      </c>
      <c r="C582" t="s">
        <v>47</v>
      </c>
      <c r="D582" t="s">
        <v>1111</v>
      </c>
      <c r="E582" t="s">
        <v>1150</v>
      </c>
      <c r="F582" s="3">
        <v>-36.827519600000002</v>
      </c>
      <c r="G582" s="3">
        <v>-73.053774599999997</v>
      </c>
      <c r="I582" s="22" t="str">
        <f t="shared" si="18"/>
        <v>http://www.openstreetmap.org/?mlat=-36.8275196&amp;mlon=-73.0537746</v>
      </c>
      <c r="J582" s="23" t="str">
        <f t="shared" si="19"/>
        <v>https://maps.google.com/?q=-36.8275196,-73.0537746</v>
      </c>
    </row>
    <row r="583" spans="1:10" ht="30" x14ac:dyDescent="0.25">
      <c r="A583">
        <v>4877</v>
      </c>
      <c r="B583" t="s">
        <v>377</v>
      </c>
      <c r="C583" t="s">
        <v>47</v>
      </c>
      <c r="D583" t="s">
        <v>1111</v>
      </c>
      <c r="E583" t="s">
        <v>1151</v>
      </c>
      <c r="F583" s="3">
        <v>-36.827434500000003</v>
      </c>
      <c r="G583" s="3">
        <v>-73.052980399999996</v>
      </c>
      <c r="I583" s="22" t="str">
        <f t="shared" si="18"/>
        <v>http://www.openstreetmap.org/?mlat=-36.8274345&amp;mlon=-73.0529804</v>
      </c>
      <c r="J583" s="23" t="str">
        <f t="shared" si="19"/>
        <v>https://maps.google.com/?q=-36.8274345,-73.0529804</v>
      </c>
    </row>
    <row r="584" spans="1:10" ht="30" x14ac:dyDescent="0.25">
      <c r="A584">
        <v>2328</v>
      </c>
      <c r="B584" t="s">
        <v>308</v>
      </c>
      <c r="C584" t="s">
        <v>47</v>
      </c>
      <c r="D584" t="s">
        <v>1152</v>
      </c>
      <c r="E584" t="s">
        <v>1153</v>
      </c>
      <c r="F584" s="3">
        <v>-36.827362999999998</v>
      </c>
      <c r="G584" s="3">
        <v>-73.0524439</v>
      </c>
      <c r="I584" s="22" t="str">
        <f t="shared" si="18"/>
        <v>http://www.openstreetmap.org/?mlat=-36.827363&amp;mlon=-73.0524439</v>
      </c>
      <c r="J584" s="23" t="str">
        <f t="shared" si="19"/>
        <v>https://maps.google.com/?q=-36.827363,-73.0524439</v>
      </c>
    </row>
    <row r="585" spans="1:10" ht="30" x14ac:dyDescent="0.25">
      <c r="A585">
        <v>2370</v>
      </c>
      <c r="B585" t="s">
        <v>377</v>
      </c>
      <c r="C585" t="s">
        <v>47</v>
      </c>
      <c r="D585" t="s">
        <v>1109</v>
      </c>
      <c r="E585" t="s">
        <v>1154</v>
      </c>
      <c r="F585" s="3">
        <v>-36.827274600000003</v>
      </c>
      <c r="G585" s="3">
        <v>-73.045832099999998</v>
      </c>
      <c r="I585" s="22" t="str">
        <f t="shared" si="18"/>
        <v>http://www.openstreetmap.org/?mlat=-36.8272746&amp;mlon=-73.0458321</v>
      </c>
      <c r="J585" s="23" t="str">
        <f t="shared" si="19"/>
        <v>https://maps.google.com/?q=-36.8272746,-73.0458321</v>
      </c>
    </row>
    <row r="586" spans="1:10" ht="30" x14ac:dyDescent="0.25">
      <c r="A586">
        <v>2379</v>
      </c>
      <c r="B586" t="s">
        <v>306</v>
      </c>
      <c r="C586" t="s">
        <v>47</v>
      </c>
      <c r="D586" t="s">
        <v>1111</v>
      </c>
      <c r="E586" t="s">
        <v>1155</v>
      </c>
      <c r="F586" s="3">
        <v>-36.8271899</v>
      </c>
      <c r="G586" s="3">
        <v>-73.040331300000005</v>
      </c>
      <c r="I586" s="22" t="str">
        <f t="shared" si="18"/>
        <v>http://www.openstreetmap.org/?mlat=-36.8271899&amp;mlon=-73.0403313</v>
      </c>
      <c r="J586" s="23" t="str">
        <f t="shared" si="19"/>
        <v>https://maps.google.com/?q=-36.8271899,-73.0403313</v>
      </c>
    </row>
    <row r="587" spans="1:10" ht="30" x14ac:dyDescent="0.25">
      <c r="A587">
        <v>2329</v>
      </c>
      <c r="B587" t="s">
        <v>308</v>
      </c>
      <c r="C587" t="s">
        <v>47</v>
      </c>
      <c r="D587" t="s">
        <v>1152</v>
      </c>
      <c r="E587" t="s">
        <v>1156</v>
      </c>
      <c r="F587" s="3">
        <v>-36.827181750000001</v>
      </c>
      <c r="G587" s="3">
        <v>-73.049223510000004</v>
      </c>
      <c r="I587" s="22" t="str">
        <f t="shared" si="18"/>
        <v>http://www.openstreetmap.org/?mlat=-36.82718175&amp;mlon=-73.04922351</v>
      </c>
      <c r="J587" s="23" t="str">
        <f t="shared" si="19"/>
        <v>https://maps.google.com/?q=-36.82718175,-73.04922351</v>
      </c>
    </row>
    <row r="588" spans="1:10" ht="30" x14ac:dyDescent="0.25">
      <c r="A588">
        <v>2366</v>
      </c>
      <c r="B588" t="s">
        <v>1157</v>
      </c>
      <c r="C588" t="s">
        <v>47</v>
      </c>
      <c r="D588" t="s">
        <v>1111</v>
      </c>
      <c r="E588" t="s">
        <v>1158</v>
      </c>
      <c r="F588" s="3">
        <v>-36.827167000000003</v>
      </c>
      <c r="G588" s="3">
        <v>-73.041461999999996</v>
      </c>
      <c r="I588" s="22" t="str">
        <f t="shared" si="18"/>
        <v>http://www.openstreetmap.org/?mlat=-36.827167&amp;mlon=-73.041462</v>
      </c>
      <c r="J588" s="23" t="str">
        <f t="shared" si="19"/>
        <v>https://maps.google.com/?q=-36.827167,-73.041462</v>
      </c>
    </row>
    <row r="589" spans="1:10" ht="30" x14ac:dyDescent="0.25">
      <c r="A589">
        <v>5432</v>
      </c>
      <c r="B589" t="s">
        <v>972</v>
      </c>
      <c r="C589" t="s">
        <v>47</v>
      </c>
      <c r="D589" t="s">
        <v>1111</v>
      </c>
      <c r="E589" t="s">
        <v>1159</v>
      </c>
      <c r="F589" s="3">
        <v>-36.827127400000002</v>
      </c>
      <c r="G589" s="3">
        <v>-73.052513099999999</v>
      </c>
      <c r="I589" s="22" t="str">
        <f t="shared" si="18"/>
        <v>http://www.openstreetmap.org/?mlat=-36.8271274&amp;mlon=-73.0525131</v>
      </c>
      <c r="J589" s="23" t="str">
        <f t="shared" si="19"/>
        <v>https://maps.google.com/?q=-36.8271274,-73.0525131</v>
      </c>
    </row>
    <row r="590" spans="1:10" ht="30" x14ac:dyDescent="0.25">
      <c r="A590">
        <v>4506</v>
      </c>
      <c r="B590" t="s">
        <v>590</v>
      </c>
      <c r="C590" t="s">
        <v>47</v>
      </c>
      <c r="D590" t="s">
        <v>1111</v>
      </c>
      <c r="E590" t="s">
        <v>1160</v>
      </c>
      <c r="F590" s="3">
        <v>-36.827007500000001</v>
      </c>
      <c r="G590" s="3">
        <v>-73.046213800000004</v>
      </c>
      <c r="I590" s="22" t="str">
        <f t="shared" si="18"/>
        <v>http://www.openstreetmap.org/?mlat=-36.8270075&amp;mlon=-73.0462138</v>
      </c>
      <c r="J590" s="23" t="str">
        <f t="shared" si="19"/>
        <v>https://maps.google.com/?q=-36.8270075,-73.0462138</v>
      </c>
    </row>
    <row r="591" spans="1:10" ht="30" x14ac:dyDescent="0.25">
      <c r="A591">
        <v>2354</v>
      </c>
      <c r="B591" t="s">
        <v>310</v>
      </c>
      <c r="C591" t="s">
        <v>47</v>
      </c>
      <c r="D591" t="s">
        <v>1111</v>
      </c>
      <c r="E591" t="s">
        <v>1161</v>
      </c>
      <c r="F591" s="9">
        <v>-36.827001899999999</v>
      </c>
      <c r="G591" s="3">
        <v>-73.047811400000001</v>
      </c>
      <c r="I591" s="22" t="str">
        <f t="shared" si="18"/>
        <v>http://www.openstreetmap.org/?mlat=-36.8270019&amp;mlon=-73.0478114</v>
      </c>
      <c r="J591" s="23" t="str">
        <f t="shared" si="19"/>
        <v>https://maps.google.com/?q=-36.8270019,-73.0478114</v>
      </c>
    </row>
    <row r="592" spans="1:10" ht="30" x14ac:dyDescent="0.25">
      <c r="A592">
        <v>2339</v>
      </c>
      <c r="B592" t="s">
        <v>300</v>
      </c>
      <c r="C592" t="s">
        <v>47</v>
      </c>
      <c r="D592" t="s">
        <v>1111</v>
      </c>
      <c r="E592" t="s">
        <v>1162</v>
      </c>
      <c r="F592" s="3">
        <v>-36.826876519999999</v>
      </c>
      <c r="G592" s="3">
        <v>-73.051496040000004</v>
      </c>
      <c r="I592" s="22" t="str">
        <f t="shared" si="18"/>
        <v>http://www.openstreetmap.org/?mlat=-36.82687652&amp;mlon=-73.05149604</v>
      </c>
      <c r="J592" s="23" t="str">
        <f t="shared" si="19"/>
        <v>https://maps.google.com/?q=-36.82687652,-73.05149604</v>
      </c>
    </row>
    <row r="593" spans="1:10" ht="30" x14ac:dyDescent="0.25">
      <c r="A593">
        <v>2341</v>
      </c>
      <c r="B593" t="s">
        <v>300</v>
      </c>
      <c r="C593" t="s">
        <v>47</v>
      </c>
      <c r="D593" t="s">
        <v>1111</v>
      </c>
      <c r="E593" t="s">
        <v>1163</v>
      </c>
      <c r="F593" s="3">
        <v>-36.826788800000003</v>
      </c>
      <c r="G593" s="3">
        <v>-73.047969300000005</v>
      </c>
      <c r="I593" s="22" t="str">
        <f t="shared" si="18"/>
        <v>http://www.openstreetmap.org/?mlat=-36.8267888&amp;mlon=-73.0479693</v>
      </c>
      <c r="J593" s="23" t="str">
        <f t="shared" si="19"/>
        <v>https://maps.google.com/?q=-36.8267888,-73.0479693</v>
      </c>
    </row>
    <row r="594" spans="1:10" ht="30" x14ac:dyDescent="0.25">
      <c r="A594">
        <v>5009</v>
      </c>
      <c r="B594" t="s">
        <v>1164</v>
      </c>
      <c r="C594" t="s">
        <v>47</v>
      </c>
      <c r="D594" t="s">
        <v>1165</v>
      </c>
      <c r="E594" t="s">
        <v>1166</v>
      </c>
      <c r="F594" s="3">
        <v>-36.826763</v>
      </c>
      <c r="G594" s="3">
        <v>-73.049521999999996</v>
      </c>
      <c r="I594" s="22" t="str">
        <f t="shared" si="18"/>
        <v>http://www.openstreetmap.org/?mlat=-36.826763&amp;mlon=-73.049522</v>
      </c>
      <c r="J594" s="23" t="str">
        <f t="shared" si="19"/>
        <v>https://maps.google.com/?q=-36.826763,-73.049522</v>
      </c>
    </row>
    <row r="595" spans="1:10" ht="30" x14ac:dyDescent="0.25">
      <c r="A595">
        <v>4807</v>
      </c>
      <c r="B595" t="s">
        <v>1167</v>
      </c>
      <c r="C595" t="s">
        <v>47</v>
      </c>
      <c r="D595" t="s">
        <v>1111</v>
      </c>
      <c r="E595" t="s">
        <v>1168</v>
      </c>
      <c r="F595" s="3">
        <v>-36.826504499999999</v>
      </c>
      <c r="G595" s="3">
        <v>-73.044475199999994</v>
      </c>
      <c r="I595" s="22" t="str">
        <f t="shared" si="18"/>
        <v>http://www.openstreetmap.org/?mlat=-36.8265045&amp;mlon=-73.0444752</v>
      </c>
      <c r="J595" s="23" t="str">
        <f t="shared" si="19"/>
        <v>https://maps.google.com/?q=-36.8265045,-73.0444752</v>
      </c>
    </row>
    <row r="596" spans="1:10" ht="30" x14ac:dyDescent="0.25">
      <c r="A596">
        <v>5480</v>
      </c>
      <c r="B596" t="s">
        <v>972</v>
      </c>
      <c r="C596" t="s">
        <v>47</v>
      </c>
      <c r="D596" t="s">
        <v>1111</v>
      </c>
      <c r="E596" t="s">
        <v>1169</v>
      </c>
      <c r="F596" s="3">
        <v>-36.8264213</v>
      </c>
      <c r="G596" s="3">
        <v>-73.047768300000001</v>
      </c>
      <c r="I596" s="22" t="str">
        <f t="shared" si="18"/>
        <v>http://www.openstreetmap.org/?mlat=-36.8264213&amp;mlon=-73.0477683</v>
      </c>
      <c r="J596" s="23" t="str">
        <f t="shared" si="19"/>
        <v>https://maps.google.com/?q=-36.8264213,-73.0477683</v>
      </c>
    </row>
    <row r="597" spans="1:10" ht="30" x14ac:dyDescent="0.25">
      <c r="A597">
        <v>5516</v>
      </c>
      <c r="B597" t="s">
        <v>377</v>
      </c>
      <c r="C597" t="s">
        <v>47</v>
      </c>
      <c r="D597" t="s">
        <v>1111</v>
      </c>
      <c r="E597" t="s">
        <v>1170</v>
      </c>
      <c r="F597" s="9">
        <v>-36.8263873</v>
      </c>
      <c r="G597" s="3">
        <v>-73.046357099999994</v>
      </c>
      <c r="I597" s="22" t="str">
        <f t="shared" si="18"/>
        <v>http://www.openstreetmap.org/?mlat=-36.8263873&amp;mlon=-73.0463571</v>
      </c>
      <c r="J597" s="23" t="str">
        <f t="shared" si="19"/>
        <v>https://maps.google.com/?q=-36.8263873,-73.0463571</v>
      </c>
    </row>
    <row r="598" spans="1:10" ht="30" x14ac:dyDescent="0.25">
      <c r="A598">
        <v>2377</v>
      </c>
      <c r="B598" t="s">
        <v>306</v>
      </c>
      <c r="C598" t="s">
        <v>47</v>
      </c>
      <c r="D598" t="s">
        <v>1111</v>
      </c>
      <c r="E598" t="s">
        <v>1171</v>
      </c>
      <c r="F598" s="3">
        <v>-36.826330599999999</v>
      </c>
      <c r="G598" s="3">
        <v>-73.0499267</v>
      </c>
      <c r="I598" s="22" t="str">
        <f t="shared" si="18"/>
        <v>http://www.openstreetmap.org/?mlat=-36.8263306&amp;mlon=-73.0499267</v>
      </c>
      <c r="J598" s="23" t="str">
        <f t="shared" si="19"/>
        <v>https://maps.google.com/?q=-36.8263306,-73.0499267</v>
      </c>
    </row>
    <row r="599" spans="1:10" ht="30" x14ac:dyDescent="0.25">
      <c r="A599">
        <v>2344</v>
      </c>
      <c r="B599" t="s">
        <v>300</v>
      </c>
      <c r="C599" t="s">
        <v>47</v>
      </c>
      <c r="D599" t="s">
        <v>1111</v>
      </c>
      <c r="E599" t="s">
        <v>1172</v>
      </c>
      <c r="F599" s="3">
        <v>-36.826311599999997</v>
      </c>
      <c r="G599" s="3">
        <v>-73.049876499999996</v>
      </c>
      <c r="I599" s="22" t="str">
        <f t="shared" si="18"/>
        <v>http://www.openstreetmap.org/?mlat=-36.8263116&amp;mlon=-73.0498765</v>
      </c>
      <c r="J599" s="23" t="str">
        <f t="shared" si="19"/>
        <v>https://maps.google.com/?q=-36.8263116,-73.0498765</v>
      </c>
    </row>
    <row r="600" spans="1:10" ht="30" x14ac:dyDescent="0.25">
      <c r="A600">
        <v>2338</v>
      </c>
      <c r="B600" t="s">
        <v>300</v>
      </c>
      <c r="C600" t="s">
        <v>47</v>
      </c>
      <c r="D600" t="s">
        <v>1111</v>
      </c>
      <c r="E600" t="s">
        <v>1173</v>
      </c>
      <c r="F600" s="3">
        <v>-36.826292520000003</v>
      </c>
      <c r="G600" s="3">
        <v>-73.053259879999999</v>
      </c>
      <c r="I600" s="22" t="str">
        <f t="shared" si="18"/>
        <v>http://www.openstreetmap.org/?mlat=-36.82629252&amp;mlon=-73.05325988</v>
      </c>
      <c r="J600" s="23" t="str">
        <f t="shared" si="19"/>
        <v>https://maps.google.com/?q=-36.82629252,-73.05325988</v>
      </c>
    </row>
    <row r="601" spans="1:10" ht="30" x14ac:dyDescent="0.25">
      <c r="A601">
        <v>2327</v>
      </c>
      <c r="B601" t="s">
        <v>308</v>
      </c>
      <c r="C601" t="s">
        <v>47</v>
      </c>
      <c r="D601" t="s">
        <v>1152</v>
      </c>
      <c r="E601" t="s">
        <v>1174</v>
      </c>
      <c r="F601" s="3">
        <v>-36.826279</v>
      </c>
      <c r="G601" s="3">
        <v>-73.049693399999995</v>
      </c>
      <c r="I601" s="22" t="str">
        <f t="shared" si="18"/>
        <v>http://www.openstreetmap.org/?mlat=-36.826279&amp;mlon=-73.0496934</v>
      </c>
      <c r="J601" s="23" t="str">
        <f t="shared" si="19"/>
        <v>https://maps.google.com/?q=-36.826279,-73.0496934</v>
      </c>
    </row>
    <row r="602" spans="1:10" ht="30" x14ac:dyDescent="0.25">
      <c r="A602">
        <v>6000</v>
      </c>
      <c r="B602" t="s">
        <v>377</v>
      </c>
      <c r="C602" t="s">
        <v>47</v>
      </c>
      <c r="D602" t="s">
        <v>1111</v>
      </c>
      <c r="E602" t="s">
        <v>1175</v>
      </c>
      <c r="F602" s="3">
        <v>-36.826203</v>
      </c>
      <c r="G602" s="3">
        <v>-73.049299000000005</v>
      </c>
      <c r="I602" s="22" t="str">
        <f t="shared" si="18"/>
        <v>http://www.openstreetmap.org/?mlat=-36.826203&amp;mlon=-73.049299</v>
      </c>
      <c r="J602" s="23" t="str">
        <f t="shared" si="19"/>
        <v>https://maps.google.com/?q=-36.826203,-73.049299</v>
      </c>
    </row>
    <row r="603" spans="1:10" ht="30" x14ac:dyDescent="0.25">
      <c r="A603">
        <v>4565</v>
      </c>
      <c r="B603" t="s">
        <v>310</v>
      </c>
      <c r="C603" t="s">
        <v>47</v>
      </c>
      <c r="D603" t="s">
        <v>1111</v>
      </c>
      <c r="E603" t="s">
        <v>1176</v>
      </c>
      <c r="F603" s="3">
        <v>-36.826093999999998</v>
      </c>
      <c r="G603" s="3">
        <v>-73.049529000000007</v>
      </c>
      <c r="I603" s="22" t="str">
        <f t="shared" si="18"/>
        <v>http://www.openstreetmap.org/?mlat=-36.826094&amp;mlon=-73.049529</v>
      </c>
      <c r="J603" s="23" t="str">
        <f t="shared" si="19"/>
        <v>https://maps.google.com/?q=-36.826094,-73.049529</v>
      </c>
    </row>
    <row r="604" spans="1:10" ht="30" x14ac:dyDescent="0.25">
      <c r="A604">
        <v>2373</v>
      </c>
      <c r="B604" t="s">
        <v>306</v>
      </c>
      <c r="C604" t="s">
        <v>47</v>
      </c>
      <c r="D604" t="s">
        <v>1111</v>
      </c>
      <c r="E604" t="s">
        <v>1177</v>
      </c>
      <c r="F604" s="9">
        <v>-36.826071900000002</v>
      </c>
      <c r="G604" s="3">
        <v>-73.049073800000002</v>
      </c>
      <c r="I604" s="22" t="str">
        <f t="shared" si="18"/>
        <v>http://www.openstreetmap.org/?mlat=-36.8260719&amp;mlon=-73.0490738</v>
      </c>
      <c r="J604" s="23" t="str">
        <f t="shared" si="19"/>
        <v>https://maps.google.com/?q=-36.8260719,-73.0490738</v>
      </c>
    </row>
    <row r="605" spans="1:10" ht="30" x14ac:dyDescent="0.25">
      <c r="A605">
        <v>4660</v>
      </c>
      <c r="B605" t="s">
        <v>300</v>
      </c>
      <c r="C605" t="s">
        <v>47</v>
      </c>
      <c r="D605" t="s">
        <v>1111</v>
      </c>
      <c r="E605" t="s">
        <v>1178</v>
      </c>
      <c r="F605" s="3">
        <v>-36.825970599999998</v>
      </c>
      <c r="G605" s="3">
        <v>-73.048809700000007</v>
      </c>
      <c r="I605" s="22" t="str">
        <f t="shared" si="18"/>
        <v>http://www.openstreetmap.org/?mlat=-36.8259706&amp;mlon=-73.0488097</v>
      </c>
      <c r="J605" s="23" t="str">
        <f t="shared" si="19"/>
        <v>https://maps.google.com/?q=-36.8259706,-73.0488097</v>
      </c>
    </row>
    <row r="606" spans="1:10" ht="30" x14ac:dyDescent="0.25">
      <c r="A606">
        <v>2376</v>
      </c>
      <c r="B606" t="s">
        <v>306</v>
      </c>
      <c r="C606" t="s">
        <v>47</v>
      </c>
      <c r="D606" t="s">
        <v>1111</v>
      </c>
      <c r="E606" t="s">
        <v>1179</v>
      </c>
      <c r="F606" s="3">
        <v>-36.825909299999999</v>
      </c>
      <c r="G606" s="3">
        <v>-73.048977300000004</v>
      </c>
      <c r="I606" s="22" t="str">
        <f t="shared" si="18"/>
        <v>http://www.openstreetmap.org/?mlat=-36.8259093&amp;mlon=-73.0489773</v>
      </c>
      <c r="J606" s="23" t="str">
        <f t="shared" si="19"/>
        <v>https://maps.google.com/?q=-36.8259093,-73.0489773</v>
      </c>
    </row>
    <row r="607" spans="1:10" ht="30" x14ac:dyDescent="0.25">
      <c r="A607">
        <v>4209</v>
      </c>
      <c r="B607" t="s">
        <v>310</v>
      </c>
      <c r="C607" t="s">
        <v>47</v>
      </c>
      <c r="D607" t="s">
        <v>1111</v>
      </c>
      <c r="E607" t="s">
        <v>1180</v>
      </c>
      <c r="F607" s="9">
        <v>-36.794787264228503</v>
      </c>
      <c r="G607" s="13">
        <v>-73.043727743674594</v>
      </c>
      <c r="I607" s="22" t="str">
        <f t="shared" si="18"/>
        <v>http://www.openstreetmap.org/?mlat=-36.7947872642285&amp;mlon=-73.0437277436746</v>
      </c>
      <c r="J607" s="23" t="str">
        <f t="shared" si="19"/>
        <v>https://maps.google.com/?q=-36.7947872642285,-73.0437277436746</v>
      </c>
    </row>
    <row r="608" spans="1:10" ht="30" x14ac:dyDescent="0.25">
      <c r="A608">
        <v>2367</v>
      </c>
      <c r="B608" t="s">
        <v>377</v>
      </c>
      <c r="C608" t="s">
        <v>47</v>
      </c>
      <c r="D608" t="s">
        <v>1111</v>
      </c>
      <c r="E608" t="s">
        <v>1181</v>
      </c>
      <c r="F608" s="3">
        <v>-36.825791969999997</v>
      </c>
      <c r="G608" s="3">
        <v>-73.039258070000002</v>
      </c>
      <c r="I608" s="22" t="str">
        <f t="shared" si="18"/>
        <v>http://www.openstreetmap.org/?mlat=-36.82579197&amp;mlon=-73.03925807</v>
      </c>
      <c r="J608" s="23" t="str">
        <f t="shared" si="19"/>
        <v>https://maps.google.com/?q=-36.82579197,-73.03925807</v>
      </c>
    </row>
    <row r="609" spans="1:10" ht="30" x14ac:dyDescent="0.25">
      <c r="A609">
        <v>2355</v>
      </c>
      <c r="B609" t="s">
        <v>310</v>
      </c>
      <c r="C609" t="s">
        <v>47</v>
      </c>
      <c r="D609" t="s">
        <v>1111</v>
      </c>
      <c r="E609" t="s">
        <v>1182</v>
      </c>
      <c r="F609" s="3">
        <v>-36.825608209999999</v>
      </c>
      <c r="G609" s="3">
        <v>-73.051102169999993</v>
      </c>
      <c r="I609" s="22" t="str">
        <f t="shared" si="18"/>
        <v>http://www.openstreetmap.org/?mlat=-36.82560821&amp;mlon=-73.05110217</v>
      </c>
      <c r="J609" s="23" t="str">
        <f t="shared" si="19"/>
        <v>https://maps.google.com/?q=-36.82560821,-73.05110217</v>
      </c>
    </row>
    <row r="610" spans="1:10" ht="30" x14ac:dyDescent="0.25">
      <c r="A610">
        <v>2340</v>
      </c>
      <c r="B610" t="s">
        <v>300</v>
      </c>
      <c r="C610" t="s">
        <v>47</v>
      </c>
      <c r="D610" t="s">
        <v>1111</v>
      </c>
      <c r="E610" t="s">
        <v>1183</v>
      </c>
      <c r="F610" s="3">
        <v>-36.825525900000002</v>
      </c>
      <c r="G610" s="3">
        <v>-73.047969100000003</v>
      </c>
      <c r="I610" s="22" t="str">
        <f t="shared" si="18"/>
        <v>http://www.openstreetmap.org/?mlat=-36.8255259&amp;mlon=-73.0479691</v>
      </c>
      <c r="J610" s="23" t="str">
        <f t="shared" si="19"/>
        <v>https://maps.google.com/?q=-36.8255259,-73.0479691</v>
      </c>
    </row>
    <row r="611" spans="1:10" ht="30" x14ac:dyDescent="0.25">
      <c r="A611">
        <v>5194</v>
      </c>
      <c r="B611" t="s">
        <v>377</v>
      </c>
      <c r="C611" t="s">
        <v>47</v>
      </c>
      <c r="D611" t="s">
        <v>1111</v>
      </c>
      <c r="E611" t="s">
        <v>1184</v>
      </c>
      <c r="F611" s="3">
        <v>-36.825302200000003</v>
      </c>
      <c r="G611" s="3">
        <v>-73.047499700000003</v>
      </c>
      <c r="I611" s="22" t="str">
        <f t="shared" si="18"/>
        <v>http://www.openstreetmap.org/?mlat=-36.8253022&amp;mlon=-73.0474997</v>
      </c>
      <c r="J611" s="23" t="str">
        <f t="shared" si="19"/>
        <v>https://maps.google.com/?q=-36.8253022,-73.0474997</v>
      </c>
    </row>
    <row r="612" spans="1:10" ht="30" x14ac:dyDescent="0.25">
      <c r="A612">
        <v>2589</v>
      </c>
      <c r="B612" t="s">
        <v>300</v>
      </c>
      <c r="C612" t="s">
        <v>47</v>
      </c>
      <c r="D612" t="s">
        <v>1111</v>
      </c>
      <c r="E612" t="s">
        <v>1185</v>
      </c>
      <c r="F612" s="3">
        <v>-36.825248100000003</v>
      </c>
      <c r="G612" s="3">
        <v>-73.056840100000002</v>
      </c>
      <c r="I612" s="22" t="str">
        <f t="shared" si="18"/>
        <v>http://www.openstreetmap.org/?mlat=-36.8252481&amp;mlon=-73.0568401</v>
      </c>
      <c r="J612" s="23" t="str">
        <f t="shared" si="19"/>
        <v>https://maps.google.com/?q=-36.8252481,-73.0568401</v>
      </c>
    </row>
    <row r="613" spans="1:10" ht="30" x14ac:dyDescent="0.25">
      <c r="A613">
        <v>2378</v>
      </c>
      <c r="B613" t="s">
        <v>306</v>
      </c>
      <c r="C613" t="s">
        <v>47</v>
      </c>
      <c r="D613" t="s">
        <v>1111</v>
      </c>
      <c r="E613" t="s">
        <v>1186</v>
      </c>
      <c r="F613" s="9">
        <v>-36.825139100000001</v>
      </c>
      <c r="G613" s="3">
        <v>-73.0503748</v>
      </c>
      <c r="I613" s="22" t="str">
        <f t="shared" si="18"/>
        <v>http://www.openstreetmap.org/?mlat=-36.8251391&amp;mlon=-73.0503748</v>
      </c>
      <c r="J613" s="23" t="str">
        <f t="shared" si="19"/>
        <v>https://maps.google.com/?q=-36.8251391,-73.0503748</v>
      </c>
    </row>
    <row r="614" spans="1:10" ht="30" x14ac:dyDescent="0.25">
      <c r="A614">
        <v>6060</v>
      </c>
      <c r="B614" t="s">
        <v>300</v>
      </c>
      <c r="C614" t="s">
        <v>47</v>
      </c>
      <c r="D614" t="s">
        <v>1111</v>
      </c>
      <c r="E614" t="s">
        <v>1187</v>
      </c>
      <c r="F614" s="3">
        <v>-36.825063999999998</v>
      </c>
      <c r="G614" s="3">
        <v>-73.040961999999993</v>
      </c>
      <c r="I614" s="22" t="str">
        <f t="shared" si="18"/>
        <v>http://www.openstreetmap.org/?mlat=-36.825064&amp;mlon=-73.040962</v>
      </c>
      <c r="J614" s="23" t="str">
        <f t="shared" si="19"/>
        <v>https://maps.google.com/?q=-36.825064,-73.040962</v>
      </c>
    </row>
    <row r="615" spans="1:10" ht="30" x14ac:dyDescent="0.25">
      <c r="A615">
        <v>5880</v>
      </c>
      <c r="B615" t="s">
        <v>300</v>
      </c>
      <c r="C615" t="s">
        <v>47</v>
      </c>
      <c r="D615" t="s">
        <v>1111</v>
      </c>
      <c r="E615" t="s">
        <v>1188</v>
      </c>
      <c r="F615" s="3">
        <v>-36.825031000000003</v>
      </c>
      <c r="G615" s="3">
        <v>-73.044638000000006</v>
      </c>
      <c r="I615" s="22" t="str">
        <f t="shared" si="18"/>
        <v>http://www.openstreetmap.org/?mlat=-36.825031&amp;mlon=-73.044638</v>
      </c>
      <c r="J615" s="23" t="str">
        <f t="shared" si="19"/>
        <v>https://maps.google.com/?q=-36.825031,-73.044638</v>
      </c>
    </row>
    <row r="616" spans="1:10" ht="30" x14ac:dyDescent="0.25">
      <c r="A616">
        <v>2348</v>
      </c>
      <c r="B616" t="s">
        <v>1189</v>
      </c>
      <c r="C616" t="s">
        <v>47</v>
      </c>
      <c r="D616" t="s">
        <v>1111</v>
      </c>
      <c r="E616" t="s">
        <v>1190</v>
      </c>
      <c r="F616" s="3">
        <v>-36.824855999999997</v>
      </c>
      <c r="G616" s="3">
        <v>-73.039873</v>
      </c>
      <c r="I616" s="22" t="str">
        <f t="shared" si="18"/>
        <v>http://www.openstreetmap.org/?mlat=-36.824856&amp;mlon=-73.039873</v>
      </c>
      <c r="J616" s="23" t="str">
        <f t="shared" si="19"/>
        <v>https://maps.google.com/?q=-36.824856,-73.039873</v>
      </c>
    </row>
    <row r="617" spans="1:10" ht="30" x14ac:dyDescent="0.25">
      <c r="A617">
        <v>2365</v>
      </c>
      <c r="B617" t="s">
        <v>1191</v>
      </c>
      <c r="C617" t="s">
        <v>47</v>
      </c>
      <c r="D617" t="s">
        <v>1152</v>
      </c>
      <c r="E617" t="s">
        <v>1192</v>
      </c>
      <c r="F617" s="3">
        <v>-36.824817600000003</v>
      </c>
      <c r="G617" s="3">
        <v>-73.015812400000002</v>
      </c>
      <c r="I617" s="22" t="str">
        <f t="shared" si="18"/>
        <v>http://www.openstreetmap.org/?mlat=-36.8248176&amp;mlon=-73.0158124</v>
      </c>
      <c r="J617" s="23" t="str">
        <f t="shared" si="19"/>
        <v>https://maps.google.com/?q=-36.8248176,-73.0158124</v>
      </c>
    </row>
    <row r="618" spans="1:10" ht="30" x14ac:dyDescent="0.25">
      <c r="A618">
        <v>2353</v>
      </c>
      <c r="B618" t="s">
        <v>310</v>
      </c>
      <c r="C618" t="s">
        <v>47</v>
      </c>
      <c r="D618" t="s">
        <v>1111</v>
      </c>
      <c r="E618" t="s">
        <v>1193</v>
      </c>
      <c r="F618" s="3">
        <v>-36.824811599999997</v>
      </c>
      <c r="G618" s="3">
        <v>-73.052218699999997</v>
      </c>
      <c r="I618" s="22" t="str">
        <f t="shared" si="18"/>
        <v>http://www.openstreetmap.org/?mlat=-36.8248116&amp;mlon=-73.0522187</v>
      </c>
      <c r="J618" s="23" t="str">
        <f t="shared" si="19"/>
        <v>https://maps.google.com/?q=-36.8248116,-73.0522187</v>
      </c>
    </row>
    <row r="619" spans="1:10" ht="30" x14ac:dyDescent="0.25">
      <c r="A619">
        <v>4507</v>
      </c>
      <c r="B619" t="s">
        <v>377</v>
      </c>
      <c r="C619" t="s">
        <v>47</v>
      </c>
      <c r="D619" t="s">
        <v>1111</v>
      </c>
      <c r="E619" t="s">
        <v>1194</v>
      </c>
      <c r="F619" s="3">
        <v>-36.824655300000003</v>
      </c>
      <c r="G619" s="3">
        <v>-73.052655099999996</v>
      </c>
      <c r="I619" s="22" t="str">
        <f t="shared" si="18"/>
        <v>http://www.openstreetmap.org/?mlat=-36.8246553&amp;mlon=-73.0526551</v>
      </c>
      <c r="J619" s="23" t="str">
        <f t="shared" si="19"/>
        <v>https://maps.google.com/?q=-36.8246553,-73.0526551</v>
      </c>
    </row>
    <row r="620" spans="1:10" ht="30" x14ac:dyDescent="0.25">
      <c r="A620">
        <v>5603</v>
      </c>
      <c r="B620" t="s">
        <v>377</v>
      </c>
      <c r="C620" t="s">
        <v>47</v>
      </c>
      <c r="D620" t="s">
        <v>1111</v>
      </c>
      <c r="E620" t="s">
        <v>1195</v>
      </c>
      <c r="F620" s="3">
        <v>-36.824462199999999</v>
      </c>
      <c r="G620" s="3">
        <v>-73.051228800000004</v>
      </c>
      <c r="I620" s="22" t="str">
        <f t="shared" si="18"/>
        <v>http://www.openstreetmap.org/?mlat=-36.8244622&amp;mlon=-73.0512288</v>
      </c>
      <c r="J620" s="23" t="str">
        <f t="shared" si="19"/>
        <v>https://maps.google.com/?q=-36.8244622,-73.0512288</v>
      </c>
    </row>
    <row r="621" spans="1:10" ht="30" x14ac:dyDescent="0.25">
      <c r="A621">
        <v>2381</v>
      </c>
      <c r="B621" t="s">
        <v>306</v>
      </c>
      <c r="C621" t="s">
        <v>47</v>
      </c>
      <c r="D621" t="s">
        <v>1111</v>
      </c>
      <c r="E621" t="s">
        <v>1196</v>
      </c>
      <c r="F621" s="3">
        <v>-36.824409680000002</v>
      </c>
      <c r="G621" s="3">
        <v>-73.045078419999996</v>
      </c>
      <c r="I621" s="22" t="str">
        <f t="shared" si="18"/>
        <v>http://www.openstreetmap.org/?mlat=-36.82440968&amp;mlon=-73.04507842</v>
      </c>
      <c r="J621" s="23" t="str">
        <f t="shared" si="19"/>
        <v>https://maps.google.com/?q=-36.82440968,-73.04507842</v>
      </c>
    </row>
    <row r="622" spans="1:10" ht="30" x14ac:dyDescent="0.25">
      <c r="A622">
        <v>6492</v>
      </c>
      <c r="B622" t="s">
        <v>1197</v>
      </c>
      <c r="C622" t="s">
        <v>47</v>
      </c>
      <c r="D622" t="s">
        <v>1165</v>
      </c>
      <c r="E622" t="s">
        <v>1198</v>
      </c>
      <c r="F622" s="3">
        <v>-36.823976000000002</v>
      </c>
      <c r="G622" s="3">
        <v>-73.052870999999996</v>
      </c>
      <c r="I622" s="22" t="str">
        <f t="shared" si="18"/>
        <v>http://www.openstreetmap.org/?mlat=-36.823976&amp;mlon=-73.052871</v>
      </c>
      <c r="J622" s="23" t="str">
        <f t="shared" si="19"/>
        <v>https://maps.google.com/?q=-36.823976,-73.052871</v>
      </c>
    </row>
    <row r="623" spans="1:10" ht="30" x14ac:dyDescent="0.25">
      <c r="A623">
        <v>5239</v>
      </c>
      <c r="B623" t="s">
        <v>1199</v>
      </c>
      <c r="C623" t="s">
        <v>47</v>
      </c>
      <c r="D623" t="s">
        <v>1109</v>
      </c>
      <c r="E623" t="s">
        <v>1200</v>
      </c>
      <c r="F623" s="3">
        <v>-36.826063877745703</v>
      </c>
      <c r="G623" s="13">
        <v>-73.051481641641303</v>
      </c>
      <c r="I623" s="22" t="str">
        <f t="shared" si="18"/>
        <v>http://www.openstreetmap.org/?mlat=-36.8260638777457&amp;mlon=-73.0514816416413</v>
      </c>
      <c r="J623" s="23" t="str">
        <f t="shared" si="19"/>
        <v>https://maps.google.com/?q=-36.8260638777457,-73.0514816416413</v>
      </c>
    </row>
    <row r="624" spans="1:10" ht="30" x14ac:dyDescent="0.25">
      <c r="A624">
        <v>5878</v>
      </c>
      <c r="B624" t="s">
        <v>1201</v>
      </c>
      <c r="C624" t="s">
        <v>47</v>
      </c>
      <c r="D624" t="s">
        <v>1111</v>
      </c>
      <c r="E624" t="s">
        <v>1202</v>
      </c>
      <c r="F624" s="3">
        <v>-36.823742000000003</v>
      </c>
      <c r="G624" s="3">
        <v>-73.049699000000004</v>
      </c>
      <c r="I624" s="22" t="str">
        <f t="shared" si="18"/>
        <v>http://www.openstreetmap.org/?mlat=-36.823742&amp;mlon=-73.049699</v>
      </c>
      <c r="J624" s="23" t="str">
        <f t="shared" si="19"/>
        <v>https://maps.google.com/?q=-36.823742,-73.049699</v>
      </c>
    </row>
    <row r="625" spans="1:10" ht="30" x14ac:dyDescent="0.25">
      <c r="A625">
        <v>2530</v>
      </c>
      <c r="B625" t="s">
        <v>622</v>
      </c>
      <c r="C625" t="s">
        <v>71</v>
      </c>
      <c r="D625" t="s">
        <v>71</v>
      </c>
      <c r="E625" t="s">
        <v>1203</v>
      </c>
      <c r="F625" s="3">
        <v>-36.824023481634697</v>
      </c>
      <c r="G625" s="13">
        <v>-72.660306410504901</v>
      </c>
      <c r="I625" s="22" t="str">
        <f t="shared" si="18"/>
        <v>http://www.openstreetmap.org/?mlat=-36.8240234816347&amp;mlon=-72.6603064105049</v>
      </c>
      <c r="J625" s="23" t="str">
        <f t="shared" si="19"/>
        <v>https://maps.google.com/?q=-36.8240234816347,-72.6603064105049</v>
      </c>
    </row>
    <row r="626" spans="1:10" ht="30" x14ac:dyDescent="0.25">
      <c r="A626">
        <v>6351</v>
      </c>
      <c r="B626" t="s">
        <v>300</v>
      </c>
      <c r="C626" t="s">
        <v>47</v>
      </c>
      <c r="D626" t="s">
        <v>1111</v>
      </c>
      <c r="E626" t="s">
        <v>1204</v>
      </c>
      <c r="F626" s="3">
        <v>-36.822028000000003</v>
      </c>
      <c r="G626" s="3">
        <v>-73.03595</v>
      </c>
      <c r="I626" s="22" t="str">
        <f t="shared" si="18"/>
        <v>http://www.openstreetmap.org/?mlat=-36.822028&amp;mlon=-73.03595</v>
      </c>
      <c r="J626" s="23" t="str">
        <f t="shared" si="19"/>
        <v>https://maps.google.com/?q=-36.822028,-73.03595</v>
      </c>
    </row>
    <row r="627" spans="1:10" ht="30" x14ac:dyDescent="0.25">
      <c r="A627">
        <v>5879</v>
      </c>
      <c r="B627" t="s">
        <v>306</v>
      </c>
      <c r="C627" t="s">
        <v>47</v>
      </c>
      <c r="D627" t="s">
        <v>1111</v>
      </c>
      <c r="E627" t="s">
        <v>1205</v>
      </c>
      <c r="F627" s="3">
        <v>-36.821778999999999</v>
      </c>
      <c r="G627" s="3">
        <v>-73.035685000000001</v>
      </c>
      <c r="I627" s="22" t="str">
        <f t="shared" si="18"/>
        <v>http://www.openstreetmap.org/?mlat=-36.821779&amp;mlon=-73.035685</v>
      </c>
      <c r="J627" s="23" t="str">
        <f t="shared" si="19"/>
        <v>https://maps.google.com/?q=-36.821779,-73.035685</v>
      </c>
    </row>
    <row r="628" spans="1:10" ht="30" x14ac:dyDescent="0.25">
      <c r="A628">
        <v>2383</v>
      </c>
      <c r="B628" t="s">
        <v>1206</v>
      </c>
      <c r="C628" t="s">
        <v>47</v>
      </c>
      <c r="D628" t="s">
        <v>1134</v>
      </c>
      <c r="E628" t="s">
        <v>1207</v>
      </c>
      <c r="F628" s="3">
        <v>-36.820075580000001</v>
      </c>
      <c r="G628" s="3">
        <v>-73.019022849999999</v>
      </c>
      <c r="I628" s="22" t="str">
        <f t="shared" si="18"/>
        <v>http://www.openstreetmap.org/?mlat=-36.82007558&amp;mlon=-73.01902285</v>
      </c>
      <c r="J628" s="23" t="str">
        <f t="shared" si="19"/>
        <v>https://maps.google.com/?q=-36.82007558,-73.01902285</v>
      </c>
    </row>
    <row r="629" spans="1:10" ht="30" x14ac:dyDescent="0.25">
      <c r="A629">
        <v>5385</v>
      </c>
      <c r="B629" t="s">
        <v>1208</v>
      </c>
      <c r="C629" t="s">
        <v>47</v>
      </c>
      <c r="D629" t="s">
        <v>1152</v>
      </c>
      <c r="E629" t="s">
        <v>1209</v>
      </c>
      <c r="F629" s="9">
        <v>-36.819094200000002</v>
      </c>
      <c r="G629" s="3">
        <v>-72.987687800000003</v>
      </c>
      <c r="I629" s="22" t="str">
        <f t="shared" si="18"/>
        <v>http://www.openstreetmap.org/?mlat=-36.8190942&amp;mlon=-72.9876878</v>
      </c>
      <c r="J629" s="23" t="str">
        <f t="shared" si="19"/>
        <v>https://maps.google.com/?q=-36.8190942,-72.9876878</v>
      </c>
    </row>
    <row r="630" spans="1:10" ht="30" x14ac:dyDescent="0.25">
      <c r="A630">
        <v>2360</v>
      </c>
      <c r="B630" t="s">
        <v>1210</v>
      </c>
      <c r="C630" t="s">
        <v>47</v>
      </c>
      <c r="D630" t="s">
        <v>1134</v>
      </c>
      <c r="E630" t="s">
        <v>1211</v>
      </c>
      <c r="F630" s="3">
        <v>-36.818991799999999</v>
      </c>
      <c r="G630" s="3">
        <v>-73.056260600000002</v>
      </c>
      <c r="I630" s="22" t="str">
        <f t="shared" si="18"/>
        <v>http://www.openstreetmap.org/?mlat=-36.8189918&amp;mlon=-73.0562606</v>
      </c>
      <c r="J630" s="23" t="str">
        <f t="shared" si="19"/>
        <v>https://maps.google.com/?q=-36.8189918,-73.0562606</v>
      </c>
    </row>
    <row r="631" spans="1:10" ht="30" x14ac:dyDescent="0.25">
      <c r="A631">
        <v>3090</v>
      </c>
      <c r="B631" t="s">
        <v>306</v>
      </c>
      <c r="C631" t="s">
        <v>47</v>
      </c>
      <c r="D631" t="s">
        <v>1111</v>
      </c>
      <c r="E631" t="s">
        <v>1212</v>
      </c>
      <c r="F631" s="3">
        <v>-36.8248629555438</v>
      </c>
      <c r="G631" s="3">
        <v>-73.056803228933006</v>
      </c>
      <c r="I631" s="22" t="str">
        <f t="shared" si="18"/>
        <v>http://www.openstreetmap.org/?mlat=-36.8248629555438&amp;mlon=-73.056803228933</v>
      </c>
      <c r="J631" s="23" t="str">
        <f t="shared" si="19"/>
        <v>https://maps.google.com/?q=-36.8248629555438,-73.056803228933</v>
      </c>
    </row>
    <row r="632" spans="1:10" ht="30" x14ac:dyDescent="0.25">
      <c r="A632">
        <v>5348</v>
      </c>
      <c r="B632" t="s">
        <v>1213</v>
      </c>
      <c r="C632" t="s">
        <v>47</v>
      </c>
      <c r="D632" t="s">
        <v>1134</v>
      </c>
      <c r="E632" t="s">
        <v>1214</v>
      </c>
      <c r="F632" s="9">
        <v>-36.817621899999999</v>
      </c>
      <c r="G632" s="3">
        <v>-73.025697399999999</v>
      </c>
      <c r="I632" s="22" t="str">
        <f t="shared" si="18"/>
        <v>http://www.openstreetmap.org/?mlat=-36.8176219&amp;mlon=-73.0256974</v>
      </c>
      <c r="J632" s="23" t="str">
        <f t="shared" si="19"/>
        <v>https://maps.google.com/?q=-36.8176219,-73.0256974</v>
      </c>
    </row>
    <row r="633" spans="1:10" ht="30" x14ac:dyDescent="0.25">
      <c r="A633">
        <v>2333</v>
      </c>
      <c r="B633" t="s">
        <v>308</v>
      </c>
      <c r="C633" t="s">
        <v>47</v>
      </c>
      <c r="D633" t="s">
        <v>1134</v>
      </c>
      <c r="E633" t="s">
        <v>1215</v>
      </c>
      <c r="F633" s="3">
        <v>-36.817539359999998</v>
      </c>
      <c r="G633" s="3">
        <v>-73.032921810000005</v>
      </c>
      <c r="I633" s="22" t="str">
        <f t="shared" si="18"/>
        <v>http://www.openstreetmap.org/?mlat=-36.81753936&amp;mlon=-73.03292181</v>
      </c>
      <c r="J633" s="23" t="str">
        <f t="shared" si="19"/>
        <v>https://maps.google.com/?q=-36.81753936,-73.03292181</v>
      </c>
    </row>
    <row r="634" spans="1:10" ht="30" x14ac:dyDescent="0.25">
      <c r="A634">
        <v>4686</v>
      </c>
      <c r="B634" t="s">
        <v>1216</v>
      </c>
      <c r="C634" t="s">
        <v>47</v>
      </c>
      <c r="D634" t="s">
        <v>1134</v>
      </c>
      <c r="E634" t="s">
        <v>1217</v>
      </c>
      <c r="F634" s="3">
        <v>-36.816322053134598</v>
      </c>
      <c r="G634" s="13">
        <v>-73.023191689077194</v>
      </c>
      <c r="I634" s="22" t="str">
        <f t="shared" si="18"/>
        <v>http://www.openstreetmap.org/?mlat=-36.8163220531346&amp;mlon=-73.0231916890772</v>
      </c>
      <c r="J634" s="23" t="str">
        <f t="shared" si="19"/>
        <v>https://maps.google.com/?q=-36.8163220531346,-73.0231916890772</v>
      </c>
    </row>
    <row r="635" spans="1:10" ht="30" x14ac:dyDescent="0.25">
      <c r="A635">
        <v>2326</v>
      </c>
      <c r="B635" t="s">
        <v>308</v>
      </c>
      <c r="C635" t="s">
        <v>47</v>
      </c>
      <c r="D635" t="s">
        <v>1165</v>
      </c>
      <c r="E635" t="s">
        <v>1218</v>
      </c>
      <c r="F635" s="3">
        <v>-36.816479559999998</v>
      </c>
      <c r="G635" s="3">
        <v>-73.046266689999996</v>
      </c>
      <c r="I635" s="22" t="str">
        <f t="shared" si="18"/>
        <v>http://www.openstreetmap.org/?mlat=-36.81647956&amp;mlon=-73.04626669</v>
      </c>
      <c r="J635" s="23" t="str">
        <f t="shared" si="19"/>
        <v>https://maps.google.com/?q=-36.81647956,-73.04626669</v>
      </c>
    </row>
    <row r="636" spans="1:10" ht="30" x14ac:dyDescent="0.25">
      <c r="A636">
        <v>2347</v>
      </c>
      <c r="B636" t="s">
        <v>300</v>
      </c>
      <c r="C636" t="s">
        <v>47</v>
      </c>
      <c r="D636" t="s">
        <v>1134</v>
      </c>
      <c r="E636" t="s">
        <v>1219</v>
      </c>
      <c r="F636" s="3">
        <v>-36.816390159999997</v>
      </c>
      <c r="G636" s="3">
        <v>-73.032648559999998</v>
      </c>
      <c r="I636" s="22" t="str">
        <f t="shared" si="18"/>
        <v>http://www.openstreetmap.org/?mlat=-36.81639016&amp;mlon=-73.03264856</v>
      </c>
      <c r="J636" s="23" t="str">
        <f t="shared" si="19"/>
        <v>https://maps.google.com/?q=-36.81639016,-73.03264856</v>
      </c>
    </row>
    <row r="637" spans="1:10" ht="30" x14ac:dyDescent="0.25">
      <c r="A637">
        <v>2332</v>
      </c>
      <c r="B637" t="s">
        <v>308</v>
      </c>
      <c r="C637" t="s">
        <v>47</v>
      </c>
      <c r="D637" t="s">
        <v>1134</v>
      </c>
      <c r="E637" t="s">
        <v>1220</v>
      </c>
      <c r="F637" s="3">
        <v>-36.815853500000003</v>
      </c>
      <c r="G637" s="3">
        <v>-73.032030899999995</v>
      </c>
      <c r="I637" s="22" t="str">
        <f t="shared" si="18"/>
        <v>http://www.openstreetmap.org/?mlat=-36.8158535&amp;mlon=-73.0320309</v>
      </c>
      <c r="J637" s="23" t="str">
        <f t="shared" si="19"/>
        <v>https://maps.google.com/?q=-36.8158535,-73.0320309</v>
      </c>
    </row>
    <row r="638" spans="1:10" ht="30" x14ac:dyDescent="0.25">
      <c r="A638">
        <v>2368</v>
      </c>
      <c r="B638" t="s">
        <v>377</v>
      </c>
      <c r="C638" t="s">
        <v>47</v>
      </c>
      <c r="D638" t="s">
        <v>1134</v>
      </c>
      <c r="E638" t="s">
        <v>1221</v>
      </c>
      <c r="F638" s="3">
        <v>-36.815289079999999</v>
      </c>
      <c r="G638" s="3">
        <v>-73.022240210000007</v>
      </c>
      <c r="I638" s="22" t="str">
        <f t="shared" si="18"/>
        <v>http://www.openstreetmap.org/?mlat=-36.81528908&amp;mlon=-73.02224021</v>
      </c>
      <c r="J638" s="23" t="str">
        <f t="shared" si="19"/>
        <v>https://maps.google.com/?q=-36.81528908,-73.02224021</v>
      </c>
    </row>
    <row r="639" spans="1:10" ht="30" x14ac:dyDescent="0.25">
      <c r="A639">
        <v>5481</v>
      </c>
      <c r="B639" t="s">
        <v>1105</v>
      </c>
      <c r="C639" t="s">
        <v>47</v>
      </c>
      <c r="D639" t="s">
        <v>1165</v>
      </c>
      <c r="E639" t="s">
        <v>1222</v>
      </c>
      <c r="F639" s="3">
        <v>-36.814282200000001</v>
      </c>
      <c r="G639" s="3">
        <v>-73.047673099999997</v>
      </c>
      <c r="I639" s="22" t="str">
        <f t="shared" si="18"/>
        <v>http://www.openstreetmap.org/?mlat=-36.8142822&amp;mlon=-73.0476731</v>
      </c>
      <c r="J639" s="23" t="str">
        <f t="shared" si="19"/>
        <v>https://maps.google.com/?q=-36.8142822,-73.0476731</v>
      </c>
    </row>
    <row r="640" spans="1:10" ht="30" x14ac:dyDescent="0.25">
      <c r="A640">
        <v>5411</v>
      </c>
      <c r="B640" t="s">
        <v>1223</v>
      </c>
      <c r="C640" t="s">
        <v>47</v>
      </c>
      <c r="D640" t="s">
        <v>1134</v>
      </c>
      <c r="E640" t="s">
        <v>1224</v>
      </c>
      <c r="F640" s="9">
        <v>-36.8142633</v>
      </c>
      <c r="G640" s="3">
        <v>-73.031507300000001</v>
      </c>
      <c r="I640" s="22" t="str">
        <f t="shared" si="18"/>
        <v>http://www.openstreetmap.org/?mlat=-36.8142633&amp;mlon=-73.0315073</v>
      </c>
      <c r="J640" s="23" t="str">
        <f t="shared" si="19"/>
        <v>https://maps.google.com/?q=-36.8142633,-73.0315073</v>
      </c>
    </row>
    <row r="641" spans="1:10" ht="30" x14ac:dyDescent="0.25">
      <c r="A641">
        <v>2385</v>
      </c>
      <c r="B641" t="s">
        <v>1225</v>
      </c>
      <c r="C641" t="s">
        <v>47</v>
      </c>
      <c r="D641" t="s">
        <v>1134</v>
      </c>
      <c r="E641" t="s">
        <v>1226</v>
      </c>
      <c r="F641" s="3">
        <v>-36.812364600000002</v>
      </c>
      <c r="G641" s="3">
        <v>-73.063263800000001</v>
      </c>
      <c r="I641" s="22" t="str">
        <f t="shared" si="18"/>
        <v>http://www.openstreetmap.org/?mlat=-36.8123646&amp;mlon=-73.0632638</v>
      </c>
      <c r="J641" s="23" t="str">
        <f t="shared" si="19"/>
        <v>https://maps.google.com/?q=-36.8123646,-73.0632638</v>
      </c>
    </row>
    <row r="642" spans="1:10" ht="30" x14ac:dyDescent="0.25">
      <c r="A642">
        <v>2372</v>
      </c>
      <c r="B642" t="s">
        <v>1227</v>
      </c>
      <c r="C642" t="s">
        <v>47</v>
      </c>
      <c r="D642" t="s">
        <v>1134</v>
      </c>
      <c r="E642" t="s">
        <v>1228</v>
      </c>
      <c r="F642" s="3">
        <v>-36.811629570000001</v>
      </c>
      <c r="G642" s="3">
        <v>-73.033095500000002</v>
      </c>
      <c r="I642" s="22" t="str">
        <f t="shared" si="18"/>
        <v>http://www.openstreetmap.org/?mlat=-36.81162957&amp;mlon=-73.0330955</v>
      </c>
      <c r="J642" s="23" t="str">
        <f t="shared" si="19"/>
        <v>https://maps.google.com/?q=-36.81162957,-73.0330955</v>
      </c>
    </row>
    <row r="643" spans="1:10" ht="30" x14ac:dyDescent="0.25">
      <c r="A643">
        <v>2361</v>
      </c>
      <c r="B643" t="s">
        <v>1152</v>
      </c>
      <c r="C643" t="s">
        <v>47</v>
      </c>
      <c r="D643" t="s">
        <v>1152</v>
      </c>
      <c r="E643" t="s">
        <v>1229</v>
      </c>
      <c r="F643" s="3">
        <v>-36.810809050000003</v>
      </c>
      <c r="G643" s="3">
        <v>-73.072696960000002</v>
      </c>
      <c r="I643" s="22" t="str">
        <f t="shared" ref="I643:I706" si="20">HYPERLINK("http://www.openstreetmap.org/?mlat="&amp;F643&amp;"&amp;mlon="&amp;G643)</f>
        <v>http://www.openstreetmap.org/?mlat=-36.81080905&amp;mlon=-73.07269696</v>
      </c>
      <c r="J643" s="23" t="str">
        <f t="shared" ref="J643:J706" si="21">HYPERLINK("https://maps.google.com/?q="&amp;F643&amp;","&amp;G643)</f>
        <v>https://maps.google.com/?q=-36.81080905,-73.07269696</v>
      </c>
    </row>
    <row r="644" spans="1:10" ht="30" x14ac:dyDescent="0.25">
      <c r="A644">
        <v>6489</v>
      </c>
      <c r="B644" t="s">
        <v>1230</v>
      </c>
      <c r="C644" t="s">
        <v>47</v>
      </c>
      <c r="D644" t="s">
        <v>1165</v>
      </c>
      <c r="E644" t="s">
        <v>1231</v>
      </c>
      <c r="F644" s="3">
        <v>-36.810760999999999</v>
      </c>
      <c r="G644" s="3">
        <v>-73.059571000000005</v>
      </c>
      <c r="I644" s="22" t="str">
        <f t="shared" si="20"/>
        <v>http://www.openstreetmap.org/?mlat=-36.810761&amp;mlon=-73.059571</v>
      </c>
      <c r="J644" s="23" t="str">
        <f t="shared" si="21"/>
        <v>https://maps.google.com/?q=-36.810761,-73.059571</v>
      </c>
    </row>
    <row r="645" spans="1:10" ht="30" x14ac:dyDescent="0.25">
      <c r="A645">
        <v>2423</v>
      </c>
      <c r="B645" t="s">
        <v>1232</v>
      </c>
      <c r="C645" t="s">
        <v>173</v>
      </c>
      <c r="D645" t="s">
        <v>173</v>
      </c>
      <c r="E645" t="s">
        <v>1233</v>
      </c>
      <c r="F645" s="3">
        <v>-36.713105123323899</v>
      </c>
      <c r="G645" s="13">
        <v>-72.976720102573296</v>
      </c>
      <c r="I645" s="22" t="str">
        <f t="shared" si="20"/>
        <v>http://www.openstreetmap.org/?mlat=-36.7131051233239&amp;mlon=-72.9767201025733</v>
      </c>
      <c r="J645" s="23" t="str">
        <f t="shared" si="21"/>
        <v>https://maps.google.com/?q=-36.7131051233239,-72.9767201025733</v>
      </c>
    </row>
    <row r="646" spans="1:10" ht="30" x14ac:dyDescent="0.25">
      <c r="A646">
        <v>2335</v>
      </c>
      <c r="B646" t="s">
        <v>308</v>
      </c>
      <c r="C646" t="s">
        <v>47</v>
      </c>
      <c r="D646" t="s">
        <v>1152</v>
      </c>
      <c r="E646" t="s">
        <v>1234</v>
      </c>
      <c r="F646" s="3">
        <v>-36.8084019</v>
      </c>
      <c r="G646" s="3">
        <v>-73.07822736</v>
      </c>
      <c r="I646" s="22" t="str">
        <f t="shared" si="20"/>
        <v>http://www.openstreetmap.org/?mlat=-36.8084019&amp;mlon=-73.07822736</v>
      </c>
      <c r="J646" s="23" t="str">
        <f t="shared" si="21"/>
        <v>https://maps.google.com/?q=-36.8084019,-73.07822736</v>
      </c>
    </row>
    <row r="647" spans="1:10" ht="30" x14ac:dyDescent="0.25">
      <c r="A647">
        <v>4449</v>
      </c>
      <c r="B647" t="s">
        <v>310</v>
      </c>
      <c r="C647" t="s">
        <v>47</v>
      </c>
      <c r="D647" t="s">
        <v>1152</v>
      </c>
      <c r="E647" t="s">
        <v>1235</v>
      </c>
      <c r="F647" s="3">
        <v>-36.808391980000003</v>
      </c>
      <c r="G647" s="3">
        <v>-73.078171560000001</v>
      </c>
      <c r="I647" s="22" t="str">
        <f t="shared" si="20"/>
        <v>http://www.openstreetmap.org/?mlat=-36.80839198&amp;mlon=-73.07817156</v>
      </c>
      <c r="J647" s="23" t="str">
        <f t="shared" si="21"/>
        <v>https://maps.google.com/?q=-36.80839198,-73.07817156</v>
      </c>
    </row>
    <row r="648" spans="1:10" ht="30" x14ac:dyDescent="0.25">
      <c r="A648">
        <v>5885</v>
      </c>
      <c r="B648" t="s">
        <v>377</v>
      </c>
      <c r="C648" t="s">
        <v>47</v>
      </c>
      <c r="D648" t="s">
        <v>1152</v>
      </c>
      <c r="E648" t="s">
        <v>1236</v>
      </c>
      <c r="F648" s="3">
        <v>-36.808286000000003</v>
      </c>
      <c r="G648" s="3">
        <v>-73.078222999999994</v>
      </c>
      <c r="I648" s="22" t="str">
        <f t="shared" si="20"/>
        <v>http://www.openstreetmap.org/?mlat=-36.808286&amp;mlon=-73.078223</v>
      </c>
      <c r="J648" s="23" t="str">
        <f t="shared" si="21"/>
        <v>https://maps.google.com/?q=-36.808286,-73.078223</v>
      </c>
    </row>
    <row r="649" spans="1:10" ht="30" x14ac:dyDescent="0.25">
      <c r="A649">
        <v>5877</v>
      </c>
      <c r="B649" t="s">
        <v>1237</v>
      </c>
      <c r="C649" t="s">
        <v>82</v>
      </c>
      <c r="D649" t="s">
        <v>1238</v>
      </c>
      <c r="E649" t="s">
        <v>1239</v>
      </c>
      <c r="F649" s="3">
        <v>-36.807290000000002</v>
      </c>
      <c r="G649" s="3">
        <v>-73.090500000000006</v>
      </c>
      <c r="I649" s="22" t="str">
        <f t="shared" si="20"/>
        <v>http://www.openstreetmap.org/?mlat=-36.80729&amp;mlon=-73.0905</v>
      </c>
      <c r="J649" s="23" t="str">
        <f t="shared" si="21"/>
        <v>https://maps.google.com/?q=-36.80729,-73.0905</v>
      </c>
    </row>
    <row r="650" spans="1:10" ht="30" x14ac:dyDescent="0.25">
      <c r="A650">
        <v>2362</v>
      </c>
      <c r="B650" t="s">
        <v>1240</v>
      </c>
      <c r="C650" t="s">
        <v>47</v>
      </c>
      <c r="D650" t="s">
        <v>1165</v>
      </c>
      <c r="E650" t="s">
        <v>1241</v>
      </c>
      <c r="F650" s="3">
        <v>-36.80722944</v>
      </c>
      <c r="G650" s="3">
        <v>-73.04775721</v>
      </c>
      <c r="I650" s="22" t="str">
        <f t="shared" si="20"/>
        <v>http://www.openstreetmap.org/?mlat=-36.80722944&amp;mlon=-73.04775721</v>
      </c>
      <c r="J650" s="23" t="str">
        <f t="shared" si="21"/>
        <v>https://maps.google.com/?q=-36.80722944,-73.04775721</v>
      </c>
    </row>
    <row r="651" spans="1:10" ht="30" x14ac:dyDescent="0.25">
      <c r="A651">
        <v>6058</v>
      </c>
      <c r="B651" t="s">
        <v>306</v>
      </c>
      <c r="C651" t="s">
        <v>82</v>
      </c>
      <c r="D651" t="s">
        <v>1238</v>
      </c>
      <c r="E651" t="s">
        <v>1242</v>
      </c>
      <c r="F651" s="3">
        <v>-36.802630999999998</v>
      </c>
      <c r="G651" s="3">
        <v>-73.082659000000007</v>
      </c>
      <c r="I651" s="22" t="str">
        <f t="shared" si="20"/>
        <v>http://www.openstreetmap.org/?mlat=-36.802631&amp;mlon=-73.082659</v>
      </c>
      <c r="J651" s="23" t="str">
        <f t="shared" si="21"/>
        <v>https://maps.google.com/?q=-36.802631,-73.082659</v>
      </c>
    </row>
    <row r="652" spans="1:10" ht="30" x14ac:dyDescent="0.25">
      <c r="A652">
        <v>2404</v>
      </c>
      <c r="B652" t="s">
        <v>300</v>
      </c>
      <c r="C652" t="s">
        <v>82</v>
      </c>
      <c r="D652" t="s">
        <v>1243</v>
      </c>
      <c r="E652" t="s">
        <v>1244</v>
      </c>
      <c r="F652" s="3">
        <v>-36.807436311059597</v>
      </c>
      <c r="G652" s="13">
        <v>-73.089622017307804</v>
      </c>
      <c r="I652" s="22" t="str">
        <f t="shared" si="20"/>
        <v>http://www.openstreetmap.org/?mlat=-36.8074363110596&amp;mlon=-73.0896220173078</v>
      </c>
      <c r="J652" s="23" t="str">
        <f t="shared" si="21"/>
        <v>https://maps.google.com/?q=-36.8074363110596,-73.0896220173078</v>
      </c>
    </row>
    <row r="653" spans="1:10" ht="30" x14ac:dyDescent="0.25">
      <c r="A653">
        <v>2406</v>
      </c>
      <c r="B653" t="s">
        <v>1206</v>
      </c>
      <c r="C653" t="s">
        <v>82</v>
      </c>
      <c r="D653" t="s">
        <v>1243</v>
      </c>
      <c r="E653" t="s">
        <v>1245</v>
      </c>
      <c r="F653" s="3">
        <v>-36.801309000000003</v>
      </c>
      <c r="G653" s="3">
        <v>-73.086498000000006</v>
      </c>
      <c r="I653" s="22" t="str">
        <f t="shared" si="20"/>
        <v>http://www.openstreetmap.org/?mlat=-36.801309&amp;mlon=-73.086498</v>
      </c>
      <c r="J653" s="23" t="str">
        <f t="shared" si="21"/>
        <v>https://maps.google.com/?q=-36.801309,-73.086498</v>
      </c>
    </row>
    <row r="654" spans="1:10" ht="30" x14ac:dyDescent="0.25">
      <c r="A654">
        <v>2400</v>
      </c>
      <c r="B654" t="s">
        <v>1246</v>
      </c>
      <c r="C654" t="s">
        <v>82</v>
      </c>
      <c r="D654" t="s">
        <v>1238</v>
      </c>
      <c r="E654" t="s">
        <v>1247</v>
      </c>
      <c r="F654" s="3">
        <v>-36.800511640000003</v>
      </c>
      <c r="G654" s="3">
        <v>-73.071879139999993</v>
      </c>
      <c r="I654" s="22" t="str">
        <f t="shared" si="20"/>
        <v>http://www.openstreetmap.org/?mlat=-36.80051164&amp;mlon=-73.07187914</v>
      </c>
      <c r="J654" s="23" t="str">
        <f t="shared" si="21"/>
        <v>https://maps.google.com/?q=-36.80051164,-73.07187914</v>
      </c>
    </row>
    <row r="655" spans="1:10" ht="30" x14ac:dyDescent="0.25">
      <c r="A655">
        <v>2398</v>
      </c>
      <c r="B655" t="s">
        <v>308</v>
      </c>
      <c r="C655" t="s">
        <v>82</v>
      </c>
      <c r="D655" t="s">
        <v>1243</v>
      </c>
      <c r="E655" t="s">
        <v>1248</v>
      </c>
      <c r="F655" s="3">
        <v>-36.800272999999997</v>
      </c>
      <c r="G655" s="3">
        <v>-73.08443801</v>
      </c>
      <c r="I655" s="22" t="str">
        <f t="shared" si="20"/>
        <v>http://www.openstreetmap.org/?mlat=-36.800273&amp;mlon=-73.08443801</v>
      </c>
      <c r="J655" s="23" t="str">
        <f t="shared" si="21"/>
        <v>https://maps.google.com/?q=-36.800273,-73.08443801</v>
      </c>
    </row>
    <row r="656" spans="1:10" ht="30" x14ac:dyDescent="0.25">
      <c r="A656">
        <v>2405</v>
      </c>
      <c r="B656" t="s">
        <v>622</v>
      </c>
      <c r="C656" t="s">
        <v>82</v>
      </c>
      <c r="D656" t="s">
        <v>1238</v>
      </c>
      <c r="E656" t="s">
        <v>1249</v>
      </c>
      <c r="F656" s="3">
        <v>-36.79771281</v>
      </c>
      <c r="G656" s="3">
        <v>-73.107488549999999</v>
      </c>
      <c r="I656" s="22" t="str">
        <f t="shared" si="20"/>
        <v>http://www.openstreetmap.org/?mlat=-36.79771281&amp;mlon=-73.10748855</v>
      </c>
      <c r="J656" s="23" t="str">
        <f t="shared" si="21"/>
        <v>https://maps.google.com/?q=-36.79771281,-73.10748855</v>
      </c>
    </row>
    <row r="657" spans="1:10" ht="30" x14ac:dyDescent="0.25">
      <c r="A657">
        <v>2399</v>
      </c>
      <c r="B657" t="s">
        <v>308</v>
      </c>
      <c r="C657" t="s">
        <v>82</v>
      </c>
      <c r="D657" t="s">
        <v>1243</v>
      </c>
      <c r="E657" t="s">
        <v>1250</v>
      </c>
      <c r="F657" s="3">
        <v>-36.79422434</v>
      </c>
      <c r="G657" s="3">
        <v>-73.068839699999998</v>
      </c>
      <c r="I657" s="22" t="str">
        <f t="shared" si="20"/>
        <v>http://www.openstreetmap.org/?mlat=-36.79422434&amp;mlon=-73.0688397</v>
      </c>
      <c r="J657" s="23" t="str">
        <f t="shared" si="21"/>
        <v>https://maps.google.com/?q=-36.79422434,-73.0688397</v>
      </c>
    </row>
    <row r="658" spans="1:10" ht="30" x14ac:dyDescent="0.25">
      <c r="A658">
        <v>5163</v>
      </c>
      <c r="B658" t="s">
        <v>1251</v>
      </c>
      <c r="C658" t="s">
        <v>82</v>
      </c>
      <c r="D658" t="s">
        <v>1238</v>
      </c>
      <c r="E658" t="s">
        <v>1252</v>
      </c>
      <c r="F658" s="3">
        <v>-36.79363</v>
      </c>
      <c r="G658" s="3">
        <v>-73.090106000000006</v>
      </c>
      <c r="I658" s="22" t="str">
        <f t="shared" si="20"/>
        <v>http://www.openstreetmap.org/?mlat=-36.79363&amp;mlon=-73.090106</v>
      </c>
      <c r="J658" s="23" t="str">
        <f t="shared" si="21"/>
        <v>https://maps.google.com/?q=-36.79363,-73.090106</v>
      </c>
    </row>
    <row r="659" spans="1:10" ht="30" x14ac:dyDescent="0.25">
      <c r="A659">
        <v>2358</v>
      </c>
      <c r="B659" t="s">
        <v>622</v>
      </c>
      <c r="C659" t="s">
        <v>47</v>
      </c>
      <c r="D659" t="s">
        <v>1165</v>
      </c>
      <c r="E659" t="s">
        <v>1253</v>
      </c>
      <c r="F659" s="3">
        <v>-36.7880666583631</v>
      </c>
      <c r="G659" s="13">
        <v>-73.034291017914398</v>
      </c>
      <c r="I659" s="22" t="str">
        <f t="shared" si="20"/>
        <v>http://www.openstreetmap.org/?mlat=-36.7880666583631&amp;mlon=-73.0342910179144</v>
      </c>
      <c r="J659" s="23" t="str">
        <f t="shared" si="21"/>
        <v>https://maps.google.com/?q=-36.7880666583631,-73.0342910179144</v>
      </c>
    </row>
    <row r="660" spans="1:10" ht="30" x14ac:dyDescent="0.25">
      <c r="A660">
        <v>5591</v>
      </c>
      <c r="B660" t="s">
        <v>1254</v>
      </c>
      <c r="C660" t="s">
        <v>47</v>
      </c>
      <c r="D660" t="s">
        <v>1165</v>
      </c>
      <c r="E660" t="s">
        <v>1255</v>
      </c>
      <c r="F660" s="9">
        <v>-36.792610400000001</v>
      </c>
      <c r="G660" s="3">
        <v>-73.045699499999998</v>
      </c>
      <c r="I660" s="22" t="str">
        <f t="shared" si="20"/>
        <v>http://www.openstreetmap.org/?mlat=-36.7926104&amp;mlon=-73.0456995</v>
      </c>
      <c r="J660" s="23" t="str">
        <f t="shared" si="21"/>
        <v>https://maps.google.com/?q=-36.7926104,-73.0456995</v>
      </c>
    </row>
    <row r="661" spans="1:10" ht="30" x14ac:dyDescent="0.25">
      <c r="A661">
        <v>4882</v>
      </c>
      <c r="B661" t="s">
        <v>306</v>
      </c>
      <c r="C661" t="s">
        <v>261</v>
      </c>
      <c r="D661" t="s">
        <v>1256</v>
      </c>
      <c r="E661" t="s">
        <v>1257</v>
      </c>
      <c r="F661" s="3">
        <v>-36.791890000000002</v>
      </c>
      <c r="G661" s="3">
        <v>-73.069121999999993</v>
      </c>
      <c r="I661" s="22" t="str">
        <f t="shared" si="20"/>
        <v>http://www.openstreetmap.org/?mlat=-36.79189&amp;mlon=-73.069122</v>
      </c>
      <c r="J661" s="23" t="str">
        <f t="shared" si="21"/>
        <v>https://maps.google.com/?q=-36.79189,-73.069122</v>
      </c>
    </row>
    <row r="662" spans="1:10" ht="30" x14ac:dyDescent="0.25">
      <c r="A662">
        <v>6059</v>
      </c>
      <c r="B662" t="s">
        <v>310</v>
      </c>
      <c r="C662" t="s">
        <v>261</v>
      </c>
      <c r="D662" t="s">
        <v>1258</v>
      </c>
      <c r="E662" t="s">
        <v>1259</v>
      </c>
      <c r="F662" s="3">
        <v>-36.791736</v>
      </c>
      <c r="G662" s="3">
        <v>-73.069236000000004</v>
      </c>
      <c r="I662" s="22" t="str">
        <f t="shared" si="20"/>
        <v>http://www.openstreetmap.org/?mlat=-36.791736&amp;mlon=-73.069236</v>
      </c>
      <c r="J662" s="23" t="str">
        <f t="shared" si="21"/>
        <v>https://maps.google.com/?q=-36.791736,-73.069236</v>
      </c>
    </row>
    <row r="663" spans="1:10" ht="30" x14ac:dyDescent="0.25">
      <c r="A663">
        <v>2460</v>
      </c>
      <c r="B663" t="s">
        <v>300</v>
      </c>
      <c r="C663" t="s">
        <v>261</v>
      </c>
      <c r="D663" t="s">
        <v>1256</v>
      </c>
      <c r="E663" t="s">
        <v>1260</v>
      </c>
      <c r="F663" s="3">
        <v>-36.791569150000001</v>
      </c>
      <c r="G663" s="3">
        <v>-73.069021509999999</v>
      </c>
      <c r="I663" s="22" t="str">
        <f t="shared" si="20"/>
        <v>http://www.openstreetmap.org/?mlat=-36.79156915&amp;mlon=-73.06902151</v>
      </c>
      <c r="J663" s="23" t="str">
        <f t="shared" si="21"/>
        <v>https://maps.google.com/?q=-36.79156915,-73.06902151</v>
      </c>
    </row>
    <row r="664" spans="1:10" ht="30" x14ac:dyDescent="0.25">
      <c r="A664">
        <v>2457</v>
      </c>
      <c r="B664" t="s">
        <v>300</v>
      </c>
      <c r="C664" t="s">
        <v>261</v>
      </c>
      <c r="D664" t="s">
        <v>1256</v>
      </c>
      <c r="E664" t="s">
        <v>1261</v>
      </c>
      <c r="F664" s="3">
        <v>-36.791505049999998</v>
      </c>
      <c r="G664" s="3">
        <v>-73.065078389999996</v>
      </c>
      <c r="I664" s="22" t="str">
        <f t="shared" si="20"/>
        <v>http://www.openstreetmap.org/?mlat=-36.79150505&amp;mlon=-73.06507839</v>
      </c>
      <c r="J664" s="23" t="str">
        <f t="shared" si="21"/>
        <v>https://maps.google.com/?q=-36.79150505,-73.06507839</v>
      </c>
    </row>
    <row r="665" spans="1:10" ht="30" x14ac:dyDescent="0.25">
      <c r="A665">
        <v>4480</v>
      </c>
      <c r="B665" t="s">
        <v>306</v>
      </c>
      <c r="C665" t="s">
        <v>261</v>
      </c>
      <c r="D665" t="s">
        <v>1256</v>
      </c>
      <c r="E665" t="s">
        <v>1262</v>
      </c>
      <c r="F665" s="9">
        <v>-36.791414199999998</v>
      </c>
      <c r="G665" s="3">
        <v>-73.067579899999998</v>
      </c>
      <c r="I665" s="22" t="str">
        <f t="shared" si="20"/>
        <v>http://www.openstreetmap.org/?mlat=-36.7914142&amp;mlon=-73.0675799</v>
      </c>
      <c r="J665" s="23" t="str">
        <f t="shared" si="21"/>
        <v>https://maps.google.com/?q=-36.7914142,-73.0675799</v>
      </c>
    </row>
    <row r="666" spans="1:10" ht="30" x14ac:dyDescent="0.25">
      <c r="A666">
        <v>4003</v>
      </c>
      <c r="B666" t="s">
        <v>308</v>
      </c>
      <c r="C666" t="s">
        <v>261</v>
      </c>
      <c r="D666" t="s">
        <v>1258</v>
      </c>
      <c r="E666" t="s">
        <v>1263</v>
      </c>
      <c r="F666" s="3">
        <v>-36.791104969999999</v>
      </c>
      <c r="G666" s="3">
        <v>-73.068052059999999</v>
      </c>
      <c r="I666" s="22" t="str">
        <f t="shared" si="20"/>
        <v>http://www.openstreetmap.org/?mlat=-36.79110497&amp;mlon=-73.06805206</v>
      </c>
      <c r="J666" s="23" t="str">
        <f t="shared" si="21"/>
        <v>https://maps.google.com/?q=-36.79110497,-73.06805206</v>
      </c>
    </row>
    <row r="667" spans="1:10" ht="30" x14ac:dyDescent="0.25">
      <c r="A667">
        <v>2452</v>
      </c>
      <c r="B667" t="s">
        <v>308</v>
      </c>
      <c r="C667" t="s">
        <v>261</v>
      </c>
      <c r="D667" t="s">
        <v>1258</v>
      </c>
      <c r="E667" t="s">
        <v>1264</v>
      </c>
      <c r="F667" s="9">
        <v>-36.790968800000002</v>
      </c>
      <c r="G667" s="3">
        <v>-73.068884999999995</v>
      </c>
      <c r="I667" s="22" t="str">
        <f t="shared" si="20"/>
        <v>http://www.openstreetmap.org/?mlat=-36.7909688&amp;mlon=-73.068885</v>
      </c>
      <c r="J667" s="23" t="str">
        <f t="shared" si="21"/>
        <v>https://maps.google.com/?q=-36.7909688,-73.068885</v>
      </c>
    </row>
    <row r="668" spans="1:10" ht="30" x14ac:dyDescent="0.25">
      <c r="A668">
        <v>4476</v>
      </c>
      <c r="B668" t="s">
        <v>308</v>
      </c>
      <c r="C668" t="s">
        <v>261</v>
      </c>
      <c r="D668" t="s">
        <v>1258</v>
      </c>
      <c r="E668" t="s">
        <v>1265</v>
      </c>
      <c r="F668" s="9">
        <v>-36.790864399999997</v>
      </c>
      <c r="G668" s="3">
        <v>-73.067901800000001</v>
      </c>
      <c r="I668" s="22" t="str">
        <f t="shared" si="20"/>
        <v>http://www.openstreetmap.org/?mlat=-36.7908644&amp;mlon=-73.0679018</v>
      </c>
      <c r="J668" s="23" t="str">
        <f t="shared" si="21"/>
        <v>https://maps.google.com/?q=-36.7908644,-73.0679018</v>
      </c>
    </row>
    <row r="669" spans="1:10" ht="30" x14ac:dyDescent="0.25">
      <c r="A669">
        <v>2526</v>
      </c>
      <c r="B669" t="s">
        <v>306</v>
      </c>
      <c r="C669" t="s">
        <v>47</v>
      </c>
      <c r="D669" t="s">
        <v>1266</v>
      </c>
      <c r="E669" t="s">
        <v>1267</v>
      </c>
      <c r="F669" s="3">
        <v>-36.790814500000003</v>
      </c>
      <c r="G669" s="3">
        <v>-73.0504411</v>
      </c>
      <c r="I669" s="22" t="str">
        <f t="shared" si="20"/>
        <v>http://www.openstreetmap.org/?mlat=-36.7908145&amp;mlon=-73.0504411</v>
      </c>
      <c r="J669" s="23" t="str">
        <f t="shared" si="21"/>
        <v>https://maps.google.com/?q=-36.7908145,-73.0504411</v>
      </c>
    </row>
    <row r="670" spans="1:10" ht="30" x14ac:dyDescent="0.25">
      <c r="A670">
        <v>2469</v>
      </c>
      <c r="B670" t="s">
        <v>306</v>
      </c>
      <c r="C670" t="s">
        <v>261</v>
      </c>
      <c r="D670" t="s">
        <v>1256</v>
      </c>
      <c r="E670" t="s">
        <v>1268</v>
      </c>
      <c r="F670" s="3">
        <v>-36.790685760000002</v>
      </c>
      <c r="G670" s="3">
        <v>-73.068460950000002</v>
      </c>
      <c r="I670" s="22" t="str">
        <f t="shared" si="20"/>
        <v>http://www.openstreetmap.org/?mlat=-36.79068576&amp;mlon=-73.06846095</v>
      </c>
      <c r="J670" s="23" t="str">
        <f t="shared" si="21"/>
        <v>https://maps.google.com/?q=-36.79068576,-73.06846095</v>
      </c>
    </row>
    <row r="671" spans="1:10" ht="30" x14ac:dyDescent="0.25">
      <c r="A671">
        <v>2351</v>
      </c>
      <c r="B671" t="s">
        <v>300</v>
      </c>
      <c r="C671" t="s">
        <v>47</v>
      </c>
      <c r="D671" t="s">
        <v>1266</v>
      </c>
      <c r="E671" t="s">
        <v>1269</v>
      </c>
      <c r="F671" s="3">
        <v>-36.790415979999999</v>
      </c>
      <c r="G671" s="3">
        <v>-73.060746469999998</v>
      </c>
      <c r="I671" s="22" t="str">
        <f t="shared" si="20"/>
        <v>http://www.openstreetmap.org/?mlat=-36.79041598&amp;mlon=-73.06074647</v>
      </c>
      <c r="J671" s="23" t="str">
        <f t="shared" si="21"/>
        <v>https://maps.google.com/?q=-36.79041598,-73.06074647</v>
      </c>
    </row>
    <row r="672" spans="1:10" ht="30" x14ac:dyDescent="0.25">
      <c r="A672">
        <v>2522</v>
      </c>
      <c r="B672" t="s">
        <v>308</v>
      </c>
      <c r="C672" t="s">
        <v>47</v>
      </c>
      <c r="D672" t="s">
        <v>1266</v>
      </c>
      <c r="E672" t="s">
        <v>1270</v>
      </c>
      <c r="F672" s="3">
        <v>-36.790097959999997</v>
      </c>
      <c r="G672" s="3">
        <v>-73.060037280000003</v>
      </c>
      <c r="I672" s="22" t="str">
        <f t="shared" si="20"/>
        <v>http://www.openstreetmap.org/?mlat=-36.79009796&amp;mlon=-73.06003728</v>
      </c>
      <c r="J672" s="23" t="str">
        <f t="shared" si="21"/>
        <v>https://maps.google.com/?q=-36.79009796,-73.06003728</v>
      </c>
    </row>
    <row r="673" spans="1:10" ht="30" x14ac:dyDescent="0.25">
      <c r="A673">
        <v>2375</v>
      </c>
      <c r="B673" t="s">
        <v>306</v>
      </c>
      <c r="C673" t="s">
        <v>47</v>
      </c>
      <c r="D673" t="s">
        <v>1266</v>
      </c>
      <c r="E673" t="s">
        <v>1271</v>
      </c>
      <c r="F673" s="3">
        <v>-36.78976325</v>
      </c>
      <c r="G673" s="3">
        <v>-73.058857840000002</v>
      </c>
      <c r="I673" s="22" t="str">
        <f t="shared" si="20"/>
        <v>http://www.openstreetmap.org/?mlat=-36.78976325&amp;mlon=-73.05885784</v>
      </c>
      <c r="J673" s="23" t="str">
        <f t="shared" si="21"/>
        <v>https://maps.google.com/?q=-36.78976325,-73.05885784</v>
      </c>
    </row>
    <row r="674" spans="1:10" ht="30" x14ac:dyDescent="0.25">
      <c r="A674">
        <v>5660</v>
      </c>
      <c r="B674" t="s">
        <v>377</v>
      </c>
      <c r="C674" t="s">
        <v>47</v>
      </c>
      <c r="D674" t="s">
        <v>1266</v>
      </c>
      <c r="E674" t="s">
        <v>1272</v>
      </c>
      <c r="F674" s="9">
        <v>-36.7890692</v>
      </c>
      <c r="G674" s="3">
        <v>-73.056403799999998</v>
      </c>
      <c r="I674" s="22" t="str">
        <f t="shared" si="20"/>
        <v>http://www.openstreetmap.org/?mlat=-36.7890692&amp;mlon=-73.0564038</v>
      </c>
      <c r="J674" s="23" t="str">
        <f t="shared" si="21"/>
        <v>https://maps.google.com/?q=-36.7890692,-73.0564038</v>
      </c>
    </row>
    <row r="675" spans="1:10" ht="30" x14ac:dyDescent="0.25">
      <c r="A675">
        <v>2402</v>
      </c>
      <c r="B675" t="s">
        <v>300</v>
      </c>
      <c r="C675" t="s">
        <v>82</v>
      </c>
      <c r="D675" t="s">
        <v>1238</v>
      </c>
      <c r="E675" t="s">
        <v>1273</v>
      </c>
      <c r="F675" s="3">
        <v>-36.787064450000003</v>
      </c>
      <c r="G675" s="3">
        <v>-73.086985749999997</v>
      </c>
      <c r="I675" s="22" t="str">
        <f t="shared" si="20"/>
        <v>http://www.openstreetmap.org/?mlat=-36.78706445&amp;mlon=-73.08698575</v>
      </c>
      <c r="J675" s="23" t="str">
        <f t="shared" si="21"/>
        <v>https://maps.google.com/?q=-36.78706445,-73.08698575</v>
      </c>
    </row>
    <row r="676" spans="1:10" ht="30" x14ac:dyDescent="0.25">
      <c r="A676">
        <v>5998</v>
      </c>
      <c r="B676" t="s">
        <v>300</v>
      </c>
      <c r="C676" t="s">
        <v>47</v>
      </c>
      <c r="D676" t="s">
        <v>1165</v>
      </c>
      <c r="E676" t="s">
        <v>1274</v>
      </c>
      <c r="F676" s="3">
        <v>-36.786259999999999</v>
      </c>
      <c r="G676" s="3">
        <v>-73.037719999999993</v>
      </c>
      <c r="I676" s="22" t="str">
        <f t="shared" si="20"/>
        <v>http://www.openstreetmap.org/?mlat=-36.78626&amp;mlon=-73.03772</v>
      </c>
      <c r="J676" s="23" t="str">
        <f t="shared" si="21"/>
        <v>https://maps.google.com/?q=-36.78626,-73.03772</v>
      </c>
    </row>
    <row r="677" spans="1:10" ht="30" x14ac:dyDescent="0.25">
      <c r="A677">
        <v>6630</v>
      </c>
      <c r="B677" t="s">
        <v>1275</v>
      </c>
      <c r="C677" t="s">
        <v>47</v>
      </c>
      <c r="D677" t="s">
        <v>1165</v>
      </c>
      <c r="E677" t="s">
        <v>1276</v>
      </c>
      <c r="F677" s="3">
        <v>-36.785809999999998</v>
      </c>
      <c r="G677" s="3">
        <v>-73.022970000000001</v>
      </c>
      <c r="I677" s="22" t="str">
        <f t="shared" si="20"/>
        <v>http://www.openstreetmap.org/?mlat=-36.78581&amp;mlon=-73.02297</v>
      </c>
      <c r="J677" s="23" t="str">
        <f t="shared" si="21"/>
        <v>https://maps.google.com/?q=-36.78581,-73.02297</v>
      </c>
    </row>
    <row r="678" spans="1:10" ht="30" x14ac:dyDescent="0.25">
      <c r="A678">
        <v>2401</v>
      </c>
      <c r="B678" t="s">
        <v>300</v>
      </c>
      <c r="C678" t="s">
        <v>82</v>
      </c>
      <c r="D678" t="s">
        <v>1238</v>
      </c>
      <c r="E678" t="s">
        <v>1277</v>
      </c>
      <c r="F678" s="3">
        <v>-36.782212000000001</v>
      </c>
      <c r="G678" s="3">
        <v>-73.104228149999997</v>
      </c>
      <c r="I678" s="22" t="str">
        <f t="shared" si="20"/>
        <v>http://www.openstreetmap.org/?mlat=-36.782212&amp;mlon=-73.10422815</v>
      </c>
      <c r="J678" s="23" t="str">
        <f t="shared" si="21"/>
        <v>https://maps.google.com/?q=-36.782212,-73.10422815</v>
      </c>
    </row>
    <row r="679" spans="1:10" ht="30" x14ac:dyDescent="0.25">
      <c r="A679">
        <v>2471</v>
      </c>
      <c r="B679" t="s">
        <v>306</v>
      </c>
      <c r="C679" t="s">
        <v>261</v>
      </c>
      <c r="D679" t="s">
        <v>1256</v>
      </c>
      <c r="E679" t="s">
        <v>1278</v>
      </c>
      <c r="F679" s="3">
        <v>-36.77886883</v>
      </c>
      <c r="G679" s="3">
        <v>-73.077329280000001</v>
      </c>
      <c r="I679" s="22" t="str">
        <f t="shared" si="20"/>
        <v>http://www.openstreetmap.org/?mlat=-36.77886883&amp;mlon=-73.07732928</v>
      </c>
      <c r="J679" s="23" t="str">
        <f t="shared" si="21"/>
        <v>https://maps.google.com/?q=-36.77886883,-73.07732928</v>
      </c>
    </row>
    <row r="680" spans="1:10" ht="30" x14ac:dyDescent="0.25">
      <c r="A680">
        <v>5997</v>
      </c>
      <c r="B680" t="s">
        <v>300</v>
      </c>
      <c r="C680" t="s">
        <v>261</v>
      </c>
      <c r="D680" t="s">
        <v>1258</v>
      </c>
      <c r="E680" t="s">
        <v>1279</v>
      </c>
      <c r="F680" s="3">
        <v>-36.778013999999999</v>
      </c>
      <c r="G680" s="3">
        <v>-73.077226999999993</v>
      </c>
      <c r="I680" s="22" t="str">
        <f t="shared" si="20"/>
        <v>http://www.openstreetmap.org/?mlat=-36.778014&amp;mlon=-73.077227</v>
      </c>
      <c r="J680" s="23" t="str">
        <f t="shared" si="21"/>
        <v>https://maps.google.com/?q=-36.778014,-73.077227</v>
      </c>
    </row>
    <row r="681" spans="1:10" ht="30" x14ac:dyDescent="0.25">
      <c r="A681">
        <v>4805</v>
      </c>
      <c r="B681" t="s">
        <v>1105</v>
      </c>
      <c r="C681" t="s">
        <v>261</v>
      </c>
      <c r="D681" t="s">
        <v>1258</v>
      </c>
      <c r="E681" t="s">
        <v>1280</v>
      </c>
      <c r="F681" s="3">
        <v>-36.776324099999997</v>
      </c>
      <c r="G681" s="3">
        <v>-73.086396300000004</v>
      </c>
      <c r="I681" s="22" t="str">
        <f t="shared" si="20"/>
        <v>http://www.openstreetmap.org/?mlat=-36.7763241&amp;mlon=-73.0863963</v>
      </c>
      <c r="J681" s="23" t="str">
        <f t="shared" si="21"/>
        <v>https://maps.google.com/?q=-36.7763241,-73.0863963</v>
      </c>
    </row>
    <row r="682" spans="1:10" ht="30" x14ac:dyDescent="0.25">
      <c r="A682">
        <v>2467</v>
      </c>
      <c r="B682" t="s">
        <v>377</v>
      </c>
      <c r="C682" t="s">
        <v>261</v>
      </c>
      <c r="D682" t="s">
        <v>1256</v>
      </c>
      <c r="E682" t="s">
        <v>1281</v>
      </c>
      <c r="F682" s="3">
        <v>-36.757708919999999</v>
      </c>
      <c r="G682" s="3">
        <v>-73.092655199999996</v>
      </c>
      <c r="I682" s="22" t="str">
        <f t="shared" si="20"/>
        <v>http://www.openstreetmap.org/?mlat=-36.75770892&amp;mlon=-73.0926552</v>
      </c>
      <c r="J682" s="23" t="str">
        <f t="shared" si="21"/>
        <v>https://maps.google.com/?q=-36.75770892,-73.0926552</v>
      </c>
    </row>
    <row r="683" spans="1:10" ht="30" x14ac:dyDescent="0.25">
      <c r="A683">
        <v>2466</v>
      </c>
      <c r="B683" t="s">
        <v>1282</v>
      </c>
      <c r="C683" t="s">
        <v>261</v>
      </c>
      <c r="D683" t="s">
        <v>1256</v>
      </c>
      <c r="E683" t="s">
        <v>1283</v>
      </c>
      <c r="F683" s="3">
        <v>-36.757193489999999</v>
      </c>
      <c r="G683" s="3">
        <v>-73.090304410000002</v>
      </c>
      <c r="I683" s="22" t="str">
        <f t="shared" si="20"/>
        <v>http://www.openstreetmap.org/?mlat=-36.75719349&amp;mlon=-73.09030441</v>
      </c>
      <c r="J683" s="23" t="str">
        <f t="shared" si="21"/>
        <v>https://maps.google.com/?q=-36.75719349,-73.09030441</v>
      </c>
    </row>
    <row r="684" spans="1:10" ht="30" x14ac:dyDescent="0.25">
      <c r="A684">
        <v>6490</v>
      </c>
      <c r="B684" t="s">
        <v>1284</v>
      </c>
      <c r="C684" t="s">
        <v>261</v>
      </c>
      <c r="D684" t="s">
        <v>1258</v>
      </c>
      <c r="E684" t="s">
        <v>1285</v>
      </c>
      <c r="F684" s="3">
        <v>-36.752625999999999</v>
      </c>
      <c r="G684" s="3">
        <v>-73.084518000000003</v>
      </c>
      <c r="I684" s="22" t="str">
        <f t="shared" si="20"/>
        <v>http://www.openstreetmap.org/?mlat=-36.752626&amp;mlon=-73.084518</v>
      </c>
      <c r="J684" s="23" t="str">
        <f t="shared" si="21"/>
        <v>https://maps.google.com/?q=-36.752626,-73.084518</v>
      </c>
    </row>
    <row r="685" spans="1:10" ht="30" x14ac:dyDescent="0.25">
      <c r="A685">
        <v>2454</v>
      </c>
      <c r="B685" t="s">
        <v>377</v>
      </c>
      <c r="C685" t="s">
        <v>261</v>
      </c>
      <c r="D685" t="s">
        <v>1258</v>
      </c>
      <c r="E685" t="s">
        <v>1286</v>
      </c>
      <c r="F685" s="3">
        <v>-36.751788900000001</v>
      </c>
      <c r="G685" s="3">
        <v>-73.092537899999996</v>
      </c>
      <c r="I685" s="22" t="str">
        <f t="shared" si="20"/>
        <v>http://www.openstreetmap.org/?mlat=-36.7517889&amp;mlon=-73.0925379</v>
      </c>
      <c r="J685" s="23" t="str">
        <f t="shared" si="21"/>
        <v>https://maps.google.com/?q=-36.7517889,-73.0925379</v>
      </c>
    </row>
    <row r="686" spans="1:10" ht="30" x14ac:dyDescent="0.25">
      <c r="A686">
        <v>2465</v>
      </c>
      <c r="B686" t="s">
        <v>1287</v>
      </c>
      <c r="C686" t="s">
        <v>261</v>
      </c>
      <c r="D686" t="s">
        <v>1258</v>
      </c>
      <c r="E686" t="s">
        <v>1288</v>
      </c>
      <c r="F686" s="3">
        <v>-36.747941590000003</v>
      </c>
      <c r="G686" s="3">
        <v>-73.109227160000003</v>
      </c>
      <c r="I686" s="22" t="str">
        <f t="shared" si="20"/>
        <v>http://www.openstreetmap.org/?mlat=-36.74794159&amp;mlon=-73.10922716</v>
      </c>
      <c r="J686" s="23" t="str">
        <f t="shared" si="21"/>
        <v>https://maps.google.com/?q=-36.74794159,-73.10922716</v>
      </c>
    </row>
    <row r="687" spans="1:10" ht="30" x14ac:dyDescent="0.25">
      <c r="A687">
        <v>2455</v>
      </c>
      <c r="B687" t="s">
        <v>1289</v>
      </c>
      <c r="C687" t="s">
        <v>261</v>
      </c>
      <c r="D687" t="s">
        <v>1256</v>
      </c>
      <c r="E687" t="s">
        <v>1290</v>
      </c>
      <c r="F687" s="3">
        <v>-36.747182138178403</v>
      </c>
      <c r="G687" s="13">
        <v>-73.108574098767505</v>
      </c>
      <c r="I687" s="22" t="str">
        <f t="shared" si="20"/>
        <v>http://www.openstreetmap.org/?mlat=-36.7471821381784&amp;mlon=-73.1085740987675</v>
      </c>
      <c r="J687" s="23" t="str">
        <f t="shared" si="21"/>
        <v>https://maps.google.com/?q=-36.7471821381784,-73.1085740987675</v>
      </c>
    </row>
    <row r="688" spans="1:10" ht="30" x14ac:dyDescent="0.25">
      <c r="A688">
        <v>2463</v>
      </c>
      <c r="B688" t="s">
        <v>1105</v>
      </c>
      <c r="C688" t="s">
        <v>261</v>
      </c>
      <c r="D688" t="s">
        <v>1258</v>
      </c>
      <c r="E688" t="s">
        <v>1291</v>
      </c>
      <c r="F688" s="3">
        <v>-36.745478589999998</v>
      </c>
      <c r="G688" s="3">
        <v>-73.096082820000007</v>
      </c>
      <c r="I688" s="22" t="str">
        <f t="shared" si="20"/>
        <v>http://www.openstreetmap.org/?mlat=-36.74547859&amp;mlon=-73.09608282</v>
      </c>
      <c r="J688" s="23" t="str">
        <f t="shared" si="21"/>
        <v>https://maps.google.com/?q=-36.74547859,-73.09608282</v>
      </c>
    </row>
    <row r="689" spans="1:10" ht="30" x14ac:dyDescent="0.25">
      <c r="A689">
        <v>2276</v>
      </c>
      <c r="B689" t="s">
        <v>1292</v>
      </c>
      <c r="C689" t="s">
        <v>13</v>
      </c>
      <c r="D689" t="s">
        <v>13</v>
      </c>
      <c r="E689" t="s">
        <v>1293</v>
      </c>
      <c r="F689" s="3">
        <v>-36.743662399999998</v>
      </c>
      <c r="G689" s="3">
        <v>-72.29723414</v>
      </c>
      <c r="I689" s="22" t="str">
        <f t="shared" si="20"/>
        <v>http://www.openstreetmap.org/?mlat=-36.7436624&amp;mlon=-72.29723414</v>
      </c>
      <c r="J689" s="23" t="str">
        <f t="shared" si="21"/>
        <v>https://maps.google.com/?q=-36.7436624,-72.29723414</v>
      </c>
    </row>
    <row r="690" spans="1:10" ht="30" x14ac:dyDescent="0.25">
      <c r="A690">
        <v>2275</v>
      </c>
      <c r="B690" t="s">
        <v>1294</v>
      </c>
      <c r="C690" t="s">
        <v>13</v>
      </c>
      <c r="D690" t="s">
        <v>13</v>
      </c>
      <c r="E690" t="s">
        <v>1295</v>
      </c>
      <c r="F690" s="3">
        <v>-36.743300720000001</v>
      </c>
      <c r="G690" s="3">
        <v>-72.297974690000004</v>
      </c>
      <c r="I690" s="22" t="str">
        <f t="shared" si="20"/>
        <v>http://www.openstreetmap.org/?mlat=-36.74330072&amp;mlon=-72.29797469</v>
      </c>
      <c r="J690" s="23" t="str">
        <f t="shared" si="21"/>
        <v>https://maps.google.com/?q=-36.74330072,-72.29797469</v>
      </c>
    </row>
    <row r="691" spans="1:10" ht="30" x14ac:dyDescent="0.25">
      <c r="A691">
        <v>2459</v>
      </c>
      <c r="B691" t="s">
        <v>300</v>
      </c>
      <c r="C691" t="s">
        <v>261</v>
      </c>
      <c r="D691" t="s">
        <v>1256</v>
      </c>
      <c r="E691" t="s">
        <v>1296</v>
      </c>
      <c r="F691" s="3">
        <v>-36.743263800000001</v>
      </c>
      <c r="G691" s="3">
        <v>-73.097929489999999</v>
      </c>
      <c r="I691" s="22" t="str">
        <f t="shared" si="20"/>
        <v>http://www.openstreetmap.org/?mlat=-36.7432638&amp;mlon=-73.09792949</v>
      </c>
      <c r="J691" s="23" t="str">
        <f t="shared" si="21"/>
        <v>https://maps.google.com/?q=-36.7432638,-73.09792949</v>
      </c>
    </row>
    <row r="692" spans="1:10" ht="30" x14ac:dyDescent="0.25">
      <c r="A692">
        <v>2428</v>
      </c>
      <c r="B692" t="s">
        <v>1297</v>
      </c>
      <c r="C692" t="s">
        <v>211</v>
      </c>
      <c r="D692" t="s">
        <v>211</v>
      </c>
      <c r="E692" t="s">
        <v>1298</v>
      </c>
      <c r="F692" s="9">
        <v>-36.743150399999998</v>
      </c>
      <c r="G692" s="3">
        <v>-72.47254126</v>
      </c>
      <c r="I692" s="22" t="str">
        <f t="shared" si="20"/>
        <v>http://www.openstreetmap.org/?mlat=-36.7431504&amp;mlon=-72.47254126</v>
      </c>
      <c r="J692" s="23" t="str">
        <f t="shared" si="21"/>
        <v>https://maps.google.com/?q=-36.7431504,-72.47254126</v>
      </c>
    </row>
    <row r="693" spans="1:10" ht="30" x14ac:dyDescent="0.25">
      <c r="A693">
        <v>5499</v>
      </c>
      <c r="B693" t="s">
        <v>310</v>
      </c>
      <c r="C693" t="s">
        <v>211</v>
      </c>
      <c r="D693" t="s">
        <v>211</v>
      </c>
      <c r="E693" t="s">
        <v>1299</v>
      </c>
      <c r="F693" s="9">
        <v>-36.743012800000002</v>
      </c>
      <c r="G693" s="3">
        <v>-72.473710699999998</v>
      </c>
      <c r="I693" s="22" t="str">
        <f t="shared" si="20"/>
        <v>http://www.openstreetmap.org/?mlat=-36.7430128&amp;mlon=-72.4737107</v>
      </c>
      <c r="J693" s="23" t="str">
        <f t="shared" si="21"/>
        <v>https://maps.google.com/?q=-36.7430128,-72.4737107</v>
      </c>
    </row>
    <row r="694" spans="1:10" ht="30" x14ac:dyDescent="0.25">
      <c r="A694">
        <v>2427</v>
      </c>
      <c r="B694" t="s">
        <v>1101</v>
      </c>
      <c r="C694" t="s">
        <v>211</v>
      </c>
      <c r="D694" t="s">
        <v>211</v>
      </c>
      <c r="E694" t="s">
        <v>1300</v>
      </c>
      <c r="F694" s="9">
        <v>-36.742952600000002</v>
      </c>
      <c r="G694" s="3">
        <v>-72.471661400000002</v>
      </c>
      <c r="I694" s="22" t="str">
        <f t="shared" si="20"/>
        <v>http://www.openstreetmap.org/?mlat=-36.7429526&amp;mlon=-72.4716614</v>
      </c>
      <c r="J694" s="23" t="str">
        <f t="shared" si="21"/>
        <v>https://maps.google.com/?q=-36.7429526,-72.4716614</v>
      </c>
    </row>
    <row r="695" spans="1:10" ht="30" x14ac:dyDescent="0.25">
      <c r="A695">
        <v>2426</v>
      </c>
      <c r="B695" t="s">
        <v>622</v>
      </c>
      <c r="C695" t="s">
        <v>211</v>
      </c>
      <c r="D695" t="s">
        <v>211</v>
      </c>
      <c r="E695" t="s">
        <v>1301</v>
      </c>
      <c r="F695" s="3">
        <v>-36.742828029999998</v>
      </c>
      <c r="G695" s="3">
        <v>-72.474016469999995</v>
      </c>
      <c r="I695" s="22" t="str">
        <f t="shared" si="20"/>
        <v>http://www.openstreetmap.org/?mlat=-36.74282803&amp;mlon=-72.47401647</v>
      </c>
      <c r="J695" s="23" t="str">
        <f t="shared" si="21"/>
        <v>https://maps.google.com/?q=-36.74282803,-72.47401647</v>
      </c>
    </row>
    <row r="696" spans="1:10" ht="30" x14ac:dyDescent="0.25">
      <c r="A696">
        <v>2422</v>
      </c>
      <c r="B696" t="s">
        <v>173</v>
      </c>
      <c r="C696" t="s">
        <v>173</v>
      </c>
      <c r="D696" t="s">
        <v>173</v>
      </c>
      <c r="E696" t="s">
        <v>1302</v>
      </c>
      <c r="F696" s="3">
        <v>-36.739100139999998</v>
      </c>
      <c r="G696" s="3">
        <v>-72.992638909999997</v>
      </c>
      <c r="I696" s="22" t="str">
        <f t="shared" si="20"/>
        <v>http://www.openstreetmap.org/?mlat=-36.73910014&amp;mlon=-72.99263891</v>
      </c>
      <c r="J696" s="23" t="str">
        <f t="shared" si="21"/>
        <v>https://maps.google.com/?q=-36.73910014,-72.99263891</v>
      </c>
    </row>
    <row r="697" spans="1:10" ht="30" x14ac:dyDescent="0.25">
      <c r="A697">
        <v>5011</v>
      </c>
      <c r="B697" t="s">
        <v>1303</v>
      </c>
      <c r="C697" t="s">
        <v>173</v>
      </c>
      <c r="D697" t="s">
        <v>173</v>
      </c>
      <c r="E697" t="s">
        <v>1304</v>
      </c>
      <c r="F697" s="3">
        <v>-36.738075000000002</v>
      </c>
      <c r="G697" s="3">
        <v>-72.993212999999997</v>
      </c>
      <c r="I697" s="22" t="str">
        <f t="shared" si="20"/>
        <v>http://www.openstreetmap.org/?mlat=-36.738075&amp;mlon=-72.993213</v>
      </c>
      <c r="J697" s="23" t="str">
        <f t="shared" si="21"/>
        <v>https://maps.google.com/?q=-36.738075,-72.993213</v>
      </c>
    </row>
    <row r="698" spans="1:10" ht="30" x14ac:dyDescent="0.25">
      <c r="A698">
        <v>2419</v>
      </c>
      <c r="B698" t="s">
        <v>300</v>
      </c>
      <c r="C698" t="s">
        <v>173</v>
      </c>
      <c r="D698" t="s">
        <v>173</v>
      </c>
      <c r="E698" t="s">
        <v>1305</v>
      </c>
      <c r="F698" s="3">
        <v>-36.737567869999999</v>
      </c>
      <c r="G698" s="3">
        <v>-72.995310500000002</v>
      </c>
      <c r="I698" s="22" t="str">
        <f t="shared" si="20"/>
        <v>http://www.openstreetmap.org/?mlat=-36.73756787&amp;mlon=-72.9953105</v>
      </c>
      <c r="J698" s="23" t="str">
        <f t="shared" si="21"/>
        <v>https://maps.google.com/?q=-36.73756787,-72.9953105</v>
      </c>
    </row>
    <row r="699" spans="1:10" ht="30" x14ac:dyDescent="0.25">
      <c r="A699">
        <v>5195</v>
      </c>
      <c r="B699" t="s">
        <v>1306</v>
      </c>
      <c r="C699" t="s">
        <v>173</v>
      </c>
      <c r="D699" t="s">
        <v>173</v>
      </c>
      <c r="E699" t="s">
        <v>1307</v>
      </c>
      <c r="F699" s="3">
        <v>-36.737496999999998</v>
      </c>
      <c r="G699" s="3">
        <v>-72.993668999999997</v>
      </c>
      <c r="I699" s="22" t="str">
        <f t="shared" si="20"/>
        <v>http://www.openstreetmap.org/?mlat=-36.737497&amp;mlon=-72.993669</v>
      </c>
      <c r="J699" s="23" t="str">
        <f t="shared" si="21"/>
        <v>https://maps.google.com/?q=-36.737497,-72.993669</v>
      </c>
    </row>
    <row r="700" spans="1:10" ht="30" x14ac:dyDescent="0.25">
      <c r="A700">
        <v>2421</v>
      </c>
      <c r="B700" t="s">
        <v>622</v>
      </c>
      <c r="C700" t="s">
        <v>173</v>
      </c>
      <c r="D700" t="s">
        <v>173</v>
      </c>
      <c r="E700" t="s">
        <v>1308</v>
      </c>
      <c r="F700" s="3">
        <v>-36.736933729999997</v>
      </c>
      <c r="G700" s="3">
        <v>-72.994050369999997</v>
      </c>
      <c r="I700" s="22" t="str">
        <f t="shared" si="20"/>
        <v>http://www.openstreetmap.org/?mlat=-36.73693373&amp;mlon=-72.99405037</v>
      </c>
      <c r="J700" s="23" t="str">
        <f t="shared" si="21"/>
        <v>https://maps.google.com/?q=-36.73693373,-72.99405037</v>
      </c>
    </row>
    <row r="701" spans="1:10" ht="30" x14ac:dyDescent="0.25">
      <c r="A701">
        <v>2420</v>
      </c>
      <c r="B701" t="s">
        <v>310</v>
      </c>
      <c r="C701" t="s">
        <v>173</v>
      </c>
      <c r="D701" t="s">
        <v>173</v>
      </c>
      <c r="E701" t="s">
        <v>1309</v>
      </c>
      <c r="F701" s="3">
        <v>-36.736707260000003</v>
      </c>
      <c r="G701" s="3">
        <v>-72.992914010000007</v>
      </c>
      <c r="I701" s="22" t="str">
        <f t="shared" si="20"/>
        <v>http://www.openstreetmap.org/?mlat=-36.73670726&amp;mlon=-72.99291401</v>
      </c>
      <c r="J701" s="23" t="str">
        <f t="shared" si="21"/>
        <v>https://maps.google.com/?q=-36.73670726,-72.99291401</v>
      </c>
    </row>
    <row r="702" spans="1:10" ht="30" x14ac:dyDescent="0.25">
      <c r="A702">
        <v>2462</v>
      </c>
      <c r="B702" t="s">
        <v>1310</v>
      </c>
      <c r="C702" t="s">
        <v>261</v>
      </c>
      <c r="D702" t="s">
        <v>1256</v>
      </c>
      <c r="E702" t="s">
        <v>1311</v>
      </c>
      <c r="F702" s="3">
        <v>-36.724682999999999</v>
      </c>
      <c r="G702" s="3">
        <v>-73.116366999999997</v>
      </c>
      <c r="I702" s="22" t="str">
        <f t="shared" si="20"/>
        <v>http://www.openstreetmap.org/?mlat=-36.724683&amp;mlon=-73.116367</v>
      </c>
      <c r="J702" s="23" t="str">
        <f t="shared" si="21"/>
        <v>https://maps.google.com/?q=-36.724683,-73.116367</v>
      </c>
    </row>
    <row r="703" spans="1:10" ht="30" x14ac:dyDescent="0.25">
      <c r="A703">
        <v>2458</v>
      </c>
      <c r="B703" t="s">
        <v>300</v>
      </c>
      <c r="C703" t="s">
        <v>261</v>
      </c>
      <c r="D703" t="s">
        <v>1256</v>
      </c>
      <c r="E703" t="s">
        <v>1312</v>
      </c>
      <c r="F703" s="3">
        <v>-36.713703070000001</v>
      </c>
      <c r="G703" s="3">
        <v>-73.112854429999999</v>
      </c>
      <c r="I703" s="22" t="str">
        <f t="shared" si="20"/>
        <v>http://www.openstreetmap.org/?mlat=-36.71370307&amp;mlon=-73.11285443</v>
      </c>
      <c r="J703" s="23" t="str">
        <f t="shared" si="21"/>
        <v>https://maps.google.com/?q=-36.71370307,-73.11285443</v>
      </c>
    </row>
    <row r="704" spans="1:10" ht="30" x14ac:dyDescent="0.25">
      <c r="A704">
        <v>2352</v>
      </c>
      <c r="B704" t="s">
        <v>1313</v>
      </c>
      <c r="C704" t="s">
        <v>261</v>
      </c>
      <c r="D704" t="s">
        <v>1258</v>
      </c>
      <c r="E704" t="s">
        <v>1314</v>
      </c>
      <c r="F704" s="3">
        <v>-36.713304000000001</v>
      </c>
      <c r="G704" s="3">
        <v>-73.112307000000001</v>
      </c>
      <c r="I704" s="22" t="str">
        <f t="shared" si="20"/>
        <v>http://www.openstreetmap.org/?mlat=-36.713304&amp;mlon=-73.112307</v>
      </c>
      <c r="J704" s="23" t="str">
        <f t="shared" si="21"/>
        <v>https://maps.google.com/?q=-36.713304,-73.112307</v>
      </c>
    </row>
    <row r="705" spans="1:10" ht="30" x14ac:dyDescent="0.25">
      <c r="A705">
        <v>2456</v>
      </c>
      <c r="B705" t="s">
        <v>300</v>
      </c>
      <c r="C705" t="s">
        <v>261</v>
      </c>
      <c r="D705" t="s">
        <v>1256</v>
      </c>
      <c r="E705" t="s">
        <v>1315</v>
      </c>
      <c r="F705" s="3">
        <v>-36.713148570000001</v>
      </c>
      <c r="G705" s="3">
        <v>-73.113696450000006</v>
      </c>
      <c r="I705" s="22" t="str">
        <f t="shared" si="20"/>
        <v>http://www.openstreetmap.org/?mlat=-36.71314857&amp;mlon=-73.11369645</v>
      </c>
      <c r="J705" s="23" t="str">
        <f t="shared" si="21"/>
        <v>https://maps.google.com/?q=-36.71314857,-73.11369645</v>
      </c>
    </row>
    <row r="706" spans="1:10" ht="30" x14ac:dyDescent="0.25">
      <c r="A706">
        <v>2470</v>
      </c>
      <c r="B706" t="s">
        <v>306</v>
      </c>
      <c r="C706" t="s">
        <v>261</v>
      </c>
      <c r="D706" t="s">
        <v>1256</v>
      </c>
      <c r="E706" t="s">
        <v>1316</v>
      </c>
      <c r="F706" s="3">
        <v>-36.71287547</v>
      </c>
      <c r="G706" s="3">
        <v>-73.114094960000003</v>
      </c>
      <c r="I706" s="22" t="str">
        <f t="shared" si="20"/>
        <v>http://www.openstreetmap.org/?mlat=-36.71287547&amp;mlon=-73.11409496</v>
      </c>
      <c r="J706" s="23" t="str">
        <f t="shared" si="21"/>
        <v>https://maps.google.com/?q=-36.71287547,-73.11409496</v>
      </c>
    </row>
    <row r="707" spans="1:10" ht="30" x14ac:dyDescent="0.25">
      <c r="A707">
        <v>2461</v>
      </c>
      <c r="B707" t="s">
        <v>310</v>
      </c>
      <c r="C707" t="s">
        <v>261</v>
      </c>
      <c r="D707" t="s">
        <v>1256</v>
      </c>
      <c r="E707" t="s">
        <v>1317</v>
      </c>
      <c r="F707" s="3">
        <v>-36.71265519</v>
      </c>
      <c r="G707" s="3">
        <v>-73.114413810000002</v>
      </c>
      <c r="I707" s="22" t="str">
        <f t="shared" ref="I707:I770" si="22">HYPERLINK("http://www.openstreetmap.org/?mlat="&amp;F707&amp;"&amp;mlon="&amp;G707)</f>
        <v>http://www.openstreetmap.org/?mlat=-36.71265519&amp;mlon=-73.11441381</v>
      </c>
      <c r="J707" s="23" t="str">
        <f t="shared" ref="J707:J770" si="23">HYPERLINK("https://maps.google.com/?q="&amp;F707&amp;","&amp;G707)</f>
        <v>https://maps.google.com/?q=-36.71265519,-73.11441381</v>
      </c>
    </row>
    <row r="708" spans="1:10" ht="30" x14ac:dyDescent="0.25">
      <c r="A708">
        <v>4687</v>
      </c>
      <c r="B708" t="s">
        <v>310</v>
      </c>
      <c r="C708" t="s">
        <v>261</v>
      </c>
      <c r="D708" t="s">
        <v>1256</v>
      </c>
      <c r="E708" t="s">
        <v>1318</v>
      </c>
      <c r="F708" s="3">
        <v>-36.712617000000002</v>
      </c>
      <c r="G708" s="3">
        <v>-73.115358000000001</v>
      </c>
      <c r="I708" s="22" t="str">
        <f t="shared" si="22"/>
        <v>http://www.openstreetmap.org/?mlat=-36.712617&amp;mlon=-73.115358</v>
      </c>
      <c r="J708" s="23" t="str">
        <f t="shared" si="23"/>
        <v>https://maps.google.com/?q=-36.712617,-73.115358</v>
      </c>
    </row>
    <row r="709" spans="1:10" ht="30" x14ac:dyDescent="0.25">
      <c r="A709">
        <v>3261</v>
      </c>
      <c r="B709" t="s">
        <v>300</v>
      </c>
      <c r="C709" t="s">
        <v>261</v>
      </c>
      <c r="D709" t="s">
        <v>1256</v>
      </c>
      <c r="E709" t="s">
        <v>1319</v>
      </c>
      <c r="F709" s="3">
        <v>-36.7124709</v>
      </c>
      <c r="G709" s="3">
        <v>-73.114523300000002</v>
      </c>
      <c r="I709" s="22" t="str">
        <f t="shared" si="22"/>
        <v>http://www.openstreetmap.org/?mlat=-36.7124709&amp;mlon=-73.1145233</v>
      </c>
      <c r="J709" s="23" t="str">
        <f t="shared" si="23"/>
        <v>https://maps.google.com/?q=-36.7124709,-73.1145233</v>
      </c>
    </row>
    <row r="710" spans="1:10" ht="30" x14ac:dyDescent="0.25">
      <c r="A710">
        <v>2453</v>
      </c>
      <c r="B710" t="s">
        <v>308</v>
      </c>
      <c r="C710" t="s">
        <v>261</v>
      </c>
      <c r="D710" t="s">
        <v>1258</v>
      </c>
      <c r="E710" t="s">
        <v>1320</v>
      </c>
      <c r="F710" s="3">
        <v>-36.712414760000001</v>
      </c>
      <c r="G710" s="3">
        <v>-73.114598810000004</v>
      </c>
      <c r="I710" s="22" t="str">
        <f t="shared" si="22"/>
        <v>http://www.openstreetmap.org/?mlat=-36.71241476&amp;mlon=-73.11459881</v>
      </c>
      <c r="J710" s="23" t="str">
        <f t="shared" si="23"/>
        <v>https://maps.google.com/?q=-36.71241476,-73.11459881</v>
      </c>
    </row>
    <row r="711" spans="1:10" ht="30" x14ac:dyDescent="0.25">
      <c r="A711">
        <v>2425</v>
      </c>
      <c r="B711" t="s">
        <v>1321</v>
      </c>
      <c r="C711" t="s">
        <v>183</v>
      </c>
      <c r="D711" t="s">
        <v>183</v>
      </c>
      <c r="E711" t="s">
        <v>1322</v>
      </c>
      <c r="F711" s="3">
        <v>-36.703192489999999</v>
      </c>
      <c r="G711" s="3">
        <v>-71.893073329999993</v>
      </c>
      <c r="I711" s="22" t="str">
        <f t="shared" si="22"/>
        <v>http://www.openstreetmap.org/?mlat=-36.70319249&amp;mlon=-71.89307333</v>
      </c>
      <c r="J711" s="23" t="str">
        <f t="shared" si="23"/>
        <v>https://maps.google.com/?q=-36.70319249,-71.89307333</v>
      </c>
    </row>
    <row r="712" spans="1:10" ht="30" x14ac:dyDescent="0.25">
      <c r="A712">
        <v>5015</v>
      </c>
      <c r="B712" t="s">
        <v>1323</v>
      </c>
      <c r="C712" t="s">
        <v>34</v>
      </c>
      <c r="D712" t="s">
        <v>34</v>
      </c>
      <c r="E712" t="s">
        <v>1324</v>
      </c>
      <c r="F712" s="3">
        <v>-36.630879999999998</v>
      </c>
      <c r="G712" s="3">
        <v>-72.111343000000005</v>
      </c>
      <c r="I712" s="22" t="str">
        <f t="shared" si="22"/>
        <v>http://www.openstreetmap.org/?mlat=-36.63088&amp;mlon=-72.111343</v>
      </c>
      <c r="J712" s="23" t="str">
        <f t="shared" si="23"/>
        <v>https://maps.google.com/?q=-36.63088,-72.111343</v>
      </c>
    </row>
    <row r="713" spans="1:10" ht="30" x14ac:dyDescent="0.25">
      <c r="A713">
        <v>4037</v>
      </c>
      <c r="B713" t="s">
        <v>1325</v>
      </c>
      <c r="C713" t="s">
        <v>41</v>
      </c>
      <c r="D713" t="s">
        <v>41</v>
      </c>
      <c r="E713" t="s">
        <v>1326</v>
      </c>
      <c r="F713" s="3">
        <v>-36.629103000000001</v>
      </c>
      <c r="G713" s="3">
        <v>-71.832708999999994</v>
      </c>
      <c r="I713" s="22" t="str">
        <f t="shared" si="22"/>
        <v>http://www.openstreetmap.org/?mlat=-36.629103&amp;mlon=-71.832709</v>
      </c>
      <c r="J713" s="23" t="str">
        <f t="shared" si="23"/>
        <v>https://maps.google.com/?q=-36.629103,-71.832709</v>
      </c>
    </row>
    <row r="714" spans="1:10" ht="30" x14ac:dyDescent="0.25">
      <c r="A714">
        <v>5016</v>
      </c>
      <c r="B714" t="s">
        <v>1327</v>
      </c>
      <c r="C714" t="s">
        <v>41</v>
      </c>
      <c r="D714" t="s">
        <v>41</v>
      </c>
      <c r="E714" t="s">
        <v>1328</v>
      </c>
      <c r="F714" s="3">
        <v>-36.628439</v>
      </c>
      <c r="G714" s="3">
        <v>-71.831800999999999</v>
      </c>
      <c r="I714" s="22" t="str">
        <f t="shared" si="22"/>
        <v>http://www.openstreetmap.org/?mlat=-36.628439&amp;mlon=-71.831801</v>
      </c>
      <c r="J714" s="23" t="str">
        <f t="shared" si="23"/>
        <v>https://maps.google.com/?q=-36.628439,-71.831801</v>
      </c>
    </row>
    <row r="715" spans="1:10" ht="30" x14ac:dyDescent="0.25">
      <c r="A715">
        <v>6303</v>
      </c>
      <c r="B715" t="s">
        <v>1329</v>
      </c>
      <c r="C715" t="s">
        <v>41</v>
      </c>
      <c r="D715" t="s">
        <v>41</v>
      </c>
      <c r="E715" t="s">
        <v>1330</v>
      </c>
      <c r="F715" s="3">
        <v>-36.628138</v>
      </c>
      <c r="G715" s="3">
        <v>-71.833101999999997</v>
      </c>
      <c r="I715" s="22" t="str">
        <f t="shared" si="22"/>
        <v>http://www.openstreetmap.org/?mlat=-36.628138&amp;mlon=-71.833102</v>
      </c>
      <c r="J715" s="23" t="str">
        <f t="shared" si="23"/>
        <v>https://maps.google.com/?q=-36.628138,-71.833102</v>
      </c>
    </row>
    <row r="716" spans="1:10" ht="30" x14ac:dyDescent="0.25">
      <c r="A716">
        <v>5976</v>
      </c>
      <c r="B716" t="s">
        <v>1331</v>
      </c>
      <c r="C716" t="s">
        <v>33</v>
      </c>
      <c r="D716" t="s">
        <v>1332</v>
      </c>
      <c r="E716" t="s">
        <v>1333</v>
      </c>
      <c r="F716" s="3">
        <v>-36.625689000000001</v>
      </c>
      <c r="G716" s="3">
        <v>-72.078316000000001</v>
      </c>
      <c r="I716" s="22" t="str">
        <f t="shared" si="22"/>
        <v>http://www.openstreetmap.org/?mlat=-36.625689&amp;mlon=-72.078316</v>
      </c>
      <c r="J716" s="23" t="str">
        <f t="shared" si="23"/>
        <v>https://maps.google.com/?q=-36.625689,-72.078316</v>
      </c>
    </row>
    <row r="717" spans="1:10" ht="30" x14ac:dyDescent="0.25">
      <c r="A717">
        <v>2317</v>
      </c>
      <c r="B717" t="s">
        <v>1334</v>
      </c>
      <c r="C717" t="s">
        <v>33</v>
      </c>
      <c r="D717" t="s">
        <v>1332</v>
      </c>
      <c r="E717" t="s">
        <v>1335</v>
      </c>
      <c r="F717" s="3">
        <v>-36.625111109999999</v>
      </c>
      <c r="G717" s="3">
        <v>-72.087299999999999</v>
      </c>
      <c r="I717" s="22" t="str">
        <f t="shared" si="22"/>
        <v>http://www.openstreetmap.org/?mlat=-36.62511111&amp;mlon=-72.0873</v>
      </c>
      <c r="J717" s="23" t="str">
        <f t="shared" si="23"/>
        <v>https://maps.google.com/?q=-36.62511111,-72.0873</v>
      </c>
    </row>
    <row r="718" spans="1:10" ht="30" x14ac:dyDescent="0.25">
      <c r="A718">
        <v>2321</v>
      </c>
      <c r="B718" t="s">
        <v>377</v>
      </c>
      <c r="C718" t="s">
        <v>34</v>
      </c>
      <c r="D718" t="s">
        <v>34</v>
      </c>
      <c r="E718" t="s">
        <v>1336</v>
      </c>
      <c r="F718" s="3">
        <v>-36.623044881565903</v>
      </c>
      <c r="G718" s="3">
        <v>-7212643606318080</v>
      </c>
      <c r="I718" s="22" t="str">
        <f t="shared" si="22"/>
        <v>http://www.openstreetmap.org/?mlat=-36.6230448815659&amp;mlon=-7212643606318080</v>
      </c>
      <c r="J718" s="23" t="str">
        <f t="shared" si="23"/>
        <v>https://maps.google.com/?q=-36.6230448815659,-7212643606318080</v>
      </c>
    </row>
    <row r="719" spans="1:10" ht="30" x14ac:dyDescent="0.25">
      <c r="A719">
        <v>4620</v>
      </c>
      <c r="B719" t="s">
        <v>1337</v>
      </c>
      <c r="C719" t="s">
        <v>271</v>
      </c>
      <c r="D719" t="s">
        <v>271</v>
      </c>
      <c r="E719" t="s">
        <v>1338</v>
      </c>
      <c r="F719" s="3">
        <v>-36.619365000000002</v>
      </c>
      <c r="G719" s="3">
        <v>-72.957515000000001</v>
      </c>
      <c r="I719" s="22" t="str">
        <f t="shared" si="22"/>
        <v>http://www.openstreetmap.org/?mlat=-36.619365&amp;mlon=-72.957515</v>
      </c>
      <c r="J719" s="23" t="str">
        <f t="shared" si="23"/>
        <v>https://maps.google.com/?q=-36.619365,-72.957515</v>
      </c>
    </row>
    <row r="720" spans="1:10" ht="30" x14ac:dyDescent="0.25">
      <c r="A720">
        <v>2477</v>
      </c>
      <c r="B720" t="s">
        <v>300</v>
      </c>
      <c r="C720" t="s">
        <v>271</v>
      </c>
      <c r="D720" t="s">
        <v>271</v>
      </c>
      <c r="E720" t="s">
        <v>1339</v>
      </c>
      <c r="F720" s="3">
        <v>-36.618847479999999</v>
      </c>
      <c r="G720" s="3">
        <v>-72.95677268</v>
      </c>
      <c r="I720" s="22" t="str">
        <f t="shared" si="22"/>
        <v>http://www.openstreetmap.org/?mlat=-36.61884748&amp;mlon=-72.95677268</v>
      </c>
      <c r="J720" s="23" t="str">
        <f t="shared" si="23"/>
        <v>https://maps.google.com/?q=-36.61884748,-72.95677268</v>
      </c>
    </row>
    <row r="721" spans="1:10" ht="30" x14ac:dyDescent="0.25">
      <c r="A721">
        <v>2480</v>
      </c>
      <c r="B721" t="s">
        <v>306</v>
      </c>
      <c r="C721" t="s">
        <v>271</v>
      </c>
      <c r="D721" t="s">
        <v>271</v>
      </c>
      <c r="E721" t="s">
        <v>1340</v>
      </c>
      <c r="F721" s="3">
        <v>-36.618789399999997</v>
      </c>
      <c r="G721" s="3">
        <v>-72.956539410000005</v>
      </c>
      <c r="I721" s="22" t="str">
        <f t="shared" si="22"/>
        <v>http://www.openstreetmap.org/?mlat=-36.6187894&amp;mlon=-72.95653941</v>
      </c>
      <c r="J721" s="23" t="str">
        <f t="shared" si="23"/>
        <v>https://maps.google.com/?q=-36.6187894,-72.95653941</v>
      </c>
    </row>
    <row r="722" spans="1:10" ht="30" x14ac:dyDescent="0.25">
      <c r="A722">
        <v>2478</v>
      </c>
      <c r="B722" t="s">
        <v>310</v>
      </c>
      <c r="C722" t="s">
        <v>271</v>
      </c>
      <c r="D722" t="s">
        <v>271</v>
      </c>
      <c r="E722" t="s">
        <v>1341</v>
      </c>
      <c r="F722" s="3">
        <v>-36.618671509999999</v>
      </c>
      <c r="G722" s="3">
        <v>-72.955972279999997</v>
      </c>
      <c r="I722" s="22" t="str">
        <f t="shared" si="22"/>
        <v>http://www.openstreetmap.org/?mlat=-36.61867151&amp;mlon=-72.95597228</v>
      </c>
      <c r="J722" s="23" t="str">
        <f t="shared" si="23"/>
        <v>https://maps.google.com/?q=-36.61867151,-72.95597228</v>
      </c>
    </row>
    <row r="723" spans="1:10" ht="30" x14ac:dyDescent="0.25">
      <c r="A723">
        <v>2479</v>
      </c>
      <c r="B723" t="s">
        <v>377</v>
      </c>
      <c r="C723" t="s">
        <v>271</v>
      </c>
      <c r="D723" t="s">
        <v>271</v>
      </c>
      <c r="E723" t="s">
        <v>1342</v>
      </c>
      <c r="F723" s="3">
        <v>-36.618558419999999</v>
      </c>
      <c r="G723" s="3">
        <v>-72.956210069999997</v>
      </c>
      <c r="I723" s="22" t="str">
        <f t="shared" si="22"/>
        <v>http://www.openstreetmap.org/?mlat=-36.61855842&amp;mlon=-72.95621007</v>
      </c>
      <c r="J723" s="23" t="str">
        <f t="shared" si="23"/>
        <v>https://maps.google.com/?q=-36.61855842,-72.95621007</v>
      </c>
    </row>
    <row r="724" spans="1:10" ht="30" x14ac:dyDescent="0.25">
      <c r="A724">
        <v>5349</v>
      </c>
      <c r="B724" t="s">
        <v>1343</v>
      </c>
      <c r="C724" t="s">
        <v>271</v>
      </c>
      <c r="D724" t="s">
        <v>271</v>
      </c>
      <c r="E724" t="s">
        <v>1344</v>
      </c>
      <c r="F724" s="3">
        <v>-36.6184449</v>
      </c>
      <c r="G724" s="3">
        <v>-72.9563275</v>
      </c>
      <c r="I724" s="22" t="str">
        <f t="shared" si="22"/>
        <v>http://www.openstreetmap.org/?mlat=-36.6184449&amp;mlon=-72.9563275</v>
      </c>
      <c r="J724" s="23" t="str">
        <f t="shared" si="23"/>
        <v>https://maps.google.com/?q=-36.6184449,-72.9563275</v>
      </c>
    </row>
    <row r="725" spans="1:10" ht="30" x14ac:dyDescent="0.25">
      <c r="A725">
        <v>4049</v>
      </c>
      <c r="B725" t="s">
        <v>1345</v>
      </c>
      <c r="C725" t="s">
        <v>271</v>
      </c>
      <c r="D725" t="s">
        <v>271</v>
      </c>
      <c r="E725" t="s">
        <v>1346</v>
      </c>
      <c r="F725" s="3">
        <v>-36.6181214</v>
      </c>
      <c r="G725" s="3">
        <v>-72.954773299999999</v>
      </c>
      <c r="I725" s="22" t="str">
        <f t="shared" si="22"/>
        <v>http://www.openstreetmap.org/?mlat=-36.6181214&amp;mlon=-72.9547733</v>
      </c>
      <c r="J725" s="23" t="str">
        <f t="shared" si="23"/>
        <v>https://maps.google.com/?q=-36.6181214,-72.9547733</v>
      </c>
    </row>
    <row r="726" spans="1:10" ht="30" x14ac:dyDescent="0.25">
      <c r="A726">
        <v>2369</v>
      </c>
      <c r="B726" t="s">
        <v>271</v>
      </c>
      <c r="C726" t="s">
        <v>271</v>
      </c>
      <c r="D726" t="s">
        <v>271</v>
      </c>
      <c r="E726" t="s">
        <v>1347</v>
      </c>
      <c r="F726" s="3">
        <v>-36.617691999999998</v>
      </c>
      <c r="G726" s="3">
        <v>-72.956681000000003</v>
      </c>
      <c r="I726" s="22" t="str">
        <f t="shared" si="22"/>
        <v>http://www.openstreetmap.org/?mlat=-36.617692&amp;mlon=-72.956681</v>
      </c>
      <c r="J726" s="23" t="str">
        <f t="shared" si="23"/>
        <v>https://maps.google.com/?q=-36.617692,-72.956681</v>
      </c>
    </row>
    <row r="727" spans="1:10" ht="30" x14ac:dyDescent="0.25">
      <c r="A727">
        <v>5007</v>
      </c>
      <c r="B727" t="s">
        <v>1348</v>
      </c>
      <c r="C727" t="s">
        <v>271</v>
      </c>
      <c r="D727" t="s">
        <v>271</v>
      </c>
      <c r="E727" t="s">
        <v>1349</v>
      </c>
      <c r="F727" s="3">
        <v>-36.616853999999996</v>
      </c>
      <c r="G727" s="3">
        <v>-72.959534000000005</v>
      </c>
      <c r="I727" s="22" t="str">
        <f t="shared" si="22"/>
        <v>http://www.openstreetmap.org/?mlat=-36.616854&amp;mlon=-72.959534</v>
      </c>
      <c r="J727" s="23" t="str">
        <f t="shared" si="23"/>
        <v>https://maps.google.com/?q=-36.616854,-72.959534</v>
      </c>
    </row>
    <row r="728" spans="1:10" ht="30" x14ac:dyDescent="0.25">
      <c r="A728">
        <v>2296</v>
      </c>
      <c r="B728" t="s">
        <v>308</v>
      </c>
      <c r="C728" t="s">
        <v>33</v>
      </c>
      <c r="D728" t="s">
        <v>1350</v>
      </c>
      <c r="E728" t="s">
        <v>1351</v>
      </c>
      <c r="F728" s="3">
        <v>-36.615461109999998</v>
      </c>
      <c r="G728" s="3">
        <v>-72.104077770000004</v>
      </c>
      <c r="I728" s="22" t="str">
        <f t="shared" si="22"/>
        <v>http://www.openstreetmap.org/?mlat=-36.61546111&amp;mlon=-72.10407777</v>
      </c>
      <c r="J728" s="23" t="str">
        <f t="shared" si="23"/>
        <v>https://maps.google.com/?q=-36.61546111,-72.10407777</v>
      </c>
    </row>
    <row r="729" spans="1:10" ht="30" x14ac:dyDescent="0.25">
      <c r="A729">
        <v>6688</v>
      </c>
      <c r="B729" t="s">
        <v>1352</v>
      </c>
      <c r="C729" t="s">
        <v>33</v>
      </c>
      <c r="D729" t="s">
        <v>1332</v>
      </c>
      <c r="E729" t="s">
        <v>1353</v>
      </c>
      <c r="F729" s="3">
        <v>-36.61481912</v>
      </c>
      <c r="G729" s="3">
        <v>-72.10759539</v>
      </c>
      <c r="I729" s="22" t="str">
        <f t="shared" si="22"/>
        <v>http://www.openstreetmap.org/?mlat=-36.61481912&amp;mlon=-72.10759539</v>
      </c>
      <c r="J729" s="23" t="str">
        <f t="shared" si="23"/>
        <v>https://maps.google.com/?q=-36.61481912,-72.10759539</v>
      </c>
    </row>
    <row r="730" spans="1:10" ht="30" x14ac:dyDescent="0.25">
      <c r="A730">
        <v>2307</v>
      </c>
      <c r="B730" t="s">
        <v>1354</v>
      </c>
      <c r="C730" t="s">
        <v>33</v>
      </c>
      <c r="D730" t="s">
        <v>1350</v>
      </c>
      <c r="E730" t="s">
        <v>1355</v>
      </c>
      <c r="F730" s="3">
        <v>-36.610711109999997</v>
      </c>
      <c r="G730" s="3">
        <v>-72.100663879999999</v>
      </c>
      <c r="I730" s="22" t="str">
        <f t="shared" si="22"/>
        <v>http://www.openstreetmap.org/?mlat=-36.61071111&amp;mlon=-72.10066388</v>
      </c>
      <c r="J730" s="23" t="str">
        <f t="shared" si="23"/>
        <v>https://maps.google.com/?q=-36.61071111,-72.10066388</v>
      </c>
    </row>
    <row r="731" spans="1:10" ht="30" x14ac:dyDescent="0.25">
      <c r="A731">
        <v>6304</v>
      </c>
      <c r="B731" t="s">
        <v>300</v>
      </c>
      <c r="C731" t="s">
        <v>33</v>
      </c>
      <c r="D731" t="s">
        <v>1350</v>
      </c>
      <c r="E731" t="s">
        <v>1356</v>
      </c>
      <c r="F731" s="3">
        <v>-36.610461000000001</v>
      </c>
      <c r="G731" s="3">
        <v>-72.100532000000001</v>
      </c>
      <c r="I731" s="22" t="str">
        <f t="shared" si="22"/>
        <v>http://www.openstreetmap.org/?mlat=-36.610461&amp;mlon=-72.100532</v>
      </c>
      <c r="J731" s="23" t="str">
        <f t="shared" si="23"/>
        <v>https://maps.google.com/?q=-36.610461,-72.100532</v>
      </c>
    </row>
    <row r="732" spans="1:10" ht="30" x14ac:dyDescent="0.25">
      <c r="A732">
        <v>2318</v>
      </c>
      <c r="B732" t="s">
        <v>310</v>
      </c>
      <c r="C732" t="s">
        <v>33</v>
      </c>
      <c r="D732" t="s">
        <v>1350</v>
      </c>
      <c r="E732" t="s">
        <v>1357</v>
      </c>
      <c r="F732" s="3">
        <v>-36.610432899999999</v>
      </c>
      <c r="G732" s="3">
        <v>-72.101803500000003</v>
      </c>
      <c r="I732" s="22" t="str">
        <f t="shared" si="22"/>
        <v>http://www.openstreetmap.org/?mlat=-36.6104329&amp;mlon=-72.1018035</v>
      </c>
      <c r="J732" s="23" t="str">
        <f t="shared" si="23"/>
        <v>https://maps.google.com/?q=-36.6104329,-72.1018035</v>
      </c>
    </row>
    <row r="733" spans="1:10" ht="30" x14ac:dyDescent="0.25">
      <c r="A733">
        <v>2306</v>
      </c>
      <c r="B733" t="s">
        <v>1354</v>
      </c>
      <c r="C733" t="s">
        <v>33</v>
      </c>
      <c r="D733" t="s">
        <v>1350</v>
      </c>
      <c r="E733" t="s">
        <v>1358</v>
      </c>
      <c r="F733" s="3">
        <v>-36.610380550000002</v>
      </c>
      <c r="G733" s="3">
        <v>-72.102141660000001</v>
      </c>
      <c r="I733" s="22" t="str">
        <f t="shared" si="22"/>
        <v>http://www.openstreetmap.org/?mlat=-36.61038055&amp;mlon=-72.10214166</v>
      </c>
      <c r="J733" s="23" t="str">
        <f t="shared" si="23"/>
        <v>https://maps.google.com/?q=-36.61038055,-72.10214166</v>
      </c>
    </row>
    <row r="734" spans="1:10" ht="30" x14ac:dyDescent="0.25">
      <c r="A734">
        <v>2314</v>
      </c>
      <c r="B734" t="s">
        <v>1359</v>
      </c>
      <c r="C734" t="s">
        <v>33</v>
      </c>
      <c r="D734" t="s">
        <v>1350</v>
      </c>
      <c r="E734" t="s">
        <v>1360</v>
      </c>
      <c r="F734" s="3">
        <v>-36.610141659999996</v>
      </c>
      <c r="G734" s="3">
        <v>-72.102055550000003</v>
      </c>
      <c r="I734" s="22" t="str">
        <f t="shared" si="22"/>
        <v>http://www.openstreetmap.org/?mlat=-36.61014166&amp;mlon=-72.10205555</v>
      </c>
      <c r="J734" s="23" t="str">
        <f t="shared" si="23"/>
        <v>https://maps.google.com/?q=-36.61014166,-72.10205555</v>
      </c>
    </row>
    <row r="735" spans="1:10" ht="30" x14ac:dyDescent="0.25">
      <c r="A735">
        <v>6597</v>
      </c>
      <c r="B735" t="s">
        <v>310</v>
      </c>
      <c r="C735" t="s">
        <v>33</v>
      </c>
      <c r="D735" t="s">
        <v>1350</v>
      </c>
      <c r="E735" t="s">
        <v>1361</v>
      </c>
      <c r="F735" s="3">
        <v>-36.609896999999997</v>
      </c>
      <c r="G735" s="3">
        <v>-72.101776999999998</v>
      </c>
      <c r="I735" s="22" t="str">
        <f t="shared" si="22"/>
        <v>http://www.openstreetmap.org/?mlat=-36.609897&amp;mlon=-72.101777</v>
      </c>
      <c r="J735" s="23" t="str">
        <f t="shared" si="23"/>
        <v>https://maps.google.com/?q=-36.609897,-72.101777</v>
      </c>
    </row>
    <row r="736" spans="1:10" ht="30" x14ac:dyDescent="0.25">
      <c r="A736">
        <v>2320</v>
      </c>
      <c r="B736" t="s">
        <v>431</v>
      </c>
      <c r="C736" t="s">
        <v>33</v>
      </c>
      <c r="D736" t="s">
        <v>1332</v>
      </c>
      <c r="E736" t="s">
        <v>1362</v>
      </c>
      <c r="F736" s="3">
        <v>-36.609841660000001</v>
      </c>
      <c r="G736" s="3">
        <v>-72.101950000000002</v>
      </c>
      <c r="I736" s="22" t="str">
        <f t="shared" si="22"/>
        <v>http://www.openstreetmap.org/?mlat=-36.60984166&amp;mlon=-72.10195</v>
      </c>
      <c r="J736" s="23" t="str">
        <f t="shared" si="23"/>
        <v>https://maps.google.com/?q=-36.60984166,-72.10195</v>
      </c>
    </row>
    <row r="737" spans="1:10" ht="30" x14ac:dyDescent="0.25">
      <c r="A737">
        <v>2299</v>
      </c>
      <c r="B737" t="s">
        <v>300</v>
      </c>
      <c r="C737" t="s">
        <v>33</v>
      </c>
      <c r="D737" t="s">
        <v>1350</v>
      </c>
      <c r="E737" t="s">
        <v>1363</v>
      </c>
      <c r="F737" s="3">
        <v>-36.609627770000003</v>
      </c>
      <c r="G737" s="3">
        <v>-72.101872220000004</v>
      </c>
      <c r="I737" s="22" t="str">
        <f t="shared" si="22"/>
        <v>http://www.openstreetmap.org/?mlat=-36.60962777&amp;mlon=-72.10187222</v>
      </c>
      <c r="J737" s="23" t="str">
        <f t="shared" si="23"/>
        <v>https://maps.google.com/?q=-36.60962777,-72.10187222</v>
      </c>
    </row>
    <row r="738" spans="1:10" ht="30" x14ac:dyDescent="0.25">
      <c r="A738">
        <v>2298</v>
      </c>
      <c r="B738" t="s">
        <v>308</v>
      </c>
      <c r="C738" t="s">
        <v>33</v>
      </c>
      <c r="D738" t="s">
        <v>1350</v>
      </c>
      <c r="E738" t="s">
        <v>1364</v>
      </c>
      <c r="F738" s="3">
        <v>-36.609430549999999</v>
      </c>
      <c r="G738" s="3">
        <v>-72.100622220000005</v>
      </c>
      <c r="I738" s="22" t="str">
        <f t="shared" si="22"/>
        <v>http://www.openstreetmap.org/?mlat=-36.60943055&amp;mlon=-72.10062222</v>
      </c>
      <c r="J738" s="23" t="str">
        <f t="shared" si="23"/>
        <v>https://maps.google.com/?q=-36.60943055,-72.10062222</v>
      </c>
    </row>
    <row r="739" spans="1:10" ht="30" x14ac:dyDescent="0.25">
      <c r="A739">
        <v>6065</v>
      </c>
      <c r="B739" t="s">
        <v>431</v>
      </c>
      <c r="C739" t="s">
        <v>33</v>
      </c>
      <c r="D739" t="s">
        <v>1332</v>
      </c>
      <c r="E739" t="s">
        <v>1365</v>
      </c>
      <c r="F739" s="3">
        <v>-36.609287999999999</v>
      </c>
      <c r="G739" s="3">
        <v>-72.100453999999999</v>
      </c>
      <c r="I739" s="22" t="str">
        <f t="shared" si="22"/>
        <v>http://www.openstreetmap.org/?mlat=-36.609288&amp;mlon=-72.100454</v>
      </c>
      <c r="J739" s="23" t="str">
        <f t="shared" si="23"/>
        <v>https://maps.google.com/?q=-36.609288,-72.100454</v>
      </c>
    </row>
    <row r="740" spans="1:10" ht="30" x14ac:dyDescent="0.25">
      <c r="A740">
        <v>2302</v>
      </c>
      <c r="B740" t="s">
        <v>300</v>
      </c>
      <c r="C740" t="s">
        <v>33</v>
      </c>
      <c r="D740" t="s">
        <v>1350</v>
      </c>
      <c r="E740" t="s">
        <v>1366</v>
      </c>
      <c r="F740" s="3">
        <v>-36.60916666</v>
      </c>
      <c r="G740" s="3">
        <v>-72.101702770000003</v>
      </c>
      <c r="I740" s="22" t="str">
        <f t="shared" si="22"/>
        <v>http://www.openstreetmap.org/?mlat=-36.60916666&amp;mlon=-72.10170277</v>
      </c>
      <c r="J740" s="23" t="str">
        <f t="shared" si="23"/>
        <v>https://maps.google.com/?q=-36.60916666,-72.10170277</v>
      </c>
    </row>
    <row r="741" spans="1:10" ht="30" x14ac:dyDescent="0.25">
      <c r="A741">
        <v>2294</v>
      </c>
      <c r="B741" t="s">
        <v>308</v>
      </c>
      <c r="C741" t="s">
        <v>33</v>
      </c>
      <c r="D741" t="s">
        <v>1350</v>
      </c>
      <c r="E741" t="s">
        <v>1367</v>
      </c>
      <c r="F741" s="3">
        <v>-36.60915833</v>
      </c>
      <c r="G741" s="3">
        <v>-72.101738879999999</v>
      </c>
      <c r="I741" s="22" t="str">
        <f t="shared" si="22"/>
        <v>http://www.openstreetmap.org/?mlat=-36.60915833&amp;mlon=-72.10173888</v>
      </c>
      <c r="J741" s="23" t="str">
        <f t="shared" si="23"/>
        <v>https://maps.google.com/?q=-36.60915833,-72.10173888</v>
      </c>
    </row>
    <row r="742" spans="1:10" ht="30" x14ac:dyDescent="0.25">
      <c r="A742">
        <v>6613</v>
      </c>
      <c r="B742" t="s">
        <v>1368</v>
      </c>
      <c r="C742" t="s">
        <v>33</v>
      </c>
      <c r="D742" t="s">
        <v>1350</v>
      </c>
      <c r="E742" t="s">
        <v>1369</v>
      </c>
      <c r="F742" s="3">
        <v>-36.609149000000002</v>
      </c>
      <c r="G742" s="3">
        <v>-72.103435000000005</v>
      </c>
      <c r="I742" s="22" t="str">
        <f t="shared" si="22"/>
        <v>http://www.openstreetmap.org/?mlat=-36.609149&amp;mlon=-72.103435</v>
      </c>
      <c r="J742" s="23" t="str">
        <f t="shared" si="23"/>
        <v>https://maps.google.com/?q=-36.609149,-72.103435</v>
      </c>
    </row>
    <row r="743" spans="1:10" ht="30" x14ac:dyDescent="0.25">
      <c r="A743">
        <v>2311</v>
      </c>
      <c r="B743" t="s">
        <v>306</v>
      </c>
      <c r="C743" t="s">
        <v>33</v>
      </c>
      <c r="D743" t="s">
        <v>1350</v>
      </c>
      <c r="E743" t="s">
        <v>1370</v>
      </c>
      <c r="F743" s="3">
        <v>-36.609127770000001</v>
      </c>
      <c r="G743" s="3">
        <v>-72.101727769999997</v>
      </c>
      <c r="I743" s="22" t="str">
        <f t="shared" si="22"/>
        <v>http://www.openstreetmap.org/?mlat=-36.60912777&amp;mlon=-72.10172777</v>
      </c>
      <c r="J743" s="23" t="str">
        <f t="shared" si="23"/>
        <v>https://maps.google.com/?q=-36.60912777,-72.10172777</v>
      </c>
    </row>
    <row r="744" spans="1:10" ht="30" x14ac:dyDescent="0.25">
      <c r="A744">
        <v>2308</v>
      </c>
      <c r="B744" t="s">
        <v>1371</v>
      </c>
      <c r="C744" t="s">
        <v>33</v>
      </c>
      <c r="D744" t="s">
        <v>1350</v>
      </c>
      <c r="E744" t="s">
        <v>1372</v>
      </c>
      <c r="F744" s="3">
        <v>-36.609091659999997</v>
      </c>
      <c r="G744" s="3">
        <v>-72.102016660000004</v>
      </c>
      <c r="I744" s="22" t="str">
        <f t="shared" si="22"/>
        <v>http://www.openstreetmap.org/?mlat=-36.60909166&amp;mlon=-72.10201666</v>
      </c>
      <c r="J744" s="23" t="str">
        <f t="shared" si="23"/>
        <v>https://maps.google.com/?q=-36.60909166,-72.10201666</v>
      </c>
    </row>
    <row r="745" spans="1:10" ht="30" x14ac:dyDescent="0.25">
      <c r="A745">
        <v>5434</v>
      </c>
      <c r="B745" t="s">
        <v>310</v>
      </c>
      <c r="C745" t="s">
        <v>33</v>
      </c>
      <c r="D745" t="s">
        <v>1350</v>
      </c>
      <c r="E745" t="s">
        <v>1373</v>
      </c>
      <c r="F745" s="3">
        <v>-36.608674700000002</v>
      </c>
      <c r="G745" s="3">
        <v>-72.103325699999999</v>
      </c>
      <c r="I745" s="22" t="str">
        <f t="shared" si="22"/>
        <v>http://www.openstreetmap.org/?mlat=-36.6086747&amp;mlon=-72.1033257</v>
      </c>
      <c r="J745" s="23" t="str">
        <f t="shared" si="23"/>
        <v>https://maps.google.com/?q=-36.6086747,-72.1033257</v>
      </c>
    </row>
    <row r="746" spans="1:10" ht="30" x14ac:dyDescent="0.25">
      <c r="A746">
        <v>5111</v>
      </c>
      <c r="B746" t="s">
        <v>972</v>
      </c>
      <c r="C746" t="s">
        <v>33</v>
      </c>
      <c r="D746" t="s">
        <v>1350</v>
      </c>
      <c r="E746" t="s">
        <v>1374</v>
      </c>
      <c r="F746" s="3">
        <v>-36.608668000000002</v>
      </c>
      <c r="G746" s="3">
        <v>-72.101664</v>
      </c>
      <c r="I746" s="22" t="str">
        <f t="shared" si="22"/>
        <v>http://www.openstreetmap.org/?mlat=-36.608668&amp;mlon=-72.101664</v>
      </c>
      <c r="J746" s="23" t="str">
        <f t="shared" si="23"/>
        <v>https://maps.google.com/?q=-36.608668,-72.101664</v>
      </c>
    </row>
    <row r="747" spans="1:10" ht="30" x14ac:dyDescent="0.25">
      <c r="A747">
        <v>2313</v>
      </c>
      <c r="B747" t="s">
        <v>306</v>
      </c>
      <c r="C747" t="s">
        <v>33</v>
      </c>
      <c r="D747" t="s">
        <v>1350</v>
      </c>
      <c r="E747" t="s">
        <v>1375</v>
      </c>
      <c r="F747" s="3">
        <v>-36.608600000000003</v>
      </c>
      <c r="G747" s="3">
        <v>-72.09291666</v>
      </c>
      <c r="I747" s="22" t="str">
        <f t="shared" si="22"/>
        <v>http://www.openstreetmap.org/?mlat=-36.6086&amp;mlon=-72.09291666</v>
      </c>
      <c r="J747" s="23" t="str">
        <f t="shared" si="23"/>
        <v>https://maps.google.com/?q=-36.6086,-72.09291666</v>
      </c>
    </row>
    <row r="748" spans="1:10" ht="30" x14ac:dyDescent="0.25">
      <c r="A748">
        <v>4212</v>
      </c>
      <c r="B748" t="s">
        <v>972</v>
      </c>
      <c r="C748" t="s">
        <v>33</v>
      </c>
      <c r="D748" t="s">
        <v>1350</v>
      </c>
      <c r="E748" t="s">
        <v>1376</v>
      </c>
      <c r="F748" s="9">
        <v>-36.608465500000001</v>
      </c>
      <c r="G748" s="3">
        <v>-72.099759500000005</v>
      </c>
      <c r="I748" s="22" t="str">
        <f t="shared" si="22"/>
        <v>http://www.openstreetmap.org/?mlat=-36.6084655&amp;mlon=-72.0997595</v>
      </c>
      <c r="J748" s="23" t="str">
        <f t="shared" si="23"/>
        <v>https://maps.google.com/?q=-36.6084655,-72.0997595</v>
      </c>
    </row>
    <row r="749" spans="1:10" ht="30" x14ac:dyDescent="0.25">
      <c r="A749">
        <v>2304</v>
      </c>
      <c r="B749" t="s">
        <v>972</v>
      </c>
      <c r="C749" t="s">
        <v>33</v>
      </c>
      <c r="D749" t="s">
        <v>1350</v>
      </c>
      <c r="E749" t="s">
        <v>1377</v>
      </c>
      <c r="F749" s="3">
        <v>-36.608016659999997</v>
      </c>
      <c r="G749" s="3">
        <v>-72.102988879999998</v>
      </c>
      <c r="I749" s="22" t="str">
        <f t="shared" si="22"/>
        <v>http://www.openstreetmap.org/?mlat=-36.60801666&amp;mlon=-72.10298888</v>
      </c>
      <c r="J749" s="23" t="str">
        <f t="shared" si="23"/>
        <v>https://maps.google.com/?q=-36.60801666,-72.10298888</v>
      </c>
    </row>
    <row r="750" spans="1:10" ht="30" x14ac:dyDescent="0.25">
      <c r="A750">
        <v>5375</v>
      </c>
      <c r="B750" t="s">
        <v>300</v>
      </c>
      <c r="C750" t="s">
        <v>33</v>
      </c>
      <c r="D750" t="s">
        <v>1350</v>
      </c>
      <c r="E750" t="s">
        <v>1378</v>
      </c>
      <c r="F750" s="3">
        <v>-36.6080136</v>
      </c>
      <c r="G750" s="3">
        <v>-72.103056699999996</v>
      </c>
      <c r="I750" s="22" t="str">
        <f t="shared" si="22"/>
        <v>http://www.openstreetmap.org/?mlat=-36.6080136&amp;mlon=-72.1030567</v>
      </c>
      <c r="J750" s="23" t="str">
        <f t="shared" si="23"/>
        <v>https://maps.google.com/?q=-36.6080136,-72.1030567</v>
      </c>
    </row>
    <row r="751" spans="1:10" ht="30" x14ac:dyDescent="0.25">
      <c r="A751">
        <v>5052</v>
      </c>
      <c r="B751" t="s">
        <v>1379</v>
      </c>
      <c r="C751" t="s">
        <v>33</v>
      </c>
      <c r="D751" t="s">
        <v>1350</v>
      </c>
      <c r="E751" t="s">
        <v>1380</v>
      </c>
      <c r="F751" s="3">
        <v>-36.607770299999999</v>
      </c>
      <c r="G751" s="3">
        <v>-72.092893200000006</v>
      </c>
      <c r="I751" s="22" t="str">
        <f t="shared" si="22"/>
        <v>http://www.openstreetmap.org/?mlat=-36.6077703&amp;mlon=-72.0928932</v>
      </c>
      <c r="J751" s="23" t="str">
        <f t="shared" si="23"/>
        <v>https://maps.google.com/?q=-36.6077703,-72.0928932</v>
      </c>
    </row>
    <row r="752" spans="1:10" ht="30" x14ac:dyDescent="0.25">
      <c r="A752">
        <v>5013</v>
      </c>
      <c r="B752" t="s">
        <v>1381</v>
      </c>
      <c r="C752" t="s">
        <v>33</v>
      </c>
      <c r="D752" t="s">
        <v>1332</v>
      </c>
      <c r="E752" t="s">
        <v>1382</v>
      </c>
      <c r="F752" s="3">
        <v>-36.60772</v>
      </c>
      <c r="G752" s="3">
        <v>-72.095556999999999</v>
      </c>
      <c r="I752" s="22" t="str">
        <f t="shared" si="22"/>
        <v>http://www.openstreetmap.org/?mlat=-36.60772&amp;mlon=-72.095557</v>
      </c>
      <c r="J752" s="23" t="str">
        <f t="shared" si="23"/>
        <v>https://maps.google.com/?q=-36.60772,-72.095557</v>
      </c>
    </row>
    <row r="753" spans="1:10" ht="30" x14ac:dyDescent="0.25">
      <c r="A753">
        <v>2319</v>
      </c>
      <c r="B753" t="s">
        <v>1383</v>
      </c>
      <c r="C753" t="s">
        <v>33</v>
      </c>
      <c r="D753" t="s">
        <v>1332</v>
      </c>
      <c r="E753" t="s">
        <v>1384</v>
      </c>
      <c r="F753" s="3">
        <v>-36.607561109999999</v>
      </c>
      <c r="G753" s="3">
        <v>-72.101074999999994</v>
      </c>
      <c r="I753" s="22" t="str">
        <f t="shared" si="22"/>
        <v>http://www.openstreetmap.org/?mlat=-36.60756111&amp;mlon=-72.101075</v>
      </c>
      <c r="J753" s="23" t="str">
        <f t="shared" si="23"/>
        <v>https://maps.google.com/?q=-36.60756111,-72.101075</v>
      </c>
    </row>
    <row r="754" spans="1:10" ht="30" x14ac:dyDescent="0.25">
      <c r="A754">
        <v>2303</v>
      </c>
      <c r="B754" t="s">
        <v>300</v>
      </c>
      <c r="C754" t="s">
        <v>33</v>
      </c>
      <c r="D754" t="s">
        <v>1350</v>
      </c>
      <c r="E754" t="s">
        <v>1385</v>
      </c>
      <c r="F754" s="3">
        <v>-36.599888880000002</v>
      </c>
      <c r="G754" s="3">
        <v>-72.100088880000001</v>
      </c>
      <c r="I754" s="22" t="str">
        <f t="shared" si="22"/>
        <v>http://www.openstreetmap.org/?mlat=-36.59988888&amp;mlon=-72.10008888</v>
      </c>
      <c r="J754" s="23" t="str">
        <f t="shared" si="23"/>
        <v>https://maps.google.com/?q=-36.59988888,-72.10008888</v>
      </c>
    </row>
    <row r="755" spans="1:10" ht="30" x14ac:dyDescent="0.25">
      <c r="A755">
        <v>2301</v>
      </c>
      <c r="B755" t="s">
        <v>300</v>
      </c>
      <c r="C755" t="s">
        <v>33</v>
      </c>
      <c r="D755" t="s">
        <v>1332</v>
      </c>
      <c r="E755" t="s">
        <v>1386</v>
      </c>
      <c r="F755" s="3">
        <v>-36.595176259501301</v>
      </c>
      <c r="G755" s="3">
        <v>-72.104703379593204</v>
      </c>
      <c r="I755" s="22" t="str">
        <f t="shared" si="22"/>
        <v>http://www.openstreetmap.org/?mlat=-36.5951762595013&amp;mlon=-72.1047033795932</v>
      </c>
      <c r="J755" s="23" t="str">
        <f t="shared" si="23"/>
        <v>https://maps.google.com/?q=-36.5951762595013,-72.1047033795932</v>
      </c>
    </row>
    <row r="756" spans="1:10" ht="30" x14ac:dyDescent="0.25">
      <c r="A756">
        <v>2312</v>
      </c>
      <c r="B756" t="s">
        <v>306</v>
      </c>
      <c r="C756" t="s">
        <v>33</v>
      </c>
      <c r="D756" t="s">
        <v>1332</v>
      </c>
      <c r="E756" t="s">
        <v>1387</v>
      </c>
      <c r="F756" s="3">
        <v>-36.593602769999997</v>
      </c>
      <c r="G756" s="3">
        <v>-72.078627769999997</v>
      </c>
      <c r="I756" s="22" t="str">
        <f t="shared" si="22"/>
        <v>http://www.openstreetmap.org/?mlat=-36.59360277&amp;mlon=-72.07862777</v>
      </c>
      <c r="J756" s="23" t="str">
        <f t="shared" si="23"/>
        <v>https://maps.google.com/?q=-36.59360277,-72.07862777</v>
      </c>
    </row>
    <row r="757" spans="1:10" ht="30" x14ac:dyDescent="0.25">
      <c r="A757">
        <v>5376</v>
      </c>
      <c r="B757" t="s">
        <v>1388</v>
      </c>
      <c r="C757" t="s">
        <v>33</v>
      </c>
      <c r="D757" t="s">
        <v>1332</v>
      </c>
      <c r="E757" t="s">
        <v>1389</v>
      </c>
      <c r="F757" s="9">
        <v>-36.5882784</v>
      </c>
      <c r="G757" s="3">
        <v>-72.092649100000003</v>
      </c>
      <c r="I757" s="22" t="str">
        <f t="shared" si="22"/>
        <v>http://www.openstreetmap.org/?mlat=-36.5882784&amp;mlon=-72.0926491</v>
      </c>
      <c r="J757" s="23" t="str">
        <f t="shared" si="23"/>
        <v>https://maps.google.com/?q=-36.5882784,-72.0926491</v>
      </c>
    </row>
    <row r="758" spans="1:10" ht="30" x14ac:dyDescent="0.25">
      <c r="A758">
        <v>5377</v>
      </c>
      <c r="B758" t="s">
        <v>1390</v>
      </c>
      <c r="C758" t="s">
        <v>33</v>
      </c>
      <c r="D758" t="s">
        <v>1332</v>
      </c>
      <c r="E758" t="s">
        <v>1391</v>
      </c>
      <c r="F758" s="9">
        <v>-36.587129599999997</v>
      </c>
      <c r="G758" s="3">
        <v>-72.076126099999996</v>
      </c>
      <c r="I758" s="22" t="str">
        <f t="shared" si="22"/>
        <v>http://www.openstreetmap.org/?mlat=-36.5871296&amp;mlon=-72.0761261</v>
      </c>
      <c r="J758" s="23" t="str">
        <f t="shared" si="23"/>
        <v>https://maps.google.com/?q=-36.5871296,-72.0761261</v>
      </c>
    </row>
    <row r="759" spans="1:10" ht="30" x14ac:dyDescent="0.25">
      <c r="A759">
        <v>2475</v>
      </c>
      <c r="B759" t="s">
        <v>1343</v>
      </c>
      <c r="C759" t="s">
        <v>271</v>
      </c>
      <c r="D759" t="s">
        <v>1392</v>
      </c>
      <c r="E759" t="s">
        <v>1393</v>
      </c>
      <c r="F759" s="3">
        <v>-36.547808199999999</v>
      </c>
      <c r="G759" s="3">
        <v>-72.935051490000006</v>
      </c>
      <c r="I759" s="22" t="str">
        <f t="shared" si="22"/>
        <v>http://www.openstreetmap.org/?mlat=-36.5478082&amp;mlon=-72.93505149</v>
      </c>
      <c r="J759" s="23" t="str">
        <f t="shared" si="23"/>
        <v>https://maps.google.com/?q=-36.5478082,-72.93505149</v>
      </c>
    </row>
    <row r="760" spans="1:10" ht="30" x14ac:dyDescent="0.25">
      <c r="A760">
        <v>6416</v>
      </c>
      <c r="B760" t="s">
        <v>1394</v>
      </c>
      <c r="C760" t="s">
        <v>247</v>
      </c>
      <c r="D760" t="s">
        <v>247</v>
      </c>
      <c r="E760" t="s">
        <v>1395</v>
      </c>
      <c r="F760" s="3">
        <v>-36.503017</v>
      </c>
      <c r="G760" s="3">
        <v>-72.213068000000007</v>
      </c>
      <c r="I760" s="22" t="str">
        <f t="shared" si="22"/>
        <v>http://www.openstreetmap.org/?mlat=-36.503017&amp;mlon=-72.213068</v>
      </c>
      <c r="J760" s="23" t="str">
        <f t="shared" si="23"/>
        <v>https://maps.google.com/?q=-36.503017,-72.213068</v>
      </c>
    </row>
    <row r="761" spans="1:10" ht="30" x14ac:dyDescent="0.25">
      <c r="A761">
        <v>2324</v>
      </c>
      <c r="B761" t="s">
        <v>1345</v>
      </c>
      <c r="C761" t="s">
        <v>40</v>
      </c>
      <c r="D761" t="s">
        <v>40</v>
      </c>
      <c r="E761" t="s">
        <v>1396</v>
      </c>
      <c r="F761" s="3">
        <v>-36.490581519999999</v>
      </c>
      <c r="G761" s="3">
        <v>-72.702895389999995</v>
      </c>
      <c r="I761" s="22" t="str">
        <f t="shared" si="22"/>
        <v>http://www.openstreetmap.org/?mlat=-36.49058152&amp;mlon=-72.70289539</v>
      </c>
      <c r="J761" s="23" t="str">
        <f t="shared" si="23"/>
        <v>https://maps.google.com/?q=-36.49058152,-72.70289539</v>
      </c>
    </row>
    <row r="762" spans="1:10" ht="30" x14ac:dyDescent="0.25">
      <c r="A762">
        <v>2322</v>
      </c>
      <c r="B762" t="s">
        <v>1397</v>
      </c>
      <c r="C762" t="s">
        <v>40</v>
      </c>
      <c r="D762" t="s">
        <v>40</v>
      </c>
      <c r="E762" t="s">
        <v>1398</v>
      </c>
      <c r="F762" s="3">
        <v>-36.487656989999998</v>
      </c>
      <c r="G762" s="3">
        <v>-72.70454445</v>
      </c>
      <c r="I762" s="22" t="str">
        <f t="shared" si="22"/>
        <v>http://www.openstreetmap.org/?mlat=-36.48765699&amp;mlon=-72.70454445</v>
      </c>
      <c r="J762" s="23" t="str">
        <f t="shared" si="23"/>
        <v>https://maps.google.com/?q=-36.48765699,-72.70454445</v>
      </c>
    </row>
    <row r="763" spans="1:10" ht="30" x14ac:dyDescent="0.25">
      <c r="A763">
        <v>2323</v>
      </c>
      <c r="B763" t="s">
        <v>1399</v>
      </c>
      <c r="C763" t="s">
        <v>40</v>
      </c>
      <c r="D763" t="s">
        <v>40</v>
      </c>
      <c r="E763" t="s">
        <v>1400</v>
      </c>
      <c r="F763" s="3">
        <v>-36.486801630000002</v>
      </c>
      <c r="G763" s="3">
        <v>-72.703185640000001</v>
      </c>
      <c r="I763" s="22" t="str">
        <f t="shared" si="22"/>
        <v>http://www.openstreetmap.org/?mlat=-36.48680163&amp;mlon=-72.70318564</v>
      </c>
      <c r="J763" s="23" t="str">
        <f t="shared" si="23"/>
        <v>https://maps.google.com/?q=-36.48680163,-72.70318564</v>
      </c>
    </row>
    <row r="764" spans="1:10" ht="30" x14ac:dyDescent="0.25">
      <c r="A764">
        <v>5014</v>
      </c>
      <c r="B764" t="s">
        <v>1401</v>
      </c>
      <c r="C764" t="s">
        <v>236</v>
      </c>
      <c r="D764" t="s">
        <v>1402</v>
      </c>
      <c r="E764" t="s">
        <v>1403</v>
      </c>
      <c r="F764" s="3">
        <v>-36.433554999999998</v>
      </c>
      <c r="G764" s="3">
        <v>-71.960144</v>
      </c>
      <c r="I764" s="22" t="str">
        <f t="shared" si="22"/>
        <v>http://www.openstreetmap.org/?mlat=-36.433555&amp;mlon=-71.960144</v>
      </c>
      <c r="J764" s="23" t="str">
        <f t="shared" si="23"/>
        <v>https://maps.google.com/?q=-36.433555,-71.960144</v>
      </c>
    </row>
    <row r="765" spans="1:10" ht="30" x14ac:dyDescent="0.25">
      <c r="A765">
        <v>2434</v>
      </c>
      <c r="B765" t="s">
        <v>1404</v>
      </c>
      <c r="C765" t="s">
        <v>236</v>
      </c>
      <c r="D765" t="s">
        <v>1402</v>
      </c>
      <c r="E765" t="s">
        <v>1405</v>
      </c>
      <c r="F765" s="3">
        <v>-36.43166944</v>
      </c>
      <c r="G765" s="3">
        <v>-71.959452769999999</v>
      </c>
      <c r="I765" s="22" t="str">
        <f t="shared" si="22"/>
        <v>http://www.openstreetmap.org/?mlat=-36.43166944&amp;mlon=-71.95945277</v>
      </c>
      <c r="J765" s="23" t="str">
        <f t="shared" si="23"/>
        <v>https://maps.google.com/?q=-36.43166944,-71.95945277</v>
      </c>
    </row>
    <row r="766" spans="1:10" ht="30" x14ac:dyDescent="0.25">
      <c r="A766">
        <v>2433</v>
      </c>
      <c r="B766" t="s">
        <v>300</v>
      </c>
      <c r="C766" t="s">
        <v>236</v>
      </c>
      <c r="D766" t="s">
        <v>1406</v>
      </c>
      <c r="E766" t="s">
        <v>1407</v>
      </c>
      <c r="F766" s="3">
        <v>-36.42651944</v>
      </c>
      <c r="G766" s="3">
        <v>-71.957766660000004</v>
      </c>
      <c r="I766" s="22" t="str">
        <f t="shared" si="22"/>
        <v>http://www.openstreetmap.org/?mlat=-36.42651944&amp;mlon=-71.95776666</v>
      </c>
      <c r="J766" s="23" t="str">
        <f t="shared" si="23"/>
        <v>https://maps.google.com/?q=-36.42651944,-71.95776666</v>
      </c>
    </row>
    <row r="767" spans="1:10" ht="30" x14ac:dyDescent="0.25">
      <c r="A767">
        <v>2435</v>
      </c>
      <c r="B767" t="s">
        <v>306</v>
      </c>
      <c r="C767" t="s">
        <v>236</v>
      </c>
      <c r="D767" t="s">
        <v>1406</v>
      </c>
      <c r="E767" t="s">
        <v>1408</v>
      </c>
      <c r="F767" s="3">
        <v>-36.425591660000002</v>
      </c>
      <c r="G767" s="3">
        <v>-71.957452770000003</v>
      </c>
      <c r="I767" s="22" t="str">
        <f t="shared" si="22"/>
        <v>http://www.openstreetmap.org/?mlat=-36.42559166&amp;mlon=-71.95745277</v>
      </c>
      <c r="J767" s="23" t="str">
        <f t="shared" si="23"/>
        <v>https://maps.google.com/?q=-36.42559166,-71.95745277</v>
      </c>
    </row>
    <row r="768" spans="1:10" ht="30" x14ac:dyDescent="0.25">
      <c r="A768">
        <v>6063</v>
      </c>
      <c r="B768" t="s">
        <v>1409</v>
      </c>
      <c r="C768" t="s">
        <v>236</v>
      </c>
      <c r="D768" t="s">
        <v>1406</v>
      </c>
      <c r="E768" t="s">
        <v>1410</v>
      </c>
      <c r="F768" s="3">
        <v>-36.425525299999997</v>
      </c>
      <c r="G768" s="3">
        <v>-71.957521700000001</v>
      </c>
      <c r="I768" s="22" t="str">
        <f t="shared" si="22"/>
        <v>http://www.openstreetmap.org/?mlat=-36.4255253&amp;mlon=-71.9575217</v>
      </c>
      <c r="J768" s="23" t="str">
        <f t="shared" si="23"/>
        <v>https://maps.google.com/?q=-36.4255253,-71.9575217</v>
      </c>
    </row>
    <row r="769" spans="1:10" ht="30" x14ac:dyDescent="0.25">
      <c r="A769">
        <v>2436</v>
      </c>
      <c r="B769" t="s">
        <v>310</v>
      </c>
      <c r="C769" t="s">
        <v>236</v>
      </c>
      <c r="D769" t="s">
        <v>1406</v>
      </c>
      <c r="E769" t="s">
        <v>1411</v>
      </c>
      <c r="F769" s="3">
        <v>-36.424975000000003</v>
      </c>
      <c r="G769" s="3">
        <v>-71.957305550000001</v>
      </c>
      <c r="I769" s="22" t="str">
        <f t="shared" si="22"/>
        <v>http://www.openstreetmap.org/?mlat=-36.424975&amp;mlon=-71.95730555</v>
      </c>
      <c r="J769" s="23" t="str">
        <f t="shared" si="23"/>
        <v>https://maps.google.com/?q=-36.424975,-71.95730555</v>
      </c>
    </row>
    <row r="770" spans="1:10" ht="30" x14ac:dyDescent="0.25">
      <c r="A770">
        <v>2437</v>
      </c>
      <c r="B770" t="s">
        <v>1383</v>
      </c>
      <c r="C770" t="s">
        <v>236</v>
      </c>
      <c r="D770" t="s">
        <v>1402</v>
      </c>
      <c r="E770" t="s">
        <v>1412</v>
      </c>
      <c r="F770" s="3">
        <v>-36.424488879999998</v>
      </c>
      <c r="G770" s="3">
        <v>-71.956372220000006</v>
      </c>
      <c r="I770" s="22" t="str">
        <f t="shared" si="22"/>
        <v>http://www.openstreetmap.org/?mlat=-36.42448888&amp;mlon=-71.95637222</v>
      </c>
      <c r="J770" s="23" t="str">
        <f t="shared" si="23"/>
        <v>https://maps.google.com/?q=-36.42448888,-71.95637222</v>
      </c>
    </row>
    <row r="771" spans="1:10" ht="30" x14ac:dyDescent="0.25">
      <c r="A771">
        <v>2432</v>
      </c>
      <c r="B771" t="s">
        <v>1413</v>
      </c>
      <c r="C771" t="s">
        <v>236</v>
      </c>
      <c r="D771" t="s">
        <v>1406</v>
      </c>
      <c r="E771" t="s">
        <v>1414</v>
      </c>
      <c r="F771" s="3">
        <v>-36.423416660000001</v>
      </c>
      <c r="G771" s="3">
        <v>-71.956783329999993</v>
      </c>
      <c r="I771" s="22" t="str">
        <f t="shared" ref="I771:I834" si="24">HYPERLINK("http://www.openstreetmap.org/?mlat="&amp;F771&amp;"&amp;mlon="&amp;G771)</f>
        <v>http://www.openstreetmap.org/?mlat=-36.42341666&amp;mlon=-71.95678333</v>
      </c>
      <c r="J771" s="23" t="str">
        <f t="shared" ref="J771:J834" si="25">HYPERLINK("https://maps.google.com/?q="&amp;F771&amp;","&amp;G771)</f>
        <v>https://maps.google.com/?q=-36.42341666,-71.95678333</v>
      </c>
    </row>
    <row r="772" spans="1:10" ht="30" x14ac:dyDescent="0.25">
      <c r="A772">
        <v>2429</v>
      </c>
      <c r="B772" t="s">
        <v>622</v>
      </c>
      <c r="C772" t="s">
        <v>218</v>
      </c>
      <c r="D772" t="s">
        <v>218</v>
      </c>
      <c r="E772" t="s">
        <v>1415</v>
      </c>
      <c r="F772" s="3">
        <v>-36.283161790000001</v>
      </c>
      <c r="G772" s="3">
        <v>-72.545167079999999</v>
      </c>
      <c r="I772" s="22" t="str">
        <f t="shared" si="24"/>
        <v>http://www.openstreetmap.org/?mlat=-36.28316179&amp;mlon=-72.54516708</v>
      </c>
      <c r="J772" s="23" t="str">
        <f t="shared" si="25"/>
        <v>https://maps.google.com/?q=-36.28316179,-72.54516708</v>
      </c>
    </row>
    <row r="773" spans="1:10" ht="30" x14ac:dyDescent="0.25">
      <c r="A773">
        <v>2430</v>
      </c>
      <c r="B773" t="s">
        <v>218</v>
      </c>
      <c r="C773" t="s">
        <v>218</v>
      </c>
      <c r="D773" t="s">
        <v>218</v>
      </c>
      <c r="E773" t="s">
        <v>1416</v>
      </c>
      <c r="F773" s="3">
        <v>-36.282660319999998</v>
      </c>
      <c r="G773" s="3">
        <v>-72.544448070000001</v>
      </c>
      <c r="I773" s="22" t="str">
        <f t="shared" si="24"/>
        <v>http://www.openstreetmap.org/?mlat=-36.28266032&amp;mlon=-72.54444807</v>
      </c>
      <c r="J773" s="23" t="str">
        <f t="shared" si="25"/>
        <v>https://maps.google.com/?q=-36.28266032,-72.54444807</v>
      </c>
    </row>
    <row r="774" spans="1:10" ht="30" x14ac:dyDescent="0.25">
      <c r="A774">
        <v>6066</v>
      </c>
      <c r="B774" t="s">
        <v>1417</v>
      </c>
      <c r="C774" t="s">
        <v>218</v>
      </c>
      <c r="D774" t="s">
        <v>218</v>
      </c>
      <c r="E774" t="s">
        <v>1418</v>
      </c>
      <c r="F774" s="3">
        <v>-36.282384</v>
      </c>
      <c r="G774" s="3">
        <v>-72.539900000000003</v>
      </c>
      <c r="I774" s="22" t="str">
        <f t="shared" si="24"/>
        <v>http://www.openstreetmap.org/?mlat=-36.282384&amp;mlon=-72.5399</v>
      </c>
      <c r="J774" s="23" t="str">
        <f t="shared" si="25"/>
        <v>https://maps.google.com/?q=-36.282384,-72.5399</v>
      </c>
    </row>
    <row r="775" spans="1:10" ht="30" x14ac:dyDescent="0.25">
      <c r="A775">
        <v>5012</v>
      </c>
      <c r="B775" t="s">
        <v>1419</v>
      </c>
      <c r="C775" t="s">
        <v>154</v>
      </c>
      <c r="D775" t="s">
        <v>154</v>
      </c>
      <c r="E775" t="s">
        <v>1420</v>
      </c>
      <c r="F775" s="3">
        <v>-36.281893492033099</v>
      </c>
      <c r="G775" s="3">
        <v>-71.815784293454399</v>
      </c>
      <c r="I775" s="22" t="str">
        <f t="shared" si="24"/>
        <v>http://www.openstreetmap.org/?mlat=-36.2818934920331&amp;mlon=-71.8157842934544</v>
      </c>
      <c r="J775" s="23" t="str">
        <f t="shared" si="25"/>
        <v>https://maps.google.com/?q=-36.2818934920331,-71.8157842934544</v>
      </c>
    </row>
    <row r="776" spans="1:10" ht="30" x14ac:dyDescent="0.25">
      <c r="A776">
        <v>4821</v>
      </c>
      <c r="B776" t="s">
        <v>1421</v>
      </c>
      <c r="C776" t="s">
        <v>168</v>
      </c>
      <c r="D776" t="s">
        <v>168</v>
      </c>
      <c r="E776" t="s">
        <v>1422</v>
      </c>
      <c r="F776" s="3">
        <v>-36.147804290655401</v>
      </c>
      <c r="G776" s="3">
        <v>-71.833216231737296</v>
      </c>
      <c r="I776" s="22" t="str">
        <f t="shared" si="24"/>
        <v>http://www.openstreetmap.org/?mlat=-36.1478042906554&amp;mlon=-71.8332162317373</v>
      </c>
      <c r="J776" s="23" t="str">
        <f t="shared" si="25"/>
        <v>https://maps.google.com/?q=-36.1478042906554,-71.8332162317373</v>
      </c>
    </row>
    <row r="777" spans="1:10" ht="30" x14ac:dyDescent="0.25">
      <c r="A777">
        <v>3843</v>
      </c>
      <c r="B777" t="s">
        <v>310</v>
      </c>
      <c r="C777" t="s">
        <v>168</v>
      </c>
      <c r="D777" t="s">
        <v>168</v>
      </c>
      <c r="E777" t="s">
        <v>1423</v>
      </c>
      <c r="F777" s="3">
        <v>-36.144595000000002</v>
      </c>
      <c r="G777" s="3">
        <v>-71.827077000000003</v>
      </c>
      <c r="I777" s="22" t="str">
        <f t="shared" si="24"/>
        <v>http://www.openstreetmap.org/?mlat=-36.144595&amp;mlon=-71.827077</v>
      </c>
      <c r="J777" s="23" t="str">
        <f t="shared" si="25"/>
        <v>https://maps.google.com/?q=-36.144595,-71.827077</v>
      </c>
    </row>
    <row r="778" spans="1:10" ht="30" x14ac:dyDescent="0.25">
      <c r="A778">
        <v>4410</v>
      </c>
      <c r="B778" t="s">
        <v>1424</v>
      </c>
      <c r="C778" t="s">
        <v>168</v>
      </c>
      <c r="D778" t="s">
        <v>168</v>
      </c>
      <c r="E778" t="s">
        <v>1425</v>
      </c>
      <c r="F778" s="3">
        <v>-36.14452</v>
      </c>
      <c r="G778" s="3">
        <v>-71.827224000000001</v>
      </c>
      <c r="I778" s="22" t="str">
        <f t="shared" si="24"/>
        <v>http://www.openstreetmap.org/?mlat=-36.14452&amp;mlon=-71.827224</v>
      </c>
      <c r="J778" s="23" t="str">
        <f t="shared" si="25"/>
        <v>https://maps.google.com/?q=-36.14452,-71.827224</v>
      </c>
    </row>
    <row r="779" spans="1:10" ht="30" x14ac:dyDescent="0.25">
      <c r="A779">
        <v>3847</v>
      </c>
      <c r="B779" t="s">
        <v>306</v>
      </c>
      <c r="C779" t="s">
        <v>168</v>
      </c>
      <c r="D779" t="s">
        <v>168</v>
      </c>
      <c r="E779" t="s">
        <v>1426</v>
      </c>
      <c r="F779" s="3">
        <v>-36.140627000000002</v>
      </c>
      <c r="G779" s="3">
        <v>-71.823721000000006</v>
      </c>
      <c r="I779" s="22" t="str">
        <f t="shared" si="24"/>
        <v>http://www.openstreetmap.org/?mlat=-36.140627&amp;mlon=-71.823721</v>
      </c>
      <c r="J779" s="23" t="str">
        <f t="shared" si="25"/>
        <v>https://maps.google.com/?q=-36.140627,-71.823721</v>
      </c>
    </row>
    <row r="780" spans="1:10" ht="30" x14ac:dyDescent="0.25">
      <c r="A780">
        <v>3842</v>
      </c>
      <c r="B780" t="s">
        <v>308</v>
      </c>
      <c r="C780" t="s">
        <v>168</v>
      </c>
      <c r="D780" t="s">
        <v>168</v>
      </c>
      <c r="E780" t="s">
        <v>1427</v>
      </c>
      <c r="F780" s="3">
        <v>-36.140571000000001</v>
      </c>
      <c r="G780" s="3">
        <v>-71.823840000000004</v>
      </c>
      <c r="I780" s="22" t="str">
        <f t="shared" si="24"/>
        <v>http://www.openstreetmap.org/?mlat=-36.140571&amp;mlon=-71.82384</v>
      </c>
      <c r="J780" s="23" t="str">
        <f t="shared" si="25"/>
        <v>https://maps.google.com/?q=-36.140571,-71.82384</v>
      </c>
    </row>
    <row r="781" spans="1:10" ht="30" x14ac:dyDescent="0.25">
      <c r="A781">
        <v>3846</v>
      </c>
      <c r="B781" t="s">
        <v>300</v>
      </c>
      <c r="C781" t="s">
        <v>168</v>
      </c>
      <c r="D781" t="s">
        <v>168</v>
      </c>
      <c r="E781" t="s">
        <v>1428</v>
      </c>
      <c r="F781" s="3">
        <v>-36.140560999999998</v>
      </c>
      <c r="G781" s="3">
        <v>-71.823929000000007</v>
      </c>
      <c r="I781" s="22" t="str">
        <f t="shared" si="24"/>
        <v>http://www.openstreetmap.org/?mlat=-36.140561&amp;mlon=-71.823929</v>
      </c>
      <c r="J781" s="23" t="str">
        <f t="shared" si="25"/>
        <v>https://maps.google.com/?q=-36.140561,-71.823929</v>
      </c>
    </row>
    <row r="782" spans="1:10" ht="30" x14ac:dyDescent="0.25">
      <c r="A782">
        <v>3841</v>
      </c>
      <c r="B782" t="s">
        <v>1409</v>
      </c>
      <c r="C782" t="s">
        <v>168</v>
      </c>
      <c r="D782" t="s">
        <v>168</v>
      </c>
      <c r="E782" t="s">
        <v>1429</v>
      </c>
      <c r="F782" s="3">
        <v>-36.140495000000001</v>
      </c>
      <c r="G782" s="3">
        <v>-71.824279000000004</v>
      </c>
      <c r="I782" s="22" t="str">
        <f t="shared" si="24"/>
        <v>http://www.openstreetmap.org/?mlat=-36.140495&amp;mlon=-71.824279</v>
      </c>
      <c r="J782" s="23" t="str">
        <f t="shared" si="25"/>
        <v>https://maps.google.com/?q=-36.140495,-71.824279</v>
      </c>
    </row>
    <row r="783" spans="1:10" ht="30" x14ac:dyDescent="0.25">
      <c r="A783">
        <v>5732</v>
      </c>
      <c r="B783" t="s">
        <v>310</v>
      </c>
      <c r="C783" t="s">
        <v>168</v>
      </c>
      <c r="D783" t="s">
        <v>168</v>
      </c>
      <c r="E783" t="s">
        <v>1430</v>
      </c>
      <c r="F783" s="3">
        <v>-36.140479999999997</v>
      </c>
      <c r="G783" s="3">
        <v>-71.823025999999999</v>
      </c>
      <c r="I783" s="22" t="str">
        <f t="shared" si="24"/>
        <v>http://www.openstreetmap.org/?mlat=-36.14048&amp;mlon=-71.823026</v>
      </c>
      <c r="J783" s="23" t="str">
        <f t="shared" si="25"/>
        <v>https://maps.google.com/?q=-36.14048,-71.823026</v>
      </c>
    </row>
    <row r="784" spans="1:10" ht="30" x14ac:dyDescent="0.25">
      <c r="A784">
        <v>3845</v>
      </c>
      <c r="B784" t="s">
        <v>300</v>
      </c>
      <c r="C784" t="s">
        <v>168</v>
      </c>
      <c r="D784" t="s">
        <v>168</v>
      </c>
      <c r="E784" t="s">
        <v>1431</v>
      </c>
      <c r="F784" s="3">
        <v>-36.140470000000001</v>
      </c>
      <c r="G784" s="3">
        <v>-71.824436000000006</v>
      </c>
      <c r="I784" s="22" t="str">
        <f t="shared" si="24"/>
        <v>http://www.openstreetmap.org/?mlat=-36.14047&amp;mlon=-71.824436</v>
      </c>
      <c r="J784" s="23" t="str">
        <f t="shared" si="25"/>
        <v>https://maps.google.com/?q=-36.14047,-71.824436</v>
      </c>
    </row>
    <row r="785" spans="1:10" ht="30" x14ac:dyDescent="0.25">
      <c r="A785">
        <v>3844</v>
      </c>
      <c r="B785" t="s">
        <v>1432</v>
      </c>
      <c r="C785" t="s">
        <v>168</v>
      </c>
      <c r="D785" t="s">
        <v>168</v>
      </c>
      <c r="E785" t="s">
        <v>1433</v>
      </c>
      <c r="F785" s="3">
        <v>-36.140346000000001</v>
      </c>
      <c r="G785" s="3">
        <v>-71.824904000000004</v>
      </c>
      <c r="I785" s="22" t="str">
        <f t="shared" si="24"/>
        <v>http://www.openstreetmap.org/?mlat=-36.140346&amp;mlon=-71.824904</v>
      </c>
      <c r="J785" s="23" t="str">
        <f t="shared" si="25"/>
        <v>https://maps.google.com/?q=-36.140346,-71.824904</v>
      </c>
    </row>
    <row r="786" spans="1:10" ht="30" x14ac:dyDescent="0.25">
      <c r="A786">
        <v>3840</v>
      </c>
      <c r="B786" t="s">
        <v>1424</v>
      </c>
      <c r="C786" t="s">
        <v>168</v>
      </c>
      <c r="D786" t="s">
        <v>168</v>
      </c>
      <c r="E786" t="s">
        <v>1434</v>
      </c>
      <c r="F786" s="3">
        <v>-36.139666551544003</v>
      </c>
      <c r="G786" s="3">
        <v>-71.825558199265998</v>
      </c>
      <c r="I786" s="22" t="str">
        <f t="shared" si="24"/>
        <v>http://www.openstreetmap.org/?mlat=-36.139666551544&amp;mlon=-71.825558199266</v>
      </c>
      <c r="J786" s="23" t="str">
        <f t="shared" si="25"/>
        <v>https://maps.google.com/?q=-36.139666551544,-71.825558199266</v>
      </c>
    </row>
    <row r="787" spans="1:10" ht="30" x14ac:dyDescent="0.25">
      <c r="A787">
        <v>3812</v>
      </c>
      <c r="B787" t="s">
        <v>1435</v>
      </c>
      <c r="C787" t="s">
        <v>226</v>
      </c>
      <c r="D787" t="s">
        <v>226</v>
      </c>
      <c r="E787" t="s">
        <v>1436</v>
      </c>
      <c r="F787" s="3">
        <v>-36.058017700000001</v>
      </c>
      <c r="G787" s="3">
        <v>-71.766494800000004</v>
      </c>
      <c r="I787" s="22" t="str">
        <f t="shared" si="24"/>
        <v>http://www.openstreetmap.org/?mlat=-36.0580177&amp;mlon=-71.7664948</v>
      </c>
      <c r="J787" s="23" t="str">
        <f t="shared" si="25"/>
        <v>https://maps.google.com/?q=-36.0580177,-71.7664948</v>
      </c>
    </row>
    <row r="788" spans="1:10" ht="30" x14ac:dyDescent="0.25">
      <c r="A788">
        <v>3813</v>
      </c>
      <c r="B788" t="s">
        <v>1437</v>
      </c>
      <c r="C788" t="s">
        <v>226</v>
      </c>
      <c r="D788" t="s">
        <v>226</v>
      </c>
      <c r="E788" t="s">
        <v>1438</v>
      </c>
      <c r="F788" s="3">
        <v>-36.046184500000003</v>
      </c>
      <c r="G788" s="3">
        <v>-71.756126399999999</v>
      </c>
      <c r="I788" s="22" t="str">
        <f t="shared" si="24"/>
        <v>http://www.openstreetmap.org/?mlat=-36.0461845&amp;mlon=-71.7561264</v>
      </c>
      <c r="J788" s="23" t="str">
        <f t="shared" si="25"/>
        <v>https://maps.google.com/?q=-36.0461845,-71.7561264</v>
      </c>
    </row>
    <row r="789" spans="1:10" ht="30" x14ac:dyDescent="0.25">
      <c r="A789">
        <v>6309</v>
      </c>
      <c r="B789" t="s">
        <v>1439</v>
      </c>
      <c r="C789" t="s">
        <v>26</v>
      </c>
      <c r="D789" t="s">
        <v>1440</v>
      </c>
      <c r="E789" t="s">
        <v>1441</v>
      </c>
      <c r="F789" s="3">
        <v>-35.98433</v>
      </c>
      <c r="G789" s="3">
        <v>-72.318218999999999</v>
      </c>
      <c r="I789" s="22" t="str">
        <f t="shared" si="24"/>
        <v>http://www.openstreetmap.org/?mlat=-35.98433&amp;mlon=-72.318219</v>
      </c>
      <c r="J789" s="23" t="str">
        <f t="shared" si="25"/>
        <v>https://maps.google.com/?q=-35.98433,-72.318219</v>
      </c>
    </row>
    <row r="790" spans="1:10" ht="30" x14ac:dyDescent="0.25">
      <c r="A790">
        <v>3858</v>
      </c>
      <c r="B790" t="s">
        <v>1442</v>
      </c>
      <c r="C790" t="s">
        <v>26</v>
      </c>
      <c r="D790" t="s">
        <v>26</v>
      </c>
      <c r="E790" t="s">
        <v>1443</v>
      </c>
      <c r="F790" s="3">
        <v>-35.972181999999997</v>
      </c>
      <c r="G790" s="3">
        <v>-72.315402000000006</v>
      </c>
      <c r="I790" s="22" t="str">
        <f t="shared" si="24"/>
        <v>http://www.openstreetmap.org/?mlat=-35.972182&amp;mlon=-72.315402</v>
      </c>
      <c r="J790" s="23" t="str">
        <f t="shared" si="25"/>
        <v>https://maps.google.com/?q=-35.972182,-72.315402</v>
      </c>
    </row>
    <row r="791" spans="1:10" ht="30" x14ac:dyDescent="0.25">
      <c r="A791">
        <v>6638</v>
      </c>
      <c r="B791" t="s">
        <v>1444</v>
      </c>
      <c r="C791" t="s">
        <v>26</v>
      </c>
      <c r="D791" t="s">
        <v>26</v>
      </c>
      <c r="E791" t="s">
        <v>1445</v>
      </c>
      <c r="F791" s="3">
        <v>-35.967733000000003</v>
      </c>
      <c r="G791" s="3">
        <v>-72.315005999999997</v>
      </c>
      <c r="I791" s="22" t="str">
        <f t="shared" si="24"/>
        <v>http://www.openstreetmap.org/?mlat=-35.967733&amp;mlon=-72.315006</v>
      </c>
      <c r="J791" s="23" t="str">
        <f t="shared" si="25"/>
        <v>https://maps.google.com/?q=-35.967733,-72.315006</v>
      </c>
    </row>
    <row r="792" spans="1:10" ht="30" x14ac:dyDescent="0.25">
      <c r="A792">
        <v>3856</v>
      </c>
      <c r="B792" t="s">
        <v>310</v>
      </c>
      <c r="C792" t="s">
        <v>26</v>
      </c>
      <c r="D792" t="s">
        <v>26</v>
      </c>
      <c r="E792" t="s">
        <v>1446</v>
      </c>
      <c r="F792" s="3">
        <v>-35.967632999999999</v>
      </c>
      <c r="G792" s="3">
        <v>-72.318021999999999</v>
      </c>
      <c r="I792" s="22" t="str">
        <f t="shared" si="24"/>
        <v>http://www.openstreetmap.org/?mlat=-35.967633&amp;mlon=-72.318022</v>
      </c>
      <c r="J792" s="23" t="str">
        <f t="shared" si="25"/>
        <v>https://maps.google.com/?q=-35.967633,-72.318022</v>
      </c>
    </row>
    <row r="793" spans="1:10" ht="30" x14ac:dyDescent="0.25">
      <c r="A793">
        <v>3855</v>
      </c>
      <c r="B793" t="s">
        <v>308</v>
      </c>
      <c r="C793" t="s">
        <v>26</v>
      </c>
      <c r="D793" t="s">
        <v>26</v>
      </c>
      <c r="E793" t="s">
        <v>1447</v>
      </c>
      <c r="F793" s="3">
        <v>-35.967629000000002</v>
      </c>
      <c r="G793" s="3">
        <v>-72.317786999999996</v>
      </c>
      <c r="I793" s="22" t="str">
        <f t="shared" si="24"/>
        <v>http://www.openstreetmap.org/?mlat=-35.967629&amp;mlon=-72.317787</v>
      </c>
      <c r="J793" s="23" t="str">
        <f t="shared" si="25"/>
        <v>https://maps.google.com/?q=-35.967629,-72.317787</v>
      </c>
    </row>
    <row r="794" spans="1:10" ht="30" x14ac:dyDescent="0.25">
      <c r="A794">
        <v>3859</v>
      </c>
      <c r="B794" t="s">
        <v>300</v>
      </c>
      <c r="C794" t="s">
        <v>26</v>
      </c>
      <c r="D794" t="s">
        <v>26</v>
      </c>
      <c r="E794" t="s">
        <v>1448</v>
      </c>
      <c r="F794" s="3">
        <v>-35.967619999999997</v>
      </c>
      <c r="G794" s="3">
        <v>-72.318295000000006</v>
      </c>
      <c r="I794" s="22" t="str">
        <f t="shared" si="24"/>
        <v>http://www.openstreetmap.org/?mlat=-35.96762&amp;mlon=-72.318295</v>
      </c>
      <c r="J794" s="23" t="str">
        <f t="shared" si="25"/>
        <v>https://maps.google.com/?q=-35.96762,-72.318295</v>
      </c>
    </row>
    <row r="795" spans="1:10" ht="30" x14ac:dyDescent="0.25">
      <c r="A795">
        <v>3857</v>
      </c>
      <c r="B795" t="s">
        <v>1442</v>
      </c>
      <c r="C795" t="s">
        <v>26</v>
      </c>
      <c r="D795" t="s">
        <v>26</v>
      </c>
      <c r="E795" t="s">
        <v>1449</v>
      </c>
      <c r="F795" s="3">
        <v>-35.967613999999998</v>
      </c>
      <c r="G795" s="3">
        <v>-72.318461999999997</v>
      </c>
      <c r="I795" s="22" t="str">
        <f t="shared" si="24"/>
        <v>http://www.openstreetmap.org/?mlat=-35.967614&amp;mlon=-72.318462</v>
      </c>
      <c r="J795" s="23" t="str">
        <f t="shared" si="25"/>
        <v>https://maps.google.com/?q=-35.967614,-72.318462</v>
      </c>
    </row>
    <row r="796" spans="1:10" ht="30" x14ac:dyDescent="0.25">
      <c r="A796">
        <v>3851</v>
      </c>
      <c r="B796" t="s">
        <v>1450</v>
      </c>
      <c r="C796" t="s">
        <v>26</v>
      </c>
      <c r="D796" t="s">
        <v>26</v>
      </c>
      <c r="E796" t="s">
        <v>1451</v>
      </c>
      <c r="F796" s="3">
        <v>-35.967596</v>
      </c>
      <c r="G796" s="3">
        <v>-72.318652</v>
      </c>
      <c r="I796" s="22" t="str">
        <f t="shared" si="24"/>
        <v>http://www.openstreetmap.org/?mlat=-35.967596&amp;mlon=-72.318652</v>
      </c>
      <c r="J796" s="23" t="str">
        <f t="shared" si="25"/>
        <v>https://maps.google.com/?q=-35.967596,-72.318652</v>
      </c>
    </row>
    <row r="797" spans="1:10" ht="30" x14ac:dyDescent="0.25">
      <c r="A797">
        <v>3850</v>
      </c>
      <c r="B797" t="s">
        <v>1452</v>
      </c>
      <c r="C797" t="s">
        <v>26</v>
      </c>
      <c r="D797" t="s">
        <v>26</v>
      </c>
      <c r="E797" t="s">
        <v>1453</v>
      </c>
      <c r="F797" s="3">
        <v>-35.966636999999999</v>
      </c>
      <c r="G797" s="3">
        <v>-72.316616999999994</v>
      </c>
      <c r="I797" s="22" t="str">
        <f t="shared" si="24"/>
        <v>http://www.openstreetmap.org/?mlat=-35.966637&amp;mlon=-72.316617</v>
      </c>
      <c r="J797" s="23" t="str">
        <f t="shared" si="25"/>
        <v>https://maps.google.com/?q=-35.966637,-72.316617</v>
      </c>
    </row>
    <row r="798" spans="1:10" ht="30" x14ac:dyDescent="0.25">
      <c r="A798">
        <v>5045</v>
      </c>
      <c r="B798" t="s">
        <v>1454</v>
      </c>
      <c r="C798" t="s">
        <v>123</v>
      </c>
      <c r="D798" t="s">
        <v>123</v>
      </c>
      <c r="E798" t="s">
        <v>1455</v>
      </c>
      <c r="F798" s="3">
        <v>-35.966324110235597</v>
      </c>
      <c r="G798" s="3">
        <v>-71.680590671601095</v>
      </c>
      <c r="I798" s="22" t="str">
        <f t="shared" si="24"/>
        <v>http://www.openstreetmap.org/?mlat=-35.9663241102356&amp;mlon=-71.6805906716011</v>
      </c>
      <c r="J798" s="23" t="str">
        <f t="shared" si="25"/>
        <v>https://maps.google.com/?q=-35.9663241102356,-71.6805906716011</v>
      </c>
    </row>
    <row r="799" spans="1:10" ht="30" x14ac:dyDescent="0.25">
      <c r="A799">
        <v>4464</v>
      </c>
      <c r="B799" t="s">
        <v>310</v>
      </c>
      <c r="C799" t="s">
        <v>123</v>
      </c>
      <c r="D799" t="s">
        <v>123</v>
      </c>
      <c r="E799" t="s">
        <v>1456</v>
      </c>
      <c r="F799" s="3">
        <v>-35.965944999999998</v>
      </c>
      <c r="G799" s="3">
        <v>-71.683760000000007</v>
      </c>
      <c r="I799" s="22" t="str">
        <f t="shared" si="24"/>
        <v>http://www.openstreetmap.org/?mlat=-35.965945&amp;mlon=-71.68376</v>
      </c>
      <c r="J799" s="23" t="str">
        <f t="shared" si="25"/>
        <v>https://maps.google.com/?q=-35.965945,-71.68376</v>
      </c>
    </row>
    <row r="800" spans="1:10" ht="30" x14ac:dyDescent="0.25">
      <c r="A800">
        <v>3815</v>
      </c>
      <c r="B800" t="s">
        <v>1457</v>
      </c>
      <c r="C800" t="s">
        <v>123</v>
      </c>
      <c r="D800" t="s">
        <v>123</v>
      </c>
      <c r="E800" t="s">
        <v>1458</v>
      </c>
      <c r="F800" s="3">
        <v>-35.965869900000001</v>
      </c>
      <c r="G800" s="3">
        <v>-71.683845500000004</v>
      </c>
      <c r="I800" s="22" t="str">
        <f t="shared" si="24"/>
        <v>http://www.openstreetmap.org/?mlat=-35.9658699&amp;mlon=-71.6838455</v>
      </c>
      <c r="J800" s="23" t="str">
        <f t="shared" si="25"/>
        <v>https://maps.google.com/?q=-35.9658699,-71.6838455</v>
      </c>
    </row>
    <row r="801" spans="1:10" ht="30" x14ac:dyDescent="0.25">
      <c r="A801">
        <v>3853</v>
      </c>
      <c r="B801" t="s">
        <v>1459</v>
      </c>
      <c r="C801" t="s">
        <v>26</v>
      </c>
      <c r="D801" t="s">
        <v>26</v>
      </c>
      <c r="E801" t="s">
        <v>1460</v>
      </c>
      <c r="F801" s="3">
        <v>-35.965128</v>
      </c>
      <c r="G801" s="3">
        <v>-72.325379999999996</v>
      </c>
      <c r="I801" s="22" t="str">
        <f t="shared" si="24"/>
        <v>http://www.openstreetmap.org/?mlat=-35.965128&amp;mlon=-72.32538</v>
      </c>
      <c r="J801" s="23" t="str">
        <f t="shared" si="25"/>
        <v>https://maps.google.com/?q=-35.965128,-72.32538</v>
      </c>
    </row>
    <row r="802" spans="1:10" ht="30" x14ac:dyDescent="0.25">
      <c r="A802">
        <v>5374</v>
      </c>
      <c r="B802" t="s">
        <v>1461</v>
      </c>
      <c r="C802" t="s">
        <v>114</v>
      </c>
      <c r="D802" t="s">
        <v>114</v>
      </c>
      <c r="E802" t="s">
        <v>1462</v>
      </c>
      <c r="F802" s="3">
        <v>-35.848163999999997</v>
      </c>
      <c r="G802" s="3">
        <v>-71.596479000000002</v>
      </c>
      <c r="I802" s="22" t="str">
        <f t="shared" si="24"/>
        <v>http://www.openstreetmap.org/?mlat=-35.848164&amp;mlon=-71.596479</v>
      </c>
      <c r="J802" s="23" t="str">
        <f t="shared" si="25"/>
        <v>https://maps.google.com/?q=-35.848164,-71.596479</v>
      </c>
    </row>
    <row r="803" spans="1:10" ht="30" x14ac:dyDescent="0.25">
      <c r="A803">
        <v>3868</v>
      </c>
      <c r="B803" t="s">
        <v>1463</v>
      </c>
      <c r="C803" t="s">
        <v>114</v>
      </c>
      <c r="D803" t="s">
        <v>114</v>
      </c>
      <c r="E803" t="s">
        <v>1464</v>
      </c>
      <c r="F803" s="3">
        <v>-35.847715000000001</v>
      </c>
      <c r="G803" s="3">
        <v>-71.596289999999996</v>
      </c>
      <c r="I803" s="22" t="str">
        <f t="shared" si="24"/>
        <v>http://www.openstreetmap.org/?mlat=-35.847715&amp;mlon=-71.59629</v>
      </c>
      <c r="J803" s="23" t="str">
        <f t="shared" si="25"/>
        <v>https://maps.google.com/?q=-35.847715,-71.59629</v>
      </c>
    </row>
    <row r="804" spans="1:10" ht="30" x14ac:dyDescent="0.25">
      <c r="A804">
        <v>3867</v>
      </c>
      <c r="B804" t="s">
        <v>1465</v>
      </c>
      <c r="C804" t="s">
        <v>114</v>
      </c>
      <c r="D804" t="s">
        <v>114</v>
      </c>
      <c r="E804" t="s">
        <v>1466</v>
      </c>
      <c r="F804" s="3">
        <v>-35.847495000000002</v>
      </c>
      <c r="G804" s="3">
        <v>-71.591840000000005</v>
      </c>
      <c r="I804" s="22" t="str">
        <f t="shared" si="24"/>
        <v>http://www.openstreetmap.org/?mlat=-35.847495&amp;mlon=-71.59184</v>
      </c>
      <c r="J804" s="23" t="str">
        <f t="shared" si="25"/>
        <v>https://maps.google.com/?q=-35.847495,-71.59184</v>
      </c>
    </row>
    <row r="805" spans="1:10" ht="30" x14ac:dyDescent="0.25">
      <c r="A805">
        <v>5794</v>
      </c>
      <c r="B805" t="s">
        <v>1467</v>
      </c>
      <c r="C805" t="s">
        <v>114</v>
      </c>
      <c r="D805" t="s">
        <v>114</v>
      </c>
      <c r="E805" t="s">
        <v>1468</v>
      </c>
      <c r="F805" s="3">
        <v>-35.847481121439003</v>
      </c>
      <c r="G805" s="3">
        <v>-71.601295788818206</v>
      </c>
      <c r="I805" s="22" t="str">
        <f t="shared" si="24"/>
        <v>http://www.openstreetmap.org/?mlat=-35.847481121439&amp;mlon=-71.6012957888182</v>
      </c>
      <c r="J805" s="23" t="str">
        <f t="shared" si="25"/>
        <v>https://maps.google.com/?q=-35.847481121439,-71.6012957888182</v>
      </c>
    </row>
    <row r="806" spans="1:10" ht="30" x14ac:dyDescent="0.25">
      <c r="A806">
        <v>5238</v>
      </c>
      <c r="B806" t="s">
        <v>1469</v>
      </c>
      <c r="C806" t="s">
        <v>114</v>
      </c>
      <c r="D806" t="s">
        <v>114</v>
      </c>
      <c r="E806" t="s">
        <v>1470</v>
      </c>
      <c r="F806" s="3">
        <v>-35.847470000000001</v>
      </c>
      <c r="G806" s="3">
        <v>-71.597559000000004</v>
      </c>
      <c r="I806" s="22" t="str">
        <f t="shared" si="24"/>
        <v>http://www.openstreetmap.org/?mlat=-35.84747&amp;mlon=-71.597559</v>
      </c>
      <c r="J806" s="23" t="str">
        <f t="shared" si="25"/>
        <v>https://maps.google.com/?q=-35.84747,-71.597559</v>
      </c>
    </row>
    <row r="807" spans="1:10" ht="30" x14ac:dyDescent="0.25">
      <c r="A807">
        <v>5667</v>
      </c>
      <c r="B807" t="s">
        <v>1454</v>
      </c>
      <c r="C807" t="s">
        <v>114</v>
      </c>
      <c r="D807" t="s">
        <v>114</v>
      </c>
      <c r="E807" t="s">
        <v>1471</v>
      </c>
      <c r="F807" s="3">
        <v>-35.846893000000001</v>
      </c>
      <c r="G807" s="3">
        <v>-71.597622999999999</v>
      </c>
      <c r="I807" s="22" t="str">
        <f t="shared" si="24"/>
        <v>http://www.openstreetmap.org/?mlat=-35.846893&amp;mlon=-71.597623</v>
      </c>
      <c r="J807" s="23" t="str">
        <f t="shared" si="25"/>
        <v>https://maps.google.com/?q=-35.846893,-71.597623</v>
      </c>
    </row>
    <row r="808" spans="1:10" ht="30" x14ac:dyDescent="0.25">
      <c r="A808">
        <v>3861</v>
      </c>
      <c r="B808" t="s">
        <v>308</v>
      </c>
      <c r="C808" t="s">
        <v>114</v>
      </c>
      <c r="D808" t="s">
        <v>114</v>
      </c>
      <c r="E808" t="s">
        <v>1472</v>
      </c>
      <c r="F808" s="3">
        <v>-35.846789000000001</v>
      </c>
      <c r="G808" s="3">
        <v>-71.594346999999999</v>
      </c>
      <c r="I808" s="22" t="str">
        <f t="shared" si="24"/>
        <v>http://www.openstreetmap.org/?mlat=-35.846789&amp;mlon=-71.594347</v>
      </c>
      <c r="J808" s="23" t="str">
        <f t="shared" si="25"/>
        <v>https://maps.google.com/?q=-35.846789,-71.594347</v>
      </c>
    </row>
    <row r="809" spans="1:10" ht="30" x14ac:dyDescent="0.25">
      <c r="A809">
        <v>3869</v>
      </c>
      <c r="B809" t="s">
        <v>1473</v>
      </c>
      <c r="C809" t="s">
        <v>114</v>
      </c>
      <c r="D809" t="s">
        <v>114</v>
      </c>
      <c r="E809" t="s">
        <v>1474</v>
      </c>
      <c r="F809" s="3">
        <v>-35.846730000000001</v>
      </c>
      <c r="G809" s="3">
        <v>-71.596090000000004</v>
      </c>
      <c r="I809" s="22" t="str">
        <f t="shared" si="24"/>
        <v>http://www.openstreetmap.org/?mlat=-35.84673&amp;mlon=-71.59609</v>
      </c>
      <c r="J809" s="23" t="str">
        <f t="shared" si="25"/>
        <v>https://maps.google.com/?q=-35.84673,-71.59609</v>
      </c>
    </row>
    <row r="810" spans="1:10" ht="30" x14ac:dyDescent="0.25">
      <c r="A810">
        <v>3878</v>
      </c>
      <c r="B810" t="s">
        <v>300</v>
      </c>
      <c r="C810" t="s">
        <v>114</v>
      </c>
      <c r="D810" t="s">
        <v>114</v>
      </c>
      <c r="E810" t="s">
        <v>1475</v>
      </c>
      <c r="F810" s="3">
        <v>-35.846623999999998</v>
      </c>
      <c r="G810" s="3">
        <v>-71.595883000000001</v>
      </c>
      <c r="I810" s="22" t="str">
        <f t="shared" si="24"/>
        <v>http://www.openstreetmap.org/?mlat=-35.846624&amp;mlon=-71.595883</v>
      </c>
      <c r="J810" s="23" t="str">
        <f t="shared" si="25"/>
        <v>https://maps.google.com/?q=-35.846624,-71.595883</v>
      </c>
    </row>
    <row r="811" spans="1:10" ht="30" x14ac:dyDescent="0.25">
      <c r="A811">
        <v>3875</v>
      </c>
      <c r="B811" t="s">
        <v>310</v>
      </c>
      <c r="C811" t="s">
        <v>114</v>
      </c>
      <c r="D811" t="s">
        <v>114</v>
      </c>
      <c r="E811" t="s">
        <v>1476</v>
      </c>
      <c r="F811" s="3">
        <v>-35.846590999999997</v>
      </c>
      <c r="G811" s="3">
        <v>-71.595358000000004</v>
      </c>
      <c r="I811" s="22" t="str">
        <f t="shared" si="24"/>
        <v>http://www.openstreetmap.org/?mlat=-35.846591&amp;mlon=-71.595358</v>
      </c>
      <c r="J811" s="23" t="str">
        <f t="shared" si="25"/>
        <v>https://maps.google.com/?q=-35.846591,-71.595358</v>
      </c>
    </row>
    <row r="812" spans="1:10" ht="30" x14ac:dyDescent="0.25">
      <c r="A812">
        <v>3863</v>
      </c>
      <c r="B812" t="s">
        <v>308</v>
      </c>
      <c r="C812" t="s">
        <v>114</v>
      </c>
      <c r="D812" t="s">
        <v>114</v>
      </c>
      <c r="E812" t="s">
        <v>1477</v>
      </c>
      <c r="F812" s="3">
        <v>-35.846524000000002</v>
      </c>
      <c r="G812" s="3">
        <v>-71.595831000000004</v>
      </c>
      <c r="I812" s="22" t="str">
        <f t="shared" si="24"/>
        <v>http://www.openstreetmap.org/?mlat=-35.846524&amp;mlon=-71.595831</v>
      </c>
      <c r="J812" s="23" t="str">
        <f t="shared" si="25"/>
        <v>https://maps.google.com/?q=-35.846524,-71.595831</v>
      </c>
    </row>
    <row r="813" spans="1:10" ht="30" x14ac:dyDescent="0.25">
      <c r="A813">
        <v>3866</v>
      </c>
      <c r="B813" t="s">
        <v>306</v>
      </c>
      <c r="C813" t="s">
        <v>114</v>
      </c>
      <c r="D813" t="s">
        <v>114</v>
      </c>
      <c r="E813" t="s">
        <v>1478</v>
      </c>
      <c r="F813" s="3">
        <v>-35.846443000000001</v>
      </c>
      <c r="G813" s="3">
        <v>-71.596182999999996</v>
      </c>
      <c r="I813" s="22" t="str">
        <f t="shared" si="24"/>
        <v>http://www.openstreetmap.org/?mlat=-35.846443&amp;mlon=-71.596183</v>
      </c>
      <c r="J813" s="23" t="str">
        <f t="shared" si="25"/>
        <v>https://maps.google.com/?q=-35.846443,-71.596183</v>
      </c>
    </row>
    <row r="814" spans="1:10" ht="30" x14ac:dyDescent="0.25">
      <c r="A814">
        <v>3864</v>
      </c>
      <c r="B814" t="s">
        <v>300</v>
      </c>
      <c r="C814" t="s">
        <v>114</v>
      </c>
      <c r="D814" t="s">
        <v>114</v>
      </c>
      <c r="E814" t="s">
        <v>1479</v>
      </c>
      <c r="F814" s="3">
        <v>-35.846322000000001</v>
      </c>
      <c r="G814" s="3">
        <v>-71.595535699999999</v>
      </c>
      <c r="I814" s="22" t="str">
        <f t="shared" si="24"/>
        <v>http://www.openstreetmap.org/?mlat=-35.846322&amp;mlon=-71.5955357</v>
      </c>
      <c r="J814" s="23" t="str">
        <f t="shared" si="25"/>
        <v>https://maps.google.com/?q=-35.846322,-71.5955357</v>
      </c>
    </row>
    <row r="815" spans="1:10" ht="30" x14ac:dyDescent="0.25">
      <c r="A815">
        <v>3881</v>
      </c>
      <c r="B815" t="s">
        <v>310</v>
      </c>
      <c r="C815" t="s">
        <v>114</v>
      </c>
      <c r="D815" t="s">
        <v>114</v>
      </c>
      <c r="E815" t="s">
        <v>1480</v>
      </c>
      <c r="F815" s="3">
        <v>-35.846171227674702</v>
      </c>
      <c r="G815" s="3">
        <v>-71.589058538076898</v>
      </c>
      <c r="I815" s="22" t="str">
        <f t="shared" si="24"/>
        <v>http://www.openstreetmap.org/?mlat=-35.8461712276747&amp;mlon=-71.5890585380769</v>
      </c>
      <c r="J815" s="23" t="str">
        <f t="shared" si="25"/>
        <v>https://maps.google.com/?q=-35.8461712276747,-71.5890585380769</v>
      </c>
    </row>
    <row r="816" spans="1:10" ht="30" x14ac:dyDescent="0.25">
      <c r="A816">
        <v>6179</v>
      </c>
      <c r="B816" t="s">
        <v>246</v>
      </c>
      <c r="C816" t="s">
        <v>114</v>
      </c>
      <c r="D816" t="s">
        <v>114</v>
      </c>
      <c r="E816" t="s">
        <v>1481</v>
      </c>
      <c r="F816" s="3">
        <v>-35.846128</v>
      </c>
      <c r="G816" s="3">
        <v>-71.591059999999999</v>
      </c>
      <c r="I816" s="22" t="str">
        <f t="shared" si="24"/>
        <v>http://www.openstreetmap.org/?mlat=-35.846128&amp;mlon=-71.59106</v>
      </c>
      <c r="J816" s="23" t="str">
        <f t="shared" si="25"/>
        <v>https://maps.google.com/?q=-35.846128,-71.59106</v>
      </c>
    </row>
    <row r="817" spans="1:10" ht="30" x14ac:dyDescent="0.25">
      <c r="A817">
        <v>6012</v>
      </c>
      <c r="B817" t="s">
        <v>1482</v>
      </c>
      <c r="C817" t="s">
        <v>114</v>
      </c>
      <c r="D817" t="s">
        <v>114</v>
      </c>
      <c r="E817" t="s">
        <v>1483</v>
      </c>
      <c r="F817" s="3">
        <v>-35.846077593604697</v>
      </c>
      <c r="G817" s="3">
        <v>-71.596262103699203</v>
      </c>
      <c r="I817" s="22" t="str">
        <f t="shared" si="24"/>
        <v>http://www.openstreetmap.org/?mlat=-35.8460775936047&amp;mlon=-71.5962621036992</v>
      </c>
      <c r="J817" s="23" t="str">
        <f t="shared" si="25"/>
        <v>https://maps.google.com/?q=-35.8460775936047,-71.5962621036992</v>
      </c>
    </row>
    <row r="818" spans="1:10" ht="30" x14ac:dyDescent="0.25">
      <c r="A818">
        <v>3865</v>
      </c>
      <c r="B818" t="s">
        <v>1457</v>
      </c>
      <c r="C818" t="s">
        <v>114</v>
      </c>
      <c r="D818" t="s">
        <v>114</v>
      </c>
      <c r="E818" t="s">
        <v>1484</v>
      </c>
      <c r="F818" s="3">
        <v>-35.845117999999999</v>
      </c>
      <c r="G818" s="3">
        <v>-71.590644999999995</v>
      </c>
      <c r="I818" s="22" t="str">
        <f t="shared" si="24"/>
        <v>http://www.openstreetmap.org/?mlat=-35.845118&amp;mlon=-71.590645</v>
      </c>
      <c r="J818" s="23" t="str">
        <f t="shared" si="25"/>
        <v>https://maps.google.com/?q=-35.845118,-71.590645</v>
      </c>
    </row>
    <row r="819" spans="1:10" ht="30" x14ac:dyDescent="0.25">
      <c r="A819">
        <v>3860</v>
      </c>
      <c r="B819" t="s">
        <v>1485</v>
      </c>
      <c r="C819" t="s">
        <v>114</v>
      </c>
      <c r="D819" t="s">
        <v>114</v>
      </c>
      <c r="E819" t="s">
        <v>1486</v>
      </c>
      <c r="F819" s="3">
        <v>-35.8443513569568</v>
      </c>
      <c r="G819" s="3">
        <v>-71.588524200565601</v>
      </c>
      <c r="I819" s="22" t="str">
        <f t="shared" si="24"/>
        <v>http://www.openstreetmap.org/?mlat=-35.8443513569568&amp;mlon=-71.5885242005656</v>
      </c>
      <c r="J819" s="23" t="str">
        <f t="shared" si="25"/>
        <v>https://maps.google.com/?q=-35.8443513569568,-71.5885242005656</v>
      </c>
    </row>
    <row r="820" spans="1:10" ht="30" x14ac:dyDescent="0.25">
      <c r="A820">
        <v>3862</v>
      </c>
      <c r="B820" t="s">
        <v>308</v>
      </c>
      <c r="C820" t="s">
        <v>114</v>
      </c>
      <c r="D820" t="s">
        <v>114</v>
      </c>
      <c r="E820" t="s">
        <v>1487</v>
      </c>
      <c r="F820" s="3">
        <v>-35.844239027847799</v>
      </c>
      <c r="G820" s="3">
        <v>-71.606193637846303</v>
      </c>
      <c r="I820" s="22" t="str">
        <f t="shared" si="24"/>
        <v>http://www.openstreetmap.org/?mlat=-35.8442390278478&amp;mlon=-71.6061936378463</v>
      </c>
      <c r="J820" s="23" t="str">
        <f t="shared" si="25"/>
        <v>https://maps.google.com/?q=-35.8442390278478,-71.6061936378463</v>
      </c>
    </row>
    <row r="821" spans="1:10" ht="30" x14ac:dyDescent="0.25">
      <c r="A821">
        <v>3877</v>
      </c>
      <c r="B821" t="s">
        <v>1488</v>
      </c>
      <c r="C821" t="s">
        <v>114</v>
      </c>
      <c r="D821" t="s">
        <v>114</v>
      </c>
      <c r="E821" t="s">
        <v>1489</v>
      </c>
      <c r="F821" s="3">
        <v>-35.839343138848001</v>
      </c>
      <c r="G821" s="3">
        <v>-71.586599288178803</v>
      </c>
      <c r="I821" s="22" t="str">
        <f t="shared" si="24"/>
        <v>http://www.openstreetmap.org/?mlat=-35.839343138848&amp;mlon=-71.5865992881788</v>
      </c>
      <c r="J821" s="23" t="str">
        <f t="shared" si="25"/>
        <v>https://maps.google.com/?q=-35.839343138848,-71.5865992881788</v>
      </c>
    </row>
    <row r="822" spans="1:10" ht="30" x14ac:dyDescent="0.25">
      <c r="A822">
        <v>3876</v>
      </c>
      <c r="B822" t="s">
        <v>300</v>
      </c>
      <c r="C822" t="s">
        <v>114</v>
      </c>
      <c r="D822" t="s">
        <v>114</v>
      </c>
      <c r="E822" t="s">
        <v>1490</v>
      </c>
      <c r="F822" s="3">
        <v>-35.838097407121403</v>
      </c>
      <c r="G822" s="3">
        <v>-71.587385697331996</v>
      </c>
      <c r="I822" s="22" t="str">
        <f t="shared" si="24"/>
        <v>http://www.openstreetmap.org/?mlat=-35.8380974071214&amp;mlon=-71.587385697332</v>
      </c>
      <c r="J822" s="23" t="str">
        <f t="shared" si="25"/>
        <v>https://maps.google.com/?q=-35.8380974071214,-71.587385697332</v>
      </c>
    </row>
    <row r="823" spans="1:10" ht="30" x14ac:dyDescent="0.25">
      <c r="A823">
        <v>6076</v>
      </c>
      <c r="B823" t="s">
        <v>1491</v>
      </c>
      <c r="C823" t="s">
        <v>114</v>
      </c>
      <c r="D823" t="s">
        <v>114</v>
      </c>
      <c r="E823" t="s">
        <v>1492</v>
      </c>
      <c r="F823" s="3">
        <v>-35.834392000000001</v>
      </c>
      <c r="G823" s="3">
        <v>-71.598932000000005</v>
      </c>
      <c r="I823" s="22" t="str">
        <f t="shared" si="24"/>
        <v>http://www.openstreetmap.org/?mlat=-35.834392&amp;mlon=-71.598932</v>
      </c>
      <c r="J823" s="23" t="str">
        <f t="shared" si="25"/>
        <v>https://maps.google.com/?q=-35.834392,-71.598932</v>
      </c>
    </row>
    <row r="824" spans="1:10" ht="30" x14ac:dyDescent="0.25">
      <c r="A824">
        <v>4416</v>
      </c>
      <c r="B824" t="s">
        <v>1493</v>
      </c>
      <c r="C824" t="s">
        <v>171</v>
      </c>
      <c r="D824" t="s">
        <v>171</v>
      </c>
      <c r="E824" t="s">
        <v>1494</v>
      </c>
      <c r="F824" s="3">
        <v>-35.814345000000003</v>
      </c>
      <c r="G824" s="3">
        <v>-72.576194999999998</v>
      </c>
      <c r="I824" s="22" t="str">
        <f t="shared" si="24"/>
        <v>http://www.openstreetmap.org/?mlat=-35.814345&amp;mlon=-72.576195</v>
      </c>
      <c r="J824" s="23" t="str">
        <f t="shared" si="25"/>
        <v>https://maps.google.com/?q=-35.814345,-72.576195</v>
      </c>
    </row>
    <row r="825" spans="1:10" ht="30" x14ac:dyDescent="0.25">
      <c r="A825">
        <v>6078</v>
      </c>
      <c r="B825" t="s">
        <v>1495</v>
      </c>
      <c r="C825" t="s">
        <v>42</v>
      </c>
      <c r="D825" t="s">
        <v>1496</v>
      </c>
      <c r="E825" t="s">
        <v>1497</v>
      </c>
      <c r="F825" s="3">
        <v>-35.763361000000003</v>
      </c>
      <c r="G825" s="3">
        <v>-71.419587000000007</v>
      </c>
      <c r="I825" s="22" t="str">
        <f t="shared" si="24"/>
        <v>http://www.openstreetmap.org/?mlat=-35.763361&amp;mlon=-71.419587</v>
      </c>
      <c r="J825" s="23" t="str">
        <f t="shared" si="25"/>
        <v>https://maps.google.com/?q=-35.763361,-71.419587</v>
      </c>
    </row>
    <row r="826" spans="1:10" ht="30" x14ac:dyDescent="0.25">
      <c r="A826">
        <v>5911</v>
      </c>
      <c r="B826" t="s">
        <v>1498</v>
      </c>
      <c r="C826" t="s">
        <v>285</v>
      </c>
      <c r="D826" t="s">
        <v>285</v>
      </c>
      <c r="E826" t="s">
        <v>1499</v>
      </c>
      <c r="F826" s="3">
        <v>-35.746993000000003</v>
      </c>
      <c r="G826" s="3">
        <v>-71.582375999999996</v>
      </c>
      <c r="I826" s="22" t="str">
        <f t="shared" si="24"/>
        <v>http://www.openstreetmap.org/?mlat=-35.746993&amp;mlon=-71.582376</v>
      </c>
      <c r="J826" s="23" t="str">
        <f t="shared" si="25"/>
        <v>https://maps.google.com/?q=-35.746993,-71.582376</v>
      </c>
    </row>
    <row r="827" spans="1:10" ht="30" x14ac:dyDescent="0.25">
      <c r="A827">
        <v>6010</v>
      </c>
      <c r="B827" t="s">
        <v>1500</v>
      </c>
      <c r="C827" t="s">
        <v>29</v>
      </c>
      <c r="D827" t="s">
        <v>29</v>
      </c>
      <c r="E827" t="s">
        <v>1501</v>
      </c>
      <c r="F827" s="3">
        <v>-35.739620478293297</v>
      </c>
      <c r="G827" s="3">
        <v>-72.531276754435396</v>
      </c>
      <c r="I827" s="22" t="str">
        <f t="shared" si="24"/>
        <v>http://www.openstreetmap.org/?mlat=-35.7396204782933&amp;mlon=-72.5312767544354</v>
      </c>
      <c r="J827" s="23" t="str">
        <f t="shared" si="25"/>
        <v>https://maps.google.com/?q=-35.7396204782933,-72.5312767544354</v>
      </c>
    </row>
    <row r="828" spans="1:10" ht="30" x14ac:dyDescent="0.25">
      <c r="A828">
        <v>6661</v>
      </c>
      <c r="B828" t="s">
        <v>1502</v>
      </c>
      <c r="C828" t="s">
        <v>29</v>
      </c>
      <c r="D828" t="s">
        <v>29</v>
      </c>
      <c r="E828" t="s">
        <v>1503</v>
      </c>
      <c r="F828" s="3">
        <v>-35.733902</v>
      </c>
      <c r="G828" s="3">
        <v>-72.532955000000001</v>
      </c>
      <c r="I828" s="22" t="str">
        <f t="shared" si="24"/>
        <v>http://www.openstreetmap.org/?mlat=-35.733902&amp;mlon=-72.532955</v>
      </c>
      <c r="J828" s="23" t="str">
        <f t="shared" si="25"/>
        <v>https://maps.google.com/?q=-35.733902,-72.532955</v>
      </c>
    </row>
    <row r="829" spans="1:10" ht="30" x14ac:dyDescent="0.25">
      <c r="A829">
        <v>6024</v>
      </c>
      <c r="B829" t="s">
        <v>1504</v>
      </c>
      <c r="C829" t="s">
        <v>42</v>
      </c>
      <c r="D829" t="s">
        <v>42</v>
      </c>
      <c r="E829" t="s">
        <v>1505</v>
      </c>
      <c r="F829" s="3">
        <v>-35.698587130239702</v>
      </c>
      <c r="G829" s="3">
        <v>-71.406080868040306</v>
      </c>
      <c r="I829" s="22" t="str">
        <f t="shared" si="24"/>
        <v>http://www.openstreetmap.org/?mlat=-35.6985871302397&amp;mlon=-71.4060808680403</v>
      </c>
      <c r="J829" s="23" t="str">
        <f t="shared" si="25"/>
        <v>https://maps.google.com/?q=-35.6985871302397,-71.4060808680403</v>
      </c>
    </row>
    <row r="830" spans="1:10" ht="30" x14ac:dyDescent="0.25">
      <c r="A830">
        <v>5793</v>
      </c>
      <c r="B830" t="s">
        <v>1495</v>
      </c>
      <c r="C830" t="s">
        <v>42</v>
      </c>
      <c r="D830" t="s">
        <v>42</v>
      </c>
      <c r="E830" t="s">
        <v>1506</v>
      </c>
      <c r="F830" s="3">
        <v>-35.698272000000003</v>
      </c>
      <c r="G830" s="3">
        <v>-71.406407999999999</v>
      </c>
      <c r="I830" s="22" t="str">
        <f t="shared" si="24"/>
        <v>http://www.openstreetmap.org/?mlat=-35.698272&amp;mlon=-71.406408</v>
      </c>
      <c r="J830" s="23" t="str">
        <f t="shared" si="25"/>
        <v>https://maps.google.com/?q=-35.698272,-71.406408</v>
      </c>
    </row>
    <row r="831" spans="1:10" ht="30" x14ac:dyDescent="0.25">
      <c r="A831">
        <v>6045</v>
      </c>
      <c r="B831" t="s">
        <v>1507</v>
      </c>
      <c r="C831" t="s">
        <v>42</v>
      </c>
      <c r="D831" t="s">
        <v>42</v>
      </c>
      <c r="E831" t="s">
        <v>1508</v>
      </c>
      <c r="F831" s="3">
        <v>-35.696558036418402</v>
      </c>
      <c r="G831" s="3">
        <v>-71.403910799897105</v>
      </c>
      <c r="I831" s="22" t="str">
        <f t="shared" si="24"/>
        <v>http://www.openstreetmap.org/?mlat=-35.6965580364184&amp;mlon=-71.4039107998971</v>
      </c>
      <c r="J831" s="23" t="str">
        <f t="shared" si="25"/>
        <v>https://maps.google.com/?q=-35.6965580364184,-71.4039107998971</v>
      </c>
    </row>
    <row r="832" spans="1:10" ht="30" x14ac:dyDescent="0.25">
      <c r="A832">
        <v>5912</v>
      </c>
      <c r="B832" t="s">
        <v>1509</v>
      </c>
      <c r="C832" t="s">
        <v>42</v>
      </c>
      <c r="D832" t="s">
        <v>42</v>
      </c>
      <c r="E832" t="s">
        <v>1510</v>
      </c>
      <c r="F832" s="3">
        <v>-35.696064999999997</v>
      </c>
      <c r="G832" s="3">
        <v>-71.406484000000006</v>
      </c>
      <c r="I832" s="22" t="str">
        <f t="shared" si="24"/>
        <v>http://www.openstreetmap.org/?mlat=-35.696065&amp;mlon=-71.406484</v>
      </c>
      <c r="J832" s="23" t="str">
        <f t="shared" si="25"/>
        <v>https://maps.google.com/?q=-35.696065,-71.406484</v>
      </c>
    </row>
    <row r="833" spans="1:10" ht="30" x14ac:dyDescent="0.25">
      <c r="A833">
        <v>5544</v>
      </c>
      <c r="B833" t="s">
        <v>1511</v>
      </c>
      <c r="C833" t="s">
        <v>280</v>
      </c>
      <c r="D833" t="s">
        <v>280</v>
      </c>
      <c r="E833" t="s">
        <v>1512</v>
      </c>
      <c r="F833" s="3">
        <v>-35.693713638278801</v>
      </c>
      <c r="G833" s="3">
        <v>-71.680475735661901</v>
      </c>
      <c r="I833" s="22" t="str">
        <f t="shared" si="24"/>
        <v>http://www.openstreetmap.org/?mlat=-35.6937136382788&amp;mlon=-71.6804757356619</v>
      </c>
      <c r="J833" s="23" t="str">
        <f t="shared" si="25"/>
        <v>https://maps.google.com/?q=-35.6937136382788,-71.6804757356619</v>
      </c>
    </row>
    <row r="834" spans="1:10" ht="30" x14ac:dyDescent="0.25">
      <c r="A834">
        <v>4900</v>
      </c>
      <c r="B834" t="s">
        <v>1513</v>
      </c>
      <c r="C834" t="s">
        <v>280</v>
      </c>
      <c r="D834" t="s">
        <v>280</v>
      </c>
      <c r="E834" t="s">
        <v>1514</v>
      </c>
      <c r="F834" s="3">
        <v>-35.6771702680402</v>
      </c>
      <c r="G834" s="3">
        <v>-71.741482596208201</v>
      </c>
      <c r="I834" s="22" t="str">
        <f t="shared" si="24"/>
        <v>http://www.openstreetmap.org/?mlat=-35.6771702680402&amp;mlon=-71.7414825962082</v>
      </c>
      <c r="J834" s="23" t="str">
        <f t="shared" si="25"/>
        <v>https://maps.google.com/?q=-35.6771702680402,-71.7414825962082</v>
      </c>
    </row>
    <row r="835" spans="1:10" ht="30" x14ac:dyDescent="0.25">
      <c r="A835">
        <v>3834</v>
      </c>
      <c r="B835" s="11" t="s">
        <v>1515</v>
      </c>
      <c r="C835" s="11" t="s">
        <v>280</v>
      </c>
      <c r="D835" s="11" t="s">
        <v>280</v>
      </c>
      <c r="E835" s="11" t="s">
        <v>1516</v>
      </c>
      <c r="F835" s="3">
        <v>-35.676535493922898</v>
      </c>
      <c r="G835" s="3">
        <v>-71.741626535573204</v>
      </c>
      <c r="I835" s="22" t="str">
        <f t="shared" ref="I835:I898" si="26">HYPERLINK("http://www.openstreetmap.org/?mlat="&amp;F835&amp;"&amp;mlon="&amp;G835)</f>
        <v>http://www.openstreetmap.org/?mlat=-35.6765354939229&amp;mlon=-71.7416265355732</v>
      </c>
      <c r="J835" s="23" t="str">
        <f t="shared" ref="J835:J898" si="27">HYPERLINK("https://maps.google.com/?q="&amp;F835&amp;","&amp;G835)</f>
        <v>https://maps.google.com/?q=-35.6765354939229,-71.7416265355732</v>
      </c>
    </row>
    <row r="836" spans="1:10" ht="30" x14ac:dyDescent="0.25">
      <c r="A836">
        <v>5344</v>
      </c>
      <c r="B836" t="s">
        <v>308</v>
      </c>
      <c r="C836" t="s">
        <v>243</v>
      </c>
      <c r="D836" t="s">
        <v>243</v>
      </c>
      <c r="E836" t="s">
        <v>1517</v>
      </c>
      <c r="F836" s="3">
        <v>-35.600046779290999</v>
      </c>
      <c r="G836" s="3">
        <v>-71.732506894443702</v>
      </c>
      <c r="I836" s="22" t="str">
        <f t="shared" si="26"/>
        <v>http://www.openstreetmap.org/?mlat=-35.600046779291&amp;mlon=-71.7325068944437</v>
      </c>
      <c r="J836" s="23" t="str">
        <f t="shared" si="27"/>
        <v>https://maps.google.com/?q=-35.600046779291,-71.7325068944437</v>
      </c>
    </row>
    <row r="837" spans="1:10" ht="30" x14ac:dyDescent="0.25">
      <c r="A837">
        <v>5225</v>
      </c>
      <c r="B837" t="s">
        <v>1515</v>
      </c>
      <c r="C837" t="s">
        <v>243</v>
      </c>
      <c r="D837" t="s">
        <v>243</v>
      </c>
      <c r="E837" t="s">
        <v>1518</v>
      </c>
      <c r="F837" s="3">
        <v>-35.5962286996876</v>
      </c>
      <c r="G837" s="3">
        <v>-71.727838630513304</v>
      </c>
      <c r="I837" s="22" t="str">
        <f t="shared" si="26"/>
        <v>http://www.openstreetmap.org/?mlat=-35.5962286996876&amp;mlon=-71.7278386305133</v>
      </c>
      <c r="J837" s="23" t="str">
        <f t="shared" si="27"/>
        <v>https://maps.google.com/?q=-35.5962286996876,-71.7278386305133</v>
      </c>
    </row>
    <row r="838" spans="1:10" ht="30" x14ac:dyDescent="0.25">
      <c r="A838">
        <v>3830</v>
      </c>
      <c r="B838" t="s">
        <v>306</v>
      </c>
      <c r="C838" t="s">
        <v>243</v>
      </c>
      <c r="D838" t="s">
        <v>243</v>
      </c>
      <c r="E838" t="s">
        <v>1519</v>
      </c>
      <c r="F838" s="3">
        <v>-35.595497100000003</v>
      </c>
      <c r="G838" s="3">
        <v>-71.729644800000003</v>
      </c>
      <c r="I838" s="22" t="str">
        <f t="shared" si="26"/>
        <v>http://www.openstreetmap.org/?mlat=-35.5954971&amp;mlon=-71.7296448</v>
      </c>
      <c r="J838" s="23" t="str">
        <f t="shared" si="27"/>
        <v>https://maps.google.com/?q=-35.5954971,-71.7296448</v>
      </c>
    </row>
    <row r="839" spans="1:10" ht="30" x14ac:dyDescent="0.25">
      <c r="A839">
        <v>3831</v>
      </c>
      <c r="B839" t="s">
        <v>300</v>
      </c>
      <c r="C839" t="s">
        <v>243</v>
      </c>
      <c r="D839" t="s">
        <v>243</v>
      </c>
      <c r="E839" t="s">
        <v>1520</v>
      </c>
      <c r="F839" s="3">
        <v>-35.595466600000002</v>
      </c>
      <c r="G839" s="3">
        <v>-71.729782099999994</v>
      </c>
      <c r="I839" s="22" t="str">
        <f t="shared" si="26"/>
        <v>http://www.openstreetmap.org/?mlat=-35.5954666&amp;mlon=-71.7297821</v>
      </c>
      <c r="J839" s="23" t="str">
        <f t="shared" si="27"/>
        <v>https://maps.google.com/?q=-35.5954666,-71.7297821</v>
      </c>
    </row>
    <row r="840" spans="1:10" ht="30" x14ac:dyDescent="0.25">
      <c r="A840">
        <v>3832</v>
      </c>
      <c r="B840" t="s">
        <v>308</v>
      </c>
      <c r="C840" t="s">
        <v>243</v>
      </c>
      <c r="D840" t="s">
        <v>243</v>
      </c>
      <c r="E840" t="s">
        <v>1521</v>
      </c>
      <c r="F840" s="3">
        <v>-35.595195799999999</v>
      </c>
      <c r="G840" s="3">
        <v>-71.730842600000003</v>
      </c>
      <c r="I840" s="22" t="str">
        <f t="shared" si="26"/>
        <v>http://www.openstreetmap.org/?mlat=-35.5951958&amp;mlon=-71.7308426</v>
      </c>
      <c r="J840" s="23" t="str">
        <f t="shared" si="27"/>
        <v>https://maps.google.com/?q=-35.5951958,-71.7308426</v>
      </c>
    </row>
    <row r="841" spans="1:10" ht="30" x14ac:dyDescent="0.25">
      <c r="A841">
        <v>3833</v>
      </c>
      <c r="B841" t="s">
        <v>1522</v>
      </c>
      <c r="C841" t="s">
        <v>243</v>
      </c>
      <c r="D841" t="s">
        <v>243</v>
      </c>
      <c r="E841" t="s">
        <v>1523</v>
      </c>
      <c r="F841" s="3">
        <v>-35.5951843</v>
      </c>
      <c r="G841" s="3">
        <v>-71.732017499999998</v>
      </c>
      <c r="I841" s="22" t="str">
        <f t="shared" si="26"/>
        <v>http://www.openstreetmap.org/?mlat=-35.5951843&amp;mlon=-71.7320175</v>
      </c>
      <c r="J841" s="23" t="str">
        <f t="shared" si="27"/>
        <v>https://maps.google.com/?q=-35.5951843,-71.7320175</v>
      </c>
    </row>
    <row r="842" spans="1:10" ht="30" x14ac:dyDescent="0.25">
      <c r="A842">
        <v>4694</v>
      </c>
      <c r="B842" t="s">
        <v>1524</v>
      </c>
      <c r="C842" t="s">
        <v>243</v>
      </c>
      <c r="D842" t="s">
        <v>243</v>
      </c>
      <c r="E842" t="s">
        <v>1525</v>
      </c>
      <c r="F842" s="3">
        <v>-35.595117399999999</v>
      </c>
      <c r="G842" s="3">
        <v>-71.731852799999999</v>
      </c>
      <c r="I842" s="22" t="str">
        <f t="shared" si="26"/>
        <v>http://www.openstreetmap.org/?mlat=-35.5951174&amp;mlon=-71.7318528</v>
      </c>
      <c r="J842" s="23" t="str">
        <f t="shared" si="27"/>
        <v>https://maps.google.com/?q=-35.5951174,-71.7318528</v>
      </c>
    </row>
    <row r="843" spans="1:10" ht="30" x14ac:dyDescent="0.25">
      <c r="A843">
        <v>5918</v>
      </c>
      <c r="B843" t="s">
        <v>310</v>
      </c>
      <c r="C843" t="s">
        <v>243</v>
      </c>
      <c r="D843" t="s">
        <v>243</v>
      </c>
      <c r="E843" t="s">
        <v>1526</v>
      </c>
      <c r="F843" s="3">
        <v>-35.594904058626099</v>
      </c>
      <c r="G843" s="3">
        <v>-71.729992584307297</v>
      </c>
      <c r="I843" s="22" t="str">
        <f t="shared" si="26"/>
        <v>http://www.openstreetmap.org/?mlat=-35.5949040586261&amp;mlon=-71.7299925843073</v>
      </c>
      <c r="J843" s="23" t="str">
        <f t="shared" si="27"/>
        <v>https://maps.google.com/?q=-35.5949040586261,-71.7299925843073</v>
      </c>
    </row>
    <row r="844" spans="1:10" ht="30" x14ac:dyDescent="0.25">
      <c r="A844">
        <v>4903</v>
      </c>
      <c r="B844" t="s">
        <v>1527</v>
      </c>
      <c r="C844" t="s">
        <v>243</v>
      </c>
      <c r="D844" t="s">
        <v>243</v>
      </c>
      <c r="E844" t="s">
        <v>1528</v>
      </c>
      <c r="F844" s="3">
        <v>-35.594813120919099</v>
      </c>
      <c r="G844" s="3">
        <v>-71.732978570770797</v>
      </c>
      <c r="I844" s="22" t="str">
        <f t="shared" si="26"/>
        <v>http://www.openstreetmap.org/?mlat=-35.5948131209191&amp;mlon=-71.7329785707708</v>
      </c>
      <c r="J844" s="23" t="str">
        <f t="shared" si="27"/>
        <v>https://maps.google.com/?q=-35.5948131209191,-71.7329785707708</v>
      </c>
    </row>
    <row r="845" spans="1:10" ht="30" x14ac:dyDescent="0.25">
      <c r="A845">
        <v>6689</v>
      </c>
      <c r="B845" t="s">
        <v>1515</v>
      </c>
      <c r="C845" t="s">
        <v>243</v>
      </c>
      <c r="D845" t="s">
        <v>243</v>
      </c>
      <c r="E845" t="s">
        <v>1529</v>
      </c>
      <c r="F845" s="3">
        <v>-35.594582000000003</v>
      </c>
      <c r="G845" s="3">
        <v>-71.733838000000006</v>
      </c>
      <c r="I845" s="22" t="str">
        <f t="shared" si="26"/>
        <v>http://www.openstreetmap.org/?mlat=-35.594582&amp;mlon=-71.733838</v>
      </c>
      <c r="J845" s="23" t="str">
        <f t="shared" si="27"/>
        <v>https://maps.google.com/?q=-35.594582,-71.733838</v>
      </c>
    </row>
    <row r="846" spans="1:10" ht="30" x14ac:dyDescent="0.25">
      <c r="A846">
        <v>4628</v>
      </c>
      <c r="B846" t="s">
        <v>1530</v>
      </c>
      <c r="C846" t="s">
        <v>243</v>
      </c>
      <c r="D846" t="s">
        <v>243</v>
      </c>
      <c r="E846" t="s">
        <v>1531</v>
      </c>
      <c r="F846" s="3">
        <v>-35.594103014555799</v>
      </c>
      <c r="G846" s="3">
        <v>-71.730732293725794</v>
      </c>
      <c r="I846" s="22" t="str">
        <f t="shared" si="26"/>
        <v>http://www.openstreetmap.org/?mlat=-35.5941030145558&amp;mlon=-71.7307322937258</v>
      </c>
      <c r="J846" s="23" t="str">
        <f t="shared" si="27"/>
        <v>https://maps.google.com/?q=-35.5941030145558,-71.7307322937258</v>
      </c>
    </row>
    <row r="847" spans="1:10" ht="30" x14ac:dyDescent="0.25">
      <c r="A847">
        <v>5539</v>
      </c>
      <c r="B847" t="s">
        <v>1532</v>
      </c>
      <c r="C847" t="s">
        <v>237</v>
      </c>
      <c r="D847" t="s">
        <v>237</v>
      </c>
      <c r="E847" t="s">
        <v>1533</v>
      </c>
      <c r="F847" s="3">
        <v>-35.539651999999997</v>
      </c>
      <c r="G847" s="3">
        <v>-71.485703999999998</v>
      </c>
      <c r="I847" s="22" t="str">
        <f t="shared" si="26"/>
        <v>http://www.openstreetmap.org/?mlat=-35.539652&amp;mlon=-71.485704</v>
      </c>
      <c r="J847" s="23" t="str">
        <f t="shared" si="27"/>
        <v>https://maps.google.com/?q=-35.539652,-71.485704</v>
      </c>
    </row>
    <row r="848" spans="1:10" ht="30" x14ac:dyDescent="0.25">
      <c r="A848">
        <v>3825</v>
      </c>
      <c r="B848" t="s">
        <v>1534</v>
      </c>
      <c r="C848" t="s">
        <v>237</v>
      </c>
      <c r="D848" t="s">
        <v>237</v>
      </c>
      <c r="E848" t="s">
        <v>1535</v>
      </c>
      <c r="F848" s="3">
        <v>-35.538799300000001</v>
      </c>
      <c r="G848" s="3">
        <v>-71.487289399999995</v>
      </c>
      <c r="I848" s="22" t="str">
        <f t="shared" si="26"/>
        <v>http://www.openstreetmap.org/?mlat=-35.5387993&amp;mlon=-71.4872894</v>
      </c>
      <c r="J848" s="23" t="str">
        <f t="shared" si="27"/>
        <v>https://maps.google.com/?q=-35.5387993,-71.4872894</v>
      </c>
    </row>
    <row r="849" spans="1:10" ht="30" x14ac:dyDescent="0.25">
      <c r="A849">
        <v>4288</v>
      </c>
      <c r="B849" t="s">
        <v>300</v>
      </c>
      <c r="C849" t="s">
        <v>237</v>
      </c>
      <c r="D849" t="s">
        <v>237</v>
      </c>
      <c r="E849" t="s">
        <v>1536</v>
      </c>
      <c r="F849" s="3">
        <v>-35.538418253850303</v>
      </c>
      <c r="G849" s="3">
        <v>-71.4876059412084</v>
      </c>
      <c r="I849" s="22" t="str">
        <f t="shared" si="26"/>
        <v>http://www.openstreetmap.org/?mlat=-35.5384182538503&amp;mlon=-71.4876059412084</v>
      </c>
      <c r="J849" s="23" t="str">
        <f t="shared" si="27"/>
        <v>https://maps.google.com/?q=-35.5384182538503,-71.4876059412084</v>
      </c>
    </row>
    <row r="850" spans="1:10" ht="30" x14ac:dyDescent="0.25">
      <c r="A850">
        <v>3823</v>
      </c>
      <c r="B850" t="s">
        <v>1537</v>
      </c>
      <c r="C850" t="s">
        <v>237</v>
      </c>
      <c r="D850" t="s">
        <v>237</v>
      </c>
      <c r="E850" t="s">
        <v>1538</v>
      </c>
      <c r="F850" s="3">
        <v>-35.538299600000002</v>
      </c>
      <c r="G850" s="3">
        <v>-71.488014199999995</v>
      </c>
      <c r="I850" s="22" t="str">
        <f t="shared" si="26"/>
        <v>http://www.openstreetmap.org/?mlat=-35.5382996&amp;mlon=-71.4880142</v>
      </c>
      <c r="J850" s="23" t="str">
        <f t="shared" si="27"/>
        <v>https://maps.google.com/?q=-35.5382996,-71.4880142</v>
      </c>
    </row>
    <row r="851" spans="1:10" ht="30" x14ac:dyDescent="0.25">
      <c r="A851">
        <v>3828</v>
      </c>
      <c r="B851" t="s">
        <v>310</v>
      </c>
      <c r="C851" t="s">
        <v>237</v>
      </c>
      <c r="D851" t="s">
        <v>237</v>
      </c>
      <c r="E851" t="s">
        <v>1539</v>
      </c>
      <c r="F851" s="3">
        <v>-35.538288100000003</v>
      </c>
      <c r="G851" s="3">
        <v>-71.488021900000007</v>
      </c>
      <c r="I851" s="22" t="str">
        <f t="shared" si="26"/>
        <v>http://www.openstreetmap.org/?mlat=-35.5382881&amp;mlon=-71.4880219</v>
      </c>
      <c r="J851" s="23" t="str">
        <f t="shared" si="27"/>
        <v>https://maps.google.com/?q=-35.5382881,-71.4880219</v>
      </c>
    </row>
    <row r="852" spans="1:10" ht="30" x14ac:dyDescent="0.25">
      <c r="A852">
        <v>4309</v>
      </c>
      <c r="B852" t="s">
        <v>300</v>
      </c>
      <c r="C852" t="s">
        <v>237</v>
      </c>
      <c r="D852" t="s">
        <v>237</v>
      </c>
      <c r="E852" t="s">
        <v>1540</v>
      </c>
      <c r="F852" s="3">
        <v>-35.538145999999998</v>
      </c>
      <c r="G852" s="3">
        <v>-71.488065000000006</v>
      </c>
      <c r="I852" s="22" t="str">
        <f t="shared" si="26"/>
        <v>http://www.openstreetmap.org/?mlat=-35.538146&amp;mlon=-71.488065</v>
      </c>
      <c r="J852" s="23" t="str">
        <f t="shared" si="27"/>
        <v>https://maps.google.com/?q=-35.538146,-71.488065</v>
      </c>
    </row>
    <row r="853" spans="1:10" ht="30" x14ac:dyDescent="0.25">
      <c r="A853">
        <v>3824</v>
      </c>
      <c r="B853" t="s">
        <v>1541</v>
      </c>
      <c r="C853" t="s">
        <v>237</v>
      </c>
      <c r="D853" t="s">
        <v>237</v>
      </c>
      <c r="E853" t="s">
        <v>1542</v>
      </c>
      <c r="F853" s="3">
        <v>-35.538108800000003</v>
      </c>
      <c r="G853" s="3">
        <v>-71.487785299999999</v>
      </c>
      <c r="I853" s="22" t="str">
        <f t="shared" si="26"/>
        <v>http://www.openstreetmap.org/?mlat=-35.5381088&amp;mlon=-71.4877853</v>
      </c>
      <c r="J853" s="23" t="str">
        <f t="shared" si="27"/>
        <v>https://maps.google.com/?q=-35.5381088,-71.4877853</v>
      </c>
    </row>
    <row r="854" spans="1:10" ht="30" x14ac:dyDescent="0.25">
      <c r="A854">
        <v>6011</v>
      </c>
      <c r="B854" t="s">
        <v>1543</v>
      </c>
      <c r="C854" t="s">
        <v>237</v>
      </c>
      <c r="D854" t="s">
        <v>237</v>
      </c>
      <c r="E854" t="s">
        <v>1544</v>
      </c>
      <c r="F854" s="3">
        <v>-35.538090947504401</v>
      </c>
      <c r="G854" s="3">
        <v>-71.487147652076402</v>
      </c>
      <c r="I854" s="22" t="str">
        <f t="shared" si="26"/>
        <v>http://www.openstreetmap.org/?mlat=-35.5380909475044&amp;mlon=-71.4871476520764</v>
      </c>
      <c r="J854" s="23" t="str">
        <f t="shared" si="27"/>
        <v>https://maps.google.com/?q=-35.5380909475044,-71.4871476520764</v>
      </c>
    </row>
    <row r="855" spans="1:10" ht="30" x14ac:dyDescent="0.25">
      <c r="A855">
        <v>3826</v>
      </c>
      <c r="B855" t="s">
        <v>1329</v>
      </c>
      <c r="C855" t="s">
        <v>237</v>
      </c>
      <c r="D855" t="s">
        <v>237</v>
      </c>
      <c r="E855" t="s">
        <v>1545</v>
      </c>
      <c r="F855" s="3">
        <v>-35.537715900000002</v>
      </c>
      <c r="G855" s="3">
        <v>-71.488349900000003</v>
      </c>
      <c r="I855" s="22" t="str">
        <f t="shared" si="26"/>
        <v>http://www.openstreetmap.org/?mlat=-35.5377159&amp;mlon=-71.4883499</v>
      </c>
      <c r="J855" s="23" t="str">
        <f t="shared" si="27"/>
        <v>https://maps.google.com/?q=-35.5377159,-71.4883499</v>
      </c>
    </row>
    <row r="856" spans="1:10" ht="30" x14ac:dyDescent="0.25">
      <c r="A856">
        <v>6450</v>
      </c>
      <c r="B856" s="11" t="s">
        <v>1546</v>
      </c>
      <c r="C856" s="11" t="s">
        <v>237</v>
      </c>
      <c r="D856" s="11" t="s">
        <v>237</v>
      </c>
      <c r="E856" s="11" t="s">
        <v>1547</v>
      </c>
      <c r="F856" s="3">
        <v>-35.537337000000001</v>
      </c>
      <c r="G856" s="3">
        <v>-71.483106000000006</v>
      </c>
      <c r="I856" s="22" t="str">
        <f t="shared" si="26"/>
        <v>http://www.openstreetmap.org/?mlat=-35.537337&amp;mlon=-71.483106</v>
      </c>
      <c r="J856" s="23" t="str">
        <f t="shared" si="27"/>
        <v>https://maps.google.com/?q=-35.537337,-71.483106</v>
      </c>
    </row>
    <row r="857" spans="1:10" ht="30" x14ac:dyDescent="0.25">
      <c r="A857">
        <v>6641</v>
      </c>
      <c r="B857" s="11" t="s">
        <v>1548</v>
      </c>
      <c r="C857" s="11" t="s">
        <v>237</v>
      </c>
      <c r="D857" s="11" t="s">
        <v>1549</v>
      </c>
      <c r="E857" s="11" t="s">
        <v>1550</v>
      </c>
      <c r="F857" s="3">
        <v>-35.537337000000001</v>
      </c>
      <c r="G857" s="3">
        <v>-71.483106000000006</v>
      </c>
      <c r="I857" s="22" t="str">
        <f t="shared" si="26"/>
        <v>http://www.openstreetmap.org/?mlat=-35.537337&amp;mlon=-71.483106</v>
      </c>
      <c r="J857" s="23" t="str">
        <f t="shared" si="27"/>
        <v>https://maps.google.com/?q=-35.537337,-71.483106</v>
      </c>
    </row>
    <row r="858" spans="1:10" ht="30" x14ac:dyDescent="0.25">
      <c r="A858">
        <v>6072</v>
      </c>
      <c r="B858" t="s">
        <v>1551</v>
      </c>
      <c r="C858" t="s">
        <v>141</v>
      </c>
      <c r="D858" t="s">
        <v>141</v>
      </c>
      <c r="E858" t="s">
        <v>1552</v>
      </c>
      <c r="F858" s="3">
        <v>-35.523291999999998</v>
      </c>
      <c r="G858" s="3">
        <v>-71.691046999999998</v>
      </c>
      <c r="I858" s="22" t="str">
        <f t="shared" si="26"/>
        <v>http://www.openstreetmap.org/?mlat=-35.523292&amp;mlon=-71.691047</v>
      </c>
      <c r="J858" s="23" t="str">
        <f t="shared" si="27"/>
        <v>https://maps.google.com/?q=-35.523292,-71.691047</v>
      </c>
    </row>
    <row r="859" spans="1:10" ht="30" x14ac:dyDescent="0.25">
      <c r="A859">
        <v>4250</v>
      </c>
      <c r="B859" t="s">
        <v>1553</v>
      </c>
      <c r="C859" t="s">
        <v>141</v>
      </c>
      <c r="D859" t="s">
        <v>141</v>
      </c>
      <c r="E859" t="s">
        <v>1554</v>
      </c>
      <c r="F859" s="3">
        <v>-35.453733</v>
      </c>
      <c r="G859" s="3">
        <v>-71.685197000000002</v>
      </c>
      <c r="I859" s="22" t="str">
        <f t="shared" si="26"/>
        <v>http://www.openstreetmap.org/?mlat=-35.453733&amp;mlon=-71.685197</v>
      </c>
      <c r="J859" s="23" t="str">
        <f t="shared" si="27"/>
        <v>https://maps.google.com/?q=-35.453733,-71.685197</v>
      </c>
    </row>
    <row r="860" spans="1:10" ht="30" x14ac:dyDescent="0.25">
      <c r="A860">
        <v>6081</v>
      </c>
      <c r="B860" t="s">
        <v>1555</v>
      </c>
      <c r="C860" t="s">
        <v>141</v>
      </c>
      <c r="D860" t="s">
        <v>141</v>
      </c>
      <c r="E860" t="s">
        <v>1556</v>
      </c>
      <c r="F860" s="3">
        <v>-35.453713999999998</v>
      </c>
      <c r="G860" s="3">
        <v>-71.687528999999998</v>
      </c>
      <c r="I860" s="22" t="str">
        <f t="shared" si="26"/>
        <v>http://www.openstreetmap.org/?mlat=-35.453714&amp;mlon=-71.687529</v>
      </c>
      <c r="J860" s="23" t="str">
        <f t="shared" si="27"/>
        <v>https://maps.google.com/?q=-35.453714,-71.687529</v>
      </c>
    </row>
    <row r="861" spans="1:10" ht="30" x14ac:dyDescent="0.25">
      <c r="A861">
        <v>3959</v>
      </c>
      <c r="B861" t="s">
        <v>1557</v>
      </c>
      <c r="C861" t="s">
        <v>260</v>
      </c>
      <c r="D861" t="s">
        <v>1558</v>
      </c>
      <c r="E861" t="s">
        <v>1559</v>
      </c>
      <c r="F861" s="3">
        <v>-35.44781072</v>
      </c>
      <c r="G861" s="3">
        <v>-71.679946060000006</v>
      </c>
      <c r="I861" s="22" t="str">
        <f t="shared" si="26"/>
        <v>http://www.openstreetmap.org/?mlat=-35.44781072&amp;mlon=-71.67994606</v>
      </c>
      <c r="J861" s="23" t="str">
        <f t="shared" si="27"/>
        <v>https://maps.google.com/?q=-35.44781072,-71.67994606</v>
      </c>
    </row>
    <row r="862" spans="1:10" ht="30" x14ac:dyDescent="0.25">
      <c r="A862">
        <v>4127</v>
      </c>
      <c r="B862" t="s">
        <v>1560</v>
      </c>
      <c r="C862" t="s">
        <v>260</v>
      </c>
      <c r="D862" t="s">
        <v>1558</v>
      </c>
      <c r="E862" t="s">
        <v>1561</v>
      </c>
      <c r="F862" s="3">
        <v>-35.447547</v>
      </c>
      <c r="G862" s="3">
        <v>-71.657978999999997</v>
      </c>
      <c r="I862" s="22" t="str">
        <f t="shared" si="26"/>
        <v>http://www.openstreetmap.org/?mlat=-35.447547&amp;mlon=-71.657979</v>
      </c>
      <c r="J862" s="23" t="str">
        <f t="shared" si="27"/>
        <v>https://maps.google.com/?q=-35.447547,-71.657979</v>
      </c>
    </row>
    <row r="863" spans="1:10" ht="30" x14ac:dyDescent="0.25">
      <c r="A863">
        <v>5115</v>
      </c>
      <c r="B863" t="s">
        <v>1562</v>
      </c>
      <c r="C863" t="s">
        <v>260</v>
      </c>
      <c r="D863" t="s">
        <v>1558</v>
      </c>
      <c r="E863" t="s">
        <v>1563</v>
      </c>
      <c r="F863" s="3">
        <v>-35.446975000000002</v>
      </c>
      <c r="G863" s="3">
        <v>-71.692352</v>
      </c>
      <c r="I863" s="22" t="str">
        <f t="shared" si="26"/>
        <v>http://www.openstreetmap.org/?mlat=-35.446975&amp;mlon=-71.692352</v>
      </c>
      <c r="J863" s="23" t="str">
        <f t="shared" si="27"/>
        <v>https://maps.google.com/?q=-35.446975,-71.692352</v>
      </c>
    </row>
    <row r="864" spans="1:10" ht="30" x14ac:dyDescent="0.25">
      <c r="A864">
        <v>4124</v>
      </c>
      <c r="B864" t="s">
        <v>1564</v>
      </c>
      <c r="C864" t="s">
        <v>260</v>
      </c>
      <c r="D864" t="s">
        <v>1558</v>
      </c>
      <c r="E864" t="s">
        <v>1565</v>
      </c>
      <c r="F864" s="3">
        <v>-35.445897000000002</v>
      </c>
      <c r="G864" s="3">
        <v>-71.688625000000002</v>
      </c>
      <c r="I864" s="22" t="str">
        <f t="shared" si="26"/>
        <v>http://www.openstreetmap.org/?mlat=-35.445897&amp;mlon=-71.688625</v>
      </c>
      <c r="J864" s="23" t="str">
        <f t="shared" si="27"/>
        <v>https://maps.google.com/?q=-35.445897,-71.688625</v>
      </c>
    </row>
    <row r="865" spans="1:10" ht="30" x14ac:dyDescent="0.25">
      <c r="A865">
        <v>5787</v>
      </c>
      <c r="B865" t="s">
        <v>1566</v>
      </c>
      <c r="C865" t="s">
        <v>260</v>
      </c>
      <c r="D865" t="s">
        <v>1558</v>
      </c>
      <c r="E865" t="s">
        <v>1567</v>
      </c>
      <c r="F865" s="3">
        <v>-35.443418999999999</v>
      </c>
      <c r="G865" s="3">
        <v>-71.666996999999995</v>
      </c>
      <c r="I865" s="22" t="str">
        <f t="shared" si="26"/>
        <v>http://www.openstreetmap.org/?mlat=-35.443419&amp;mlon=-71.666997</v>
      </c>
      <c r="J865" s="23" t="str">
        <f t="shared" si="27"/>
        <v>https://maps.google.com/?q=-35.443419,-71.666997</v>
      </c>
    </row>
    <row r="866" spans="1:10" ht="30" x14ac:dyDescent="0.25">
      <c r="A866">
        <v>6014</v>
      </c>
      <c r="B866" t="s">
        <v>1568</v>
      </c>
      <c r="C866" t="s">
        <v>260</v>
      </c>
      <c r="D866" t="s">
        <v>1569</v>
      </c>
      <c r="E866" t="s">
        <v>1570</v>
      </c>
      <c r="F866" s="3">
        <v>-35.443131999999999</v>
      </c>
      <c r="G866" s="3">
        <v>-71.686599999999999</v>
      </c>
      <c r="I866" s="22" t="str">
        <f t="shared" si="26"/>
        <v>http://www.openstreetmap.org/?mlat=-35.443132&amp;mlon=-71.6866</v>
      </c>
      <c r="J866" s="23" t="str">
        <f t="shared" si="27"/>
        <v>https://maps.google.com/?q=-35.443132,-71.6866</v>
      </c>
    </row>
    <row r="867" spans="1:10" ht="30" x14ac:dyDescent="0.25">
      <c r="A867">
        <v>4626</v>
      </c>
      <c r="B867" t="s">
        <v>306</v>
      </c>
      <c r="C867" t="s">
        <v>260</v>
      </c>
      <c r="D867" t="s">
        <v>1558</v>
      </c>
      <c r="E867" t="s">
        <v>1571</v>
      </c>
      <c r="F867" s="3">
        <v>-35.442630723011298</v>
      </c>
      <c r="G867" s="3">
        <v>-71.685117118830206</v>
      </c>
      <c r="I867" s="22" t="str">
        <f t="shared" si="26"/>
        <v>http://www.openstreetmap.org/?mlat=-35.4426307230113&amp;mlon=-71.6851171188302</v>
      </c>
      <c r="J867" s="23" t="str">
        <f t="shared" si="27"/>
        <v>https://maps.google.com/?q=-35.4426307230113,-71.6851171188302</v>
      </c>
    </row>
    <row r="868" spans="1:10" ht="30" x14ac:dyDescent="0.25">
      <c r="A868">
        <v>3937</v>
      </c>
      <c r="B868" t="s">
        <v>1572</v>
      </c>
      <c r="C868" t="s">
        <v>260</v>
      </c>
      <c r="D868" t="s">
        <v>1558</v>
      </c>
      <c r="E868" t="s">
        <v>1573</v>
      </c>
      <c r="F868" s="3">
        <v>-35.442366300000003</v>
      </c>
      <c r="G868" s="3">
        <v>-71.662043330000003</v>
      </c>
      <c r="I868" s="22" t="str">
        <f t="shared" si="26"/>
        <v>http://www.openstreetmap.org/?mlat=-35.4423663&amp;mlon=-71.66204333</v>
      </c>
      <c r="J868" s="23" t="str">
        <f t="shared" si="27"/>
        <v>https://maps.google.com/?q=-35.4423663,-71.66204333</v>
      </c>
    </row>
    <row r="869" spans="1:10" ht="30" x14ac:dyDescent="0.25">
      <c r="A869">
        <v>3967</v>
      </c>
      <c r="B869" t="s">
        <v>1574</v>
      </c>
      <c r="C869" t="s">
        <v>260</v>
      </c>
      <c r="D869" t="s">
        <v>1558</v>
      </c>
      <c r="E869" t="s">
        <v>1575</v>
      </c>
      <c r="F869" s="3">
        <v>-35.442092000000002</v>
      </c>
      <c r="G869" s="3">
        <v>-71.678882999999999</v>
      </c>
      <c r="I869" s="22" t="str">
        <f t="shared" si="26"/>
        <v>http://www.openstreetmap.org/?mlat=-35.442092&amp;mlon=-71.678883</v>
      </c>
      <c r="J869" s="23" t="str">
        <f t="shared" si="27"/>
        <v>https://maps.google.com/?q=-35.442092,-71.678883</v>
      </c>
    </row>
    <row r="870" spans="1:10" ht="30" x14ac:dyDescent="0.25">
      <c r="A870">
        <v>6446</v>
      </c>
      <c r="B870" t="s">
        <v>1576</v>
      </c>
      <c r="C870" t="s">
        <v>260</v>
      </c>
      <c r="D870" t="s">
        <v>1558</v>
      </c>
      <c r="E870" t="s">
        <v>1577</v>
      </c>
      <c r="F870" s="3">
        <v>-35.441465999999998</v>
      </c>
      <c r="G870" s="3">
        <v>-71.652861000000001</v>
      </c>
      <c r="I870" s="22" t="str">
        <f t="shared" si="26"/>
        <v>http://www.openstreetmap.org/?mlat=-35.441466&amp;mlon=-71.652861</v>
      </c>
      <c r="J870" s="23" t="str">
        <f t="shared" si="27"/>
        <v>https://maps.google.com/?q=-35.441466,-71.652861</v>
      </c>
    </row>
    <row r="871" spans="1:10" ht="30" x14ac:dyDescent="0.25">
      <c r="A871">
        <v>3947</v>
      </c>
      <c r="B871" t="s">
        <v>559</v>
      </c>
      <c r="C871" t="s">
        <v>260</v>
      </c>
      <c r="D871" t="s">
        <v>1558</v>
      </c>
      <c r="E871" t="s">
        <v>1578</v>
      </c>
      <c r="F871" s="3">
        <v>-35.440876250000002</v>
      </c>
      <c r="G871" s="3">
        <v>-71.683328689999996</v>
      </c>
      <c r="I871" s="22" t="str">
        <f t="shared" si="26"/>
        <v>http://www.openstreetmap.org/?mlat=-35.44087625&amp;mlon=-71.68332869</v>
      </c>
      <c r="J871" s="23" t="str">
        <f t="shared" si="27"/>
        <v>https://maps.google.com/?q=-35.44087625,-71.68332869</v>
      </c>
    </row>
    <row r="872" spans="1:10" ht="30" x14ac:dyDescent="0.25">
      <c r="A872">
        <v>6448</v>
      </c>
      <c r="B872" t="s">
        <v>1579</v>
      </c>
      <c r="C872" t="s">
        <v>260</v>
      </c>
      <c r="D872" t="s">
        <v>1558</v>
      </c>
      <c r="E872" t="s">
        <v>1580</v>
      </c>
      <c r="F872" s="3">
        <v>-35.440461999999997</v>
      </c>
      <c r="G872" s="3">
        <v>-71.670074999999997</v>
      </c>
      <c r="I872" s="22" t="str">
        <f t="shared" si="26"/>
        <v>http://www.openstreetmap.org/?mlat=-35.440462&amp;mlon=-71.670075</v>
      </c>
      <c r="J872" s="23" t="str">
        <f t="shared" si="27"/>
        <v>https://maps.google.com/?q=-35.440462,-71.670075</v>
      </c>
    </row>
    <row r="873" spans="1:10" ht="30" x14ac:dyDescent="0.25">
      <c r="A873">
        <v>3953</v>
      </c>
      <c r="B873" t="s">
        <v>1562</v>
      </c>
      <c r="C873" t="s">
        <v>260</v>
      </c>
      <c r="D873" t="s">
        <v>1558</v>
      </c>
      <c r="E873" t="s">
        <v>1581</v>
      </c>
      <c r="F873" s="3">
        <v>-35.440135769999998</v>
      </c>
      <c r="G873" s="3">
        <v>-71.633894789999999</v>
      </c>
      <c r="I873" s="22" t="str">
        <f t="shared" si="26"/>
        <v>http://www.openstreetmap.org/?mlat=-35.44013577&amp;mlon=-71.63389479</v>
      </c>
      <c r="J873" s="23" t="str">
        <f t="shared" si="27"/>
        <v>https://maps.google.com/?q=-35.44013577,-71.63389479</v>
      </c>
    </row>
    <row r="874" spans="1:10" ht="30" x14ac:dyDescent="0.25">
      <c r="A874">
        <v>3941</v>
      </c>
      <c r="B874" t="s">
        <v>1582</v>
      </c>
      <c r="C874" t="s">
        <v>260</v>
      </c>
      <c r="D874" t="s">
        <v>1558</v>
      </c>
      <c r="E874" t="s">
        <v>1583</v>
      </c>
      <c r="F874" s="3">
        <v>-35.43967146</v>
      </c>
      <c r="G874" s="3">
        <v>-71.635344529999998</v>
      </c>
      <c r="I874" s="22" t="str">
        <f t="shared" si="26"/>
        <v>http://www.openstreetmap.org/?mlat=-35.43967146&amp;mlon=-71.63534453</v>
      </c>
      <c r="J874" s="23" t="str">
        <f t="shared" si="27"/>
        <v>https://maps.google.com/?q=-35.43967146,-71.63534453</v>
      </c>
    </row>
    <row r="875" spans="1:10" ht="30" x14ac:dyDescent="0.25">
      <c r="A875">
        <v>3945</v>
      </c>
      <c r="B875" t="s">
        <v>1584</v>
      </c>
      <c r="C875" t="s">
        <v>260</v>
      </c>
      <c r="D875" t="s">
        <v>1558</v>
      </c>
      <c r="E875" t="s">
        <v>1585</v>
      </c>
      <c r="F875" s="3">
        <v>-35.439015990000001</v>
      </c>
      <c r="G875" s="3">
        <v>-71.683079680000006</v>
      </c>
      <c r="I875" s="22" t="str">
        <f t="shared" si="26"/>
        <v>http://www.openstreetmap.org/?mlat=-35.43901599&amp;mlon=-71.68307968</v>
      </c>
      <c r="J875" s="23" t="str">
        <f t="shared" si="27"/>
        <v>https://maps.google.com/?q=-35.43901599,-71.68307968</v>
      </c>
    </row>
    <row r="876" spans="1:10" ht="30" x14ac:dyDescent="0.25">
      <c r="A876">
        <v>3955</v>
      </c>
      <c r="B876" t="s">
        <v>1586</v>
      </c>
      <c r="C876" t="s">
        <v>260</v>
      </c>
      <c r="D876" t="s">
        <v>1558</v>
      </c>
      <c r="E876" t="s">
        <v>1587</v>
      </c>
      <c r="F876" s="3">
        <v>-35.438967179999999</v>
      </c>
      <c r="G876" s="3">
        <v>-71.682031739999999</v>
      </c>
      <c r="I876" s="22" t="str">
        <f t="shared" si="26"/>
        <v>http://www.openstreetmap.org/?mlat=-35.43896718&amp;mlon=-71.68203174</v>
      </c>
      <c r="J876" s="23" t="str">
        <f t="shared" si="27"/>
        <v>https://maps.google.com/?q=-35.43896718,-71.68203174</v>
      </c>
    </row>
    <row r="877" spans="1:10" ht="30" x14ac:dyDescent="0.25">
      <c r="A877">
        <v>4909</v>
      </c>
      <c r="B877" t="s">
        <v>1588</v>
      </c>
      <c r="C877" t="s">
        <v>260</v>
      </c>
      <c r="D877" t="s">
        <v>1558</v>
      </c>
      <c r="E877" t="s">
        <v>1589</v>
      </c>
      <c r="F877" s="3">
        <v>-35.438929999999999</v>
      </c>
      <c r="G877" s="3">
        <v>-71.666505000000001</v>
      </c>
      <c r="I877" s="22" t="str">
        <f t="shared" si="26"/>
        <v>http://www.openstreetmap.org/?mlat=-35.43893&amp;mlon=-71.666505</v>
      </c>
      <c r="J877" s="23" t="str">
        <f t="shared" si="27"/>
        <v>https://maps.google.com/?q=-35.43893,-71.666505</v>
      </c>
    </row>
    <row r="878" spans="1:10" ht="30" x14ac:dyDescent="0.25">
      <c r="A878">
        <v>3960</v>
      </c>
      <c r="B878" t="s">
        <v>1590</v>
      </c>
      <c r="C878" t="s">
        <v>260</v>
      </c>
      <c r="D878" t="s">
        <v>1558</v>
      </c>
      <c r="E878" t="s">
        <v>1591</v>
      </c>
      <c r="F878" s="3">
        <v>-35.435735149999999</v>
      </c>
      <c r="G878" s="3">
        <v>-71.689149290000003</v>
      </c>
      <c r="I878" s="22" t="str">
        <f t="shared" si="26"/>
        <v>http://www.openstreetmap.org/?mlat=-35.43573515&amp;mlon=-71.68914929</v>
      </c>
      <c r="J878" s="23" t="str">
        <f t="shared" si="27"/>
        <v>https://maps.google.com/?q=-35.43573515,-71.68914929</v>
      </c>
    </row>
    <row r="879" spans="1:10" ht="30" x14ac:dyDescent="0.25">
      <c r="A879">
        <v>3958</v>
      </c>
      <c r="B879" t="s">
        <v>308</v>
      </c>
      <c r="C879" t="s">
        <v>260</v>
      </c>
      <c r="D879" t="s">
        <v>1558</v>
      </c>
      <c r="E879" t="s">
        <v>1592</v>
      </c>
      <c r="F879" s="3">
        <v>-35.435015419999999</v>
      </c>
      <c r="G879" s="3">
        <v>-71.630203589999994</v>
      </c>
      <c r="I879" s="22" t="str">
        <f t="shared" si="26"/>
        <v>http://www.openstreetmap.org/?mlat=-35.43501542&amp;mlon=-71.63020359</v>
      </c>
      <c r="J879" s="23" t="str">
        <f t="shared" si="27"/>
        <v>https://maps.google.com/?q=-35.43501542,-71.63020359</v>
      </c>
    </row>
    <row r="880" spans="1:10" ht="30" x14ac:dyDescent="0.25">
      <c r="A880">
        <v>5262</v>
      </c>
      <c r="B880" t="s">
        <v>300</v>
      </c>
      <c r="C880" t="s">
        <v>260</v>
      </c>
      <c r="D880" t="s">
        <v>1558</v>
      </c>
      <c r="E880" t="s">
        <v>1593</v>
      </c>
      <c r="F880" s="3">
        <v>-35.433447014922699</v>
      </c>
      <c r="G880" s="3">
        <v>-71.608563107970696</v>
      </c>
      <c r="I880" s="22" t="str">
        <f t="shared" si="26"/>
        <v>http://www.openstreetmap.org/?mlat=-35.4334470149227&amp;mlon=-71.6085631079707</v>
      </c>
      <c r="J880" s="23" t="str">
        <f t="shared" si="27"/>
        <v>https://maps.google.com/?q=-35.4334470149227,-71.6085631079707</v>
      </c>
    </row>
    <row r="881" spans="1:10" ht="30" x14ac:dyDescent="0.25">
      <c r="A881">
        <v>6073</v>
      </c>
      <c r="B881" t="s">
        <v>306</v>
      </c>
      <c r="C881" t="s">
        <v>260</v>
      </c>
      <c r="D881" t="s">
        <v>1558</v>
      </c>
      <c r="E881" t="s">
        <v>1594</v>
      </c>
      <c r="F881" s="3">
        <v>-35.433311962345002</v>
      </c>
      <c r="G881" s="3">
        <v>-71.621561296779007</v>
      </c>
      <c r="I881" s="22" t="str">
        <f t="shared" si="26"/>
        <v>http://www.openstreetmap.org/?mlat=-35.433311962345&amp;mlon=-71.621561296779</v>
      </c>
      <c r="J881" s="23" t="str">
        <f t="shared" si="27"/>
        <v>https://maps.google.com/?q=-35.433311962345,-71.621561296779</v>
      </c>
    </row>
    <row r="882" spans="1:10" ht="30" x14ac:dyDescent="0.25">
      <c r="A882">
        <v>4300</v>
      </c>
      <c r="B882" t="s">
        <v>300</v>
      </c>
      <c r="C882" t="s">
        <v>260</v>
      </c>
      <c r="D882" t="s">
        <v>1569</v>
      </c>
      <c r="E882" t="s">
        <v>1595</v>
      </c>
      <c r="F882" s="3">
        <v>-35.432848</v>
      </c>
      <c r="G882" s="3">
        <v>-71.629763999999994</v>
      </c>
      <c r="I882" s="22" t="str">
        <f t="shared" si="26"/>
        <v>http://www.openstreetmap.org/?mlat=-35.432848&amp;mlon=-71.629764</v>
      </c>
      <c r="J882" s="23" t="str">
        <f t="shared" si="27"/>
        <v>https://maps.google.com/?q=-35.432848,-71.629764</v>
      </c>
    </row>
    <row r="883" spans="1:10" ht="30" x14ac:dyDescent="0.25">
      <c r="A883">
        <v>4302</v>
      </c>
      <c r="B883" t="s">
        <v>306</v>
      </c>
      <c r="C883" t="s">
        <v>260</v>
      </c>
      <c r="D883" t="s">
        <v>1569</v>
      </c>
      <c r="E883" t="s">
        <v>1596</v>
      </c>
      <c r="F883" s="3">
        <v>-35.432794999999999</v>
      </c>
      <c r="G883" s="3">
        <v>-71.629728999999998</v>
      </c>
      <c r="I883" s="22" t="str">
        <f t="shared" si="26"/>
        <v>http://www.openstreetmap.org/?mlat=-35.432795&amp;mlon=-71.629729</v>
      </c>
      <c r="J883" s="23" t="str">
        <f t="shared" si="27"/>
        <v>https://maps.google.com/?q=-35.432795,-71.629729</v>
      </c>
    </row>
    <row r="884" spans="1:10" ht="30" x14ac:dyDescent="0.25">
      <c r="A884">
        <v>3966</v>
      </c>
      <c r="B884" t="s">
        <v>300</v>
      </c>
      <c r="C884" t="s">
        <v>260</v>
      </c>
      <c r="D884" t="s">
        <v>1558</v>
      </c>
      <c r="E884" t="s">
        <v>1597</v>
      </c>
      <c r="F884" s="3">
        <v>-35.432439467170497</v>
      </c>
      <c r="G884" s="3">
        <v>-71.630222626704295</v>
      </c>
      <c r="I884" s="22" t="str">
        <f t="shared" si="26"/>
        <v>http://www.openstreetmap.org/?mlat=-35.4324394671705&amp;mlon=-71.6302226267043</v>
      </c>
      <c r="J884" s="23" t="str">
        <f t="shared" si="27"/>
        <v>https://maps.google.com/?q=-35.4324394671705,-71.6302226267043</v>
      </c>
    </row>
    <row r="885" spans="1:10" ht="30" x14ac:dyDescent="0.25">
      <c r="A885">
        <v>5247</v>
      </c>
      <c r="B885" t="s">
        <v>1598</v>
      </c>
      <c r="C885" t="s">
        <v>260</v>
      </c>
      <c r="D885" t="s">
        <v>1558</v>
      </c>
      <c r="E885" t="s">
        <v>1599</v>
      </c>
      <c r="F885" s="3">
        <v>-35.432203999999999</v>
      </c>
      <c r="G885" s="3">
        <v>-71.622727999999995</v>
      </c>
      <c r="I885" s="22" t="str">
        <f t="shared" si="26"/>
        <v>http://www.openstreetmap.org/?mlat=-35.432204&amp;mlon=-71.622728</v>
      </c>
      <c r="J885" s="23" t="str">
        <f t="shared" si="27"/>
        <v>https://maps.google.com/?q=-35.432204,-71.622728</v>
      </c>
    </row>
    <row r="886" spans="1:10" ht="30" x14ac:dyDescent="0.25">
      <c r="A886">
        <v>4414</v>
      </c>
      <c r="B886" t="s">
        <v>300</v>
      </c>
      <c r="C886" t="s">
        <v>260</v>
      </c>
      <c r="D886" t="s">
        <v>1558</v>
      </c>
      <c r="E886" t="s">
        <v>1600</v>
      </c>
      <c r="F886" s="3">
        <v>-35.431786000000002</v>
      </c>
      <c r="G886" s="3">
        <v>-71.627516999999997</v>
      </c>
      <c r="I886" s="22" t="str">
        <f t="shared" si="26"/>
        <v>http://www.openstreetmap.org/?mlat=-35.431786&amp;mlon=-71.627517</v>
      </c>
      <c r="J886" s="23" t="str">
        <f t="shared" si="27"/>
        <v>https://maps.google.com/?q=-35.431786,-71.627517</v>
      </c>
    </row>
    <row r="887" spans="1:10" ht="30" x14ac:dyDescent="0.25">
      <c r="A887">
        <v>5872</v>
      </c>
      <c r="B887" t="s">
        <v>1579</v>
      </c>
      <c r="C887" t="s">
        <v>260</v>
      </c>
      <c r="D887" t="s">
        <v>1558</v>
      </c>
      <c r="E887" t="s">
        <v>1601</v>
      </c>
      <c r="F887" s="3">
        <v>-35.431657000000001</v>
      </c>
      <c r="G887" s="3">
        <v>-71.677784000000003</v>
      </c>
      <c r="I887" s="22" t="str">
        <f t="shared" si="26"/>
        <v>http://www.openstreetmap.org/?mlat=-35.431657&amp;mlon=-71.677784</v>
      </c>
      <c r="J887" s="23" t="str">
        <f t="shared" si="27"/>
        <v>https://maps.google.com/?q=-35.431657,-71.677784</v>
      </c>
    </row>
    <row r="888" spans="1:10" ht="30" x14ac:dyDescent="0.25">
      <c r="A888">
        <v>6444</v>
      </c>
      <c r="B888" t="s">
        <v>1568</v>
      </c>
      <c r="C888" t="s">
        <v>260</v>
      </c>
      <c r="D888" t="s">
        <v>1569</v>
      </c>
      <c r="E888" t="s">
        <v>1602</v>
      </c>
      <c r="F888" s="3">
        <v>-35.4311440536314</v>
      </c>
      <c r="G888" s="3">
        <v>-71.616165728075501</v>
      </c>
      <c r="I888" s="22" t="str">
        <f t="shared" si="26"/>
        <v>http://www.openstreetmap.org/?mlat=-35.4311440536314&amp;mlon=-71.6161657280755</v>
      </c>
      <c r="J888" s="23" t="str">
        <f t="shared" si="27"/>
        <v>https://maps.google.com/?q=-35.4311440536314,-71.6161657280755</v>
      </c>
    </row>
    <row r="889" spans="1:10" ht="30" x14ac:dyDescent="0.25">
      <c r="A889">
        <v>6636</v>
      </c>
      <c r="B889" t="s">
        <v>1603</v>
      </c>
      <c r="C889" t="s">
        <v>260</v>
      </c>
      <c r="D889" t="s">
        <v>1569</v>
      </c>
      <c r="E889" t="s">
        <v>1604</v>
      </c>
      <c r="F889" s="3">
        <v>-35.430822579815498</v>
      </c>
      <c r="G889" s="3">
        <v>-71.645182519194506</v>
      </c>
      <c r="I889" s="22" t="str">
        <f t="shared" si="26"/>
        <v>http://www.openstreetmap.org/?mlat=-35.4308225798155&amp;mlon=-71.6451825191945</v>
      </c>
      <c r="J889" s="23" t="str">
        <f t="shared" si="27"/>
        <v>https://maps.google.com/?q=-35.4308225798155,-71.6451825191945</v>
      </c>
    </row>
    <row r="890" spans="1:10" ht="30" x14ac:dyDescent="0.25">
      <c r="A890">
        <v>3957</v>
      </c>
      <c r="B890" t="s">
        <v>1605</v>
      </c>
      <c r="C890" t="s">
        <v>260</v>
      </c>
      <c r="D890" t="s">
        <v>1558</v>
      </c>
      <c r="E890" t="s">
        <v>1606</v>
      </c>
      <c r="F890" s="3">
        <v>-35.430436749999998</v>
      </c>
      <c r="G890" s="3">
        <v>-71.631431210000002</v>
      </c>
      <c r="I890" s="22" t="str">
        <f t="shared" si="26"/>
        <v>http://www.openstreetmap.org/?mlat=-35.43043675&amp;mlon=-71.63143121</v>
      </c>
      <c r="J890" s="23" t="str">
        <f t="shared" si="27"/>
        <v>https://maps.google.com/?q=-35.43043675,-71.63143121</v>
      </c>
    </row>
    <row r="891" spans="1:10" ht="30" x14ac:dyDescent="0.25">
      <c r="A891">
        <v>5913</v>
      </c>
      <c r="B891" t="s">
        <v>1607</v>
      </c>
      <c r="C891" t="s">
        <v>260</v>
      </c>
      <c r="D891" t="s">
        <v>1558</v>
      </c>
      <c r="E891" t="s">
        <v>1608</v>
      </c>
      <c r="F891" s="3">
        <v>-35.430403269000998</v>
      </c>
      <c r="G891" s="3">
        <v>-71.641907759405996</v>
      </c>
      <c r="I891" s="22" t="str">
        <f t="shared" si="26"/>
        <v>http://www.openstreetmap.org/?mlat=-35.430403269001&amp;mlon=-71.641907759406</v>
      </c>
      <c r="J891" s="23" t="str">
        <f t="shared" si="27"/>
        <v>https://maps.google.com/?q=-35.430403269001,-71.641907759406</v>
      </c>
    </row>
    <row r="892" spans="1:10" ht="30" x14ac:dyDescent="0.25">
      <c r="A892">
        <v>6632</v>
      </c>
      <c r="B892" t="s">
        <v>1409</v>
      </c>
      <c r="C892" t="s">
        <v>260</v>
      </c>
      <c r="D892" t="s">
        <v>1569</v>
      </c>
      <c r="E892" t="s">
        <v>1609</v>
      </c>
      <c r="F892" s="3">
        <v>-35.430034753315702</v>
      </c>
      <c r="G892" s="3">
        <v>-71.604024087176697</v>
      </c>
      <c r="I892" s="22" t="str">
        <f t="shared" si="26"/>
        <v>http://www.openstreetmap.org/?mlat=-35.4300347533157&amp;mlon=-71.6040240871767</v>
      </c>
      <c r="J892" s="23" t="str">
        <f t="shared" si="27"/>
        <v>https://maps.google.com/?q=-35.4300347533157,-71.6040240871767</v>
      </c>
    </row>
    <row r="893" spans="1:10" ht="30" x14ac:dyDescent="0.25">
      <c r="A893">
        <v>3946</v>
      </c>
      <c r="B893" t="s">
        <v>1488</v>
      </c>
      <c r="C893" t="s">
        <v>260</v>
      </c>
      <c r="D893" t="s">
        <v>1558</v>
      </c>
      <c r="E893" t="s">
        <v>1610</v>
      </c>
      <c r="F893" s="3">
        <v>-35.429913540000001</v>
      </c>
      <c r="G893" s="3">
        <v>-71.646699909999995</v>
      </c>
      <c r="I893" s="22" t="str">
        <f t="shared" si="26"/>
        <v>http://www.openstreetmap.org/?mlat=-35.42991354&amp;mlon=-71.64669991</v>
      </c>
      <c r="J893" s="23" t="str">
        <f t="shared" si="27"/>
        <v>https://maps.google.com/?q=-35.42991354,-71.64669991</v>
      </c>
    </row>
    <row r="894" spans="1:10" ht="30" x14ac:dyDescent="0.25">
      <c r="A894">
        <v>6145</v>
      </c>
      <c r="B894" t="s">
        <v>1611</v>
      </c>
      <c r="C894" t="s">
        <v>260</v>
      </c>
      <c r="D894" t="s">
        <v>1612</v>
      </c>
      <c r="E894" t="s">
        <v>1613</v>
      </c>
      <c r="F894" s="3">
        <v>-35.429761999999997</v>
      </c>
      <c r="G894" s="3">
        <v>-71.660340000000005</v>
      </c>
      <c r="I894" s="22" t="str">
        <f t="shared" si="26"/>
        <v>http://www.openstreetmap.org/?mlat=-35.429762&amp;mlon=-71.66034</v>
      </c>
      <c r="J894" s="23" t="str">
        <f t="shared" si="27"/>
        <v>https://maps.google.com/?q=-35.429762,-71.66034</v>
      </c>
    </row>
    <row r="895" spans="1:10" ht="30" x14ac:dyDescent="0.25">
      <c r="A895">
        <v>3942</v>
      </c>
      <c r="B895" t="s">
        <v>300</v>
      </c>
      <c r="C895" t="s">
        <v>260</v>
      </c>
      <c r="D895" t="s">
        <v>1558</v>
      </c>
      <c r="E895" t="s">
        <v>1614</v>
      </c>
      <c r="F895" s="3">
        <v>-35.429657159999998</v>
      </c>
      <c r="G895" s="3">
        <v>-71.646471259999998</v>
      </c>
      <c r="I895" s="22" t="str">
        <f t="shared" si="26"/>
        <v>http://www.openstreetmap.org/?mlat=-35.42965716&amp;mlon=-71.64647126</v>
      </c>
      <c r="J895" s="23" t="str">
        <f t="shared" si="27"/>
        <v>https://maps.google.com/?q=-35.42965716,-71.64647126</v>
      </c>
    </row>
    <row r="896" spans="1:10" ht="30" x14ac:dyDescent="0.25">
      <c r="A896">
        <v>3943</v>
      </c>
      <c r="B896" t="s">
        <v>733</v>
      </c>
      <c r="C896" t="s">
        <v>260</v>
      </c>
      <c r="D896" t="s">
        <v>1558</v>
      </c>
      <c r="E896" t="s">
        <v>1615</v>
      </c>
      <c r="F896" s="3">
        <v>-35.42962722</v>
      </c>
      <c r="G896" s="3">
        <v>-71.647835860000001</v>
      </c>
      <c r="I896" s="22" t="str">
        <f t="shared" si="26"/>
        <v>http://www.openstreetmap.org/?mlat=-35.42962722&amp;mlon=-71.64783586</v>
      </c>
      <c r="J896" s="23" t="str">
        <f t="shared" si="27"/>
        <v>https://maps.google.com/?q=-35.42962722,-71.64783586</v>
      </c>
    </row>
    <row r="897" spans="1:10" ht="30" x14ac:dyDescent="0.25">
      <c r="A897">
        <v>3948</v>
      </c>
      <c r="B897" t="s">
        <v>300</v>
      </c>
      <c r="C897" t="s">
        <v>260</v>
      </c>
      <c r="D897" t="s">
        <v>1569</v>
      </c>
      <c r="E897" t="s">
        <v>1616</v>
      </c>
      <c r="F897" s="3">
        <v>-35.429476000000001</v>
      </c>
      <c r="G897" s="3">
        <v>-71.6710566</v>
      </c>
      <c r="I897" s="22" t="str">
        <f t="shared" si="26"/>
        <v>http://www.openstreetmap.org/?mlat=-35.429476&amp;mlon=-71.6710566</v>
      </c>
      <c r="J897" s="23" t="str">
        <f t="shared" si="27"/>
        <v>https://maps.google.com/?q=-35.429476,-71.6710566</v>
      </c>
    </row>
    <row r="898" spans="1:10" ht="30" x14ac:dyDescent="0.25">
      <c r="A898">
        <v>3965</v>
      </c>
      <c r="B898" s="12" t="s">
        <v>308</v>
      </c>
      <c r="C898" s="12" t="s">
        <v>260</v>
      </c>
      <c r="D898" s="12" t="s">
        <v>1569</v>
      </c>
      <c r="E898" s="12" t="s">
        <v>1617</v>
      </c>
      <c r="F898" s="3">
        <v>-35.429476000000001</v>
      </c>
      <c r="G898" s="3">
        <v>-71.6710566</v>
      </c>
      <c r="I898" s="22" t="str">
        <f t="shared" si="26"/>
        <v>http://www.openstreetmap.org/?mlat=-35.429476&amp;mlon=-71.6710566</v>
      </c>
      <c r="J898" s="23" t="str">
        <f t="shared" si="27"/>
        <v>https://maps.google.com/?q=-35.429476,-71.6710566</v>
      </c>
    </row>
    <row r="899" spans="1:10" ht="30" x14ac:dyDescent="0.25">
      <c r="A899">
        <v>5857</v>
      </c>
      <c r="B899" t="s">
        <v>1618</v>
      </c>
      <c r="C899" t="s">
        <v>260</v>
      </c>
      <c r="D899" t="s">
        <v>1558</v>
      </c>
      <c r="E899" t="s">
        <v>1619</v>
      </c>
      <c r="F899" s="3">
        <v>-35.429364</v>
      </c>
      <c r="G899" s="3">
        <v>-71.674459999999996</v>
      </c>
      <c r="I899" s="22" t="str">
        <f t="shared" ref="I899:I962" si="28">HYPERLINK("http://www.openstreetmap.org/?mlat="&amp;F899&amp;"&amp;mlon="&amp;G899)</f>
        <v>http://www.openstreetmap.org/?mlat=-35.429364&amp;mlon=-71.67446</v>
      </c>
      <c r="J899" s="23" t="str">
        <f t="shared" ref="J899:J962" si="29">HYPERLINK("https://maps.google.com/?q="&amp;F899&amp;","&amp;G899)</f>
        <v>https://maps.google.com/?q=-35.429364,-71.67446</v>
      </c>
    </row>
    <row r="900" spans="1:10" ht="30" x14ac:dyDescent="0.25">
      <c r="A900">
        <v>3939</v>
      </c>
      <c r="B900" t="s">
        <v>306</v>
      </c>
      <c r="C900" t="s">
        <v>260</v>
      </c>
      <c r="D900" t="s">
        <v>1558</v>
      </c>
      <c r="E900" t="s">
        <v>1620</v>
      </c>
      <c r="F900" s="3">
        <v>-35.42913763</v>
      </c>
      <c r="G900" s="3">
        <v>-71.671276680000005</v>
      </c>
      <c r="I900" s="22" t="str">
        <f t="shared" si="28"/>
        <v>http://www.openstreetmap.org/?mlat=-35.42913763&amp;mlon=-71.67127668</v>
      </c>
      <c r="J900" s="23" t="str">
        <f t="shared" si="29"/>
        <v>https://maps.google.com/?q=-35.42913763,-71.67127668</v>
      </c>
    </row>
    <row r="901" spans="1:10" ht="30" x14ac:dyDescent="0.25">
      <c r="A901">
        <v>3964</v>
      </c>
      <c r="B901" t="s">
        <v>1621</v>
      </c>
      <c r="C901" t="s">
        <v>260</v>
      </c>
      <c r="D901" t="s">
        <v>1558</v>
      </c>
      <c r="E901" t="s">
        <v>1622</v>
      </c>
      <c r="F901" s="3">
        <v>-35.4289977537208</v>
      </c>
      <c r="G901" s="3">
        <v>-71.672854760258701</v>
      </c>
      <c r="I901" s="22" t="str">
        <f t="shared" si="28"/>
        <v>http://www.openstreetmap.org/?mlat=-35.4289977537208&amp;mlon=-71.6728547602587</v>
      </c>
      <c r="J901" s="23" t="str">
        <f t="shared" si="29"/>
        <v>https://maps.google.com/?q=-35.4289977537208,-71.6728547602587</v>
      </c>
    </row>
    <row r="902" spans="1:10" ht="30" x14ac:dyDescent="0.25">
      <c r="A902">
        <v>6634</v>
      </c>
      <c r="B902" t="s">
        <v>1623</v>
      </c>
      <c r="C902" t="s">
        <v>260</v>
      </c>
      <c r="D902" t="s">
        <v>1612</v>
      </c>
      <c r="E902" t="s">
        <v>1624</v>
      </c>
      <c r="F902" s="3">
        <v>-35.428905999999998</v>
      </c>
      <c r="G902" s="3">
        <v>-71.655668000000006</v>
      </c>
      <c r="I902" s="22" t="str">
        <f t="shared" si="28"/>
        <v>http://www.openstreetmap.org/?mlat=-35.428906&amp;mlon=-71.655668</v>
      </c>
      <c r="J902" s="23" t="str">
        <f t="shared" si="29"/>
        <v>https://maps.google.com/?q=-35.428906,-71.655668</v>
      </c>
    </row>
    <row r="903" spans="1:10" ht="30" x14ac:dyDescent="0.25">
      <c r="A903">
        <v>6144</v>
      </c>
      <c r="B903" t="s">
        <v>377</v>
      </c>
      <c r="C903" t="s">
        <v>260</v>
      </c>
      <c r="D903" t="s">
        <v>1612</v>
      </c>
      <c r="E903" t="s">
        <v>1625</v>
      </c>
      <c r="F903" s="3">
        <v>-35.428587999999998</v>
      </c>
      <c r="G903" s="3">
        <v>-71.658444000000003</v>
      </c>
      <c r="I903" s="22" t="str">
        <f t="shared" si="28"/>
        <v>http://www.openstreetmap.org/?mlat=-35.428588&amp;mlon=-71.658444</v>
      </c>
      <c r="J903" s="23" t="str">
        <f t="shared" si="29"/>
        <v>https://maps.google.com/?q=-35.428588,-71.658444</v>
      </c>
    </row>
    <row r="904" spans="1:10" ht="30" x14ac:dyDescent="0.25">
      <c r="A904">
        <v>5874</v>
      </c>
      <c r="B904" t="s">
        <v>1568</v>
      </c>
      <c r="C904" t="s">
        <v>260</v>
      </c>
      <c r="D904" t="s">
        <v>1569</v>
      </c>
      <c r="E904" t="s">
        <v>1626</v>
      </c>
      <c r="F904" s="3">
        <v>-35.428193528503002</v>
      </c>
      <c r="G904" s="3">
        <v>-71.649649892823504</v>
      </c>
      <c r="I904" s="22" t="str">
        <f t="shared" si="28"/>
        <v>http://www.openstreetmap.org/?mlat=-35.428193528503&amp;mlon=-71.6496498928235</v>
      </c>
      <c r="J904" s="23" t="str">
        <f t="shared" si="29"/>
        <v>https://maps.google.com/?q=-35.428193528503,-71.6496498928235</v>
      </c>
    </row>
    <row r="905" spans="1:10" ht="30" x14ac:dyDescent="0.25">
      <c r="A905">
        <v>3927</v>
      </c>
      <c r="B905" t="s">
        <v>1627</v>
      </c>
      <c r="C905" t="s">
        <v>260</v>
      </c>
      <c r="D905" t="s">
        <v>1569</v>
      </c>
      <c r="E905" t="s">
        <v>1628</v>
      </c>
      <c r="F905" s="3">
        <v>-35.42813056</v>
      </c>
      <c r="G905" s="3">
        <v>-71.654008899999994</v>
      </c>
      <c r="I905" s="22" t="str">
        <f t="shared" si="28"/>
        <v>http://www.openstreetmap.org/?mlat=-35.42813056&amp;mlon=-71.6540089</v>
      </c>
      <c r="J905" s="23" t="str">
        <f t="shared" si="29"/>
        <v>https://maps.google.com/?q=-35.42813056,-71.6540089</v>
      </c>
    </row>
    <row r="906" spans="1:10" ht="30" x14ac:dyDescent="0.25">
      <c r="A906">
        <v>5259</v>
      </c>
      <c r="B906" t="s">
        <v>310</v>
      </c>
      <c r="C906" t="s">
        <v>260</v>
      </c>
      <c r="D906" t="s">
        <v>1612</v>
      </c>
      <c r="E906" t="s">
        <v>1629</v>
      </c>
      <c r="F906" s="3">
        <v>-35.428018999999999</v>
      </c>
      <c r="G906" s="3">
        <v>-71.652607000000003</v>
      </c>
      <c r="I906" s="22" t="str">
        <f t="shared" si="28"/>
        <v>http://www.openstreetmap.org/?mlat=-35.428019&amp;mlon=-71.652607</v>
      </c>
      <c r="J906" s="23" t="str">
        <f t="shared" si="29"/>
        <v>https://maps.google.com/?q=-35.428019,-71.652607</v>
      </c>
    </row>
    <row r="907" spans="1:10" ht="30" x14ac:dyDescent="0.25">
      <c r="A907">
        <v>3933</v>
      </c>
      <c r="B907" t="s">
        <v>306</v>
      </c>
      <c r="C907" t="s">
        <v>260</v>
      </c>
      <c r="D907" t="s">
        <v>1612</v>
      </c>
      <c r="E907" t="s">
        <v>1630</v>
      </c>
      <c r="F907" s="3">
        <v>-35.427988429999999</v>
      </c>
      <c r="G907" s="3">
        <v>-71.654323590000004</v>
      </c>
      <c r="I907" s="22" t="str">
        <f t="shared" si="28"/>
        <v>http://www.openstreetmap.org/?mlat=-35.42798843&amp;mlon=-71.65432359</v>
      </c>
      <c r="J907" s="23" t="str">
        <f t="shared" si="29"/>
        <v>https://maps.google.com/?q=-35.42798843,-71.65432359</v>
      </c>
    </row>
    <row r="908" spans="1:10" ht="30" x14ac:dyDescent="0.25">
      <c r="A908">
        <v>4245</v>
      </c>
      <c r="B908" t="s">
        <v>1631</v>
      </c>
      <c r="C908" t="s">
        <v>260</v>
      </c>
      <c r="D908" t="s">
        <v>1558</v>
      </c>
      <c r="E908" t="s">
        <v>1632</v>
      </c>
      <c r="F908" s="3">
        <v>-35.427946410569099</v>
      </c>
      <c r="G908" s="3">
        <v>-71.624848613184696</v>
      </c>
      <c r="I908" s="22" t="str">
        <f t="shared" si="28"/>
        <v>http://www.openstreetmap.org/?mlat=-35.4279464105691&amp;mlon=-71.6248486131847</v>
      </c>
      <c r="J908" s="23" t="str">
        <f t="shared" si="29"/>
        <v>https://maps.google.com/?q=-35.4279464105691,-71.6248486131847</v>
      </c>
    </row>
    <row r="909" spans="1:10" ht="30" x14ac:dyDescent="0.25">
      <c r="A909">
        <v>3931</v>
      </c>
      <c r="B909" t="s">
        <v>300</v>
      </c>
      <c r="C909" t="s">
        <v>260</v>
      </c>
      <c r="D909" t="s">
        <v>1612</v>
      </c>
      <c r="E909" t="s">
        <v>1633</v>
      </c>
      <c r="F909" s="3">
        <v>-35.427890230000003</v>
      </c>
      <c r="G909" s="3">
        <v>-71.655509710000004</v>
      </c>
      <c r="I909" s="22" t="str">
        <f t="shared" si="28"/>
        <v>http://www.openstreetmap.org/?mlat=-35.42789023&amp;mlon=-71.65550971</v>
      </c>
      <c r="J909" s="23" t="str">
        <f t="shared" si="29"/>
        <v>https://maps.google.com/?q=-35.42789023,-71.65550971</v>
      </c>
    </row>
    <row r="910" spans="1:10" ht="30" x14ac:dyDescent="0.25">
      <c r="A910">
        <v>4301</v>
      </c>
      <c r="B910" t="s">
        <v>300</v>
      </c>
      <c r="C910" t="s">
        <v>260</v>
      </c>
      <c r="D910" t="s">
        <v>1612</v>
      </c>
      <c r="E910" t="s">
        <v>1634</v>
      </c>
      <c r="F910" s="3">
        <v>-35.4278407727545</v>
      </c>
      <c r="G910" s="3">
        <v>-71.658696751947105</v>
      </c>
      <c r="I910" s="22" t="str">
        <f t="shared" si="28"/>
        <v>http://www.openstreetmap.org/?mlat=-35.4278407727545&amp;mlon=-71.6586967519471</v>
      </c>
      <c r="J910" s="23" t="str">
        <f t="shared" si="29"/>
        <v>https://maps.google.com/?q=-35.4278407727545,-71.6586967519471</v>
      </c>
    </row>
    <row r="911" spans="1:10" ht="30" x14ac:dyDescent="0.25">
      <c r="A911">
        <v>3930</v>
      </c>
      <c r="B911" t="s">
        <v>300</v>
      </c>
      <c r="C911" t="s">
        <v>260</v>
      </c>
      <c r="D911" t="s">
        <v>1612</v>
      </c>
      <c r="E911" t="s">
        <v>1635</v>
      </c>
      <c r="F911" s="3">
        <v>-35.42782287</v>
      </c>
      <c r="G911" s="3">
        <v>-71.658568959999997</v>
      </c>
      <c r="I911" s="22" t="str">
        <f t="shared" si="28"/>
        <v>http://www.openstreetmap.org/?mlat=-35.42782287&amp;mlon=-71.65856896</v>
      </c>
      <c r="J911" s="23" t="str">
        <f t="shared" si="29"/>
        <v>https://maps.google.com/?q=-35.42782287,-71.65856896</v>
      </c>
    </row>
    <row r="912" spans="1:10" ht="30" x14ac:dyDescent="0.25">
      <c r="A912">
        <v>3929</v>
      </c>
      <c r="B912" t="s">
        <v>308</v>
      </c>
      <c r="C912" t="s">
        <v>260</v>
      </c>
      <c r="D912" t="s">
        <v>1612</v>
      </c>
      <c r="E912" t="s">
        <v>1636</v>
      </c>
      <c r="F912" s="3">
        <v>-35.427810549999997</v>
      </c>
      <c r="G912" s="3">
        <v>-71.657081880000007</v>
      </c>
      <c r="I912" s="22" t="str">
        <f t="shared" si="28"/>
        <v>http://www.openstreetmap.org/?mlat=-35.42781055&amp;mlon=-71.65708188</v>
      </c>
      <c r="J912" s="23" t="str">
        <f t="shared" si="29"/>
        <v>https://maps.google.com/?q=-35.42781055,-71.65708188</v>
      </c>
    </row>
    <row r="913" spans="1:10" ht="30" x14ac:dyDescent="0.25">
      <c r="A913">
        <v>3928</v>
      </c>
      <c r="B913" t="s">
        <v>306</v>
      </c>
      <c r="C913" t="s">
        <v>260</v>
      </c>
      <c r="D913" t="s">
        <v>1612</v>
      </c>
      <c r="E913" t="s">
        <v>1637</v>
      </c>
      <c r="F913" s="3">
        <v>-35.427795199999998</v>
      </c>
      <c r="G913" s="3">
        <v>-71.656960229999996</v>
      </c>
      <c r="I913" s="22" t="str">
        <f t="shared" si="28"/>
        <v>http://www.openstreetmap.org/?mlat=-35.4277952&amp;mlon=-71.65696023</v>
      </c>
      <c r="J913" s="23" t="str">
        <f t="shared" si="29"/>
        <v>https://maps.google.com/?q=-35.4277952,-71.65696023</v>
      </c>
    </row>
    <row r="914" spans="1:10" ht="30" x14ac:dyDescent="0.25">
      <c r="A914">
        <v>3925</v>
      </c>
      <c r="B914" t="s">
        <v>1638</v>
      </c>
      <c r="C914" t="s">
        <v>260</v>
      </c>
      <c r="D914" t="s">
        <v>1612</v>
      </c>
      <c r="E914" t="s">
        <v>1639</v>
      </c>
      <c r="F914" s="3">
        <v>-35.427768579999999</v>
      </c>
      <c r="G914" s="3">
        <v>-71.65857819</v>
      </c>
      <c r="I914" s="22" t="str">
        <f t="shared" si="28"/>
        <v>http://www.openstreetmap.org/?mlat=-35.42776858&amp;mlon=-71.65857819</v>
      </c>
      <c r="J914" s="23" t="str">
        <f t="shared" si="29"/>
        <v>https://maps.google.com/?q=-35.42776858,-71.65857819</v>
      </c>
    </row>
    <row r="915" spans="1:10" ht="30" x14ac:dyDescent="0.25">
      <c r="A915">
        <v>5383</v>
      </c>
      <c r="B915" t="s">
        <v>431</v>
      </c>
      <c r="C915" t="s">
        <v>260</v>
      </c>
      <c r="D915" t="s">
        <v>1612</v>
      </c>
      <c r="E915" t="s">
        <v>1640</v>
      </c>
      <c r="F915" s="3">
        <v>-35.427765536896203</v>
      </c>
      <c r="G915" s="3">
        <v>-71.658089630594603</v>
      </c>
      <c r="I915" s="22" t="str">
        <f t="shared" si="28"/>
        <v>http://www.openstreetmap.org/?mlat=-35.4277655368962&amp;mlon=-71.6580896305946</v>
      </c>
      <c r="J915" s="23" t="str">
        <f t="shared" si="29"/>
        <v>https://maps.google.com/?q=-35.4277655368962,-71.6580896305946</v>
      </c>
    </row>
    <row r="916" spans="1:10" ht="30" x14ac:dyDescent="0.25">
      <c r="A916">
        <v>4122</v>
      </c>
      <c r="B916" t="s">
        <v>300</v>
      </c>
      <c r="C916" t="s">
        <v>260</v>
      </c>
      <c r="D916" t="s">
        <v>1558</v>
      </c>
      <c r="E916" t="s">
        <v>1641</v>
      </c>
      <c r="F916" s="3">
        <v>-35.427674000000003</v>
      </c>
      <c r="G916" s="3">
        <v>-71.645088999999999</v>
      </c>
      <c r="I916" s="22" t="str">
        <f t="shared" si="28"/>
        <v>http://www.openstreetmap.org/?mlat=-35.427674&amp;mlon=-71.645089</v>
      </c>
      <c r="J916" s="23" t="str">
        <f t="shared" si="29"/>
        <v>https://maps.google.com/?q=-35.427674,-71.645089</v>
      </c>
    </row>
    <row r="917" spans="1:10" ht="30" x14ac:dyDescent="0.25">
      <c r="A917">
        <v>3921</v>
      </c>
      <c r="B917" t="s">
        <v>300</v>
      </c>
      <c r="C917" t="s">
        <v>260</v>
      </c>
      <c r="D917" t="s">
        <v>1612</v>
      </c>
      <c r="E917" t="s">
        <v>1642</v>
      </c>
      <c r="F917" s="3">
        <v>-35.427632610000003</v>
      </c>
      <c r="G917" s="3">
        <v>-71.65984014</v>
      </c>
      <c r="I917" s="22" t="str">
        <f t="shared" si="28"/>
        <v>http://www.openstreetmap.org/?mlat=-35.42763261&amp;mlon=-71.65984014</v>
      </c>
      <c r="J917" s="23" t="str">
        <f t="shared" si="29"/>
        <v>https://maps.google.com/?q=-35.42763261,-71.65984014</v>
      </c>
    </row>
    <row r="918" spans="1:10" ht="30" x14ac:dyDescent="0.25">
      <c r="A918">
        <v>4299</v>
      </c>
      <c r="B918" t="s">
        <v>310</v>
      </c>
      <c r="C918" t="s">
        <v>260</v>
      </c>
      <c r="D918" t="s">
        <v>1612</v>
      </c>
      <c r="E918" t="s">
        <v>1643</v>
      </c>
      <c r="F918" s="3">
        <v>-35.427600559339197</v>
      </c>
      <c r="G918" s="3">
        <v>-71.659600802571703</v>
      </c>
      <c r="I918" s="22" t="str">
        <f t="shared" si="28"/>
        <v>http://www.openstreetmap.org/?mlat=-35.4276005593392&amp;mlon=-71.6596008025717</v>
      </c>
      <c r="J918" s="23" t="str">
        <f t="shared" si="29"/>
        <v>https://maps.google.com/?q=-35.4276005593392,-71.6596008025717</v>
      </c>
    </row>
    <row r="919" spans="1:10" ht="30" x14ac:dyDescent="0.25">
      <c r="A919">
        <v>3920</v>
      </c>
      <c r="B919" t="s">
        <v>306</v>
      </c>
      <c r="C919" t="s">
        <v>260</v>
      </c>
      <c r="D919" t="s">
        <v>1612</v>
      </c>
      <c r="E919" t="s">
        <v>1644</v>
      </c>
      <c r="F919" s="3">
        <v>-35.42754351</v>
      </c>
      <c r="G919" s="3">
        <v>-71.659793160000007</v>
      </c>
      <c r="I919" s="22" t="str">
        <f t="shared" si="28"/>
        <v>http://www.openstreetmap.org/?mlat=-35.42754351&amp;mlon=-71.65979316</v>
      </c>
      <c r="J919" s="23" t="str">
        <f t="shared" si="29"/>
        <v>https://maps.google.com/?q=-35.42754351,-71.65979316</v>
      </c>
    </row>
    <row r="920" spans="1:10" ht="30" x14ac:dyDescent="0.25">
      <c r="A920">
        <v>3915</v>
      </c>
      <c r="B920" t="s">
        <v>1645</v>
      </c>
      <c r="C920" t="s">
        <v>260</v>
      </c>
      <c r="D920" t="s">
        <v>1612</v>
      </c>
      <c r="E920" t="s">
        <v>1646</v>
      </c>
      <c r="F920" s="3">
        <v>-35.42746013</v>
      </c>
      <c r="G920" s="3">
        <v>-71.652114780000005</v>
      </c>
      <c r="I920" s="22" t="str">
        <f t="shared" si="28"/>
        <v>http://www.openstreetmap.org/?mlat=-35.42746013&amp;mlon=-71.65211478</v>
      </c>
      <c r="J920" s="23" t="str">
        <f t="shared" si="29"/>
        <v>https://maps.google.com/?q=-35.42746013,-71.65211478</v>
      </c>
    </row>
    <row r="921" spans="1:10" ht="30" x14ac:dyDescent="0.25">
      <c r="A921">
        <v>5699</v>
      </c>
      <c r="B921" t="s">
        <v>310</v>
      </c>
      <c r="C921" t="s">
        <v>260</v>
      </c>
      <c r="D921" t="s">
        <v>1612</v>
      </c>
      <c r="E921" t="s">
        <v>1647</v>
      </c>
      <c r="F921" s="3">
        <v>-35.427373000000003</v>
      </c>
      <c r="G921" s="3">
        <v>-71.660781999999998</v>
      </c>
      <c r="I921" s="22" t="str">
        <f t="shared" si="28"/>
        <v>http://www.openstreetmap.org/?mlat=-35.427373&amp;mlon=-71.660782</v>
      </c>
      <c r="J921" s="23" t="str">
        <f t="shared" si="29"/>
        <v>https://maps.google.com/?q=-35.427373,-71.660782</v>
      </c>
    </row>
    <row r="922" spans="1:10" ht="30" x14ac:dyDescent="0.25">
      <c r="A922">
        <v>6184</v>
      </c>
      <c r="B922" t="s">
        <v>1623</v>
      </c>
      <c r="C922" t="s">
        <v>260</v>
      </c>
      <c r="D922" t="s">
        <v>1612</v>
      </c>
      <c r="E922" t="s">
        <v>1648</v>
      </c>
      <c r="F922" s="3">
        <v>-35.427323000000001</v>
      </c>
      <c r="G922" s="3">
        <v>-71.659898999999996</v>
      </c>
      <c r="I922" s="22" t="str">
        <f t="shared" si="28"/>
        <v>http://www.openstreetmap.org/?mlat=-35.427323&amp;mlon=-71.659899</v>
      </c>
      <c r="J922" s="23" t="str">
        <f t="shared" si="29"/>
        <v>https://maps.google.com/?q=-35.427323,-71.659899</v>
      </c>
    </row>
    <row r="923" spans="1:10" ht="30" x14ac:dyDescent="0.25">
      <c r="A923">
        <v>4316</v>
      </c>
      <c r="B923" t="s">
        <v>308</v>
      </c>
      <c r="C923" t="s">
        <v>260</v>
      </c>
      <c r="D923" t="s">
        <v>1558</v>
      </c>
      <c r="E923" t="s">
        <v>1649</v>
      </c>
      <c r="F923" s="3">
        <v>-35.4272915118665</v>
      </c>
      <c r="G923" s="3">
        <v>-71.626272634900701</v>
      </c>
      <c r="I923" s="22" t="str">
        <f t="shared" si="28"/>
        <v>http://www.openstreetmap.org/?mlat=-35.4272915118665&amp;mlon=-71.6262726349007</v>
      </c>
      <c r="J923" s="23" t="str">
        <f t="shared" si="29"/>
        <v>https://maps.google.com/?q=-35.4272915118665,-71.6262726349007</v>
      </c>
    </row>
    <row r="924" spans="1:10" ht="30" x14ac:dyDescent="0.25">
      <c r="A924">
        <v>3973</v>
      </c>
      <c r="B924" t="s">
        <v>310</v>
      </c>
      <c r="C924" t="s">
        <v>260</v>
      </c>
      <c r="D924" t="s">
        <v>1612</v>
      </c>
      <c r="E924" t="s">
        <v>1650</v>
      </c>
      <c r="F924" s="3">
        <v>-35.427216999999999</v>
      </c>
      <c r="G924" s="3">
        <v>-71.655730000000005</v>
      </c>
      <c r="I924" s="22" t="str">
        <f t="shared" si="28"/>
        <v>http://www.openstreetmap.org/?mlat=-35.427217&amp;mlon=-71.65573</v>
      </c>
      <c r="J924" s="23" t="str">
        <f t="shared" si="29"/>
        <v>https://maps.google.com/?q=-35.427217,-71.65573</v>
      </c>
    </row>
    <row r="925" spans="1:10" ht="30" x14ac:dyDescent="0.25">
      <c r="A925">
        <v>3926</v>
      </c>
      <c r="B925" t="s">
        <v>1638</v>
      </c>
      <c r="C925" t="s">
        <v>260</v>
      </c>
      <c r="D925" t="s">
        <v>1612</v>
      </c>
      <c r="E925" t="s">
        <v>1651</v>
      </c>
      <c r="F925" s="3">
        <v>-35.427155980000002</v>
      </c>
      <c r="G925" s="3">
        <v>-71.663876999999999</v>
      </c>
      <c r="I925" s="22" t="str">
        <f t="shared" si="28"/>
        <v>http://www.openstreetmap.org/?mlat=-35.42715598&amp;mlon=-71.663877</v>
      </c>
      <c r="J925" s="23" t="str">
        <f t="shared" si="29"/>
        <v>https://maps.google.com/?q=-35.42715598,-71.663877</v>
      </c>
    </row>
    <row r="926" spans="1:10" ht="30" x14ac:dyDescent="0.25">
      <c r="A926">
        <v>3974</v>
      </c>
      <c r="B926" t="s">
        <v>1621</v>
      </c>
      <c r="C926" t="s">
        <v>260</v>
      </c>
      <c r="D926" t="s">
        <v>1612</v>
      </c>
      <c r="E926" t="s">
        <v>1652</v>
      </c>
      <c r="F926" s="3">
        <v>-35.427073</v>
      </c>
      <c r="G926" s="3">
        <v>-71.664596000000003</v>
      </c>
      <c r="I926" s="22" t="str">
        <f t="shared" si="28"/>
        <v>http://www.openstreetmap.org/?mlat=-35.427073&amp;mlon=-71.664596</v>
      </c>
      <c r="J926" s="23" t="str">
        <f t="shared" si="29"/>
        <v>https://maps.google.com/?q=-35.427073,-71.664596</v>
      </c>
    </row>
    <row r="927" spans="1:10" ht="30" x14ac:dyDescent="0.25">
      <c r="A927">
        <v>3923</v>
      </c>
      <c r="B927" t="s">
        <v>300</v>
      </c>
      <c r="C927" t="s">
        <v>260</v>
      </c>
      <c r="D927" t="s">
        <v>1612</v>
      </c>
      <c r="E927" t="s">
        <v>1653</v>
      </c>
      <c r="F927" s="3">
        <v>-35.426989759999998</v>
      </c>
      <c r="G927" s="3">
        <v>-71.655469120000006</v>
      </c>
      <c r="I927" s="22" t="str">
        <f t="shared" si="28"/>
        <v>http://www.openstreetmap.org/?mlat=-35.42698976&amp;mlon=-71.65546912</v>
      </c>
      <c r="J927" s="23" t="str">
        <f t="shared" si="29"/>
        <v>https://maps.google.com/?q=-35.42698976,-71.65546912</v>
      </c>
    </row>
    <row r="928" spans="1:10" ht="30" x14ac:dyDescent="0.25">
      <c r="A928">
        <v>3918</v>
      </c>
      <c r="B928" t="s">
        <v>308</v>
      </c>
      <c r="C928" t="s">
        <v>260</v>
      </c>
      <c r="D928" t="s">
        <v>1612</v>
      </c>
      <c r="E928" t="s">
        <v>1654</v>
      </c>
      <c r="F928" s="3">
        <v>-35.426949620000002</v>
      </c>
      <c r="G928" s="3">
        <v>-71.655655019999998</v>
      </c>
      <c r="I928" s="22" t="str">
        <f t="shared" si="28"/>
        <v>http://www.openstreetmap.org/?mlat=-35.42694962&amp;mlon=-71.65565502</v>
      </c>
      <c r="J928" s="23" t="str">
        <f t="shared" si="29"/>
        <v>https://maps.google.com/?q=-35.42694962,-71.65565502</v>
      </c>
    </row>
    <row r="929" spans="1:10" ht="30" x14ac:dyDescent="0.25">
      <c r="A929">
        <v>3949</v>
      </c>
      <c r="B929" t="s">
        <v>1655</v>
      </c>
      <c r="C929" t="s">
        <v>260</v>
      </c>
      <c r="D929" t="s">
        <v>1558</v>
      </c>
      <c r="E929" t="s">
        <v>1656</v>
      </c>
      <c r="F929" s="3">
        <v>-35.426823759999998</v>
      </c>
      <c r="G929" s="3">
        <v>-71.644968930000005</v>
      </c>
      <c r="I929" s="22" t="str">
        <f t="shared" si="28"/>
        <v>http://www.openstreetmap.org/?mlat=-35.42682376&amp;mlon=-71.64496893</v>
      </c>
      <c r="J929" s="23" t="str">
        <f t="shared" si="29"/>
        <v>https://maps.google.com/?q=-35.42682376,-71.64496893</v>
      </c>
    </row>
    <row r="930" spans="1:10" ht="30" x14ac:dyDescent="0.25">
      <c r="A930">
        <v>3934</v>
      </c>
      <c r="B930" t="s">
        <v>306</v>
      </c>
      <c r="C930" t="s">
        <v>260</v>
      </c>
      <c r="D930" t="s">
        <v>1612</v>
      </c>
      <c r="E930" t="s">
        <v>1657</v>
      </c>
      <c r="F930" s="3">
        <v>-35.426653999999999</v>
      </c>
      <c r="G930" s="3">
        <v>-71.656073000000006</v>
      </c>
      <c r="I930" s="22" t="str">
        <f t="shared" si="28"/>
        <v>http://www.openstreetmap.org/?mlat=-35.426654&amp;mlon=-71.656073</v>
      </c>
      <c r="J930" s="23" t="str">
        <f t="shared" si="29"/>
        <v>https://maps.google.com/?q=-35.426654,-71.656073</v>
      </c>
    </row>
    <row r="931" spans="1:10" ht="30" x14ac:dyDescent="0.25">
      <c r="A931">
        <v>4814</v>
      </c>
      <c r="B931" t="s">
        <v>1658</v>
      </c>
      <c r="C931" t="s">
        <v>260</v>
      </c>
      <c r="D931" t="s">
        <v>1612</v>
      </c>
      <c r="E931" t="s">
        <v>1659</v>
      </c>
      <c r="F931" s="3">
        <v>-35.426597000000001</v>
      </c>
      <c r="G931" s="3">
        <v>-71.656846999999999</v>
      </c>
      <c r="I931" s="22" t="str">
        <f t="shared" si="28"/>
        <v>http://www.openstreetmap.org/?mlat=-35.426597&amp;mlon=-71.656847</v>
      </c>
      <c r="J931" s="23" t="str">
        <f t="shared" si="29"/>
        <v>https://maps.google.com/?q=-35.426597,-71.656847</v>
      </c>
    </row>
    <row r="932" spans="1:10" ht="30" x14ac:dyDescent="0.25">
      <c r="A932">
        <v>6637</v>
      </c>
      <c r="B932" t="s">
        <v>1660</v>
      </c>
      <c r="C932" t="s">
        <v>260</v>
      </c>
      <c r="D932" t="s">
        <v>1569</v>
      </c>
      <c r="E932" t="s">
        <v>1661</v>
      </c>
      <c r="F932" s="3">
        <v>-35.426552988146902</v>
      </c>
      <c r="G932" s="3">
        <v>-71.657677045860197</v>
      </c>
      <c r="I932" s="22" t="str">
        <f t="shared" si="28"/>
        <v>http://www.openstreetmap.org/?mlat=-35.4265529881469&amp;mlon=-71.6576770458602</v>
      </c>
      <c r="J932" s="23" t="str">
        <f t="shared" si="29"/>
        <v>https://maps.google.com/?q=-35.4265529881469,-71.6576770458602</v>
      </c>
    </row>
    <row r="933" spans="1:10" ht="30" x14ac:dyDescent="0.25">
      <c r="A933">
        <v>4688</v>
      </c>
      <c r="B933" t="s">
        <v>1662</v>
      </c>
      <c r="C933" t="s">
        <v>260</v>
      </c>
      <c r="D933" t="s">
        <v>1612</v>
      </c>
      <c r="E933" t="s">
        <v>1663</v>
      </c>
      <c r="F933" s="3">
        <v>-35.426382602476302</v>
      </c>
      <c r="G933" s="3">
        <v>-71.662822280789598</v>
      </c>
      <c r="I933" s="22" t="str">
        <f t="shared" si="28"/>
        <v>http://www.openstreetmap.org/?mlat=-35.4263826024763&amp;mlon=-71.6628222807896</v>
      </c>
      <c r="J933" s="23" t="str">
        <f t="shared" si="29"/>
        <v>https://maps.google.com/?q=-35.4263826024763,-71.6628222807896</v>
      </c>
    </row>
    <row r="934" spans="1:10" ht="30" x14ac:dyDescent="0.25">
      <c r="A934">
        <v>5875</v>
      </c>
      <c r="B934" t="s">
        <v>1527</v>
      </c>
      <c r="C934" t="s">
        <v>260</v>
      </c>
      <c r="D934" t="s">
        <v>1612</v>
      </c>
      <c r="E934" t="s">
        <v>1664</v>
      </c>
      <c r="F934" s="3">
        <v>-35.426133999999998</v>
      </c>
      <c r="G934" s="3">
        <v>-71.659828000000005</v>
      </c>
      <c r="I934" s="22" t="str">
        <f t="shared" si="28"/>
        <v>http://www.openstreetmap.org/?mlat=-35.426134&amp;mlon=-71.659828</v>
      </c>
      <c r="J934" s="23" t="str">
        <f t="shared" si="29"/>
        <v>https://maps.google.com/?q=-35.426134,-71.659828</v>
      </c>
    </row>
    <row r="935" spans="1:10" ht="30" x14ac:dyDescent="0.25">
      <c r="A935">
        <v>6290</v>
      </c>
      <c r="B935" t="s">
        <v>300</v>
      </c>
      <c r="C935" t="s">
        <v>260</v>
      </c>
      <c r="D935" t="s">
        <v>1612</v>
      </c>
      <c r="E935" t="s">
        <v>1665</v>
      </c>
      <c r="F935" s="3">
        <v>-35.425767999999998</v>
      </c>
      <c r="G935" s="3">
        <v>-71.655202000000003</v>
      </c>
      <c r="I935" s="22" t="str">
        <f t="shared" si="28"/>
        <v>http://www.openstreetmap.org/?mlat=-35.425768&amp;mlon=-71.655202</v>
      </c>
      <c r="J935" s="23" t="str">
        <f t="shared" si="29"/>
        <v>https://maps.google.com/?q=-35.425768,-71.655202</v>
      </c>
    </row>
    <row r="936" spans="1:10" ht="30" x14ac:dyDescent="0.25">
      <c r="A936">
        <v>5783</v>
      </c>
      <c r="B936" t="s">
        <v>1666</v>
      </c>
      <c r="C936" t="s">
        <v>260</v>
      </c>
      <c r="D936" t="s">
        <v>1612</v>
      </c>
      <c r="E936" t="s">
        <v>1667</v>
      </c>
      <c r="F936" s="3">
        <v>-35.4257526083261</v>
      </c>
      <c r="G936" s="3">
        <v>-71.656688489256396</v>
      </c>
      <c r="I936" s="22" t="str">
        <f t="shared" si="28"/>
        <v>http://www.openstreetmap.org/?mlat=-35.4257526083261&amp;mlon=-71.6566884892564</v>
      </c>
      <c r="J936" s="23" t="str">
        <f t="shared" si="29"/>
        <v>https://maps.google.com/?q=-35.4257526083261,-71.6566884892564</v>
      </c>
    </row>
    <row r="937" spans="1:10" ht="30" x14ac:dyDescent="0.25">
      <c r="A937">
        <v>6663</v>
      </c>
      <c r="B937" t="s">
        <v>1568</v>
      </c>
      <c r="C937" t="s">
        <v>260</v>
      </c>
      <c r="D937" t="s">
        <v>1569</v>
      </c>
      <c r="E937" t="s">
        <v>1668</v>
      </c>
      <c r="F937" s="3">
        <v>-35.42568</v>
      </c>
      <c r="G937" s="3">
        <v>-71.659800000000004</v>
      </c>
      <c r="I937" s="22" t="str">
        <f t="shared" si="28"/>
        <v>http://www.openstreetmap.org/?mlat=-35.42568&amp;mlon=-71.6598</v>
      </c>
      <c r="J937" s="23" t="str">
        <f t="shared" si="29"/>
        <v>https://maps.google.com/?q=-35.42568,-71.6598</v>
      </c>
    </row>
    <row r="938" spans="1:10" ht="30" x14ac:dyDescent="0.25">
      <c r="A938">
        <v>5607</v>
      </c>
      <c r="B938" t="s">
        <v>1669</v>
      </c>
      <c r="C938" t="s">
        <v>260</v>
      </c>
      <c r="D938" t="s">
        <v>1558</v>
      </c>
      <c r="E938" t="s">
        <v>1670</v>
      </c>
      <c r="F938" s="3">
        <v>-35.425463999999998</v>
      </c>
      <c r="G938" s="3">
        <v>-71.630654000000007</v>
      </c>
      <c r="I938" s="22" t="str">
        <f t="shared" si="28"/>
        <v>http://www.openstreetmap.org/?mlat=-35.425464&amp;mlon=-71.630654</v>
      </c>
      <c r="J938" s="23" t="str">
        <f t="shared" si="29"/>
        <v>https://maps.google.com/?q=-35.425464,-71.630654</v>
      </c>
    </row>
    <row r="939" spans="1:10" ht="30" x14ac:dyDescent="0.25">
      <c r="A939">
        <v>3944</v>
      </c>
      <c r="B939" t="s">
        <v>1671</v>
      </c>
      <c r="C939" t="s">
        <v>260</v>
      </c>
      <c r="D939" t="s">
        <v>1558</v>
      </c>
      <c r="E939" t="s">
        <v>1672</v>
      </c>
      <c r="F939" s="3">
        <v>-35.4249814</v>
      </c>
      <c r="G939" s="3">
        <v>-71.650062309999996</v>
      </c>
      <c r="I939" s="22" t="str">
        <f t="shared" si="28"/>
        <v>http://www.openstreetmap.org/?mlat=-35.4249814&amp;mlon=-71.65006231</v>
      </c>
      <c r="J939" s="23" t="str">
        <f t="shared" si="29"/>
        <v>https://maps.google.com/?q=-35.4249814,-71.65006231</v>
      </c>
    </row>
    <row r="940" spans="1:10" ht="30" x14ac:dyDescent="0.25">
      <c r="A940">
        <v>5256</v>
      </c>
      <c r="B940" t="s">
        <v>1673</v>
      </c>
      <c r="C940" t="s">
        <v>260</v>
      </c>
      <c r="D940" t="s">
        <v>1558</v>
      </c>
      <c r="E940" t="s">
        <v>1674</v>
      </c>
      <c r="F940" s="3">
        <v>-35.423317479832399</v>
      </c>
      <c r="G940" s="3">
        <v>-71.653268568548498</v>
      </c>
      <c r="I940" s="22" t="str">
        <f t="shared" si="28"/>
        <v>http://www.openstreetmap.org/?mlat=-35.4233174798324&amp;mlon=-71.6532685685485</v>
      </c>
      <c r="J940" s="23" t="str">
        <f t="shared" si="29"/>
        <v>https://maps.google.com/?q=-35.4233174798324,-71.6532685685485</v>
      </c>
    </row>
    <row r="941" spans="1:10" ht="30" x14ac:dyDescent="0.25">
      <c r="A941">
        <v>4482</v>
      </c>
      <c r="B941" t="s">
        <v>1675</v>
      </c>
      <c r="C941" t="s">
        <v>260</v>
      </c>
      <c r="D941" t="s">
        <v>1558</v>
      </c>
      <c r="E941" t="s">
        <v>1676</v>
      </c>
      <c r="F941" s="3">
        <v>-35.418396000000001</v>
      </c>
      <c r="G941" s="3">
        <v>-71.658638999999994</v>
      </c>
      <c r="I941" s="22" t="str">
        <f t="shared" si="28"/>
        <v>http://www.openstreetmap.org/?mlat=-35.418396&amp;mlon=-71.658639</v>
      </c>
      <c r="J941" s="23" t="str">
        <f t="shared" si="29"/>
        <v>https://maps.google.com/?q=-35.418396,-71.658639</v>
      </c>
    </row>
    <row r="942" spans="1:10" ht="30" x14ac:dyDescent="0.25">
      <c r="A942">
        <v>3956</v>
      </c>
      <c r="B942" t="s">
        <v>1677</v>
      </c>
      <c r="C942" t="s">
        <v>260</v>
      </c>
      <c r="D942" t="s">
        <v>1558</v>
      </c>
      <c r="E942" t="s">
        <v>1678</v>
      </c>
      <c r="F942" s="3">
        <v>-35.412996370000002</v>
      </c>
      <c r="G942" s="3">
        <v>-71.653203939999997</v>
      </c>
      <c r="I942" s="22" t="str">
        <f t="shared" si="28"/>
        <v>http://www.openstreetmap.org/?mlat=-35.41299637&amp;mlon=-71.65320394</v>
      </c>
      <c r="J942" s="23" t="str">
        <f t="shared" si="29"/>
        <v>https://maps.google.com/?q=-35.41299637,-71.65320394</v>
      </c>
    </row>
    <row r="943" spans="1:10" ht="30" x14ac:dyDescent="0.25">
      <c r="A943">
        <v>5451</v>
      </c>
      <c r="B943" t="s">
        <v>1679</v>
      </c>
      <c r="C943" t="s">
        <v>260</v>
      </c>
      <c r="D943" t="s">
        <v>1558</v>
      </c>
      <c r="E943" t="s">
        <v>1680</v>
      </c>
      <c r="F943" s="3">
        <v>-35.412337000000001</v>
      </c>
      <c r="G943" s="3">
        <v>-71.655709000000002</v>
      </c>
      <c r="I943" s="22" t="str">
        <f t="shared" si="28"/>
        <v>http://www.openstreetmap.org/?mlat=-35.412337&amp;mlon=-71.655709</v>
      </c>
      <c r="J943" s="23" t="str">
        <f t="shared" si="29"/>
        <v>https://maps.google.com/?q=-35.412337,-71.655709</v>
      </c>
    </row>
    <row r="944" spans="1:10" ht="30" x14ac:dyDescent="0.25">
      <c r="A944">
        <v>4902</v>
      </c>
      <c r="B944" t="s">
        <v>1681</v>
      </c>
      <c r="C944" t="s">
        <v>260</v>
      </c>
      <c r="D944" t="s">
        <v>1558</v>
      </c>
      <c r="E944" t="s">
        <v>1682</v>
      </c>
      <c r="F944" s="3">
        <v>-35.411168000000004</v>
      </c>
      <c r="G944" s="3">
        <v>-71.621208999999993</v>
      </c>
      <c r="I944" s="22" t="str">
        <f t="shared" si="28"/>
        <v>http://www.openstreetmap.org/?mlat=-35.411168&amp;mlon=-71.621209</v>
      </c>
      <c r="J944" s="23" t="str">
        <f t="shared" si="29"/>
        <v>https://maps.google.com/?q=-35.411168,-71.621209</v>
      </c>
    </row>
    <row r="945" spans="1:10" ht="30" x14ac:dyDescent="0.25">
      <c r="A945">
        <v>4415</v>
      </c>
      <c r="B945" t="s">
        <v>1683</v>
      </c>
      <c r="C945" t="s">
        <v>260</v>
      </c>
      <c r="D945" t="s">
        <v>1558</v>
      </c>
      <c r="E945" t="s">
        <v>1684</v>
      </c>
      <c r="F945" s="3">
        <v>-35.410359999999997</v>
      </c>
      <c r="G945" s="3">
        <v>-71.646311999999995</v>
      </c>
      <c r="I945" s="22" t="str">
        <f t="shared" si="28"/>
        <v>http://www.openstreetmap.org/?mlat=-35.41036&amp;mlon=-71.646312</v>
      </c>
      <c r="J945" s="23" t="str">
        <f t="shared" si="29"/>
        <v>https://maps.google.com/?q=-35.41036,-71.646312</v>
      </c>
    </row>
    <row r="946" spans="1:10" ht="30" x14ac:dyDescent="0.25">
      <c r="A946">
        <v>5343</v>
      </c>
      <c r="B946" t="s">
        <v>1685</v>
      </c>
      <c r="C946" t="s">
        <v>260</v>
      </c>
      <c r="D946" t="s">
        <v>1558</v>
      </c>
      <c r="E946" t="s">
        <v>1686</v>
      </c>
      <c r="F946" s="3">
        <v>-35.410307000000003</v>
      </c>
      <c r="G946" s="3">
        <v>-71.624765999999994</v>
      </c>
      <c r="I946" s="22" t="str">
        <f t="shared" si="28"/>
        <v>http://www.openstreetmap.org/?mlat=-35.410307&amp;mlon=-71.624766</v>
      </c>
      <c r="J946" s="23" t="str">
        <f t="shared" si="29"/>
        <v>https://maps.google.com/?q=-35.410307,-71.624766</v>
      </c>
    </row>
    <row r="947" spans="1:10" ht="30" x14ac:dyDescent="0.25">
      <c r="A947">
        <v>5346</v>
      </c>
      <c r="B947" t="s">
        <v>1687</v>
      </c>
      <c r="C947" t="s">
        <v>260</v>
      </c>
      <c r="D947" t="s">
        <v>1558</v>
      </c>
      <c r="E947" t="s">
        <v>1688</v>
      </c>
      <c r="F947" s="3">
        <v>-35.401852432586701</v>
      </c>
      <c r="G947" s="3">
        <v>-71.646627232927003</v>
      </c>
      <c r="I947" s="22" t="str">
        <f t="shared" si="28"/>
        <v>http://www.openstreetmap.org/?mlat=-35.4018524325867&amp;mlon=-71.646627232927</v>
      </c>
      <c r="J947" s="23" t="str">
        <f t="shared" si="29"/>
        <v>https://maps.google.com/?q=-35.4018524325867,-71.646627232927</v>
      </c>
    </row>
    <row r="948" spans="1:10" ht="30" x14ac:dyDescent="0.25">
      <c r="A948">
        <v>4777</v>
      </c>
      <c r="B948" t="s">
        <v>1689</v>
      </c>
      <c r="C948" t="s">
        <v>172</v>
      </c>
      <c r="D948" t="s">
        <v>172</v>
      </c>
      <c r="E948" t="s">
        <v>1690</v>
      </c>
      <c r="F948" s="3">
        <v>-35.392819682006603</v>
      </c>
      <c r="G948" s="3">
        <v>-71.798647682890007</v>
      </c>
      <c r="I948" s="22" t="str">
        <f t="shared" si="28"/>
        <v>http://www.openstreetmap.org/?mlat=-35.3928196820066&amp;mlon=-71.79864768289</v>
      </c>
      <c r="J948" s="23" t="str">
        <f t="shared" si="29"/>
        <v>https://maps.google.com/?q=-35.3928196820066,-71.79864768289</v>
      </c>
    </row>
    <row r="949" spans="1:10" ht="30" x14ac:dyDescent="0.25">
      <c r="A949">
        <v>4899</v>
      </c>
      <c r="B949" t="s">
        <v>1691</v>
      </c>
      <c r="C949" t="s">
        <v>170</v>
      </c>
      <c r="D949" t="s">
        <v>170</v>
      </c>
      <c r="E949" t="s">
        <v>1692</v>
      </c>
      <c r="F949" s="3">
        <v>-35.382674509016397</v>
      </c>
      <c r="G949" s="3">
        <v>-71.446582697914806</v>
      </c>
      <c r="I949" s="22" t="str">
        <f t="shared" si="28"/>
        <v>http://www.openstreetmap.org/?mlat=-35.3826745090164&amp;mlon=-71.4465826979148</v>
      </c>
      <c r="J949" s="23" t="str">
        <f t="shared" si="29"/>
        <v>https://maps.google.com/?q=-35.3826745090164,-71.4465826979148</v>
      </c>
    </row>
    <row r="950" spans="1:10" ht="30" x14ac:dyDescent="0.25">
      <c r="A950">
        <v>6635</v>
      </c>
      <c r="B950" t="s">
        <v>1693</v>
      </c>
      <c r="C950" t="s">
        <v>50</v>
      </c>
      <c r="D950" t="s">
        <v>1694</v>
      </c>
      <c r="E950" t="s">
        <v>1695</v>
      </c>
      <c r="F950" s="3">
        <v>-35.339388999999997</v>
      </c>
      <c r="G950" s="3">
        <v>-72.416309999999996</v>
      </c>
      <c r="I950" s="22" t="str">
        <f t="shared" si="28"/>
        <v>http://www.openstreetmap.org/?mlat=-35.339389&amp;mlon=-72.41631</v>
      </c>
      <c r="J950" s="23" t="str">
        <f t="shared" si="29"/>
        <v>https://maps.google.com/?q=-35.339389,-72.41631</v>
      </c>
    </row>
    <row r="951" spans="1:10" ht="30" x14ac:dyDescent="0.25">
      <c r="A951">
        <v>4886</v>
      </c>
      <c r="B951" t="s">
        <v>1696</v>
      </c>
      <c r="C951" t="s">
        <v>50</v>
      </c>
      <c r="D951" t="s">
        <v>50</v>
      </c>
      <c r="E951" t="s">
        <v>1697</v>
      </c>
      <c r="F951" s="3">
        <v>-35.335734000000002</v>
      </c>
      <c r="G951" s="3">
        <v>-72.405489000000003</v>
      </c>
      <c r="I951" s="22" t="str">
        <f t="shared" si="28"/>
        <v>http://www.openstreetmap.org/?mlat=-35.335734&amp;mlon=-72.405489</v>
      </c>
      <c r="J951" s="23" t="str">
        <f t="shared" si="29"/>
        <v>https://maps.google.com/?q=-35.335734,-72.405489</v>
      </c>
    </row>
    <row r="952" spans="1:10" ht="30" x14ac:dyDescent="0.25">
      <c r="A952">
        <v>5292</v>
      </c>
      <c r="B952" t="s">
        <v>1698</v>
      </c>
      <c r="C952" t="s">
        <v>50</v>
      </c>
      <c r="D952" t="s">
        <v>50</v>
      </c>
      <c r="E952" t="s">
        <v>1699</v>
      </c>
      <c r="F952" s="3">
        <v>-35.334710999999999</v>
      </c>
      <c r="G952" s="3">
        <v>-72.406092000000001</v>
      </c>
      <c r="I952" s="22" t="str">
        <f t="shared" si="28"/>
        <v>http://www.openstreetmap.org/?mlat=-35.334711&amp;mlon=-72.406092</v>
      </c>
      <c r="J952" s="23" t="str">
        <f t="shared" si="29"/>
        <v>https://maps.google.com/?q=-35.334711,-72.406092</v>
      </c>
    </row>
    <row r="953" spans="1:10" ht="30" x14ac:dyDescent="0.25">
      <c r="A953">
        <v>3884</v>
      </c>
      <c r="B953" t="s">
        <v>1541</v>
      </c>
      <c r="C953" t="s">
        <v>50</v>
      </c>
      <c r="D953" t="s">
        <v>50</v>
      </c>
      <c r="E953" t="s">
        <v>1700</v>
      </c>
      <c r="F953" s="3">
        <v>-35.334175000000002</v>
      </c>
      <c r="G953" s="3">
        <v>-72.409846000000002</v>
      </c>
      <c r="I953" s="22" t="str">
        <f t="shared" si="28"/>
        <v>http://www.openstreetmap.org/?mlat=-35.334175&amp;mlon=-72.409846</v>
      </c>
      <c r="J953" s="23" t="str">
        <f t="shared" si="29"/>
        <v>https://maps.google.com/?q=-35.334175,-72.409846</v>
      </c>
    </row>
    <row r="954" spans="1:10" ht="30" x14ac:dyDescent="0.25">
      <c r="A954">
        <v>3883</v>
      </c>
      <c r="B954" t="s">
        <v>310</v>
      </c>
      <c r="C954" t="s">
        <v>50</v>
      </c>
      <c r="D954" t="s">
        <v>50</v>
      </c>
      <c r="E954" t="s">
        <v>1701</v>
      </c>
      <c r="F954" s="3">
        <v>-35.333106000000001</v>
      </c>
      <c r="G954" s="3">
        <v>-72.410258999999996</v>
      </c>
      <c r="I954" s="22" t="str">
        <f t="shared" si="28"/>
        <v>http://www.openstreetmap.org/?mlat=-35.333106&amp;mlon=-72.410259</v>
      </c>
      <c r="J954" s="23" t="str">
        <f t="shared" si="29"/>
        <v>https://maps.google.com/?q=-35.333106,-72.410259</v>
      </c>
    </row>
    <row r="955" spans="1:10" ht="30" x14ac:dyDescent="0.25">
      <c r="A955">
        <v>5608</v>
      </c>
      <c r="B955" t="s">
        <v>1702</v>
      </c>
      <c r="C955" t="s">
        <v>50</v>
      </c>
      <c r="D955" t="s">
        <v>50</v>
      </c>
      <c r="E955" t="s">
        <v>1703</v>
      </c>
      <c r="F955" s="3">
        <v>-35.33249</v>
      </c>
      <c r="G955" s="3">
        <v>-72.419960000000003</v>
      </c>
      <c r="I955" s="22" t="str">
        <f t="shared" si="28"/>
        <v>http://www.openstreetmap.org/?mlat=-35.33249&amp;mlon=-72.41996</v>
      </c>
      <c r="J955" s="23" t="str">
        <f t="shared" si="29"/>
        <v>https://maps.google.com/?q=-35.33249,-72.41996</v>
      </c>
    </row>
    <row r="956" spans="1:10" ht="30" x14ac:dyDescent="0.25">
      <c r="A956">
        <v>3888</v>
      </c>
      <c r="B956" t="s">
        <v>300</v>
      </c>
      <c r="C956" t="s">
        <v>50</v>
      </c>
      <c r="D956" t="s">
        <v>50</v>
      </c>
      <c r="E956" t="s">
        <v>1704</v>
      </c>
      <c r="F956" s="3">
        <v>-35.332438000000003</v>
      </c>
      <c r="G956" s="3">
        <v>-72.410707000000002</v>
      </c>
      <c r="I956" s="22" t="str">
        <f t="shared" si="28"/>
        <v>http://www.openstreetmap.org/?mlat=-35.332438&amp;mlon=-72.410707</v>
      </c>
      <c r="J956" s="23" t="str">
        <f t="shared" si="29"/>
        <v>https://maps.google.com/?q=-35.332438,-72.410707</v>
      </c>
    </row>
    <row r="957" spans="1:10" ht="30" x14ac:dyDescent="0.25">
      <c r="A957">
        <v>5242</v>
      </c>
      <c r="B957" t="s">
        <v>1442</v>
      </c>
      <c r="C957" t="s">
        <v>50</v>
      </c>
      <c r="D957" t="s">
        <v>50</v>
      </c>
      <c r="E957" t="s">
        <v>1705</v>
      </c>
      <c r="F957" s="3">
        <v>-35.332346000000001</v>
      </c>
      <c r="G957" s="3">
        <v>-72.410726999999994</v>
      </c>
      <c r="I957" s="22" t="str">
        <f t="shared" si="28"/>
        <v>http://www.openstreetmap.org/?mlat=-35.332346&amp;mlon=-72.410727</v>
      </c>
      <c r="J957" s="23" t="str">
        <f t="shared" si="29"/>
        <v>https://maps.google.com/?q=-35.332346,-72.410727</v>
      </c>
    </row>
    <row r="958" spans="1:10" ht="30" x14ac:dyDescent="0.25">
      <c r="A958">
        <v>3887</v>
      </c>
      <c r="B958" t="s">
        <v>306</v>
      </c>
      <c r="C958" t="s">
        <v>50</v>
      </c>
      <c r="D958" t="s">
        <v>50</v>
      </c>
      <c r="E958" t="s">
        <v>1706</v>
      </c>
      <c r="F958" s="3">
        <v>-35.332344889627798</v>
      </c>
      <c r="G958" s="3">
        <v>-72.408144551530398</v>
      </c>
      <c r="I958" s="22" t="str">
        <f t="shared" si="28"/>
        <v>http://www.openstreetmap.org/?mlat=-35.3323448896278&amp;mlon=-72.4081445515304</v>
      </c>
      <c r="J958" s="23" t="str">
        <f t="shared" si="29"/>
        <v>https://maps.google.com/?q=-35.3323448896278,-72.4081445515304</v>
      </c>
    </row>
    <row r="959" spans="1:10" ht="30" x14ac:dyDescent="0.25">
      <c r="A959">
        <v>4715</v>
      </c>
      <c r="B959" t="s">
        <v>1707</v>
      </c>
      <c r="C959" t="s">
        <v>50</v>
      </c>
      <c r="D959" t="s">
        <v>50</v>
      </c>
      <c r="E959" t="s">
        <v>1708</v>
      </c>
      <c r="F959" s="3">
        <v>-35.332299999999996</v>
      </c>
      <c r="G959" s="3">
        <v>-72.412188999999998</v>
      </c>
      <c r="I959" s="22" t="str">
        <f t="shared" si="28"/>
        <v>http://www.openstreetmap.org/?mlat=-35.3323&amp;mlon=-72.412189</v>
      </c>
      <c r="J959" s="23" t="str">
        <f t="shared" si="29"/>
        <v>https://maps.google.com/?q=-35.3323,-72.412189</v>
      </c>
    </row>
    <row r="960" spans="1:10" ht="30" x14ac:dyDescent="0.25">
      <c r="A960">
        <v>4728</v>
      </c>
      <c r="B960" t="s">
        <v>306</v>
      </c>
      <c r="C960" t="s">
        <v>50</v>
      </c>
      <c r="D960" t="s">
        <v>50</v>
      </c>
      <c r="E960" t="s">
        <v>1709</v>
      </c>
      <c r="F960" s="3">
        <v>-35.331824358594197</v>
      </c>
      <c r="G960" s="3">
        <v>-72.411009200172401</v>
      </c>
      <c r="I960" s="22" t="str">
        <f t="shared" si="28"/>
        <v>http://www.openstreetmap.org/?mlat=-35.3318243585942&amp;mlon=-72.4110092001724</v>
      </c>
      <c r="J960" s="23" t="str">
        <f t="shared" si="29"/>
        <v>https://maps.google.com/?q=-35.3318243585942,-72.4110092001724</v>
      </c>
    </row>
    <row r="961" spans="1:10" ht="30" x14ac:dyDescent="0.25">
      <c r="A961">
        <v>3882</v>
      </c>
      <c r="B961" t="s">
        <v>306</v>
      </c>
      <c r="C961" t="s">
        <v>50</v>
      </c>
      <c r="D961" t="s">
        <v>50</v>
      </c>
      <c r="E961" t="s">
        <v>1710</v>
      </c>
      <c r="F961" s="3">
        <v>-35.331606000000001</v>
      </c>
      <c r="G961" s="3">
        <v>-72.411033000000003</v>
      </c>
      <c r="I961" s="22" t="str">
        <f t="shared" si="28"/>
        <v>http://www.openstreetmap.org/?mlat=-35.331606&amp;mlon=-72.411033</v>
      </c>
      <c r="J961" s="23" t="str">
        <f t="shared" si="29"/>
        <v>https://maps.google.com/?q=-35.331606,-72.411033</v>
      </c>
    </row>
    <row r="962" spans="1:10" ht="30" x14ac:dyDescent="0.25">
      <c r="A962">
        <v>5765</v>
      </c>
      <c r="B962" t="s">
        <v>1711</v>
      </c>
      <c r="C962" t="s">
        <v>229</v>
      </c>
      <c r="D962" t="s">
        <v>229</v>
      </c>
      <c r="E962" t="s">
        <v>1712</v>
      </c>
      <c r="F962" s="3">
        <v>-35.281009964448202</v>
      </c>
      <c r="G962" s="3">
        <v>-71.259285626985999</v>
      </c>
      <c r="I962" s="22" t="str">
        <f t="shared" si="28"/>
        <v>http://www.openstreetmap.org/?mlat=-35.2810099644482&amp;mlon=-71.259285626986</v>
      </c>
      <c r="J962" s="23" t="str">
        <f t="shared" si="29"/>
        <v>https://maps.google.com/?q=-35.2810099644482,-71.259285626986</v>
      </c>
    </row>
    <row r="963" spans="1:10" ht="30" x14ac:dyDescent="0.25">
      <c r="A963">
        <v>3839</v>
      </c>
      <c r="B963" t="s">
        <v>1586</v>
      </c>
      <c r="C963" t="s">
        <v>146</v>
      </c>
      <c r="D963" t="s">
        <v>1713</v>
      </c>
      <c r="E963" t="s">
        <v>1714</v>
      </c>
      <c r="F963" s="3">
        <v>-35.116821325318597</v>
      </c>
      <c r="G963" s="3">
        <v>-71.280810768799398</v>
      </c>
      <c r="I963" s="22" t="str">
        <f t="shared" ref="I963:I1026" si="30">HYPERLINK("http://www.openstreetmap.org/?mlat="&amp;F963&amp;"&amp;mlon="&amp;G963)</f>
        <v>http://www.openstreetmap.org/?mlat=-35.1168213253186&amp;mlon=-71.2808107687994</v>
      </c>
      <c r="J963" s="23" t="str">
        <f t="shared" ref="J963:J1026" si="31">HYPERLINK("https://maps.google.com/?q="&amp;F963&amp;","&amp;G963)</f>
        <v>https://maps.google.com/?q=-35.1168213253186,-71.2808107687994</v>
      </c>
    </row>
    <row r="964" spans="1:10" ht="30" x14ac:dyDescent="0.25">
      <c r="A964">
        <v>3838</v>
      </c>
      <c r="B964" t="s">
        <v>310</v>
      </c>
      <c r="C964" t="s">
        <v>146</v>
      </c>
      <c r="D964" t="s">
        <v>146</v>
      </c>
      <c r="E964" t="s">
        <v>1715</v>
      </c>
      <c r="F964" s="3">
        <v>-35.115814999999998</v>
      </c>
      <c r="G964" s="3">
        <v>-71.281784999999999</v>
      </c>
      <c r="I964" s="22" t="str">
        <f t="shared" si="30"/>
        <v>http://www.openstreetmap.org/?mlat=-35.115815&amp;mlon=-71.281785</v>
      </c>
      <c r="J964" s="23" t="str">
        <f t="shared" si="31"/>
        <v>https://maps.google.com/?q=-35.115815,-71.281785</v>
      </c>
    </row>
    <row r="965" spans="1:10" ht="30" x14ac:dyDescent="0.25">
      <c r="A965">
        <v>3835</v>
      </c>
      <c r="B965" t="s">
        <v>300</v>
      </c>
      <c r="C965" t="s">
        <v>146</v>
      </c>
      <c r="D965" t="s">
        <v>146</v>
      </c>
      <c r="E965" t="s">
        <v>1716</v>
      </c>
      <c r="F965" s="3">
        <v>-35.115135000000002</v>
      </c>
      <c r="G965" s="3">
        <v>-71.281571</v>
      </c>
      <c r="I965" s="22" t="str">
        <f t="shared" si="30"/>
        <v>http://www.openstreetmap.org/?mlat=-35.115135&amp;mlon=-71.281571</v>
      </c>
      <c r="J965" s="23" t="str">
        <f t="shared" si="31"/>
        <v>https://maps.google.com/?q=-35.115135,-71.281571</v>
      </c>
    </row>
    <row r="966" spans="1:10" ht="30" x14ac:dyDescent="0.25">
      <c r="A966">
        <v>3837</v>
      </c>
      <c r="B966" t="s">
        <v>1717</v>
      </c>
      <c r="C966" t="s">
        <v>146</v>
      </c>
      <c r="D966" t="s">
        <v>146</v>
      </c>
      <c r="E966" t="s">
        <v>1718</v>
      </c>
      <c r="F966" s="3">
        <v>-35.115025000000003</v>
      </c>
      <c r="G966" s="3">
        <v>-71.281173999999993</v>
      </c>
      <c r="I966" s="22" t="str">
        <f t="shared" si="30"/>
        <v>http://www.openstreetmap.org/?mlat=-35.115025&amp;mlon=-71.281174</v>
      </c>
      <c r="J966" s="23" t="str">
        <f t="shared" si="31"/>
        <v>https://maps.google.com/?q=-35.115025,-71.281174</v>
      </c>
    </row>
    <row r="967" spans="1:10" ht="30" x14ac:dyDescent="0.25">
      <c r="A967">
        <v>5982</v>
      </c>
      <c r="B967" t="s">
        <v>306</v>
      </c>
      <c r="C967" t="s">
        <v>146</v>
      </c>
      <c r="D967" t="s">
        <v>146</v>
      </c>
      <c r="E967" t="s">
        <v>1719</v>
      </c>
      <c r="F967" s="3">
        <v>-35.113982363867102</v>
      </c>
      <c r="G967" s="3">
        <v>-71.280870482538603</v>
      </c>
      <c r="I967" s="22" t="str">
        <f t="shared" si="30"/>
        <v>http://www.openstreetmap.org/?mlat=-35.1139823638671&amp;mlon=-71.2808704825386</v>
      </c>
      <c r="J967" s="23" t="str">
        <f t="shared" si="31"/>
        <v>https://maps.google.com/?q=-35.1139823638671,-71.2808704825386</v>
      </c>
    </row>
    <row r="968" spans="1:10" ht="30" x14ac:dyDescent="0.25">
      <c r="A968">
        <v>6349</v>
      </c>
      <c r="B968" t="s">
        <v>377</v>
      </c>
      <c r="C968" t="s">
        <v>146</v>
      </c>
      <c r="D968" t="s">
        <v>146</v>
      </c>
      <c r="E968" t="s">
        <v>1720</v>
      </c>
      <c r="F968" s="3">
        <v>-35.113102891858702</v>
      </c>
      <c r="G968" s="3">
        <v>-71.280322957178996</v>
      </c>
      <c r="I968" s="22" t="str">
        <f t="shared" si="30"/>
        <v>http://www.openstreetmap.org/?mlat=-35.1131028918587&amp;mlon=-71.280322957179</v>
      </c>
      <c r="J968" s="23" t="str">
        <f t="shared" si="31"/>
        <v>https://maps.google.com/?q=-35.1131028918587,-71.280322957179</v>
      </c>
    </row>
    <row r="969" spans="1:10" ht="30" x14ac:dyDescent="0.25">
      <c r="A969">
        <v>4599</v>
      </c>
      <c r="B969" t="s">
        <v>1721</v>
      </c>
      <c r="C969" t="s">
        <v>59</v>
      </c>
      <c r="D969" t="s">
        <v>59</v>
      </c>
      <c r="E969" t="s">
        <v>1722</v>
      </c>
      <c r="F969" s="3">
        <v>-35.092801999999999</v>
      </c>
      <c r="G969" s="3">
        <v>-72.018040999999997</v>
      </c>
      <c r="I969" s="22" t="str">
        <f t="shared" si="30"/>
        <v>http://www.openstreetmap.org/?mlat=-35.092802&amp;mlon=-72.018041</v>
      </c>
      <c r="J969" s="23" t="str">
        <f t="shared" si="31"/>
        <v>https://maps.google.com/?q=-35.092802,-72.018041</v>
      </c>
    </row>
    <row r="970" spans="1:10" ht="30" x14ac:dyDescent="0.25">
      <c r="A970">
        <v>6166</v>
      </c>
      <c r="B970" t="s">
        <v>1723</v>
      </c>
      <c r="C970" t="s">
        <v>232</v>
      </c>
      <c r="D970" t="s">
        <v>232</v>
      </c>
      <c r="E970" t="s">
        <v>1724</v>
      </c>
      <c r="F970" s="3">
        <v>-34.999927999999997</v>
      </c>
      <c r="G970" s="3">
        <v>-71.386767000000006</v>
      </c>
      <c r="I970" s="22" t="str">
        <f t="shared" si="30"/>
        <v>http://www.openstreetmap.org/?mlat=-34.999928&amp;mlon=-71.386767</v>
      </c>
      <c r="J970" s="23" t="str">
        <f t="shared" si="31"/>
        <v>https://maps.google.com/?q=-34.999928,-71.386767</v>
      </c>
    </row>
    <row r="971" spans="1:10" ht="30" x14ac:dyDescent="0.25">
      <c r="A971">
        <v>6642</v>
      </c>
      <c r="B971" t="s">
        <v>1557</v>
      </c>
      <c r="C971" t="s">
        <v>232</v>
      </c>
      <c r="D971" t="s">
        <v>1725</v>
      </c>
      <c r="E971" t="s">
        <v>1726</v>
      </c>
      <c r="F971" s="3">
        <v>-34.999445000000001</v>
      </c>
      <c r="G971" s="3">
        <v>-71.380829000000006</v>
      </c>
      <c r="I971" s="22" t="str">
        <f t="shared" si="30"/>
        <v>http://www.openstreetmap.org/?mlat=-34.999445&amp;mlon=-71.380829</v>
      </c>
      <c r="J971" s="23" t="str">
        <f t="shared" si="31"/>
        <v>https://maps.google.com/?q=-34.999445,-71.380829</v>
      </c>
    </row>
    <row r="972" spans="1:10" ht="30" x14ac:dyDescent="0.25">
      <c r="A972">
        <v>6631</v>
      </c>
      <c r="B972" t="s">
        <v>1727</v>
      </c>
      <c r="C972" t="s">
        <v>60</v>
      </c>
      <c r="D972" t="s">
        <v>1728</v>
      </c>
      <c r="E972" t="s">
        <v>1729</v>
      </c>
      <c r="F972" s="3">
        <v>-34.990752999999998</v>
      </c>
      <c r="G972" s="3">
        <v>-71.209079000000003</v>
      </c>
      <c r="I972" s="22" t="str">
        <f t="shared" si="30"/>
        <v>http://www.openstreetmap.org/?mlat=-34.990753&amp;mlon=-71.209079</v>
      </c>
      <c r="J972" s="23" t="str">
        <f t="shared" si="31"/>
        <v>https://maps.google.com/?q=-34.990753,-71.209079</v>
      </c>
    </row>
    <row r="973" spans="1:10" ht="30" x14ac:dyDescent="0.25">
      <c r="A973">
        <v>3972</v>
      </c>
      <c r="B973" t="s">
        <v>300</v>
      </c>
      <c r="C973" t="s">
        <v>60</v>
      </c>
      <c r="D973" t="s">
        <v>1730</v>
      </c>
      <c r="E973" t="s">
        <v>1731</v>
      </c>
      <c r="F973" s="3">
        <v>-34.990147094790601</v>
      </c>
      <c r="G973" s="3">
        <v>-71.244887888037198</v>
      </c>
      <c r="I973" s="22" t="str">
        <f t="shared" si="30"/>
        <v>http://www.openstreetmap.org/?mlat=-34.9901470947906&amp;mlon=-71.2448878880372</v>
      </c>
      <c r="J973" s="23" t="str">
        <f t="shared" si="31"/>
        <v>https://maps.google.com/?q=-34.9901470947906,-71.2448878880372</v>
      </c>
    </row>
    <row r="974" spans="1:10" ht="30" x14ac:dyDescent="0.25">
      <c r="A974">
        <v>3891</v>
      </c>
      <c r="B974" t="s">
        <v>306</v>
      </c>
      <c r="C974" t="s">
        <v>60</v>
      </c>
      <c r="D974" t="s">
        <v>1730</v>
      </c>
      <c r="E974" t="s">
        <v>1732</v>
      </c>
      <c r="F974" s="3">
        <v>-34.989687740000001</v>
      </c>
      <c r="G974" s="3">
        <v>-71.243807029999999</v>
      </c>
      <c r="I974" s="22" t="str">
        <f t="shared" si="30"/>
        <v>http://www.openstreetmap.org/?mlat=-34.98968774&amp;mlon=-71.24380703</v>
      </c>
      <c r="J974" s="23" t="str">
        <f t="shared" si="31"/>
        <v>https://maps.google.com/?q=-34.98968774,-71.24380703</v>
      </c>
    </row>
    <row r="975" spans="1:10" ht="30" x14ac:dyDescent="0.25">
      <c r="A975">
        <v>3893</v>
      </c>
      <c r="B975" t="s">
        <v>300</v>
      </c>
      <c r="C975" t="s">
        <v>60</v>
      </c>
      <c r="D975" t="s">
        <v>1730</v>
      </c>
      <c r="E975" t="s">
        <v>1733</v>
      </c>
      <c r="F975" s="3">
        <v>-34.989687740000001</v>
      </c>
      <c r="G975" s="3">
        <v>-71.243807029999999</v>
      </c>
      <c r="I975" s="22" t="str">
        <f t="shared" si="30"/>
        <v>http://www.openstreetmap.org/?mlat=-34.98968774&amp;mlon=-71.24380703</v>
      </c>
      <c r="J975" s="23" t="str">
        <f t="shared" si="31"/>
        <v>https://maps.google.com/?q=-34.98968774,-71.24380703</v>
      </c>
    </row>
    <row r="976" spans="1:10" ht="30" x14ac:dyDescent="0.25">
      <c r="A976">
        <v>4305</v>
      </c>
      <c r="B976" t="s">
        <v>300</v>
      </c>
      <c r="C976" t="s">
        <v>60</v>
      </c>
      <c r="D976" t="s">
        <v>1730</v>
      </c>
      <c r="E976" t="s">
        <v>1734</v>
      </c>
      <c r="F976" s="3">
        <v>-34.989657184677903</v>
      </c>
      <c r="G976" s="3">
        <v>-71.243791703226705</v>
      </c>
      <c r="I976" s="22" t="str">
        <f t="shared" si="30"/>
        <v>http://www.openstreetmap.org/?mlat=-34.9896571846779&amp;mlon=-71.2437917032267</v>
      </c>
      <c r="J976" s="23" t="str">
        <f t="shared" si="31"/>
        <v>https://maps.google.com/?q=-34.9896571846779,-71.2437917032267</v>
      </c>
    </row>
    <row r="977" spans="1:10" ht="30" x14ac:dyDescent="0.25">
      <c r="A977">
        <v>4473</v>
      </c>
      <c r="B977" t="s">
        <v>654</v>
      </c>
      <c r="C977" t="s">
        <v>60</v>
      </c>
      <c r="D977" t="s">
        <v>1735</v>
      </c>
      <c r="E977" t="s">
        <v>1736</v>
      </c>
      <c r="F977" s="3">
        <v>-34.988931000000001</v>
      </c>
      <c r="G977" s="3">
        <v>-71.234718999999998</v>
      </c>
      <c r="I977" s="22" t="str">
        <f t="shared" si="30"/>
        <v>http://www.openstreetmap.org/?mlat=-34.988931&amp;mlon=-71.234719</v>
      </c>
      <c r="J977" s="23" t="str">
        <f t="shared" si="31"/>
        <v>https://maps.google.com/?q=-34.988931,-71.234719</v>
      </c>
    </row>
    <row r="978" spans="1:10" ht="30" x14ac:dyDescent="0.25">
      <c r="A978">
        <v>6633</v>
      </c>
      <c r="B978" t="s">
        <v>506</v>
      </c>
      <c r="C978" t="s">
        <v>60</v>
      </c>
      <c r="D978" t="s">
        <v>1730</v>
      </c>
      <c r="E978" t="s">
        <v>1737</v>
      </c>
      <c r="F978" s="3">
        <v>-34.988885000000003</v>
      </c>
      <c r="G978" s="3">
        <v>-71.237155000000001</v>
      </c>
      <c r="I978" s="22" t="str">
        <f t="shared" si="30"/>
        <v>http://www.openstreetmap.org/?mlat=-34.988885&amp;mlon=-71.237155</v>
      </c>
      <c r="J978" s="23" t="str">
        <f t="shared" si="31"/>
        <v>https://maps.google.com/?q=-34.988885,-71.237155</v>
      </c>
    </row>
    <row r="979" spans="1:10" ht="30" x14ac:dyDescent="0.25">
      <c r="A979">
        <v>4893</v>
      </c>
      <c r="B979" t="s">
        <v>1738</v>
      </c>
      <c r="C979" t="s">
        <v>60</v>
      </c>
      <c r="D979" t="s">
        <v>1735</v>
      </c>
      <c r="E979" t="s">
        <v>1739</v>
      </c>
      <c r="F979" s="3">
        <v>-34.988391</v>
      </c>
      <c r="G979" s="3">
        <v>-71.243887000000001</v>
      </c>
      <c r="I979" s="22" t="str">
        <f t="shared" si="30"/>
        <v>http://www.openstreetmap.org/?mlat=-34.988391&amp;mlon=-71.243887</v>
      </c>
      <c r="J979" s="23" t="str">
        <f t="shared" si="31"/>
        <v>https://maps.google.com/?q=-34.988391,-71.243887</v>
      </c>
    </row>
    <row r="980" spans="1:10" ht="30" x14ac:dyDescent="0.25">
      <c r="A980">
        <v>6436</v>
      </c>
      <c r="B980" t="s">
        <v>506</v>
      </c>
      <c r="C980" t="s">
        <v>60</v>
      </c>
      <c r="D980" t="s">
        <v>1730</v>
      </c>
      <c r="E980" t="s">
        <v>1740</v>
      </c>
      <c r="F980" s="3">
        <v>-34.987895000000002</v>
      </c>
      <c r="G980" s="3">
        <v>-71.233439000000004</v>
      </c>
      <c r="I980" s="22" t="str">
        <f t="shared" si="30"/>
        <v>http://www.openstreetmap.org/?mlat=-34.987895&amp;mlon=-71.233439</v>
      </c>
      <c r="J980" s="23" t="str">
        <f t="shared" si="31"/>
        <v>https://maps.google.com/?q=-34.987895,-71.233439</v>
      </c>
    </row>
    <row r="981" spans="1:10" ht="30" x14ac:dyDescent="0.25">
      <c r="A981">
        <v>5047</v>
      </c>
      <c r="B981" t="s">
        <v>300</v>
      </c>
      <c r="C981" t="s">
        <v>60</v>
      </c>
      <c r="D981" t="s">
        <v>1730</v>
      </c>
      <c r="E981" t="s">
        <v>1741</v>
      </c>
      <c r="F981" s="3">
        <v>-34.986346050323</v>
      </c>
      <c r="G981" s="3">
        <v>-71.213225672856794</v>
      </c>
      <c r="I981" s="22" t="str">
        <f t="shared" si="30"/>
        <v>http://www.openstreetmap.org/?mlat=-34.986346050323&amp;mlon=-71.2132256728568</v>
      </c>
      <c r="J981" s="23" t="str">
        <f t="shared" si="31"/>
        <v>https://maps.google.com/?q=-34.986346050323,-71.2132256728568</v>
      </c>
    </row>
    <row r="982" spans="1:10" ht="30" x14ac:dyDescent="0.25">
      <c r="A982">
        <v>4632</v>
      </c>
      <c r="B982" t="s">
        <v>1530</v>
      </c>
      <c r="C982" t="s">
        <v>60</v>
      </c>
      <c r="D982" t="s">
        <v>1735</v>
      </c>
      <c r="E982" t="s">
        <v>1742</v>
      </c>
      <c r="F982" s="3">
        <v>-34.985866399999999</v>
      </c>
      <c r="G982" s="3">
        <v>-71.2386841</v>
      </c>
      <c r="I982" s="22" t="str">
        <f t="shared" si="30"/>
        <v>http://www.openstreetmap.org/?mlat=-34.9858664&amp;mlon=-71.2386841</v>
      </c>
      <c r="J982" s="23" t="str">
        <f t="shared" si="31"/>
        <v>https://maps.google.com/?q=-34.9858664,-71.2386841</v>
      </c>
    </row>
    <row r="983" spans="1:10" ht="30" x14ac:dyDescent="0.25">
      <c r="A983">
        <v>3890</v>
      </c>
      <c r="B983" t="s">
        <v>308</v>
      </c>
      <c r="C983" t="s">
        <v>60</v>
      </c>
      <c r="D983" t="s">
        <v>1730</v>
      </c>
      <c r="E983" t="s">
        <v>1743</v>
      </c>
      <c r="F983" s="3">
        <v>-34.985804430000002</v>
      </c>
      <c r="G983" s="3">
        <v>-71.226723949999993</v>
      </c>
      <c r="I983" s="22" t="str">
        <f t="shared" si="30"/>
        <v>http://www.openstreetmap.org/?mlat=-34.98580443&amp;mlon=-71.22672395</v>
      </c>
      <c r="J983" s="23" t="str">
        <f t="shared" si="31"/>
        <v>https://maps.google.com/?q=-34.98580443,-71.22672395</v>
      </c>
    </row>
    <row r="984" spans="1:10" ht="30" x14ac:dyDescent="0.25">
      <c r="A984">
        <v>3892</v>
      </c>
      <c r="B984" t="s">
        <v>306</v>
      </c>
      <c r="C984" t="s">
        <v>60</v>
      </c>
      <c r="D984" t="s">
        <v>1730</v>
      </c>
      <c r="E984" t="s">
        <v>1744</v>
      </c>
      <c r="F984" s="3">
        <v>-34.985692069999999</v>
      </c>
      <c r="G984" s="3">
        <v>-71.226042750000005</v>
      </c>
      <c r="I984" s="22" t="str">
        <f t="shared" si="30"/>
        <v>http://www.openstreetmap.org/?mlat=-34.98569207&amp;mlon=-71.22604275</v>
      </c>
      <c r="J984" s="23" t="str">
        <f t="shared" si="31"/>
        <v>https://maps.google.com/?q=-34.98569207,-71.22604275</v>
      </c>
    </row>
    <row r="985" spans="1:10" ht="30" x14ac:dyDescent="0.25">
      <c r="A985">
        <v>4633</v>
      </c>
      <c r="B985" t="s">
        <v>1745</v>
      </c>
      <c r="C985" t="s">
        <v>112</v>
      </c>
      <c r="D985" t="s">
        <v>112</v>
      </c>
      <c r="E985" t="s">
        <v>1746</v>
      </c>
      <c r="F985" s="3">
        <v>-34.985647999999998</v>
      </c>
      <c r="G985" s="3">
        <v>-71.984960999999998</v>
      </c>
      <c r="I985" s="22" t="str">
        <f t="shared" si="30"/>
        <v>http://www.openstreetmap.org/?mlat=-34.985648&amp;mlon=-71.984961</v>
      </c>
      <c r="J985" s="23" t="str">
        <f t="shared" si="31"/>
        <v>https://maps.google.com/?q=-34.985648,-71.984961</v>
      </c>
    </row>
    <row r="986" spans="1:10" ht="30" x14ac:dyDescent="0.25">
      <c r="A986">
        <v>4150</v>
      </c>
      <c r="B986" t="s">
        <v>1747</v>
      </c>
      <c r="C986" t="s">
        <v>112</v>
      </c>
      <c r="D986" t="s">
        <v>112</v>
      </c>
      <c r="E986" t="s">
        <v>1748</v>
      </c>
      <c r="F986" s="3">
        <v>-34.9854973727481</v>
      </c>
      <c r="G986" s="3">
        <v>-71.987724171903906</v>
      </c>
      <c r="I986" s="22" t="str">
        <f t="shared" si="30"/>
        <v>http://www.openstreetmap.org/?mlat=-34.9854973727481&amp;mlon=-71.9877241719039</v>
      </c>
      <c r="J986" s="23" t="str">
        <f t="shared" si="31"/>
        <v>https://maps.google.com/?q=-34.9854973727481,-71.9877241719039</v>
      </c>
    </row>
    <row r="987" spans="1:10" ht="30" x14ac:dyDescent="0.25">
      <c r="A987">
        <v>4294</v>
      </c>
      <c r="B987" t="s">
        <v>300</v>
      </c>
      <c r="C987" t="s">
        <v>60</v>
      </c>
      <c r="D987" t="s">
        <v>1735</v>
      </c>
      <c r="E987" t="s">
        <v>1749</v>
      </c>
      <c r="F987" s="3">
        <v>-34.984848</v>
      </c>
      <c r="G987" s="3">
        <v>-71.24145</v>
      </c>
      <c r="I987" s="22" t="str">
        <f t="shared" si="30"/>
        <v>http://www.openstreetmap.org/?mlat=-34.984848&amp;mlon=-71.24145</v>
      </c>
      <c r="J987" s="23" t="str">
        <f t="shared" si="31"/>
        <v>https://maps.google.com/?q=-34.984848,-71.24145</v>
      </c>
    </row>
    <row r="988" spans="1:10" ht="30" x14ac:dyDescent="0.25">
      <c r="A988">
        <v>4563</v>
      </c>
      <c r="B988" t="s">
        <v>1750</v>
      </c>
      <c r="C988" t="s">
        <v>60</v>
      </c>
      <c r="D988" t="s">
        <v>1735</v>
      </c>
      <c r="E988" t="s">
        <v>1751</v>
      </c>
      <c r="F988" s="3">
        <v>-34.984247000000003</v>
      </c>
      <c r="G988" s="3">
        <v>-71.245312999999996</v>
      </c>
      <c r="I988" s="22" t="str">
        <f t="shared" si="30"/>
        <v>http://www.openstreetmap.org/?mlat=-34.984247&amp;mlon=-71.245313</v>
      </c>
      <c r="J988" s="23" t="str">
        <f t="shared" si="31"/>
        <v>https://maps.google.com/?q=-34.984247,-71.245313</v>
      </c>
    </row>
    <row r="989" spans="1:10" ht="30" x14ac:dyDescent="0.25">
      <c r="A989">
        <v>3907</v>
      </c>
      <c r="B989" t="s">
        <v>1752</v>
      </c>
      <c r="C989" t="s">
        <v>60</v>
      </c>
      <c r="D989" t="s">
        <v>1728</v>
      </c>
      <c r="E989" t="s">
        <v>1753</v>
      </c>
      <c r="F989" s="3">
        <v>-34.984212120000002</v>
      </c>
      <c r="G989" s="3">
        <v>-71.245597889999999</v>
      </c>
      <c r="I989" s="22" t="str">
        <f t="shared" si="30"/>
        <v>http://www.openstreetmap.org/?mlat=-34.98421212&amp;mlon=-71.24559789</v>
      </c>
      <c r="J989" s="23" t="str">
        <f t="shared" si="31"/>
        <v>https://maps.google.com/?q=-34.98421212,-71.24559789</v>
      </c>
    </row>
    <row r="990" spans="1:10" ht="30" x14ac:dyDescent="0.25">
      <c r="A990">
        <v>3906</v>
      </c>
      <c r="B990" t="s">
        <v>306</v>
      </c>
      <c r="C990" t="s">
        <v>60</v>
      </c>
      <c r="D990" t="s">
        <v>1735</v>
      </c>
      <c r="E990" t="s">
        <v>1754</v>
      </c>
      <c r="F990" s="3">
        <v>-34.983892509999997</v>
      </c>
      <c r="G990" s="3">
        <v>-71.241669400000006</v>
      </c>
      <c r="I990" s="22" t="str">
        <f t="shared" si="30"/>
        <v>http://www.openstreetmap.org/?mlat=-34.98389251&amp;mlon=-71.2416694</v>
      </c>
      <c r="J990" s="23" t="str">
        <f t="shared" si="31"/>
        <v>https://maps.google.com/?q=-34.98389251,-71.2416694</v>
      </c>
    </row>
    <row r="991" spans="1:10" ht="30" x14ac:dyDescent="0.25">
      <c r="A991">
        <v>3900</v>
      </c>
      <c r="B991" t="s">
        <v>638</v>
      </c>
      <c r="C991" t="s">
        <v>60</v>
      </c>
      <c r="D991" t="s">
        <v>1735</v>
      </c>
      <c r="E991" t="s">
        <v>1755</v>
      </c>
      <c r="F991" s="3">
        <v>-34.983866491340201</v>
      </c>
      <c r="G991" s="3">
        <v>-71.243178648222099</v>
      </c>
      <c r="I991" s="22" t="str">
        <f t="shared" si="30"/>
        <v>http://www.openstreetmap.org/?mlat=-34.9838664913402&amp;mlon=-71.2431786482221</v>
      </c>
      <c r="J991" s="23" t="str">
        <f t="shared" si="31"/>
        <v>https://maps.google.com/?q=-34.9838664913402,-71.2431786482221</v>
      </c>
    </row>
    <row r="992" spans="1:10" ht="30" x14ac:dyDescent="0.25">
      <c r="A992">
        <v>3909</v>
      </c>
      <c r="B992" t="s">
        <v>300</v>
      </c>
      <c r="C992" t="s">
        <v>60</v>
      </c>
      <c r="D992" t="s">
        <v>1735</v>
      </c>
      <c r="E992" t="s">
        <v>1756</v>
      </c>
      <c r="F992" s="3">
        <v>-34.983862510000002</v>
      </c>
      <c r="G992" s="3">
        <v>-71.241673070000004</v>
      </c>
      <c r="I992" s="22" t="str">
        <f t="shared" si="30"/>
        <v>http://www.openstreetmap.org/?mlat=-34.98386251&amp;mlon=-71.24167307</v>
      </c>
      <c r="J992" s="23" t="str">
        <f t="shared" si="31"/>
        <v>https://maps.google.com/?q=-34.98386251,-71.24167307</v>
      </c>
    </row>
    <row r="993" spans="1:10" ht="30" x14ac:dyDescent="0.25">
      <c r="A993">
        <v>3902</v>
      </c>
      <c r="B993" t="s">
        <v>310</v>
      </c>
      <c r="C993" t="s">
        <v>60</v>
      </c>
      <c r="D993" t="s">
        <v>1735</v>
      </c>
      <c r="E993" t="s">
        <v>1757</v>
      </c>
      <c r="F993" s="3">
        <v>-34.983816830000002</v>
      </c>
      <c r="G993" s="3">
        <v>-71.241710710000007</v>
      </c>
      <c r="I993" s="22" t="str">
        <f t="shared" si="30"/>
        <v>http://www.openstreetmap.org/?mlat=-34.98381683&amp;mlon=-71.24171071</v>
      </c>
      <c r="J993" s="23" t="str">
        <f t="shared" si="31"/>
        <v>https://maps.google.com/?q=-34.98381683,-71.24171071</v>
      </c>
    </row>
    <row r="994" spans="1:10" ht="30" x14ac:dyDescent="0.25">
      <c r="A994">
        <v>4689</v>
      </c>
      <c r="B994" t="s">
        <v>310</v>
      </c>
      <c r="C994" t="s">
        <v>60</v>
      </c>
      <c r="D994" t="s">
        <v>1735</v>
      </c>
      <c r="E994" t="s">
        <v>1758</v>
      </c>
      <c r="F994" s="3">
        <v>-34.983716000000001</v>
      </c>
      <c r="G994" s="3">
        <v>-71.242942999999997</v>
      </c>
      <c r="I994" s="22" t="str">
        <f t="shared" si="30"/>
        <v>http://www.openstreetmap.org/?mlat=-34.983716&amp;mlon=-71.242943</v>
      </c>
      <c r="J994" s="23" t="str">
        <f t="shared" si="31"/>
        <v>https://maps.google.com/?q=-34.983716,-71.242943</v>
      </c>
    </row>
    <row r="995" spans="1:10" ht="30" x14ac:dyDescent="0.25">
      <c r="A995">
        <v>3901</v>
      </c>
      <c r="B995" t="s">
        <v>308</v>
      </c>
      <c r="C995" t="s">
        <v>60</v>
      </c>
      <c r="D995" t="s">
        <v>1735</v>
      </c>
      <c r="E995" t="s">
        <v>1759</v>
      </c>
      <c r="F995" s="3">
        <v>-34.983581809999997</v>
      </c>
      <c r="G995" s="3">
        <v>-71.241681189999994</v>
      </c>
      <c r="I995" s="22" t="str">
        <f t="shared" si="30"/>
        <v>http://www.openstreetmap.org/?mlat=-34.98358181&amp;mlon=-71.24168119</v>
      </c>
      <c r="J995" s="23" t="str">
        <f t="shared" si="31"/>
        <v>https://maps.google.com/?q=-34.98358181,-71.24168119</v>
      </c>
    </row>
    <row r="996" spans="1:10" ht="30" x14ac:dyDescent="0.25">
      <c r="A996">
        <v>4126</v>
      </c>
      <c r="B996" t="s">
        <v>1662</v>
      </c>
      <c r="C996" t="s">
        <v>60</v>
      </c>
      <c r="D996" t="s">
        <v>1735</v>
      </c>
      <c r="E996" t="s">
        <v>1760</v>
      </c>
      <c r="F996" s="3">
        <v>-34.983449999999998</v>
      </c>
      <c r="G996" s="3">
        <v>-71.236435</v>
      </c>
      <c r="I996" s="22" t="str">
        <f t="shared" si="30"/>
        <v>http://www.openstreetmap.org/?mlat=-34.98345&amp;mlon=-71.236435</v>
      </c>
      <c r="J996" s="23" t="str">
        <f t="shared" si="31"/>
        <v>https://maps.google.com/?q=-34.98345,-71.236435</v>
      </c>
    </row>
    <row r="997" spans="1:10" ht="30" x14ac:dyDescent="0.25">
      <c r="A997">
        <v>3911</v>
      </c>
      <c r="B997" t="s">
        <v>1761</v>
      </c>
      <c r="C997" t="s">
        <v>60</v>
      </c>
      <c r="D997" t="s">
        <v>1735</v>
      </c>
      <c r="E997" t="s">
        <v>1762</v>
      </c>
      <c r="F997" s="3">
        <v>-34.983361000000002</v>
      </c>
      <c r="G997" s="3">
        <v>-71.244416000000001</v>
      </c>
      <c r="I997" s="22" t="str">
        <f t="shared" si="30"/>
        <v>http://www.openstreetmap.org/?mlat=-34.983361&amp;mlon=-71.244416</v>
      </c>
      <c r="J997" s="23" t="str">
        <f t="shared" si="31"/>
        <v>https://maps.google.com/?q=-34.983361,-71.244416</v>
      </c>
    </row>
    <row r="998" spans="1:10" ht="30" x14ac:dyDescent="0.25">
      <c r="A998">
        <v>3899</v>
      </c>
      <c r="B998" t="s">
        <v>1763</v>
      </c>
      <c r="C998" t="s">
        <v>60</v>
      </c>
      <c r="D998" t="s">
        <v>1735</v>
      </c>
      <c r="E998" t="s">
        <v>1764</v>
      </c>
      <c r="F998" s="3">
        <v>-34.982861319999998</v>
      </c>
      <c r="G998" s="3">
        <v>-71.24452479</v>
      </c>
      <c r="I998" s="22" t="str">
        <f t="shared" si="30"/>
        <v>http://www.openstreetmap.org/?mlat=-34.98286132&amp;mlon=-71.24452479</v>
      </c>
      <c r="J998" s="23" t="str">
        <f t="shared" si="31"/>
        <v>https://maps.google.com/?q=-34.98286132,-71.24452479</v>
      </c>
    </row>
    <row r="999" spans="1:10" ht="30" x14ac:dyDescent="0.25">
      <c r="A999">
        <v>4604</v>
      </c>
      <c r="B999" t="s">
        <v>1765</v>
      </c>
      <c r="C999" t="s">
        <v>60</v>
      </c>
      <c r="D999" t="s">
        <v>1735</v>
      </c>
      <c r="E999" t="s">
        <v>1766</v>
      </c>
      <c r="F999" s="3">
        <v>-34.982723999999997</v>
      </c>
      <c r="G999" s="3">
        <v>-71.243353999999997</v>
      </c>
      <c r="I999" s="22" t="str">
        <f t="shared" si="30"/>
        <v>http://www.openstreetmap.org/?mlat=-34.982724&amp;mlon=-71.243354</v>
      </c>
      <c r="J999" s="23" t="str">
        <f t="shared" si="31"/>
        <v>https://maps.google.com/?q=-34.982724,-71.243354</v>
      </c>
    </row>
    <row r="1000" spans="1:10" ht="30" x14ac:dyDescent="0.25">
      <c r="A1000">
        <v>5756</v>
      </c>
      <c r="B1000" t="s">
        <v>431</v>
      </c>
      <c r="C1000" t="s">
        <v>60</v>
      </c>
      <c r="D1000" t="s">
        <v>1735</v>
      </c>
      <c r="E1000" t="s">
        <v>1767</v>
      </c>
      <c r="F1000" s="3">
        <v>-34.982551427243401</v>
      </c>
      <c r="G1000" s="3">
        <v>-71.242161241782796</v>
      </c>
      <c r="I1000" s="22" t="str">
        <f t="shared" si="30"/>
        <v>http://www.openstreetmap.org/?mlat=-34.9825514272434&amp;mlon=-71.2421612417828</v>
      </c>
      <c r="J1000" s="23" t="str">
        <f t="shared" si="31"/>
        <v>https://maps.google.com/?q=-34.9825514272434,-71.2421612417828</v>
      </c>
    </row>
    <row r="1001" spans="1:10" ht="30" x14ac:dyDescent="0.25">
      <c r="A1001">
        <v>3903</v>
      </c>
      <c r="B1001" t="s">
        <v>1768</v>
      </c>
      <c r="C1001" t="s">
        <v>60</v>
      </c>
      <c r="D1001" t="s">
        <v>1735</v>
      </c>
      <c r="E1001" t="s">
        <v>1769</v>
      </c>
      <c r="F1001" s="3">
        <v>-34.982092659999999</v>
      </c>
      <c r="G1001" s="3">
        <v>-71.241922189999997</v>
      </c>
      <c r="I1001" s="22" t="str">
        <f t="shared" si="30"/>
        <v>http://www.openstreetmap.org/?mlat=-34.98209266&amp;mlon=-71.24192219</v>
      </c>
      <c r="J1001" s="23" t="str">
        <f t="shared" si="31"/>
        <v>https://maps.google.com/?q=-34.98209266,-71.24192219</v>
      </c>
    </row>
    <row r="1002" spans="1:10" ht="30" x14ac:dyDescent="0.25">
      <c r="A1002">
        <v>3904</v>
      </c>
      <c r="B1002" t="s">
        <v>306</v>
      </c>
      <c r="C1002" t="s">
        <v>60</v>
      </c>
      <c r="D1002" t="s">
        <v>1735</v>
      </c>
      <c r="E1002" t="s">
        <v>1770</v>
      </c>
      <c r="F1002" s="3">
        <v>-34.982033989999998</v>
      </c>
      <c r="G1002" s="3">
        <v>-71.241892329999999</v>
      </c>
      <c r="I1002" s="22" t="str">
        <f t="shared" si="30"/>
        <v>http://www.openstreetmap.org/?mlat=-34.98203399&amp;mlon=-71.24189233</v>
      </c>
      <c r="J1002" s="23" t="str">
        <f t="shared" si="31"/>
        <v>https://maps.google.com/?q=-34.98203399,-71.24189233</v>
      </c>
    </row>
    <row r="1003" spans="1:10" ht="30" x14ac:dyDescent="0.25">
      <c r="A1003">
        <v>3897</v>
      </c>
      <c r="B1003" t="s">
        <v>310</v>
      </c>
      <c r="C1003" t="s">
        <v>60</v>
      </c>
      <c r="D1003" t="s">
        <v>1730</v>
      </c>
      <c r="E1003" t="s">
        <v>1771</v>
      </c>
      <c r="F1003" s="3">
        <v>-34.98171687</v>
      </c>
      <c r="G1003" s="3">
        <v>-71.244543930000006</v>
      </c>
      <c r="I1003" s="22" t="str">
        <f t="shared" si="30"/>
        <v>http://www.openstreetmap.org/?mlat=-34.98171687&amp;mlon=-71.24454393</v>
      </c>
      <c r="J1003" s="23" t="str">
        <f t="shared" si="31"/>
        <v>https://maps.google.com/?q=-34.98171687,-71.24454393</v>
      </c>
    </row>
    <row r="1004" spans="1:10" ht="30" x14ac:dyDescent="0.25">
      <c r="A1004">
        <v>5038</v>
      </c>
      <c r="B1004" t="s">
        <v>308</v>
      </c>
      <c r="C1004" t="s">
        <v>60</v>
      </c>
      <c r="D1004" t="s">
        <v>1730</v>
      </c>
      <c r="E1004" t="s">
        <v>1772</v>
      </c>
      <c r="F1004" s="3">
        <v>-34.981417</v>
      </c>
      <c r="G1004" s="3">
        <v>-71.243525000000005</v>
      </c>
      <c r="I1004" s="22" t="str">
        <f t="shared" si="30"/>
        <v>http://www.openstreetmap.org/?mlat=-34.981417&amp;mlon=-71.243525</v>
      </c>
      <c r="J1004" s="23" t="str">
        <f t="shared" si="31"/>
        <v>https://maps.google.com/?q=-34.981417,-71.243525</v>
      </c>
    </row>
    <row r="1005" spans="1:10" ht="30" x14ac:dyDescent="0.25">
      <c r="A1005">
        <v>3908</v>
      </c>
      <c r="B1005" t="s">
        <v>300</v>
      </c>
      <c r="C1005" t="s">
        <v>60</v>
      </c>
      <c r="D1005" t="s">
        <v>1735</v>
      </c>
      <c r="E1005" t="s">
        <v>1773</v>
      </c>
      <c r="F1005" s="3">
        <v>-34.981409370000002</v>
      </c>
      <c r="G1005" s="3">
        <v>-71.241968510000007</v>
      </c>
      <c r="I1005" s="22" t="str">
        <f t="shared" si="30"/>
        <v>http://www.openstreetmap.org/?mlat=-34.98140937&amp;mlon=-71.24196851</v>
      </c>
      <c r="J1005" s="23" t="str">
        <f t="shared" si="31"/>
        <v>https://maps.google.com/?q=-34.98140937,-71.24196851</v>
      </c>
    </row>
    <row r="1006" spans="1:10" ht="30" x14ac:dyDescent="0.25">
      <c r="A1006">
        <v>6447</v>
      </c>
      <c r="B1006" t="s">
        <v>310</v>
      </c>
      <c r="C1006" t="s">
        <v>60</v>
      </c>
      <c r="D1006" t="s">
        <v>1730</v>
      </c>
      <c r="E1006" t="s">
        <v>1774</v>
      </c>
      <c r="F1006" s="3">
        <v>-34.981262999999998</v>
      </c>
      <c r="G1006" s="3">
        <v>-71.241129000000001</v>
      </c>
      <c r="I1006" s="22" t="str">
        <f t="shared" si="30"/>
        <v>http://www.openstreetmap.org/?mlat=-34.981263&amp;mlon=-71.241129</v>
      </c>
      <c r="J1006" s="23" t="str">
        <f t="shared" si="31"/>
        <v>https://maps.google.com/?q=-34.981263,-71.241129</v>
      </c>
    </row>
    <row r="1007" spans="1:10" ht="30" x14ac:dyDescent="0.25">
      <c r="A1007">
        <v>3889</v>
      </c>
      <c r="B1007" t="s">
        <v>308</v>
      </c>
      <c r="C1007" t="s">
        <v>60</v>
      </c>
      <c r="D1007" t="s">
        <v>1728</v>
      </c>
      <c r="E1007" t="s">
        <v>1775</v>
      </c>
      <c r="F1007" s="3">
        <v>-34.977677870000001</v>
      </c>
      <c r="G1007" s="3">
        <v>-71.239803789999996</v>
      </c>
      <c r="I1007" s="22" t="str">
        <f t="shared" si="30"/>
        <v>http://www.openstreetmap.org/?mlat=-34.97767787&amp;mlon=-71.23980379</v>
      </c>
      <c r="J1007" s="23" t="str">
        <f t="shared" si="31"/>
        <v>https://maps.google.com/?q=-34.97767787,-71.23980379</v>
      </c>
    </row>
    <row r="1008" spans="1:10" ht="30" x14ac:dyDescent="0.25">
      <c r="A1008">
        <v>4778</v>
      </c>
      <c r="B1008" t="s">
        <v>1776</v>
      </c>
      <c r="C1008" t="s">
        <v>81</v>
      </c>
      <c r="D1008" t="s">
        <v>81</v>
      </c>
      <c r="E1008" t="s">
        <v>1777</v>
      </c>
      <c r="F1008" s="3">
        <v>-34.977288460234497</v>
      </c>
      <c r="G1008" s="3">
        <v>-71.801027459363993</v>
      </c>
      <c r="I1008" s="22" t="str">
        <f t="shared" si="30"/>
        <v>http://www.openstreetmap.org/?mlat=-34.9772884602345&amp;mlon=-71.801027459364</v>
      </c>
      <c r="J1008" s="23" t="str">
        <f t="shared" si="31"/>
        <v>https://maps.google.com/?q=-34.9772884602345,-71.801027459364</v>
      </c>
    </row>
    <row r="1009" spans="1:10" ht="30" x14ac:dyDescent="0.25">
      <c r="A1009">
        <v>3894</v>
      </c>
      <c r="B1009" t="s">
        <v>300</v>
      </c>
      <c r="C1009" t="s">
        <v>60</v>
      </c>
      <c r="D1009" t="s">
        <v>1730</v>
      </c>
      <c r="E1009" t="s">
        <v>1778</v>
      </c>
      <c r="F1009" s="3">
        <v>-34.97725835</v>
      </c>
      <c r="G1009" s="3">
        <v>-71.239449649999997</v>
      </c>
      <c r="I1009" s="22" t="str">
        <f t="shared" si="30"/>
        <v>http://www.openstreetmap.org/?mlat=-34.97725835&amp;mlon=-71.23944965</v>
      </c>
      <c r="J1009" s="23" t="str">
        <f t="shared" si="31"/>
        <v>https://maps.google.com/?q=-34.97725835,-71.23944965</v>
      </c>
    </row>
    <row r="1010" spans="1:10" ht="30" x14ac:dyDescent="0.25">
      <c r="A1010">
        <v>3817</v>
      </c>
      <c r="B1010" t="s">
        <v>638</v>
      </c>
      <c r="C1010" t="s">
        <v>81</v>
      </c>
      <c r="D1010" t="s">
        <v>81</v>
      </c>
      <c r="E1010" t="s">
        <v>1779</v>
      </c>
      <c r="F1010" s="3">
        <v>-34.976379999999999</v>
      </c>
      <c r="G1010" s="3">
        <v>-71.802794000000006</v>
      </c>
      <c r="I1010" s="22" t="str">
        <f t="shared" si="30"/>
        <v>http://www.openstreetmap.org/?mlat=-34.97638&amp;mlon=-71.802794</v>
      </c>
      <c r="J1010" s="23" t="str">
        <f t="shared" si="31"/>
        <v>https://maps.google.com/?q=-34.97638,-71.802794</v>
      </c>
    </row>
    <row r="1011" spans="1:10" ht="30" x14ac:dyDescent="0.25">
      <c r="A1011">
        <v>3818</v>
      </c>
      <c r="B1011" t="s">
        <v>1780</v>
      </c>
      <c r="C1011" t="s">
        <v>81</v>
      </c>
      <c r="D1011" t="s">
        <v>81</v>
      </c>
      <c r="E1011" t="s">
        <v>1781</v>
      </c>
      <c r="F1011" s="3">
        <v>-34.976145000000002</v>
      </c>
      <c r="G1011" s="3">
        <v>-71.803192999999993</v>
      </c>
      <c r="I1011" s="22" t="str">
        <f t="shared" si="30"/>
        <v>http://www.openstreetmap.org/?mlat=-34.976145&amp;mlon=-71.803193</v>
      </c>
      <c r="J1011" s="23" t="str">
        <f t="shared" si="31"/>
        <v>https://maps.google.com/?q=-34.976145,-71.803193</v>
      </c>
    </row>
    <row r="1012" spans="1:10" ht="30" x14ac:dyDescent="0.25">
      <c r="A1012">
        <v>6075</v>
      </c>
      <c r="B1012" t="s">
        <v>1782</v>
      </c>
      <c r="C1012" t="s">
        <v>60</v>
      </c>
      <c r="D1012" t="s">
        <v>1730</v>
      </c>
      <c r="E1012" t="s">
        <v>1783</v>
      </c>
      <c r="F1012" s="3">
        <v>-34.975588000000002</v>
      </c>
      <c r="G1012" s="3">
        <v>-71.259099000000006</v>
      </c>
      <c r="I1012" s="22" t="str">
        <f t="shared" si="30"/>
        <v>http://www.openstreetmap.org/?mlat=-34.975588&amp;mlon=-71.259099</v>
      </c>
      <c r="J1012" s="23" t="str">
        <f t="shared" si="31"/>
        <v>https://maps.google.com/?q=-34.975588,-71.259099</v>
      </c>
    </row>
    <row r="1013" spans="1:10" ht="30" x14ac:dyDescent="0.25">
      <c r="A1013">
        <v>6297</v>
      </c>
      <c r="B1013" t="s">
        <v>306</v>
      </c>
      <c r="C1013" t="s">
        <v>60</v>
      </c>
      <c r="D1013" t="s">
        <v>1730</v>
      </c>
      <c r="E1013" t="s">
        <v>1784</v>
      </c>
      <c r="F1013" s="3">
        <v>-34.975532999999999</v>
      </c>
      <c r="G1013" s="3">
        <v>-71.239587999999998</v>
      </c>
      <c r="I1013" s="22" t="str">
        <f t="shared" si="30"/>
        <v>http://www.openstreetmap.org/?mlat=-34.975533&amp;mlon=-71.239588</v>
      </c>
      <c r="J1013" s="23" t="str">
        <f t="shared" si="31"/>
        <v>https://maps.google.com/?q=-34.975533,-71.239588</v>
      </c>
    </row>
    <row r="1014" spans="1:10" ht="30" x14ac:dyDescent="0.25">
      <c r="A1014">
        <v>6189</v>
      </c>
      <c r="B1014" t="s">
        <v>306</v>
      </c>
      <c r="C1014" t="s">
        <v>60</v>
      </c>
      <c r="D1014" t="s">
        <v>1730</v>
      </c>
      <c r="E1014" t="s">
        <v>1785</v>
      </c>
      <c r="F1014" s="3">
        <v>-34.975133</v>
      </c>
      <c r="G1014" s="3">
        <v>-71.239587999999998</v>
      </c>
      <c r="I1014" s="22" t="str">
        <f t="shared" si="30"/>
        <v>http://www.openstreetmap.org/?mlat=-34.975133&amp;mlon=-71.239588</v>
      </c>
      <c r="J1014" s="23" t="str">
        <f t="shared" si="31"/>
        <v>https://maps.google.com/?q=-34.975133,-71.239588</v>
      </c>
    </row>
    <row r="1015" spans="1:10" ht="30" x14ac:dyDescent="0.25">
      <c r="A1015">
        <v>5437</v>
      </c>
      <c r="B1015" t="s">
        <v>1786</v>
      </c>
      <c r="C1015" t="s">
        <v>60</v>
      </c>
      <c r="D1015" t="s">
        <v>1730</v>
      </c>
      <c r="E1015" t="s">
        <v>1787</v>
      </c>
      <c r="F1015" s="3">
        <v>-34.972273999999999</v>
      </c>
      <c r="G1015" s="3">
        <v>-71.248068000000004</v>
      </c>
      <c r="I1015" s="22" t="str">
        <f t="shared" si="30"/>
        <v>http://www.openstreetmap.org/?mlat=-34.972274&amp;mlon=-71.248068</v>
      </c>
      <c r="J1015" s="23" t="str">
        <f t="shared" si="31"/>
        <v>https://maps.google.com/?q=-34.972274,-71.248068</v>
      </c>
    </row>
    <row r="1016" spans="1:10" ht="30" x14ac:dyDescent="0.25">
      <c r="A1016">
        <v>3898</v>
      </c>
      <c r="B1016" t="s">
        <v>1788</v>
      </c>
      <c r="C1016" t="s">
        <v>60</v>
      </c>
      <c r="D1016" t="s">
        <v>1730</v>
      </c>
      <c r="E1016" t="s">
        <v>1789</v>
      </c>
      <c r="F1016" s="3">
        <v>-34.971701400000001</v>
      </c>
      <c r="G1016" s="3">
        <v>-71.209653560000007</v>
      </c>
      <c r="I1016" s="22" t="str">
        <f t="shared" si="30"/>
        <v>http://www.openstreetmap.org/?mlat=-34.9717014&amp;mlon=-71.20965356</v>
      </c>
      <c r="J1016" s="23" t="str">
        <f t="shared" si="31"/>
        <v>https://maps.google.com/?q=-34.9717014,-71.20965356</v>
      </c>
    </row>
    <row r="1017" spans="1:10" ht="30" x14ac:dyDescent="0.25">
      <c r="A1017">
        <v>4306</v>
      </c>
      <c r="B1017" t="s">
        <v>300</v>
      </c>
      <c r="C1017" t="s">
        <v>60</v>
      </c>
      <c r="D1017" t="s">
        <v>1730</v>
      </c>
      <c r="E1017" t="s">
        <v>1790</v>
      </c>
      <c r="F1017" s="3">
        <v>-34.970275999999998</v>
      </c>
      <c r="G1017" s="3">
        <v>-71.230598000000001</v>
      </c>
      <c r="I1017" s="22" t="str">
        <f t="shared" si="30"/>
        <v>http://www.openstreetmap.org/?mlat=-34.970276&amp;mlon=-71.230598</v>
      </c>
      <c r="J1017" s="23" t="str">
        <f t="shared" si="31"/>
        <v>https://maps.google.com/?q=-34.970276,-71.230598</v>
      </c>
    </row>
    <row r="1018" spans="1:10" ht="30" x14ac:dyDescent="0.25">
      <c r="A1018">
        <v>5478</v>
      </c>
      <c r="B1018" t="s">
        <v>310</v>
      </c>
      <c r="C1018" t="s">
        <v>60</v>
      </c>
      <c r="D1018" t="s">
        <v>1730</v>
      </c>
      <c r="E1018" t="s">
        <v>1791</v>
      </c>
      <c r="F1018" s="3">
        <v>-34.960329000000002</v>
      </c>
      <c r="G1018" s="3">
        <v>-71.199366999999995</v>
      </c>
      <c r="I1018" s="22" t="str">
        <f t="shared" si="30"/>
        <v>http://www.openstreetmap.org/?mlat=-34.960329&amp;mlon=-71.199367</v>
      </c>
      <c r="J1018" s="23" t="str">
        <f t="shared" si="31"/>
        <v>https://maps.google.com/?q=-34.960329,-71.199367</v>
      </c>
    </row>
    <row r="1019" spans="1:10" ht="30" x14ac:dyDescent="0.25">
      <c r="A1019">
        <v>6209</v>
      </c>
      <c r="B1019" t="s">
        <v>1792</v>
      </c>
      <c r="C1019" t="s">
        <v>60</v>
      </c>
      <c r="D1019" t="s">
        <v>1730</v>
      </c>
      <c r="E1019" t="s">
        <v>1793</v>
      </c>
      <c r="F1019" s="3">
        <v>-34.958410719791601</v>
      </c>
      <c r="G1019" s="3">
        <v>-71.225437484383605</v>
      </c>
      <c r="I1019" s="22" t="str">
        <f t="shared" si="30"/>
        <v>http://www.openstreetmap.org/?mlat=-34.9584107197916&amp;mlon=-71.2254374843836</v>
      </c>
      <c r="J1019" s="23" t="str">
        <f t="shared" si="31"/>
        <v>https://maps.google.com/?q=-34.9584107197916,-71.2254374843836</v>
      </c>
    </row>
    <row r="1020" spans="1:10" ht="30" x14ac:dyDescent="0.25">
      <c r="A1020">
        <v>6693</v>
      </c>
      <c r="B1020" t="s">
        <v>1794</v>
      </c>
      <c r="C1020" t="s">
        <v>231</v>
      </c>
      <c r="D1020" t="s">
        <v>1795</v>
      </c>
      <c r="E1020" t="s">
        <v>1796</v>
      </c>
      <c r="F1020" s="3">
        <v>-34.952978999999999</v>
      </c>
      <c r="G1020" s="3">
        <v>-71.124922999999995</v>
      </c>
      <c r="I1020" s="22" t="str">
        <f t="shared" si="30"/>
        <v>http://www.openstreetmap.org/?mlat=-34.952979&amp;mlon=-71.124923</v>
      </c>
      <c r="J1020" s="23" t="str">
        <f t="shared" si="31"/>
        <v>https://maps.google.com/?q=-34.952979,-71.124923</v>
      </c>
    </row>
    <row r="1021" spans="1:10" ht="30" x14ac:dyDescent="0.25">
      <c r="A1021">
        <v>5380</v>
      </c>
      <c r="B1021" t="s">
        <v>1723</v>
      </c>
      <c r="C1021" t="s">
        <v>60</v>
      </c>
      <c r="D1021" t="s">
        <v>1730</v>
      </c>
      <c r="E1021" t="s">
        <v>1797</v>
      </c>
      <c r="F1021" s="3">
        <v>-34.943137094118597</v>
      </c>
      <c r="G1021" s="3">
        <v>-71.202358542328696</v>
      </c>
      <c r="I1021" s="22" t="str">
        <f t="shared" si="30"/>
        <v>http://www.openstreetmap.org/?mlat=-34.9431370941186&amp;mlon=-71.2023585423287</v>
      </c>
      <c r="J1021" s="23" t="str">
        <f t="shared" si="31"/>
        <v>https://maps.google.com/?q=-34.9431370941186,-71.2023585423287</v>
      </c>
    </row>
    <row r="1022" spans="1:10" ht="30" x14ac:dyDescent="0.25">
      <c r="A1022">
        <v>5386</v>
      </c>
      <c r="B1022" t="s">
        <v>1798</v>
      </c>
      <c r="C1022" t="s">
        <v>112</v>
      </c>
      <c r="D1022" t="s">
        <v>1799</v>
      </c>
      <c r="E1022" t="s">
        <v>1800</v>
      </c>
      <c r="F1022" s="3">
        <v>-34.936887715613103</v>
      </c>
      <c r="G1022" s="3">
        <v>-72.182174051388998</v>
      </c>
      <c r="I1022" s="22" t="str">
        <f t="shared" si="30"/>
        <v>http://www.openstreetmap.org/?mlat=-34.9368877156131&amp;mlon=-72.182174051389</v>
      </c>
      <c r="J1022" s="23" t="str">
        <f t="shared" si="31"/>
        <v>https://maps.google.com/?q=-34.9368877156131,-72.182174051389</v>
      </c>
    </row>
    <row r="1023" spans="1:10" ht="30" x14ac:dyDescent="0.25">
      <c r="A1023">
        <v>6183</v>
      </c>
      <c r="B1023" t="s">
        <v>1801</v>
      </c>
      <c r="C1023" t="s">
        <v>220</v>
      </c>
      <c r="D1023" t="s">
        <v>220</v>
      </c>
      <c r="E1023" t="s">
        <v>1802</v>
      </c>
      <c r="F1023" s="3">
        <v>-34.926591000000002</v>
      </c>
      <c r="G1023" s="3">
        <v>-71.319699</v>
      </c>
      <c r="I1023" s="22" t="str">
        <f t="shared" si="30"/>
        <v>http://www.openstreetmap.org/?mlat=-34.926591&amp;mlon=-71.319699</v>
      </c>
      <c r="J1023" s="23" t="str">
        <f t="shared" si="31"/>
        <v>https://maps.google.com/?q=-34.926591,-71.319699</v>
      </c>
    </row>
    <row r="1024" spans="1:10" ht="30" x14ac:dyDescent="0.25">
      <c r="A1024">
        <v>5983</v>
      </c>
      <c r="B1024" t="s">
        <v>1803</v>
      </c>
      <c r="C1024" t="s">
        <v>220</v>
      </c>
      <c r="D1024" t="s">
        <v>220</v>
      </c>
      <c r="E1024" t="s">
        <v>1804</v>
      </c>
      <c r="F1024" s="3">
        <v>-34.925848187064901</v>
      </c>
      <c r="G1024" s="3">
        <v>-71.318188371647096</v>
      </c>
      <c r="I1024" s="22" t="str">
        <f t="shared" si="30"/>
        <v>http://www.openstreetmap.org/?mlat=-34.9258481870649&amp;mlon=-71.3181883716471</v>
      </c>
      <c r="J1024" s="23" t="str">
        <f t="shared" si="31"/>
        <v>https://maps.google.com/?q=-34.9258481870649,-71.3181883716471</v>
      </c>
    </row>
    <row r="1025" spans="1:10" ht="30" x14ac:dyDescent="0.25">
      <c r="A1025">
        <v>4629</v>
      </c>
      <c r="B1025" t="s">
        <v>1530</v>
      </c>
      <c r="C1025" t="s">
        <v>220</v>
      </c>
      <c r="D1025" t="s">
        <v>220</v>
      </c>
      <c r="E1025" t="s">
        <v>1805</v>
      </c>
      <c r="F1025" s="3">
        <v>-34.924854000000003</v>
      </c>
      <c r="G1025" s="3">
        <v>-71.316361000000001</v>
      </c>
      <c r="I1025" s="22" t="str">
        <f t="shared" si="30"/>
        <v>http://www.openstreetmap.org/?mlat=-34.924854&amp;mlon=-71.316361</v>
      </c>
      <c r="J1025" s="23" t="str">
        <f t="shared" si="31"/>
        <v>https://maps.google.com/?q=-34.924854,-71.316361</v>
      </c>
    </row>
    <row r="1026" spans="1:10" ht="30" x14ac:dyDescent="0.25">
      <c r="A1026">
        <v>4110</v>
      </c>
      <c r="B1026" t="s">
        <v>1806</v>
      </c>
      <c r="C1026" t="s">
        <v>220</v>
      </c>
      <c r="D1026" t="s">
        <v>220</v>
      </c>
      <c r="E1026" t="s">
        <v>1807</v>
      </c>
      <c r="F1026" s="3">
        <v>-34.924380999999997</v>
      </c>
      <c r="G1026" s="3">
        <v>-71.316265999999999</v>
      </c>
      <c r="I1026" s="22" t="str">
        <f t="shared" si="30"/>
        <v>http://www.openstreetmap.org/?mlat=-34.924381&amp;mlon=-71.316266</v>
      </c>
      <c r="J1026" s="23" t="str">
        <f t="shared" si="31"/>
        <v>https://maps.google.com/?q=-34.924381,-71.316266</v>
      </c>
    </row>
    <row r="1027" spans="1:10" ht="30" x14ac:dyDescent="0.25">
      <c r="A1027">
        <v>3819</v>
      </c>
      <c r="B1027" t="s">
        <v>1808</v>
      </c>
      <c r="C1027" t="s">
        <v>264</v>
      </c>
      <c r="D1027" t="s">
        <v>264</v>
      </c>
      <c r="E1027" t="s">
        <v>1809</v>
      </c>
      <c r="F1027" s="3">
        <v>-34.869979899999997</v>
      </c>
      <c r="G1027" s="3">
        <v>-71.161689800000005</v>
      </c>
      <c r="I1027" s="22" t="str">
        <f t="shared" ref="I1027:I1090" si="32">HYPERLINK("http://www.openstreetmap.org/?mlat="&amp;F1027&amp;"&amp;mlon="&amp;G1027)</f>
        <v>http://www.openstreetmap.org/?mlat=-34.8699799&amp;mlon=-71.1616898</v>
      </c>
      <c r="J1027" s="23" t="str">
        <f t="shared" ref="J1027:J1090" si="33">HYPERLINK("https://maps.google.com/?q="&amp;F1027&amp;","&amp;G1027)</f>
        <v>https://maps.google.com/?q=-34.8699799,-71.1616898</v>
      </c>
    </row>
    <row r="1028" spans="1:10" ht="30" x14ac:dyDescent="0.25">
      <c r="A1028">
        <v>3820</v>
      </c>
      <c r="B1028" s="12" t="s">
        <v>1810</v>
      </c>
      <c r="C1028" s="12" t="s">
        <v>264</v>
      </c>
      <c r="D1028" s="12" t="s">
        <v>264</v>
      </c>
      <c r="E1028" s="12" t="s">
        <v>1811</v>
      </c>
      <c r="F1028" s="3">
        <v>-34.869834057853403</v>
      </c>
      <c r="G1028" s="3">
        <v>-71.161303999995496</v>
      </c>
      <c r="I1028" s="22" t="str">
        <f t="shared" si="32"/>
        <v>http://www.openstreetmap.org/?mlat=-34.8698340578534&amp;mlon=-71.1613039999955</v>
      </c>
      <c r="J1028" s="23" t="str">
        <f t="shared" si="33"/>
        <v>https://maps.google.com/?q=-34.8698340578534,-71.1613039999955</v>
      </c>
    </row>
    <row r="1029" spans="1:10" ht="30" x14ac:dyDescent="0.25">
      <c r="A1029">
        <v>3822</v>
      </c>
      <c r="B1029" s="12" t="s">
        <v>1812</v>
      </c>
      <c r="C1029" s="12" t="s">
        <v>264</v>
      </c>
      <c r="D1029" s="12" t="s">
        <v>264</v>
      </c>
      <c r="E1029" s="12" t="s">
        <v>1811</v>
      </c>
      <c r="F1029" s="3">
        <v>-34.869682072588297</v>
      </c>
      <c r="G1029" s="3">
        <v>-71.159605564031594</v>
      </c>
      <c r="I1029" s="22" t="str">
        <f t="shared" si="32"/>
        <v>http://www.openstreetmap.org/?mlat=-34.8696820725883&amp;mlon=-71.1596055640316</v>
      </c>
      <c r="J1029" s="23" t="str">
        <f t="shared" si="33"/>
        <v>https://maps.google.com/?q=-34.8696820725883,-71.1596055640316</v>
      </c>
    </row>
    <row r="1030" spans="1:10" ht="30" x14ac:dyDescent="0.25">
      <c r="A1030">
        <v>4125</v>
      </c>
      <c r="B1030" t="s">
        <v>1813</v>
      </c>
      <c r="C1030" t="s">
        <v>121</v>
      </c>
      <c r="D1030" t="s">
        <v>121</v>
      </c>
      <c r="E1030" t="s">
        <v>1814</v>
      </c>
      <c r="F1030" s="9">
        <v>-34.728201400000003</v>
      </c>
      <c r="G1030" s="3">
        <v>-71.645794199999997</v>
      </c>
      <c r="I1030" s="22" t="str">
        <f t="shared" si="32"/>
        <v>http://www.openstreetmap.org/?mlat=-34.7282014&amp;mlon=-71.6457942</v>
      </c>
      <c r="J1030" s="23" t="str">
        <f t="shared" si="33"/>
        <v>https://maps.google.com/?q=-34.7282014,-71.6457942</v>
      </c>
    </row>
    <row r="1031" spans="1:10" ht="30" x14ac:dyDescent="0.25">
      <c r="A1031">
        <v>6025</v>
      </c>
      <c r="B1031" t="s">
        <v>1815</v>
      </c>
      <c r="C1031" t="s">
        <v>35</v>
      </c>
      <c r="D1031" t="s">
        <v>35</v>
      </c>
      <c r="E1031" t="s">
        <v>1816</v>
      </c>
      <c r="F1031" s="3">
        <v>-34.709104569039198</v>
      </c>
      <c r="G1031" s="3">
        <v>-71.042889635180003</v>
      </c>
      <c r="I1031" s="22" t="str">
        <f t="shared" si="32"/>
        <v>http://www.openstreetmap.org/?mlat=-34.7091045690392&amp;mlon=-71.04288963518</v>
      </c>
      <c r="J1031" s="23" t="str">
        <f t="shared" si="33"/>
        <v>https://maps.google.com/?q=-34.7091045690392,-71.04288963518</v>
      </c>
    </row>
    <row r="1032" spans="1:10" ht="30" x14ac:dyDescent="0.25">
      <c r="A1032">
        <v>3781</v>
      </c>
      <c r="B1032" t="s">
        <v>300</v>
      </c>
      <c r="C1032" t="s">
        <v>35</v>
      </c>
      <c r="D1032" t="s">
        <v>35</v>
      </c>
      <c r="E1032" t="s">
        <v>1817</v>
      </c>
      <c r="F1032" s="9">
        <v>-34.708745700000001</v>
      </c>
      <c r="G1032" s="3">
        <v>-71.044027979999996</v>
      </c>
      <c r="I1032" s="22" t="str">
        <f t="shared" si="32"/>
        <v>http://www.openstreetmap.org/?mlat=-34.7087457&amp;mlon=-71.04402798</v>
      </c>
      <c r="J1032" s="23" t="str">
        <f t="shared" si="33"/>
        <v>https://maps.google.com/?q=-34.7087457,-71.04402798</v>
      </c>
    </row>
    <row r="1033" spans="1:10" ht="30" x14ac:dyDescent="0.25">
      <c r="A1033">
        <v>3704</v>
      </c>
      <c r="B1033" t="s">
        <v>1818</v>
      </c>
      <c r="C1033" t="s">
        <v>35</v>
      </c>
      <c r="D1033" t="s">
        <v>35</v>
      </c>
      <c r="E1033" t="s">
        <v>1819</v>
      </c>
      <c r="F1033" s="9">
        <v>-34.708287400000003</v>
      </c>
      <c r="G1033" s="3">
        <v>-71.042890999999997</v>
      </c>
      <c r="I1033" s="22" t="str">
        <f t="shared" si="32"/>
        <v>http://www.openstreetmap.org/?mlat=-34.7082874&amp;mlon=-71.042891</v>
      </c>
      <c r="J1033" s="23" t="str">
        <f t="shared" si="33"/>
        <v>https://maps.google.com/?q=-34.7082874,-71.042891</v>
      </c>
    </row>
    <row r="1034" spans="1:10" ht="30" x14ac:dyDescent="0.25">
      <c r="A1034">
        <v>3871</v>
      </c>
      <c r="B1034" t="s">
        <v>1645</v>
      </c>
      <c r="C1034" t="s">
        <v>35</v>
      </c>
      <c r="D1034" t="s">
        <v>35</v>
      </c>
      <c r="E1034" t="s">
        <v>1820</v>
      </c>
      <c r="F1034" s="9">
        <v>-34.706382599999998</v>
      </c>
      <c r="G1034" s="3">
        <v>-71.042361729999996</v>
      </c>
      <c r="I1034" s="22" t="str">
        <f t="shared" si="32"/>
        <v>http://www.openstreetmap.org/?mlat=-34.7063826&amp;mlon=-71.04236173</v>
      </c>
      <c r="J1034" s="23" t="str">
        <f t="shared" si="33"/>
        <v>https://maps.google.com/?q=-34.7063826,-71.04236173</v>
      </c>
    </row>
    <row r="1035" spans="1:10" ht="30" x14ac:dyDescent="0.25">
      <c r="A1035">
        <v>5598</v>
      </c>
      <c r="B1035" t="s">
        <v>310</v>
      </c>
      <c r="C1035" t="s">
        <v>35</v>
      </c>
      <c r="D1035" t="s">
        <v>35</v>
      </c>
      <c r="E1035" t="s">
        <v>1821</v>
      </c>
      <c r="F1035" s="3">
        <v>-34.703088198068102</v>
      </c>
      <c r="G1035" s="3">
        <v>-71.041866958467693</v>
      </c>
      <c r="I1035" s="22" t="str">
        <f t="shared" si="32"/>
        <v>http://www.openstreetmap.org/?mlat=-34.7030881980681&amp;mlon=-71.0418669584677</v>
      </c>
      <c r="J1035" s="23" t="str">
        <f t="shared" si="33"/>
        <v>https://maps.google.com/?q=-34.7030881980681,-71.0418669584677</v>
      </c>
    </row>
    <row r="1036" spans="1:10" ht="30" x14ac:dyDescent="0.25">
      <c r="A1036">
        <v>5900</v>
      </c>
      <c r="B1036" t="s">
        <v>1822</v>
      </c>
      <c r="C1036" t="s">
        <v>149</v>
      </c>
      <c r="D1036" t="s">
        <v>149</v>
      </c>
      <c r="E1036" t="s">
        <v>1823</v>
      </c>
      <c r="F1036" s="3">
        <v>-34.651824676495202</v>
      </c>
      <c r="G1036" s="3">
        <v>-71.2865837467359</v>
      </c>
      <c r="I1036" s="22" t="str">
        <f t="shared" si="32"/>
        <v>http://www.openstreetmap.org/?mlat=-34.6518246764952&amp;mlon=-71.2865837467359</v>
      </c>
      <c r="J1036" s="23" t="str">
        <f t="shared" si="33"/>
        <v>https://maps.google.com/?q=-34.6518246764952,-71.2865837467359</v>
      </c>
    </row>
    <row r="1037" spans="1:10" ht="30" x14ac:dyDescent="0.25">
      <c r="A1037">
        <v>3710</v>
      </c>
      <c r="B1037" t="s">
        <v>1824</v>
      </c>
      <c r="C1037" t="s">
        <v>149</v>
      </c>
      <c r="D1037" t="s">
        <v>149</v>
      </c>
      <c r="E1037" t="s">
        <v>1825</v>
      </c>
      <c r="F1037" s="9">
        <v>-34.651319600000001</v>
      </c>
      <c r="G1037" s="3">
        <v>-71.204690600000006</v>
      </c>
      <c r="I1037" s="22" t="str">
        <f t="shared" si="32"/>
        <v>http://www.openstreetmap.org/?mlat=-34.6513196&amp;mlon=-71.2046906</v>
      </c>
      <c r="J1037" s="23" t="str">
        <f t="shared" si="33"/>
        <v>https://maps.google.com/?q=-34.6513196,-71.2046906</v>
      </c>
    </row>
    <row r="1038" spans="1:10" ht="30" x14ac:dyDescent="0.25">
      <c r="A1038">
        <v>3709</v>
      </c>
      <c r="B1038" t="s">
        <v>622</v>
      </c>
      <c r="C1038" t="s">
        <v>149</v>
      </c>
      <c r="D1038" t="s">
        <v>149</v>
      </c>
      <c r="E1038" t="s">
        <v>1826</v>
      </c>
      <c r="F1038" s="9">
        <v>-34.651032000000001</v>
      </c>
      <c r="G1038" s="3">
        <v>-71.203239800000006</v>
      </c>
      <c r="I1038" s="22" t="str">
        <f t="shared" si="32"/>
        <v>http://www.openstreetmap.org/?mlat=-34.651032&amp;mlon=-71.2032398</v>
      </c>
      <c r="J1038" s="23" t="str">
        <f t="shared" si="33"/>
        <v>https://maps.google.com/?q=-34.651032,-71.2032398</v>
      </c>
    </row>
    <row r="1039" spans="1:10" ht="30" x14ac:dyDescent="0.25">
      <c r="A1039">
        <v>6346</v>
      </c>
      <c r="B1039" t="s">
        <v>1827</v>
      </c>
      <c r="C1039" t="s">
        <v>167</v>
      </c>
      <c r="D1039" t="s">
        <v>167</v>
      </c>
      <c r="E1039" t="s">
        <v>1828</v>
      </c>
      <c r="F1039" s="3">
        <v>-34.648694097982101</v>
      </c>
      <c r="G1039" s="3">
        <v>-71.899783931652294</v>
      </c>
      <c r="I1039" s="22" t="str">
        <f t="shared" si="32"/>
        <v>http://www.openstreetmap.org/?mlat=-34.6486940979821&amp;mlon=-71.8997839316523</v>
      </c>
      <c r="J1039" s="23" t="str">
        <f t="shared" si="33"/>
        <v>https://maps.google.com/?q=-34.6486940979821,-71.8997839316523</v>
      </c>
    </row>
    <row r="1040" spans="1:10" ht="30" x14ac:dyDescent="0.25">
      <c r="A1040">
        <v>3778</v>
      </c>
      <c r="B1040" t="s">
        <v>300</v>
      </c>
      <c r="C1040" t="s">
        <v>254</v>
      </c>
      <c r="D1040" t="s">
        <v>254</v>
      </c>
      <c r="E1040" t="s">
        <v>1829</v>
      </c>
      <c r="F1040" s="3">
        <v>-34.642333600000001</v>
      </c>
      <c r="G1040" s="3">
        <v>-71.365166599999995</v>
      </c>
      <c r="I1040" s="22" t="str">
        <f t="shared" si="32"/>
        <v>http://www.openstreetmap.org/?mlat=-34.6423336&amp;mlon=-71.3651666</v>
      </c>
      <c r="J1040" s="23" t="str">
        <f t="shared" si="33"/>
        <v>https://maps.google.com/?q=-34.6423336,-71.3651666</v>
      </c>
    </row>
    <row r="1041" spans="1:10" ht="30" x14ac:dyDescent="0.25">
      <c r="A1041">
        <v>6691</v>
      </c>
      <c r="B1041" t="s">
        <v>300</v>
      </c>
      <c r="C1041" t="s">
        <v>254</v>
      </c>
      <c r="D1041" t="s">
        <v>254</v>
      </c>
      <c r="E1041" t="s">
        <v>1830</v>
      </c>
      <c r="F1041" s="9">
        <v>-34.641691100000003</v>
      </c>
      <c r="G1041" s="3">
        <v>-71.370179121000007</v>
      </c>
      <c r="I1041" s="22" t="str">
        <f t="shared" si="32"/>
        <v>http://www.openstreetmap.org/?mlat=-34.6416911&amp;mlon=-71.370179121</v>
      </c>
      <c r="J1041" s="23" t="str">
        <f t="shared" si="33"/>
        <v>https://maps.google.com/?q=-34.6416911,-71.370179121</v>
      </c>
    </row>
    <row r="1042" spans="1:10" ht="30" x14ac:dyDescent="0.25">
      <c r="A1042">
        <v>6692</v>
      </c>
      <c r="B1042" t="s">
        <v>306</v>
      </c>
      <c r="C1042" t="s">
        <v>182</v>
      </c>
      <c r="D1042" t="s">
        <v>182</v>
      </c>
      <c r="E1042" t="s">
        <v>1831</v>
      </c>
      <c r="F1042" s="9">
        <v>-34.641691100000003</v>
      </c>
      <c r="G1042" s="3">
        <v>-71.370179121000007</v>
      </c>
      <c r="I1042" s="22" t="str">
        <f t="shared" si="32"/>
        <v>http://www.openstreetmap.org/?mlat=-34.6416911&amp;mlon=-71.370179121</v>
      </c>
      <c r="J1042" s="23" t="str">
        <f t="shared" si="33"/>
        <v>https://maps.google.com/?q=-34.6416911,-71.370179121</v>
      </c>
    </row>
    <row r="1043" spans="1:10" ht="30" x14ac:dyDescent="0.25">
      <c r="A1043">
        <v>3872</v>
      </c>
      <c r="B1043" t="s">
        <v>1832</v>
      </c>
      <c r="C1043" t="s">
        <v>254</v>
      </c>
      <c r="D1043" t="s">
        <v>254</v>
      </c>
      <c r="E1043" t="s">
        <v>1833</v>
      </c>
      <c r="F1043" s="9">
        <v>-34.641607399999998</v>
      </c>
      <c r="G1043" s="3">
        <v>-71.371068100000002</v>
      </c>
      <c r="I1043" s="22" t="str">
        <f t="shared" si="32"/>
        <v>http://www.openstreetmap.org/?mlat=-34.6416074&amp;mlon=-71.3710681</v>
      </c>
      <c r="J1043" s="23" t="str">
        <f t="shared" si="33"/>
        <v>https://maps.google.com/?q=-34.6416074,-71.3710681</v>
      </c>
    </row>
    <row r="1044" spans="1:10" ht="30" x14ac:dyDescent="0.25">
      <c r="A1044">
        <v>4424</v>
      </c>
      <c r="B1044" t="s">
        <v>431</v>
      </c>
      <c r="C1044" t="s">
        <v>254</v>
      </c>
      <c r="D1044" t="s">
        <v>254</v>
      </c>
      <c r="E1044" t="s">
        <v>1834</v>
      </c>
      <c r="F1044" s="3">
        <v>-34.641472</v>
      </c>
      <c r="G1044" s="3">
        <v>-71.368182000000004</v>
      </c>
      <c r="I1044" s="22" t="str">
        <f t="shared" si="32"/>
        <v>http://www.openstreetmap.org/?mlat=-34.641472&amp;mlon=-71.368182</v>
      </c>
      <c r="J1044" s="23" t="str">
        <f t="shared" si="33"/>
        <v>https://maps.google.com/?q=-34.641472,-71.368182</v>
      </c>
    </row>
    <row r="1045" spans="1:10" ht="30" x14ac:dyDescent="0.25">
      <c r="A1045">
        <v>3728</v>
      </c>
      <c r="B1045" t="s">
        <v>1835</v>
      </c>
      <c r="C1045" t="s">
        <v>254</v>
      </c>
      <c r="D1045" t="s">
        <v>254</v>
      </c>
      <c r="E1045" t="s">
        <v>1836</v>
      </c>
      <c r="F1045" s="9">
        <v>-34.641149499999997</v>
      </c>
      <c r="G1045" s="3">
        <v>-71.367671700000002</v>
      </c>
      <c r="I1045" s="22" t="str">
        <f t="shared" si="32"/>
        <v>http://www.openstreetmap.org/?mlat=-34.6411495&amp;mlon=-71.3676717</v>
      </c>
      <c r="J1045" s="23" t="str">
        <f t="shared" si="33"/>
        <v>https://maps.google.com/?q=-34.6411495,-71.3676717</v>
      </c>
    </row>
    <row r="1046" spans="1:10" ht="30" x14ac:dyDescent="0.25">
      <c r="A1046">
        <v>3727</v>
      </c>
      <c r="B1046" t="s">
        <v>1837</v>
      </c>
      <c r="C1046" t="s">
        <v>254</v>
      </c>
      <c r="D1046" t="s">
        <v>254</v>
      </c>
      <c r="E1046" t="s">
        <v>1838</v>
      </c>
      <c r="F1046" s="9">
        <v>-34.6410366</v>
      </c>
      <c r="G1046" s="3">
        <v>-71.366958699999998</v>
      </c>
      <c r="I1046" s="22" t="str">
        <f t="shared" si="32"/>
        <v>http://www.openstreetmap.org/?mlat=-34.6410366&amp;mlon=-71.3669587</v>
      </c>
      <c r="J1046" s="23" t="str">
        <f t="shared" si="33"/>
        <v>https://maps.google.com/?q=-34.6410366,-71.3669587</v>
      </c>
    </row>
    <row r="1047" spans="1:10" ht="30" x14ac:dyDescent="0.25">
      <c r="A1047">
        <v>3775</v>
      </c>
      <c r="B1047" t="s">
        <v>306</v>
      </c>
      <c r="C1047" t="s">
        <v>254</v>
      </c>
      <c r="D1047" t="s">
        <v>254</v>
      </c>
      <c r="E1047" t="s">
        <v>1839</v>
      </c>
      <c r="F1047" s="9">
        <v>-34.640952900000002</v>
      </c>
      <c r="G1047" s="3">
        <v>-71.367268800000005</v>
      </c>
      <c r="I1047" s="22" t="str">
        <f t="shared" si="32"/>
        <v>http://www.openstreetmap.org/?mlat=-34.6409529&amp;mlon=-71.3672688</v>
      </c>
      <c r="J1047" s="23" t="str">
        <f t="shared" si="33"/>
        <v>https://maps.google.com/?q=-34.6409529,-71.3672688</v>
      </c>
    </row>
    <row r="1048" spans="1:10" ht="30" x14ac:dyDescent="0.25">
      <c r="A1048">
        <v>3779</v>
      </c>
      <c r="B1048" t="s">
        <v>308</v>
      </c>
      <c r="C1048" t="s">
        <v>254</v>
      </c>
      <c r="D1048" t="s">
        <v>254</v>
      </c>
      <c r="E1048" t="s">
        <v>1840</v>
      </c>
      <c r="F1048" s="9">
        <v>-34.640911000000003</v>
      </c>
      <c r="G1048" s="3">
        <v>-71.3663569</v>
      </c>
      <c r="I1048" s="22" t="str">
        <f t="shared" si="32"/>
        <v>http://www.openstreetmap.org/?mlat=-34.640911&amp;mlon=-71.3663569</v>
      </c>
      <c r="J1048" s="23" t="str">
        <f t="shared" si="33"/>
        <v>https://maps.google.com/?q=-34.640911,-71.3663569</v>
      </c>
    </row>
    <row r="1049" spans="1:10" ht="30" x14ac:dyDescent="0.25">
      <c r="A1049">
        <v>3777</v>
      </c>
      <c r="B1049" t="s">
        <v>300</v>
      </c>
      <c r="C1049" t="s">
        <v>254</v>
      </c>
      <c r="D1049" t="s">
        <v>254</v>
      </c>
      <c r="E1049" t="s">
        <v>1841</v>
      </c>
      <c r="F1049" s="9">
        <v>-34.640546299999997</v>
      </c>
      <c r="G1049" s="3">
        <v>-71.366404900000006</v>
      </c>
      <c r="I1049" s="22" t="str">
        <f t="shared" si="32"/>
        <v>http://www.openstreetmap.org/?mlat=-34.6405463&amp;mlon=-71.3664049</v>
      </c>
      <c r="J1049" s="23" t="str">
        <f t="shared" si="33"/>
        <v>https://maps.google.com/?q=-34.6405463,-71.3664049</v>
      </c>
    </row>
    <row r="1050" spans="1:10" ht="30" x14ac:dyDescent="0.25">
      <c r="A1050">
        <v>3759</v>
      </c>
      <c r="B1050" t="s">
        <v>1842</v>
      </c>
      <c r="C1050" t="s">
        <v>254</v>
      </c>
      <c r="D1050" t="s">
        <v>254</v>
      </c>
      <c r="E1050" t="s">
        <v>1843</v>
      </c>
      <c r="F1050" s="9">
        <v>-34.640514799999998</v>
      </c>
      <c r="G1050" s="3">
        <v>-71.363447699999995</v>
      </c>
      <c r="I1050" s="22" t="str">
        <f t="shared" si="32"/>
        <v>http://www.openstreetmap.org/?mlat=-34.6405148&amp;mlon=-71.3634477</v>
      </c>
      <c r="J1050" s="23" t="str">
        <f t="shared" si="33"/>
        <v>https://maps.google.com/?q=-34.6405148,-71.3634477</v>
      </c>
    </row>
    <row r="1051" spans="1:10" ht="30" x14ac:dyDescent="0.25">
      <c r="A1051">
        <v>3756</v>
      </c>
      <c r="B1051" t="s">
        <v>310</v>
      </c>
      <c r="C1051" t="s">
        <v>254</v>
      </c>
      <c r="D1051" t="s">
        <v>254</v>
      </c>
      <c r="E1051" t="s">
        <v>1844</v>
      </c>
      <c r="F1051" s="9">
        <v>-34.6403295</v>
      </c>
      <c r="G1051" s="3">
        <v>-71.367711600000007</v>
      </c>
      <c r="I1051" s="22" t="str">
        <f t="shared" si="32"/>
        <v>http://www.openstreetmap.org/?mlat=-34.6403295&amp;mlon=-71.3677116</v>
      </c>
      <c r="J1051" s="23" t="str">
        <f t="shared" si="33"/>
        <v>https://maps.google.com/?q=-34.6403295,-71.3677116</v>
      </c>
    </row>
    <row r="1052" spans="1:10" ht="30" x14ac:dyDescent="0.25">
      <c r="A1052">
        <v>4702</v>
      </c>
      <c r="B1052" t="s">
        <v>1845</v>
      </c>
      <c r="C1052" t="s">
        <v>254</v>
      </c>
      <c r="D1052" t="s">
        <v>254</v>
      </c>
      <c r="E1052" t="s">
        <v>1846</v>
      </c>
      <c r="F1052" s="3">
        <v>-34.640229699999999</v>
      </c>
      <c r="G1052" s="3">
        <v>-71.365683200000007</v>
      </c>
      <c r="I1052" s="22" t="str">
        <f t="shared" si="32"/>
        <v>http://www.openstreetmap.org/?mlat=-34.6402297&amp;mlon=-71.3656832</v>
      </c>
      <c r="J1052" s="23" t="str">
        <f t="shared" si="33"/>
        <v>https://maps.google.com/?q=-34.6402297,-71.3656832</v>
      </c>
    </row>
    <row r="1053" spans="1:10" ht="30" x14ac:dyDescent="0.25">
      <c r="A1053">
        <v>5288</v>
      </c>
      <c r="B1053" t="s">
        <v>1847</v>
      </c>
      <c r="C1053" t="s">
        <v>254</v>
      </c>
      <c r="D1053" t="s">
        <v>254</v>
      </c>
      <c r="E1053" t="s">
        <v>1848</v>
      </c>
      <c r="F1053" s="3">
        <v>-34.634653399999998</v>
      </c>
      <c r="G1053" s="3">
        <v>-71.355762999999996</v>
      </c>
      <c r="I1053" s="22" t="str">
        <f t="shared" si="32"/>
        <v>http://www.openstreetmap.org/?mlat=-34.6346534&amp;mlon=-71.355763</v>
      </c>
      <c r="J1053" s="23" t="str">
        <f t="shared" si="33"/>
        <v>https://maps.google.com/?q=-34.6346534,-71.355763</v>
      </c>
    </row>
    <row r="1054" spans="1:10" ht="30" x14ac:dyDescent="0.25">
      <c r="A1054">
        <v>6371</v>
      </c>
      <c r="B1054" t="s">
        <v>1849</v>
      </c>
      <c r="C1054" t="s">
        <v>254</v>
      </c>
      <c r="D1054" t="s">
        <v>254</v>
      </c>
      <c r="E1054" t="s">
        <v>1850</v>
      </c>
      <c r="F1054" s="3">
        <v>-34.6297862503353</v>
      </c>
      <c r="G1054" s="3">
        <v>-71.349258179218793</v>
      </c>
      <c r="I1054" s="22" t="str">
        <f t="shared" si="32"/>
        <v>http://www.openstreetmap.org/?mlat=-34.6297862503353&amp;mlon=-71.3492581792188</v>
      </c>
      <c r="J1054" s="23" t="str">
        <f t="shared" si="33"/>
        <v>https://maps.google.com/?q=-34.6297862503353,-71.3492581792188</v>
      </c>
    </row>
    <row r="1055" spans="1:10" ht="30" x14ac:dyDescent="0.25">
      <c r="A1055">
        <v>4067</v>
      </c>
      <c r="B1055" t="s">
        <v>300</v>
      </c>
      <c r="C1055" t="s">
        <v>240</v>
      </c>
      <c r="D1055" t="s">
        <v>240</v>
      </c>
      <c r="E1055" t="s">
        <v>1851</v>
      </c>
      <c r="F1055" s="3">
        <v>-34.589927500000002</v>
      </c>
      <c r="G1055" s="3">
        <v>-70.98588359</v>
      </c>
      <c r="I1055" s="22" t="str">
        <f t="shared" si="32"/>
        <v>http://www.openstreetmap.org/?mlat=-34.5899275&amp;mlon=-70.98588359</v>
      </c>
      <c r="J1055" s="23" t="str">
        <f t="shared" si="33"/>
        <v>https://maps.google.com/?q=-34.5899275,-70.98588359</v>
      </c>
    </row>
    <row r="1056" spans="1:10" ht="30" x14ac:dyDescent="0.25">
      <c r="A1056">
        <v>3720</v>
      </c>
      <c r="B1056" t="s">
        <v>1852</v>
      </c>
      <c r="C1056" t="s">
        <v>240</v>
      </c>
      <c r="D1056" t="s">
        <v>240</v>
      </c>
      <c r="E1056" t="s">
        <v>1853</v>
      </c>
      <c r="F1056" s="3">
        <v>-34.58850048</v>
      </c>
      <c r="G1056" s="3">
        <v>-70.9824725</v>
      </c>
      <c r="I1056" s="22" t="str">
        <f t="shared" si="32"/>
        <v>http://www.openstreetmap.org/?mlat=-34.58850048&amp;mlon=-70.9824725</v>
      </c>
      <c r="J1056" s="23" t="str">
        <f t="shared" si="33"/>
        <v>https://maps.google.com/?q=-34.58850048,-70.9824725</v>
      </c>
    </row>
    <row r="1057" spans="1:10" ht="30" x14ac:dyDescent="0.25">
      <c r="A1057">
        <v>3755</v>
      </c>
      <c r="B1057" t="s">
        <v>310</v>
      </c>
      <c r="C1057" t="s">
        <v>240</v>
      </c>
      <c r="D1057" t="s">
        <v>240</v>
      </c>
      <c r="E1057" t="s">
        <v>1854</v>
      </c>
      <c r="F1057" s="9">
        <v>-34.588383200000003</v>
      </c>
      <c r="G1057" s="3">
        <v>-70.984126599999996</v>
      </c>
      <c r="I1057" s="22" t="str">
        <f t="shared" si="32"/>
        <v>http://www.openstreetmap.org/?mlat=-34.5883832&amp;mlon=-70.9841266</v>
      </c>
      <c r="J1057" s="23" t="str">
        <f t="shared" si="33"/>
        <v>https://maps.google.com/?q=-34.5883832,-70.9841266</v>
      </c>
    </row>
    <row r="1058" spans="1:10" ht="30" x14ac:dyDescent="0.25">
      <c r="A1058">
        <v>3760</v>
      </c>
      <c r="B1058" t="s">
        <v>622</v>
      </c>
      <c r="C1058" t="s">
        <v>240</v>
      </c>
      <c r="D1058" t="s">
        <v>240</v>
      </c>
      <c r="E1058" t="s">
        <v>1855</v>
      </c>
      <c r="F1058" s="9">
        <v>-34.588063300000002</v>
      </c>
      <c r="G1058" s="3">
        <v>-70.984634499999999</v>
      </c>
      <c r="I1058" s="22" t="str">
        <f t="shared" si="32"/>
        <v>http://www.openstreetmap.org/?mlat=-34.5880633&amp;mlon=-70.9846345</v>
      </c>
      <c r="J1058" s="23" t="str">
        <f t="shared" si="33"/>
        <v>https://maps.google.com/?q=-34.5880633,-70.9846345</v>
      </c>
    </row>
    <row r="1059" spans="1:10" ht="30" x14ac:dyDescent="0.25">
      <c r="A1059">
        <v>3769</v>
      </c>
      <c r="B1059" t="s">
        <v>308</v>
      </c>
      <c r="C1059" t="s">
        <v>240</v>
      </c>
      <c r="D1059" t="s">
        <v>240</v>
      </c>
      <c r="E1059" t="s">
        <v>1856</v>
      </c>
      <c r="F1059" s="3">
        <v>-34.588039000000002</v>
      </c>
      <c r="G1059" s="3">
        <v>-70.985125999999994</v>
      </c>
      <c r="I1059" s="22" t="str">
        <f t="shared" si="32"/>
        <v>http://www.openstreetmap.org/?mlat=-34.588039&amp;mlon=-70.985126</v>
      </c>
      <c r="J1059" s="23" t="str">
        <f t="shared" si="33"/>
        <v>https://maps.google.com/?q=-34.588039,-70.985126</v>
      </c>
    </row>
    <row r="1060" spans="1:10" ht="30" x14ac:dyDescent="0.25">
      <c r="A1060">
        <v>3767</v>
      </c>
      <c r="B1060" t="s">
        <v>300</v>
      </c>
      <c r="C1060" t="s">
        <v>240</v>
      </c>
      <c r="D1060" t="s">
        <v>240</v>
      </c>
      <c r="E1060" t="s">
        <v>1857</v>
      </c>
      <c r="F1060" s="9">
        <v>-34.587958800000003</v>
      </c>
      <c r="G1060" s="3">
        <v>-70.986239699999999</v>
      </c>
      <c r="I1060" s="22" t="str">
        <f t="shared" si="32"/>
        <v>http://www.openstreetmap.org/?mlat=-34.5879588&amp;mlon=-70.9862397</v>
      </c>
      <c r="J1060" s="23" t="str">
        <f t="shared" si="33"/>
        <v>https://maps.google.com/?q=-34.5879588,-70.9862397</v>
      </c>
    </row>
    <row r="1061" spans="1:10" ht="30" x14ac:dyDescent="0.25">
      <c r="A1061">
        <v>3685</v>
      </c>
      <c r="B1061" t="s">
        <v>306</v>
      </c>
      <c r="C1061" t="s">
        <v>240</v>
      </c>
      <c r="D1061" t="s">
        <v>240</v>
      </c>
      <c r="E1061" t="s">
        <v>1858</v>
      </c>
      <c r="F1061" s="9">
        <v>-34.587913</v>
      </c>
      <c r="G1061" s="3">
        <v>-70.985222899999997</v>
      </c>
      <c r="I1061" s="22" t="str">
        <f t="shared" si="32"/>
        <v>http://www.openstreetmap.org/?mlat=-34.587913&amp;mlon=-70.9852229</v>
      </c>
      <c r="J1061" s="23" t="str">
        <f t="shared" si="33"/>
        <v>https://maps.google.com/?q=-34.587913,-70.9852229</v>
      </c>
    </row>
    <row r="1062" spans="1:10" ht="30" x14ac:dyDescent="0.25">
      <c r="A1062">
        <v>3687</v>
      </c>
      <c r="B1062" t="s">
        <v>306</v>
      </c>
      <c r="C1062" t="s">
        <v>240</v>
      </c>
      <c r="D1062" t="s">
        <v>240</v>
      </c>
      <c r="E1062" t="s">
        <v>1859</v>
      </c>
      <c r="F1062" s="9">
        <v>-34.587772200000003</v>
      </c>
      <c r="G1062" s="3">
        <v>-70.986796999999996</v>
      </c>
      <c r="I1062" s="22" t="str">
        <f t="shared" si="32"/>
        <v>http://www.openstreetmap.org/?mlat=-34.5877722&amp;mlon=-70.986797</v>
      </c>
      <c r="J1062" s="23" t="str">
        <f t="shared" si="33"/>
        <v>https://maps.google.com/?q=-34.5877722,-70.986797</v>
      </c>
    </row>
    <row r="1063" spans="1:10" ht="30" x14ac:dyDescent="0.25">
      <c r="A1063">
        <v>3690</v>
      </c>
      <c r="B1063" t="s">
        <v>300</v>
      </c>
      <c r="C1063" t="s">
        <v>240</v>
      </c>
      <c r="D1063" t="s">
        <v>240</v>
      </c>
      <c r="E1063" t="s">
        <v>1860</v>
      </c>
      <c r="F1063" s="9">
        <v>-34.587571699999998</v>
      </c>
      <c r="G1063" s="3">
        <v>-70.986742699999994</v>
      </c>
      <c r="I1063" s="22" t="str">
        <f t="shared" si="32"/>
        <v>http://www.openstreetmap.org/?mlat=-34.5875717&amp;mlon=-70.9867427</v>
      </c>
      <c r="J1063" s="23" t="str">
        <f t="shared" si="33"/>
        <v>https://maps.google.com/?q=-34.5875717,-70.9867427</v>
      </c>
    </row>
    <row r="1064" spans="1:10" ht="30" x14ac:dyDescent="0.25">
      <c r="A1064">
        <v>6601</v>
      </c>
      <c r="B1064" t="s">
        <v>1861</v>
      </c>
      <c r="C1064" t="s">
        <v>240</v>
      </c>
      <c r="D1064" t="s">
        <v>240</v>
      </c>
      <c r="E1064" t="s">
        <v>1862</v>
      </c>
      <c r="F1064" s="8">
        <v>-34.587239410862402</v>
      </c>
      <c r="G1064" s="3">
        <v>-70.986610124629195</v>
      </c>
      <c r="I1064" s="22" t="str">
        <f t="shared" si="32"/>
        <v>http://www.openstreetmap.org/?mlat=-34.5872394108624&amp;mlon=-70.9866101246292</v>
      </c>
      <c r="J1064" s="23" t="str">
        <f t="shared" si="33"/>
        <v>https://maps.google.com/?q=-34.5872394108624,-70.9866101246292</v>
      </c>
    </row>
    <row r="1065" spans="1:10" ht="30" x14ac:dyDescent="0.25">
      <c r="A1065">
        <v>4675</v>
      </c>
      <c r="B1065" t="s">
        <v>306</v>
      </c>
      <c r="C1065" t="s">
        <v>240</v>
      </c>
      <c r="D1065" t="s">
        <v>240</v>
      </c>
      <c r="E1065" t="s">
        <v>1863</v>
      </c>
      <c r="F1065" s="3">
        <v>-34.586847300000002</v>
      </c>
      <c r="G1065" s="3">
        <v>-70.984911299999993</v>
      </c>
      <c r="I1065" s="22" t="str">
        <f t="shared" si="32"/>
        <v>http://www.openstreetmap.org/?mlat=-34.5868473&amp;mlon=-70.9849113</v>
      </c>
      <c r="J1065" s="23" t="str">
        <f t="shared" si="33"/>
        <v>https://maps.google.com/?q=-34.5868473,-70.9849113</v>
      </c>
    </row>
    <row r="1066" spans="1:10" ht="30" x14ac:dyDescent="0.25">
      <c r="A1066">
        <v>6593</v>
      </c>
      <c r="B1066" t="s">
        <v>300</v>
      </c>
      <c r="C1066" t="s">
        <v>240</v>
      </c>
      <c r="D1066" t="s">
        <v>240</v>
      </c>
      <c r="E1066" t="s">
        <v>1864</v>
      </c>
      <c r="F1066" s="3">
        <v>-34.586474697281503</v>
      </c>
      <c r="G1066" s="3">
        <v>-70.985249481634199</v>
      </c>
      <c r="I1066" s="22" t="str">
        <f t="shared" si="32"/>
        <v>http://www.openstreetmap.org/?mlat=-34.5864746972815&amp;mlon=-70.9852494816342</v>
      </c>
      <c r="J1066" s="23" t="str">
        <f t="shared" si="33"/>
        <v>https://maps.google.com/?q=-34.5864746972815,-70.9852494816342</v>
      </c>
    </row>
    <row r="1067" spans="1:10" ht="30" x14ac:dyDescent="0.25">
      <c r="A1067">
        <v>3688</v>
      </c>
      <c r="B1067" t="s">
        <v>306</v>
      </c>
      <c r="C1067" t="s">
        <v>240</v>
      </c>
      <c r="D1067" t="s">
        <v>240</v>
      </c>
      <c r="E1067" t="s">
        <v>1865</v>
      </c>
      <c r="F1067" s="9">
        <v>-34.586277799999998</v>
      </c>
      <c r="G1067" s="3">
        <v>-70.990791079999994</v>
      </c>
      <c r="I1067" s="22" t="str">
        <f t="shared" si="32"/>
        <v>http://www.openstreetmap.org/?mlat=-34.5862778&amp;mlon=-70.99079108</v>
      </c>
      <c r="J1067" s="23" t="str">
        <f t="shared" si="33"/>
        <v>https://maps.google.com/?q=-34.5862778,-70.99079108</v>
      </c>
    </row>
    <row r="1068" spans="1:10" ht="30" x14ac:dyDescent="0.25">
      <c r="A1068">
        <v>3719</v>
      </c>
      <c r="B1068" t="s">
        <v>1815</v>
      </c>
      <c r="C1068" t="s">
        <v>240</v>
      </c>
      <c r="D1068" t="s">
        <v>240</v>
      </c>
      <c r="E1068" t="s">
        <v>1866</v>
      </c>
      <c r="F1068" s="9">
        <v>-34.573690999999997</v>
      </c>
      <c r="G1068" s="3">
        <v>-70.994895499999998</v>
      </c>
      <c r="I1068" s="22" t="str">
        <f t="shared" si="32"/>
        <v>http://www.openstreetmap.org/?mlat=-34.573691&amp;mlon=-70.9948955</v>
      </c>
      <c r="J1068" s="23" t="str">
        <f t="shared" si="33"/>
        <v>https://maps.google.com/?q=-34.573691,-70.9948955</v>
      </c>
    </row>
    <row r="1069" spans="1:10" ht="30" x14ac:dyDescent="0.25">
      <c r="A1069">
        <v>3700</v>
      </c>
      <c r="B1069" t="s">
        <v>176</v>
      </c>
      <c r="C1069" t="s">
        <v>176</v>
      </c>
      <c r="D1069" t="s">
        <v>176</v>
      </c>
      <c r="E1069" t="s">
        <v>1867</v>
      </c>
      <c r="F1069" s="9">
        <v>-34.4799212</v>
      </c>
      <c r="G1069" s="3">
        <v>-71.479137199999997</v>
      </c>
      <c r="I1069" s="22" t="str">
        <f t="shared" si="32"/>
        <v>http://www.openstreetmap.org/?mlat=-34.4799212&amp;mlon=-71.4791372</v>
      </c>
      <c r="J1069" s="23" t="str">
        <f t="shared" si="33"/>
        <v>https://maps.google.com/?q=-34.4799212,-71.4791372</v>
      </c>
    </row>
    <row r="1070" spans="1:10" ht="30" x14ac:dyDescent="0.25">
      <c r="A1070">
        <v>3699</v>
      </c>
      <c r="B1070" t="s">
        <v>1868</v>
      </c>
      <c r="C1070" t="s">
        <v>176</v>
      </c>
      <c r="D1070" t="s">
        <v>176</v>
      </c>
      <c r="E1070" t="s">
        <v>1869</v>
      </c>
      <c r="F1070" s="9">
        <v>-34.478990400000001</v>
      </c>
      <c r="G1070" s="3">
        <v>-71.481234700000002</v>
      </c>
      <c r="I1070" s="22" t="str">
        <f t="shared" si="32"/>
        <v>http://www.openstreetmap.org/?mlat=-34.4789904&amp;mlon=-71.4812347</v>
      </c>
      <c r="J1070" s="23" t="str">
        <f t="shared" si="33"/>
        <v>https://maps.google.com/?q=-34.4789904,-71.4812347</v>
      </c>
    </row>
    <row r="1071" spans="1:10" ht="30" x14ac:dyDescent="0.25">
      <c r="A1071">
        <v>3772</v>
      </c>
      <c r="B1071" t="s">
        <v>308</v>
      </c>
      <c r="C1071" t="s">
        <v>252</v>
      </c>
      <c r="D1071" t="s">
        <v>252</v>
      </c>
      <c r="E1071" t="s">
        <v>1870</v>
      </c>
      <c r="F1071" s="9">
        <v>-34.440312300000002</v>
      </c>
      <c r="G1071" s="3">
        <v>-71.075898199999997</v>
      </c>
      <c r="I1071" s="22" t="str">
        <f t="shared" si="32"/>
        <v>http://www.openstreetmap.org/?mlat=-34.4403123&amp;mlon=-71.0758982</v>
      </c>
      <c r="J1071" s="23" t="str">
        <f t="shared" si="33"/>
        <v>https://maps.google.com/?q=-34.4403123,-71.0758982</v>
      </c>
    </row>
    <row r="1072" spans="1:10" ht="30" x14ac:dyDescent="0.25">
      <c r="A1072">
        <v>3757</v>
      </c>
      <c r="B1072" t="s">
        <v>310</v>
      </c>
      <c r="C1072" t="s">
        <v>252</v>
      </c>
      <c r="D1072" t="s">
        <v>252</v>
      </c>
      <c r="E1072" t="s">
        <v>1871</v>
      </c>
      <c r="F1072" s="9">
        <v>-34.440084599999999</v>
      </c>
      <c r="G1072" s="3">
        <v>-71.0792</v>
      </c>
      <c r="I1072" s="22" t="str">
        <f t="shared" si="32"/>
        <v>http://www.openstreetmap.org/?mlat=-34.4400846&amp;mlon=-71.0792</v>
      </c>
      <c r="J1072" s="23" t="str">
        <f t="shared" si="33"/>
        <v>https://maps.google.com/?q=-34.4400846,-71.0792</v>
      </c>
    </row>
    <row r="1073" spans="1:10" ht="30" x14ac:dyDescent="0.25">
      <c r="A1073">
        <v>3773</v>
      </c>
      <c r="B1073" t="s">
        <v>306</v>
      </c>
      <c r="C1073" t="s">
        <v>252</v>
      </c>
      <c r="D1073" t="s">
        <v>252</v>
      </c>
      <c r="E1073" t="s">
        <v>1872</v>
      </c>
      <c r="F1073" s="9">
        <v>-34.439569499999998</v>
      </c>
      <c r="G1073" s="3">
        <v>-71.077497300000005</v>
      </c>
      <c r="I1073" s="22" t="str">
        <f t="shared" si="32"/>
        <v>http://www.openstreetmap.org/?mlat=-34.4395695&amp;mlon=-71.0774973</v>
      </c>
      <c r="J1073" s="23" t="str">
        <f t="shared" si="33"/>
        <v>https://maps.google.com/?q=-34.4395695,-71.0774973</v>
      </c>
    </row>
    <row r="1074" spans="1:10" ht="30" x14ac:dyDescent="0.25">
      <c r="A1074">
        <v>3766</v>
      </c>
      <c r="B1074" t="s">
        <v>1873</v>
      </c>
      <c r="C1074" t="s">
        <v>252</v>
      </c>
      <c r="D1074" t="s">
        <v>252</v>
      </c>
      <c r="E1074" t="s">
        <v>1874</v>
      </c>
      <c r="F1074" s="9">
        <v>-34.439542799999998</v>
      </c>
      <c r="G1074" s="3">
        <v>-71.077572700000005</v>
      </c>
      <c r="I1074" s="22" t="str">
        <f t="shared" si="32"/>
        <v>http://www.openstreetmap.org/?mlat=-34.4395428&amp;mlon=-71.0775727</v>
      </c>
      <c r="J1074" s="23" t="str">
        <f t="shared" si="33"/>
        <v>https://maps.google.com/?q=-34.4395428,-71.0775727</v>
      </c>
    </row>
    <row r="1075" spans="1:10" ht="30" x14ac:dyDescent="0.25">
      <c r="A1075">
        <v>6374</v>
      </c>
      <c r="B1075" t="s">
        <v>1875</v>
      </c>
      <c r="C1075" t="s">
        <v>252</v>
      </c>
      <c r="D1075" t="s">
        <v>252</v>
      </c>
      <c r="E1075" t="s">
        <v>1876</v>
      </c>
      <c r="F1075" s="3">
        <v>-34.439278102859802</v>
      </c>
      <c r="G1075" s="3">
        <v>-71.079302750382297</v>
      </c>
      <c r="I1075" s="22" t="str">
        <f t="shared" si="32"/>
        <v>http://www.openstreetmap.org/?mlat=-34.4392781028598&amp;mlon=-71.0793027503823</v>
      </c>
      <c r="J1075" s="23" t="str">
        <f t="shared" si="33"/>
        <v>https://maps.google.com/?q=-34.4392781028598,-71.0793027503823</v>
      </c>
    </row>
    <row r="1076" spans="1:10" ht="30" x14ac:dyDescent="0.25">
      <c r="A1076">
        <v>3765</v>
      </c>
      <c r="B1076" t="s">
        <v>1873</v>
      </c>
      <c r="C1076" t="s">
        <v>252</v>
      </c>
      <c r="D1076" t="s">
        <v>252</v>
      </c>
      <c r="E1076" t="s">
        <v>1877</v>
      </c>
      <c r="F1076" s="9">
        <v>-34.439066699999998</v>
      </c>
      <c r="G1076" s="3">
        <v>-71.078382500000004</v>
      </c>
      <c r="I1076" s="22" t="str">
        <f t="shared" si="32"/>
        <v>http://www.openstreetmap.org/?mlat=-34.4390667&amp;mlon=-71.0783825</v>
      </c>
      <c r="J1076" s="23" t="str">
        <f t="shared" si="33"/>
        <v>https://maps.google.com/?q=-34.4390667,-71.0783825</v>
      </c>
    </row>
    <row r="1077" spans="1:10" ht="30" x14ac:dyDescent="0.25">
      <c r="A1077">
        <v>3726</v>
      </c>
      <c r="B1077" t="s">
        <v>1878</v>
      </c>
      <c r="C1077" t="s">
        <v>252</v>
      </c>
      <c r="D1077" t="s">
        <v>252</v>
      </c>
      <c r="E1077" t="s">
        <v>1879</v>
      </c>
      <c r="F1077" s="9">
        <v>-34.438999099999997</v>
      </c>
      <c r="G1077" s="3">
        <v>-71.079280999999995</v>
      </c>
      <c r="I1077" s="22" t="str">
        <f t="shared" si="32"/>
        <v>http://www.openstreetmap.org/?mlat=-34.4389991&amp;mlon=-71.079281</v>
      </c>
      <c r="J1077" s="23" t="str">
        <f t="shared" si="33"/>
        <v>https://maps.google.com/?q=-34.4389991,-71.079281</v>
      </c>
    </row>
    <row r="1078" spans="1:10" ht="30" x14ac:dyDescent="0.25">
      <c r="A1078">
        <v>3770</v>
      </c>
      <c r="B1078" t="s">
        <v>300</v>
      </c>
      <c r="C1078" t="s">
        <v>252</v>
      </c>
      <c r="D1078" t="s">
        <v>252</v>
      </c>
      <c r="E1078" t="s">
        <v>1880</v>
      </c>
      <c r="F1078" s="9">
        <v>-34.438996099999997</v>
      </c>
      <c r="G1078" s="3">
        <v>-71.0786394</v>
      </c>
      <c r="I1078" s="22" t="str">
        <f t="shared" si="32"/>
        <v>http://www.openstreetmap.org/?mlat=-34.4389961&amp;mlon=-71.0786394</v>
      </c>
      <c r="J1078" s="23" t="str">
        <f t="shared" si="33"/>
        <v>https://maps.google.com/?q=-34.4389961,-71.0786394</v>
      </c>
    </row>
    <row r="1079" spans="1:10" ht="30" x14ac:dyDescent="0.25">
      <c r="A1079">
        <v>3758</v>
      </c>
      <c r="B1079" t="s">
        <v>1881</v>
      </c>
      <c r="C1079" t="s">
        <v>252</v>
      </c>
      <c r="D1079" t="s">
        <v>252</v>
      </c>
      <c r="E1079" t="s">
        <v>1882</v>
      </c>
      <c r="F1079" s="9">
        <v>-34.438730900000003</v>
      </c>
      <c r="G1079" s="3">
        <v>-71.079421699999997</v>
      </c>
      <c r="I1079" s="22" t="str">
        <f t="shared" si="32"/>
        <v>http://www.openstreetmap.org/?mlat=-34.4387309&amp;mlon=-71.0794217</v>
      </c>
      <c r="J1079" s="23" t="str">
        <f t="shared" si="33"/>
        <v>https://maps.google.com/?q=-34.4387309,-71.0794217</v>
      </c>
    </row>
    <row r="1080" spans="1:10" ht="30" x14ac:dyDescent="0.25">
      <c r="A1080">
        <v>4896</v>
      </c>
      <c r="B1080" t="s">
        <v>1883</v>
      </c>
      <c r="C1080" t="s">
        <v>252</v>
      </c>
      <c r="D1080" t="s">
        <v>252</v>
      </c>
      <c r="E1080" t="s">
        <v>1884</v>
      </c>
      <c r="F1080" s="3">
        <v>-34.438318092932199</v>
      </c>
      <c r="G1080" s="3">
        <v>-71.077556520071695</v>
      </c>
      <c r="I1080" s="22" t="str">
        <f t="shared" si="32"/>
        <v>http://www.openstreetmap.org/?mlat=-34.4383180929322&amp;mlon=-71.0775565200717</v>
      </c>
      <c r="J1080" s="23" t="str">
        <f t="shared" si="33"/>
        <v>https://maps.google.com/?q=-34.4383180929322,-71.0775565200717</v>
      </c>
    </row>
    <row r="1081" spans="1:10" ht="30" x14ac:dyDescent="0.25">
      <c r="A1081">
        <v>6373</v>
      </c>
      <c r="B1081" t="s">
        <v>1645</v>
      </c>
      <c r="C1081" t="s">
        <v>252</v>
      </c>
      <c r="D1081" t="s">
        <v>252</v>
      </c>
      <c r="E1081" t="s">
        <v>1885</v>
      </c>
      <c r="F1081" s="3">
        <v>-34.437685009305604</v>
      </c>
      <c r="G1081" s="3">
        <v>-71.077499881287693</v>
      </c>
      <c r="I1081" s="22" t="str">
        <f t="shared" si="32"/>
        <v>http://www.openstreetmap.org/?mlat=-34.4376850093056&amp;mlon=-71.0774998812877</v>
      </c>
      <c r="J1081" s="23" t="str">
        <f t="shared" si="33"/>
        <v>https://maps.google.com/?q=-34.4376850093056,-71.0774998812877</v>
      </c>
    </row>
    <row r="1082" spans="1:10" ht="30" x14ac:dyDescent="0.25">
      <c r="A1082">
        <v>5604</v>
      </c>
      <c r="B1082" t="s">
        <v>1886</v>
      </c>
      <c r="C1082" t="s">
        <v>182</v>
      </c>
      <c r="D1082" t="s">
        <v>182</v>
      </c>
      <c r="E1082" t="s">
        <v>1887</v>
      </c>
      <c r="F1082" s="3">
        <v>-34.414653299999998</v>
      </c>
      <c r="G1082" s="3">
        <v>-71.998640600000002</v>
      </c>
      <c r="I1082" s="22" t="str">
        <f t="shared" si="32"/>
        <v>http://www.openstreetmap.org/?mlat=-34.4146533&amp;mlon=-71.9986406</v>
      </c>
      <c r="J1082" s="23" t="str">
        <f t="shared" si="33"/>
        <v>https://maps.google.com/?q=-34.4146533,-71.9986406</v>
      </c>
    </row>
    <row r="1083" spans="1:10" ht="30" x14ac:dyDescent="0.25">
      <c r="A1083">
        <v>4897</v>
      </c>
      <c r="B1083" t="s">
        <v>1888</v>
      </c>
      <c r="C1083" t="s">
        <v>224</v>
      </c>
      <c r="D1083" t="s">
        <v>224</v>
      </c>
      <c r="E1083" t="s">
        <v>1889</v>
      </c>
      <c r="F1083" s="3">
        <v>-34.410424300654</v>
      </c>
      <c r="G1083" s="3">
        <v>-70.8572677314488</v>
      </c>
      <c r="I1083" s="22" t="str">
        <f t="shared" si="32"/>
        <v>http://www.openstreetmap.org/?mlat=-34.410424300654&amp;mlon=-70.8572677314488</v>
      </c>
      <c r="J1083" s="23" t="str">
        <f t="shared" si="33"/>
        <v>https://maps.google.com/?q=-34.410424300654,-70.8572677314488</v>
      </c>
    </row>
    <row r="1084" spans="1:10" ht="30" x14ac:dyDescent="0.25">
      <c r="A1084">
        <v>4880</v>
      </c>
      <c r="B1084" t="s">
        <v>1890</v>
      </c>
      <c r="C1084" t="s">
        <v>224</v>
      </c>
      <c r="D1084" t="s">
        <v>224</v>
      </c>
      <c r="E1084" t="s">
        <v>1891</v>
      </c>
      <c r="F1084" s="3">
        <v>-34.410142800000003</v>
      </c>
      <c r="G1084" s="3">
        <v>-70.855730300000005</v>
      </c>
      <c r="I1084" s="22" t="str">
        <f t="shared" si="32"/>
        <v>http://www.openstreetmap.org/?mlat=-34.4101428&amp;mlon=-70.8557303</v>
      </c>
      <c r="J1084" s="23" t="str">
        <f t="shared" si="33"/>
        <v>https://maps.google.com/?q=-34.4101428,-70.8557303</v>
      </c>
    </row>
    <row r="1085" spans="1:10" ht="30" x14ac:dyDescent="0.25">
      <c r="A1085">
        <v>3783</v>
      </c>
      <c r="B1085" t="s">
        <v>308</v>
      </c>
      <c r="C1085" t="s">
        <v>224</v>
      </c>
      <c r="D1085" t="s">
        <v>224</v>
      </c>
      <c r="E1085" t="s">
        <v>1892</v>
      </c>
      <c r="F1085" s="9">
        <v>-34.408994800000002</v>
      </c>
      <c r="G1085" s="3">
        <v>-70.860887599999998</v>
      </c>
      <c r="I1085" s="22" t="str">
        <f t="shared" si="32"/>
        <v>http://www.openstreetmap.org/?mlat=-34.4089948&amp;mlon=-70.8608876</v>
      </c>
      <c r="J1085" s="23" t="str">
        <f t="shared" si="33"/>
        <v>https://maps.google.com/?q=-34.4089948,-70.8608876</v>
      </c>
    </row>
    <row r="1086" spans="1:10" ht="30" x14ac:dyDescent="0.25">
      <c r="A1086">
        <v>3784</v>
      </c>
      <c r="B1086" t="s">
        <v>306</v>
      </c>
      <c r="C1086" t="s">
        <v>224</v>
      </c>
      <c r="D1086" t="s">
        <v>224</v>
      </c>
      <c r="E1086" t="s">
        <v>1893</v>
      </c>
      <c r="F1086" s="9">
        <v>-34.4083039</v>
      </c>
      <c r="G1086" s="3">
        <v>-70.860649800000004</v>
      </c>
      <c r="I1086" s="22" t="str">
        <f t="shared" si="32"/>
        <v>http://www.openstreetmap.org/?mlat=-34.4083039&amp;mlon=-70.8606498</v>
      </c>
      <c r="J1086" s="23" t="str">
        <f t="shared" si="33"/>
        <v>https://maps.google.com/?q=-34.4083039,-70.8606498</v>
      </c>
    </row>
    <row r="1087" spans="1:10" ht="30" x14ac:dyDescent="0.25">
      <c r="A1087">
        <v>4059</v>
      </c>
      <c r="B1087" t="s">
        <v>300</v>
      </c>
      <c r="C1087" t="s">
        <v>224</v>
      </c>
      <c r="D1087" t="s">
        <v>224</v>
      </c>
      <c r="E1087" t="s">
        <v>1894</v>
      </c>
      <c r="F1087" s="3">
        <v>-34.407917099999999</v>
      </c>
      <c r="G1087" s="3">
        <v>-70.860227899999998</v>
      </c>
      <c r="I1087" s="22" t="str">
        <f t="shared" si="32"/>
        <v>http://www.openstreetmap.org/?mlat=-34.4079171&amp;mlon=-70.8602279</v>
      </c>
      <c r="J1087" s="23" t="str">
        <f t="shared" si="33"/>
        <v>https://maps.google.com/?q=-34.4079171,-70.8602279</v>
      </c>
    </row>
    <row r="1088" spans="1:10" ht="30" x14ac:dyDescent="0.25">
      <c r="A1088">
        <v>3782</v>
      </c>
      <c r="B1088" t="s">
        <v>300</v>
      </c>
      <c r="C1088" t="s">
        <v>224</v>
      </c>
      <c r="D1088" t="s">
        <v>224</v>
      </c>
      <c r="E1088" t="s">
        <v>1895</v>
      </c>
      <c r="F1088" s="9">
        <v>-34.407453199999999</v>
      </c>
      <c r="G1088" s="3">
        <v>-70.860121199999995</v>
      </c>
      <c r="I1088" s="22" t="str">
        <f t="shared" si="32"/>
        <v>http://www.openstreetmap.org/?mlat=-34.4074532&amp;mlon=-70.8601212</v>
      </c>
      <c r="J1088" s="23" t="str">
        <f t="shared" si="33"/>
        <v>https://maps.google.com/?q=-34.4074532,-70.8601212</v>
      </c>
    </row>
    <row r="1089" spans="1:10" ht="30" x14ac:dyDescent="0.25">
      <c r="A1089">
        <v>3764</v>
      </c>
      <c r="B1089" t="s">
        <v>310</v>
      </c>
      <c r="C1089" t="s">
        <v>224</v>
      </c>
      <c r="D1089" t="s">
        <v>224</v>
      </c>
      <c r="E1089" t="s">
        <v>1896</v>
      </c>
      <c r="F1089" s="9">
        <v>-34.407041</v>
      </c>
      <c r="G1089" s="3">
        <v>-70.859925849999996</v>
      </c>
      <c r="I1089" s="22" t="str">
        <f t="shared" si="32"/>
        <v>http://www.openstreetmap.org/?mlat=-34.407041&amp;mlon=-70.85992585</v>
      </c>
      <c r="J1089" s="23" t="str">
        <f t="shared" si="33"/>
        <v>https://maps.google.com/?q=-34.407041,-70.85992585</v>
      </c>
    </row>
    <row r="1090" spans="1:10" ht="30" x14ac:dyDescent="0.25">
      <c r="A1090">
        <v>3715</v>
      </c>
      <c r="B1090" t="s">
        <v>1897</v>
      </c>
      <c r="C1090" t="s">
        <v>224</v>
      </c>
      <c r="D1090" t="s">
        <v>224</v>
      </c>
      <c r="E1090" t="s">
        <v>1898</v>
      </c>
      <c r="F1090" s="9">
        <v>-34.406926400000003</v>
      </c>
      <c r="G1090" s="3">
        <v>-70.860834699999998</v>
      </c>
      <c r="I1090" s="22" t="str">
        <f t="shared" si="32"/>
        <v>http://www.openstreetmap.org/?mlat=-34.4069264&amp;mlon=-70.8608347</v>
      </c>
      <c r="J1090" s="23" t="str">
        <f t="shared" si="33"/>
        <v>https://maps.google.com/?q=-34.4069264,-70.8608347</v>
      </c>
    </row>
    <row r="1091" spans="1:10" ht="30" x14ac:dyDescent="0.25">
      <c r="A1091">
        <v>6298</v>
      </c>
      <c r="B1091" t="s">
        <v>1899</v>
      </c>
      <c r="C1091" t="s">
        <v>224</v>
      </c>
      <c r="D1091" t="s">
        <v>224</v>
      </c>
      <c r="E1091" t="s">
        <v>1900</v>
      </c>
      <c r="F1091" s="3">
        <v>-34.406382325968302</v>
      </c>
      <c r="G1091" s="3">
        <v>-70.861303645884504</v>
      </c>
      <c r="I1091" s="22" t="str">
        <f t="shared" ref="I1091:I1154" si="34">HYPERLINK("http://www.openstreetmap.org/?mlat="&amp;F1091&amp;"&amp;mlon="&amp;G1091)</f>
        <v>http://www.openstreetmap.org/?mlat=-34.4063823259683&amp;mlon=-70.8613036458845</v>
      </c>
      <c r="J1091" s="23" t="str">
        <f t="shared" ref="J1091:J1154" si="35">HYPERLINK("https://maps.google.com/?q="&amp;F1091&amp;","&amp;G1091)</f>
        <v>https://maps.google.com/?q=-34.4063823259683,-70.8613036458845</v>
      </c>
    </row>
    <row r="1092" spans="1:10" ht="30" x14ac:dyDescent="0.25">
      <c r="A1092">
        <v>3731</v>
      </c>
      <c r="B1092" t="s">
        <v>1901</v>
      </c>
      <c r="C1092" t="s">
        <v>224</v>
      </c>
      <c r="D1092" t="s">
        <v>224</v>
      </c>
      <c r="E1092" t="s">
        <v>1902</v>
      </c>
      <c r="F1092" s="9">
        <v>-34.4055514</v>
      </c>
      <c r="G1092" s="3">
        <v>-70.860803399999995</v>
      </c>
      <c r="I1092" s="22" t="str">
        <f t="shared" si="34"/>
        <v>http://www.openstreetmap.org/?mlat=-34.4055514&amp;mlon=-70.8608034</v>
      </c>
      <c r="J1092" s="23" t="str">
        <f t="shared" si="35"/>
        <v>https://maps.google.com/?q=-34.4055514,-70.8608034</v>
      </c>
    </row>
    <row r="1093" spans="1:10" ht="30" x14ac:dyDescent="0.25">
      <c r="A1093">
        <v>4061</v>
      </c>
      <c r="B1093" t="s">
        <v>1903</v>
      </c>
      <c r="C1093" t="s">
        <v>224</v>
      </c>
      <c r="D1093" t="s">
        <v>224</v>
      </c>
      <c r="E1093" t="s">
        <v>1904</v>
      </c>
      <c r="F1093" s="9">
        <v>-34.405488099999999</v>
      </c>
      <c r="G1093" s="3">
        <v>-70.858754500000003</v>
      </c>
      <c r="I1093" s="22" t="str">
        <f t="shared" si="34"/>
        <v>http://www.openstreetmap.org/?mlat=-34.4054881&amp;mlon=-70.8587545</v>
      </c>
      <c r="J1093" s="23" t="str">
        <f t="shared" si="35"/>
        <v>https://maps.google.com/?q=-34.4054881,-70.8587545</v>
      </c>
    </row>
    <row r="1094" spans="1:10" ht="30" x14ac:dyDescent="0.25">
      <c r="A1094">
        <v>6372</v>
      </c>
      <c r="B1094" t="s">
        <v>1815</v>
      </c>
      <c r="C1094" t="s">
        <v>182</v>
      </c>
      <c r="D1094" t="s">
        <v>182</v>
      </c>
      <c r="E1094" t="s">
        <v>1905</v>
      </c>
      <c r="F1094" s="3">
        <v>-34.403652521491502</v>
      </c>
      <c r="G1094" s="3">
        <v>-72.024792003556001</v>
      </c>
      <c r="I1094" s="22" t="str">
        <f t="shared" si="34"/>
        <v>http://www.openstreetmap.org/?mlat=-34.4036525214915&amp;mlon=-72.024792003556</v>
      </c>
      <c r="J1094" s="23" t="str">
        <f t="shared" si="35"/>
        <v>https://maps.google.com/?q=-34.4036525214915,-72.024792003556</v>
      </c>
    </row>
    <row r="1095" spans="1:10" ht="30" x14ac:dyDescent="0.25">
      <c r="A1095">
        <v>4894</v>
      </c>
      <c r="B1095" t="s">
        <v>1906</v>
      </c>
      <c r="C1095" t="s">
        <v>179</v>
      </c>
      <c r="D1095" t="s">
        <v>179</v>
      </c>
      <c r="E1095" t="s">
        <v>1907</v>
      </c>
      <c r="F1095" s="3">
        <v>-34.396506000000002</v>
      </c>
      <c r="G1095" s="3">
        <v>-71.169021000000001</v>
      </c>
      <c r="I1095" s="22" t="str">
        <f t="shared" si="34"/>
        <v>http://www.openstreetmap.org/?mlat=-34.396506&amp;mlon=-71.169021</v>
      </c>
      <c r="J1095" s="23" t="str">
        <f t="shared" si="35"/>
        <v>https://maps.google.com/?q=-34.396506,-71.169021</v>
      </c>
    </row>
    <row r="1096" spans="1:10" ht="30" x14ac:dyDescent="0.25">
      <c r="A1096">
        <v>3708</v>
      </c>
      <c r="B1096" t="s">
        <v>1908</v>
      </c>
      <c r="C1096" t="s">
        <v>138</v>
      </c>
      <c r="D1096" t="s">
        <v>138</v>
      </c>
      <c r="E1096" t="s">
        <v>1909</v>
      </c>
      <c r="F1096" s="9">
        <v>-34.395330800000004</v>
      </c>
      <c r="G1096" s="3">
        <v>-71.621572</v>
      </c>
      <c r="I1096" s="22" t="str">
        <f t="shared" si="34"/>
        <v>http://www.openstreetmap.org/?mlat=-34.3953308&amp;mlon=-71.621572</v>
      </c>
      <c r="J1096" s="23" t="str">
        <f t="shared" si="35"/>
        <v>https://maps.google.com/?q=-34.3953308,-71.621572</v>
      </c>
    </row>
    <row r="1097" spans="1:10" ht="30" x14ac:dyDescent="0.25">
      <c r="A1097">
        <v>3732</v>
      </c>
      <c r="B1097" t="s">
        <v>1873</v>
      </c>
      <c r="C1097" t="s">
        <v>179</v>
      </c>
      <c r="D1097" t="s">
        <v>179</v>
      </c>
      <c r="E1097" t="s">
        <v>1910</v>
      </c>
      <c r="F1097" s="9">
        <v>-34.392709199999999</v>
      </c>
      <c r="G1097" s="3">
        <v>-71.168941700000005</v>
      </c>
      <c r="I1097" s="22" t="str">
        <f t="shared" si="34"/>
        <v>http://www.openstreetmap.org/?mlat=-34.3927092&amp;mlon=-71.1689417</v>
      </c>
      <c r="J1097" s="23" t="str">
        <f t="shared" si="35"/>
        <v>https://maps.google.com/?q=-34.3927092,-71.1689417</v>
      </c>
    </row>
    <row r="1098" spans="1:10" ht="30" x14ac:dyDescent="0.25">
      <c r="A1098">
        <v>5836</v>
      </c>
      <c r="B1098" t="s">
        <v>1911</v>
      </c>
      <c r="C1098" t="s">
        <v>182</v>
      </c>
      <c r="D1098" t="s">
        <v>182</v>
      </c>
      <c r="E1098" t="s">
        <v>1912</v>
      </c>
      <c r="F1098" s="3">
        <v>-34.387516657954997</v>
      </c>
      <c r="G1098" s="3">
        <v>-72.002361944035499</v>
      </c>
      <c r="I1098" s="22" t="str">
        <f t="shared" si="34"/>
        <v>http://www.openstreetmap.org/?mlat=-34.387516657955&amp;mlon=-72.0023619440355</v>
      </c>
      <c r="J1098" s="23" t="str">
        <f t="shared" si="35"/>
        <v>https://maps.google.com/?q=-34.387516657955,-72.0023619440355</v>
      </c>
    </row>
    <row r="1099" spans="1:10" ht="30" x14ac:dyDescent="0.25">
      <c r="A1099">
        <v>3762</v>
      </c>
      <c r="B1099" t="s">
        <v>1873</v>
      </c>
      <c r="C1099" t="s">
        <v>182</v>
      </c>
      <c r="D1099" t="s">
        <v>182</v>
      </c>
      <c r="E1099" t="s">
        <v>1913</v>
      </c>
      <c r="F1099" s="9">
        <v>-34.3873684</v>
      </c>
      <c r="G1099" s="3">
        <v>-72.005754699999997</v>
      </c>
      <c r="I1099" s="22" t="str">
        <f t="shared" si="34"/>
        <v>http://www.openstreetmap.org/?mlat=-34.3873684&amp;mlon=-72.0057547</v>
      </c>
      <c r="J1099" s="23" t="str">
        <f t="shared" si="35"/>
        <v>https://maps.google.com/?q=-34.3873684,-72.0057547</v>
      </c>
    </row>
    <row r="1100" spans="1:10" ht="30" x14ac:dyDescent="0.25">
      <c r="A1100">
        <v>3780</v>
      </c>
      <c r="B1100" t="s">
        <v>300</v>
      </c>
      <c r="C1100" t="s">
        <v>182</v>
      </c>
      <c r="D1100" t="s">
        <v>182</v>
      </c>
      <c r="E1100" t="s">
        <v>1914</v>
      </c>
      <c r="F1100" s="9">
        <v>-34.386548099999999</v>
      </c>
      <c r="G1100" s="3">
        <v>-72.0035302</v>
      </c>
      <c r="I1100" s="22" t="str">
        <f t="shared" si="34"/>
        <v>http://www.openstreetmap.org/?mlat=-34.3865481&amp;mlon=-72.0035302</v>
      </c>
      <c r="J1100" s="23" t="str">
        <f t="shared" si="35"/>
        <v>https://maps.google.com/?q=-34.3865481,-72.0035302</v>
      </c>
    </row>
    <row r="1101" spans="1:10" ht="30" x14ac:dyDescent="0.25">
      <c r="A1101">
        <v>5749</v>
      </c>
      <c r="B1101" t="s">
        <v>1873</v>
      </c>
      <c r="C1101" t="s">
        <v>182</v>
      </c>
      <c r="D1101" t="s">
        <v>182</v>
      </c>
      <c r="E1101" t="s">
        <v>1915</v>
      </c>
      <c r="F1101" s="3">
        <v>-34.3863291001989</v>
      </c>
      <c r="G1101" s="3">
        <v>-72.003329473304404</v>
      </c>
      <c r="I1101" s="22" t="str">
        <f t="shared" si="34"/>
        <v>http://www.openstreetmap.org/?mlat=-34.3863291001989&amp;mlon=-72.0033294733044</v>
      </c>
      <c r="J1101" s="23" t="str">
        <f t="shared" si="35"/>
        <v>https://maps.google.com/?q=-34.3863291001989,-72.0033294733044</v>
      </c>
    </row>
    <row r="1102" spans="1:10" ht="30" x14ac:dyDescent="0.25">
      <c r="A1102">
        <v>4970</v>
      </c>
      <c r="B1102" t="s">
        <v>310</v>
      </c>
      <c r="C1102" t="s">
        <v>224</v>
      </c>
      <c r="D1102" t="s">
        <v>224</v>
      </c>
      <c r="E1102" t="s">
        <v>1916</v>
      </c>
      <c r="F1102" s="3">
        <v>-34.3851868</v>
      </c>
      <c r="G1102" s="3">
        <v>-70.847847799999997</v>
      </c>
      <c r="I1102" s="22" t="str">
        <f t="shared" si="34"/>
        <v>http://www.openstreetmap.org/?mlat=-34.3851868&amp;mlon=-70.8478478</v>
      </c>
      <c r="J1102" s="23" t="str">
        <f t="shared" si="35"/>
        <v>https://maps.google.com/?q=-34.3851868,-70.8478478</v>
      </c>
    </row>
    <row r="1103" spans="1:10" ht="30" x14ac:dyDescent="0.25">
      <c r="A1103">
        <v>5593</v>
      </c>
      <c r="B1103" t="s">
        <v>1917</v>
      </c>
      <c r="C1103" t="s">
        <v>181</v>
      </c>
      <c r="D1103" t="s">
        <v>181</v>
      </c>
      <c r="E1103" t="s">
        <v>1918</v>
      </c>
      <c r="F1103" s="3">
        <v>-34.360136074895003</v>
      </c>
      <c r="G1103" s="3">
        <v>-71.278583460644995</v>
      </c>
      <c r="I1103" s="22" t="str">
        <f t="shared" si="34"/>
        <v>http://www.openstreetmap.org/?mlat=-34.360136074895&amp;mlon=-71.278583460645</v>
      </c>
      <c r="J1103" s="23" t="str">
        <f t="shared" si="35"/>
        <v>https://maps.google.com/?q=-34.360136074895,-71.278583460645</v>
      </c>
    </row>
    <row r="1104" spans="1:10" ht="30" x14ac:dyDescent="0.25">
      <c r="A1104">
        <v>3730</v>
      </c>
      <c r="B1104" t="s">
        <v>1873</v>
      </c>
      <c r="C1104" t="s">
        <v>181</v>
      </c>
      <c r="D1104" t="s">
        <v>181</v>
      </c>
      <c r="E1104" t="s">
        <v>1919</v>
      </c>
      <c r="F1104" s="9">
        <v>-34.3601344</v>
      </c>
      <c r="G1104" s="3">
        <v>-71.280716699999999</v>
      </c>
      <c r="I1104" s="22" t="str">
        <f t="shared" si="34"/>
        <v>http://www.openstreetmap.org/?mlat=-34.3601344&amp;mlon=-71.2807167</v>
      </c>
      <c r="J1104" s="23" t="str">
        <f t="shared" si="35"/>
        <v>https://maps.google.com/?q=-34.3601344,-71.2807167</v>
      </c>
    </row>
    <row r="1105" spans="1:10" ht="30" x14ac:dyDescent="0.25">
      <c r="A1105">
        <v>3701</v>
      </c>
      <c r="B1105" t="s">
        <v>1920</v>
      </c>
      <c r="C1105" t="s">
        <v>181</v>
      </c>
      <c r="D1105" t="s">
        <v>181</v>
      </c>
      <c r="E1105" t="s">
        <v>1921</v>
      </c>
      <c r="F1105" s="9">
        <v>-34.359036199999998</v>
      </c>
      <c r="G1105" s="3">
        <v>-71.282497699999993</v>
      </c>
      <c r="I1105" s="22" t="str">
        <f t="shared" si="34"/>
        <v>http://www.openstreetmap.org/?mlat=-34.3590362&amp;mlon=-71.2824977</v>
      </c>
      <c r="J1105" s="23" t="str">
        <f t="shared" si="35"/>
        <v>https://maps.google.com/?q=-34.3590362,-71.2824977</v>
      </c>
    </row>
    <row r="1106" spans="1:10" ht="30" x14ac:dyDescent="0.25">
      <c r="A1106">
        <v>5198</v>
      </c>
      <c r="B1106" t="s">
        <v>1922</v>
      </c>
      <c r="C1106" t="s">
        <v>215</v>
      </c>
      <c r="D1106" t="s">
        <v>215</v>
      </c>
      <c r="E1106" t="s">
        <v>1923</v>
      </c>
      <c r="F1106" s="3">
        <v>-34.356434725710599</v>
      </c>
      <c r="G1106" s="3">
        <v>-70.964876999768194</v>
      </c>
      <c r="I1106" s="22" t="str">
        <f t="shared" si="34"/>
        <v>http://www.openstreetmap.org/?mlat=-34.3564347257106&amp;mlon=-70.9648769997682</v>
      </c>
      <c r="J1106" s="23" t="str">
        <f t="shared" si="35"/>
        <v>https://maps.google.com/?q=-34.3564347257106,-70.9648769997682</v>
      </c>
    </row>
    <row r="1107" spans="1:10" ht="30" x14ac:dyDescent="0.25">
      <c r="A1107">
        <v>3713</v>
      </c>
      <c r="B1107" t="s">
        <v>1924</v>
      </c>
      <c r="C1107" t="s">
        <v>215</v>
      </c>
      <c r="D1107" t="s">
        <v>215</v>
      </c>
      <c r="E1107" t="s">
        <v>1925</v>
      </c>
      <c r="F1107" s="3">
        <v>-34.355497640000003</v>
      </c>
      <c r="G1107" s="3">
        <v>-70.963502599999998</v>
      </c>
      <c r="I1107" s="22" t="str">
        <f t="shared" si="34"/>
        <v>http://www.openstreetmap.org/?mlat=-34.35549764&amp;mlon=-70.9635026</v>
      </c>
      <c r="J1107" s="23" t="str">
        <f t="shared" si="35"/>
        <v>https://maps.google.com/?q=-34.35549764,-70.9635026</v>
      </c>
    </row>
    <row r="1108" spans="1:10" ht="30" x14ac:dyDescent="0.25">
      <c r="A1108">
        <v>3718</v>
      </c>
      <c r="B1108" t="s">
        <v>1897</v>
      </c>
      <c r="C1108" t="s">
        <v>225</v>
      </c>
      <c r="D1108" t="s">
        <v>225</v>
      </c>
      <c r="E1108" t="s">
        <v>1926</v>
      </c>
      <c r="F1108" s="9">
        <v>-34.298391700000003</v>
      </c>
      <c r="G1108" s="3">
        <v>-708211481</v>
      </c>
      <c r="I1108" s="22" t="str">
        <f t="shared" si="34"/>
        <v>http://www.openstreetmap.org/?mlat=-34.2983917&amp;mlon=-708211481</v>
      </c>
      <c r="J1108" s="23" t="str">
        <f t="shared" si="35"/>
        <v>https://maps.google.com/?q=-34.2983917,-708211481</v>
      </c>
    </row>
    <row r="1109" spans="1:10" ht="30" x14ac:dyDescent="0.25">
      <c r="A1109">
        <v>3729</v>
      </c>
      <c r="B1109" t="s">
        <v>901</v>
      </c>
      <c r="C1109" t="s">
        <v>225</v>
      </c>
      <c r="D1109" t="s">
        <v>225</v>
      </c>
      <c r="E1109" t="s">
        <v>1927</v>
      </c>
      <c r="F1109" s="3">
        <v>-34.286464958159897</v>
      </c>
      <c r="G1109" s="3">
        <v>-70.816922170164005</v>
      </c>
      <c r="I1109" s="22" t="str">
        <f t="shared" si="34"/>
        <v>http://www.openstreetmap.org/?mlat=-34.2864649581599&amp;mlon=-70.816922170164</v>
      </c>
      <c r="J1109" s="23" t="str">
        <f t="shared" si="35"/>
        <v>https://maps.google.com/?q=-34.2864649581599,-70.816922170164</v>
      </c>
    </row>
    <row r="1110" spans="1:10" ht="30" x14ac:dyDescent="0.25">
      <c r="A1110">
        <v>3698</v>
      </c>
      <c r="B1110" t="s">
        <v>1928</v>
      </c>
      <c r="C1110" t="s">
        <v>108</v>
      </c>
      <c r="D1110" t="s">
        <v>108</v>
      </c>
      <c r="E1110" t="s">
        <v>1929</v>
      </c>
      <c r="F1110" s="3">
        <v>-34.293218400000001</v>
      </c>
      <c r="G1110" s="3">
        <v>-71.312629200000003</v>
      </c>
      <c r="I1110" s="22" t="str">
        <f t="shared" si="34"/>
        <v>http://www.openstreetmap.org/?mlat=-34.2932184&amp;mlon=-71.3126292</v>
      </c>
      <c r="J1110" s="23" t="str">
        <f t="shared" si="35"/>
        <v>https://maps.google.com/?q=-34.2932184,-71.3126292</v>
      </c>
    </row>
    <row r="1111" spans="1:10" ht="30" x14ac:dyDescent="0.25">
      <c r="A1111">
        <v>3697</v>
      </c>
      <c r="B1111" t="s">
        <v>1930</v>
      </c>
      <c r="C1111" t="s">
        <v>108</v>
      </c>
      <c r="D1111" t="s">
        <v>108</v>
      </c>
      <c r="E1111" t="s">
        <v>1931</v>
      </c>
      <c r="F1111" s="9">
        <v>-34.292063499999998</v>
      </c>
      <c r="G1111" s="3">
        <v>-71.309474499999993</v>
      </c>
      <c r="I1111" s="22" t="str">
        <f t="shared" si="34"/>
        <v>http://www.openstreetmap.org/?mlat=-34.2920635&amp;mlon=-71.3094745</v>
      </c>
      <c r="J1111" s="23" t="str">
        <f t="shared" si="35"/>
        <v>https://maps.google.com/?q=-34.2920635,-71.3094745</v>
      </c>
    </row>
    <row r="1112" spans="1:10" ht="30" x14ac:dyDescent="0.25">
      <c r="A1112">
        <v>3761</v>
      </c>
      <c r="B1112" t="s">
        <v>1873</v>
      </c>
      <c r="C1112" t="s">
        <v>108</v>
      </c>
      <c r="D1112" t="s">
        <v>108</v>
      </c>
      <c r="E1112" t="s">
        <v>1932</v>
      </c>
      <c r="F1112" s="9">
        <v>-34.291833799999999</v>
      </c>
      <c r="G1112" s="3">
        <v>-71.310646599999998</v>
      </c>
      <c r="I1112" s="22" t="str">
        <f t="shared" si="34"/>
        <v>http://www.openstreetmap.org/?mlat=-34.2918338&amp;mlon=-71.3106466</v>
      </c>
      <c r="J1112" s="23" t="str">
        <f t="shared" si="35"/>
        <v>https://maps.google.com/?q=-34.2918338,-71.3106466</v>
      </c>
    </row>
    <row r="1113" spans="1:10" ht="30" x14ac:dyDescent="0.25">
      <c r="A1113">
        <v>4034</v>
      </c>
      <c r="B1113" t="s">
        <v>310</v>
      </c>
      <c r="C1113" t="s">
        <v>108</v>
      </c>
      <c r="D1113" t="s">
        <v>108</v>
      </c>
      <c r="E1113" t="s">
        <v>1933</v>
      </c>
      <c r="F1113" s="9">
        <v>-34.290943800000001</v>
      </c>
      <c r="G1113" s="3">
        <v>-71.308957199999995</v>
      </c>
      <c r="I1113" s="22" t="str">
        <f t="shared" si="34"/>
        <v>http://www.openstreetmap.org/?mlat=-34.2909438&amp;mlon=-71.3089572</v>
      </c>
      <c r="J1113" s="23" t="str">
        <f t="shared" si="35"/>
        <v>https://maps.google.com/?q=-34.2909438,-71.3089572</v>
      </c>
    </row>
    <row r="1114" spans="1:10" ht="30" x14ac:dyDescent="0.25">
      <c r="A1114">
        <v>5996</v>
      </c>
      <c r="B1114" t="s">
        <v>1934</v>
      </c>
      <c r="C1114" t="s">
        <v>108</v>
      </c>
      <c r="D1114" t="s">
        <v>108</v>
      </c>
      <c r="E1114" t="s">
        <v>1935</v>
      </c>
      <c r="F1114" s="3">
        <v>-34.290478358644499</v>
      </c>
      <c r="G1114" s="3">
        <v>-71.307031614647897</v>
      </c>
      <c r="I1114" s="22" t="str">
        <f t="shared" si="34"/>
        <v>http://www.openstreetmap.org/?mlat=-34.2904783586445&amp;mlon=-71.3070316146479</v>
      </c>
      <c r="J1114" s="23" t="str">
        <f t="shared" si="35"/>
        <v>https://maps.google.com/?q=-34.2904783586445,-71.3070316146479</v>
      </c>
    </row>
    <row r="1115" spans="1:10" ht="30" x14ac:dyDescent="0.25">
      <c r="A1115">
        <v>6599</v>
      </c>
      <c r="B1115" t="s">
        <v>1936</v>
      </c>
      <c r="C1115" t="s">
        <v>225</v>
      </c>
      <c r="D1115" t="s">
        <v>225</v>
      </c>
      <c r="E1115" t="s">
        <v>1937</v>
      </c>
      <c r="F1115" s="3">
        <v>-34.283129472286198</v>
      </c>
      <c r="G1115" s="3">
        <v>-70.816921892645396</v>
      </c>
      <c r="I1115" s="22" t="str">
        <f t="shared" si="34"/>
        <v>http://www.openstreetmap.org/?mlat=-34.2831294722862&amp;mlon=-70.8169218926454</v>
      </c>
      <c r="J1115" s="23" t="str">
        <f t="shared" si="35"/>
        <v>https://maps.google.com/?q=-34.2831294722862,-70.8169218926454</v>
      </c>
    </row>
    <row r="1116" spans="1:10" ht="30" x14ac:dyDescent="0.25">
      <c r="A1116">
        <v>4701</v>
      </c>
      <c r="B1116" t="s">
        <v>1938</v>
      </c>
      <c r="C1116" t="s">
        <v>225</v>
      </c>
      <c r="D1116" t="s">
        <v>225</v>
      </c>
      <c r="E1116" t="s">
        <v>1939</v>
      </c>
      <c r="F1116" s="3">
        <v>-34.280759699999997</v>
      </c>
      <c r="G1116" s="3">
        <v>-70.812853099999998</v>
      </c>
      <c r="I1116" s="22" t="str">
        <f t="shared" si="34"/>
        <v>http://www.openstreetmap.org/?mlat=-34.2807597&amp;mlon=-70.8128531</v>
      </c>
      <c r="J1116" s="23" t="str">
        <f t="shared" si="35"/>
        <v>https://maps.google.com/?q=-34.2807597,-70.8128531</v>
      </c>
    </row>
    <row r="1117" spans="1:10" ht="30" x14ac:dyDescent="0.25">
      <c r="A1117">
        <v>3706</v>
      </c>
      <c r="B1117" t="s">
        <v>1852</v>
      </c>
      <c r="C1117" t="s">
        <v>63</v>
      </c>
      <c r="D1117" t="s">
        <v>63</v>
      </c>
      <c r="E1117" t="s">
        <v>1940</v>
      </c>
      <c r="F1117" s="9">
        <v>-34.2263071</v>
      </c>
      <c r="G1117" s="3">
        <v>-70.9645443</v>
      </c>
      <c r="I1117" s="22" t="str">
        <f t="shared" si="34"/>
        <v>http://www.openstreetmap.org/?mlat=-34.2263071&amp;mlon=-70.9645443</v>
      </c>
      <c r="J1117" s="23" t="str">
        <f t="shared" si="35"/>
        <v>https://maps.google.com/?q=-34.2263071,-70.9645443</v>
      </c>
    </row>
    <row r="1118" spans="1:10" ht="30" x14ac:dyDescent="0.25">
      <c r="A1118">
        <v>3702</v>
      </c>
      <c r="B1118" t="s">
        <v>1941</v>
      </c>
      <c r="C1118" t="s">
        <v>63</v>
      </c>
      <c r="D1118" t="s">
        <v>1941</v>
      </c>
      <c r="E1118" t="s">
        <v>1942</v>
      </c>
      <c r="F1118" s="9">
        <v>-34.198399799999997</v>
      </c>
      <c r="G1118" s="3">
        <v>-70.889690000000002</v>
      </c>
      <c r="I1118" s="22" t="str">
        <f t="shared" si="34"/>
        <v>http://www.openstreetmap.org/?mlat=-34.1983998&amp;mlon=-70.88969</v>
      </c>
      <c r="J1118" s="23" t="str">
        <f t="shared" si="35"/>
        <v>https://maps.google.com/?q=-34.1983998,-70.88969</v>
      </c>
    </row>
    <row r="1119" spans="1:10" ht="30" x14ac:dyDescent="0.25">
      <c r="A1119">
        <v>3661</v>
      </c>
      <c r="B1119" t="s">
        <v>308</v>
      </c>
      <c r="C1119" t="s">
        <v>219</v>
      </c>
      <c r="D1119" t="s">
        <v>219</v>
      </c>
      <c r="E1119" t="s">
        <v>1943</v>
      </c>
      <c r="F1119" s="9">
        <v>-34.186976899999998</v>
      </c>
      <c r="G1119" s="3">
        <v>-70.719654000000006</v>
      </c>
      <c r="I1119" s="22" t="str">
        <f t="shared" si="34"/>
        <v>http://www.openstreetmap.org/?mlat=-34.1869769&amp;mlon=-70.719654</v>
      </c>
      <c r="J1119" s="23" t="str">
        <f t="shared" si="35"/>
        <v>https://maps.google.com/?q=-34.1869769,-70.719654</v>
      </c>
    </row>
    <row r="1120" spans="1:10" ht="30" x14ac:dyDescent="0.25">
      <c r="A1120">
        <v>5775</v>
      </c>
      <c r="B1120" t="s">
        <v>1944</v>
      </c>
      <c r="C1120" t="s">
        <v>219</v>
      </c>
      <c r="D1120" t="s">
        <v>219</v>
      </c>
      <c r="E1120" t="s">
        <v>1945</v>
      </c>
      <c r="F1120" s="3">
        <v>-34.185283426146398</v>
      </c>
      <c r="G1120" s="3">
        <v>-70.763336429076503</v>
      </c>
      <c r="I1120" s="22" t="str">
        <f t="shared" si="34"/>
        <v>http://www.openstreetmap.org/?mlat=-34.1852834261464&amp;mlon=-70.7633364290765</v>
      </c>
      <c r="J1120" s="23" t="str">
        <f t="shared" si="35"/>
        <v>https://maps.google.com/?q=-34.1852834261464,-70.7633364290765</v>
      </c>
    </row>
    <row r="1121" spans="1:10" ht="30" x14ac:dyDescent="0.25">
      <c r="A1121">
        <v>3668</v>
      </c>
      <c r="B1121" t="s">
        <v>300</v>
      </c>
      <c r="C1121" t="s">
        <v>219</v>
      </c>
      <c r="D1121" t="s">
        <v>219</v>
      </c>
      <c r="E1121" t="s">
        <v>1946</v>
      </c>
      <c r="F1121" s="9">
        <v>-34.184971099999999</v>
      </c>
      <c r="G1121" s="3">
        <v>-70.724439090000004</v>
      </c>
      <c r="I1121" s="22" t="str">
        <f t="shared" si="34"/>
        <v>http://www.openstreetmap.org/?mlat=-34.1849711&amp;mlon=-70.72443909</v>
      </c>
      <c r="J1121" s="23" t="str">
        <f t="shared" si="35"/>
        <v>https://maps.google.com/?q=-34.1849711,-70.72443909</v>
      </c>
    </row>
    <row r="1122" spans="1:10" ht="30" x14ac:dyDescent="0.25">
      <c r="A1122">
        <v>4950</v>
      </c>
      <c r="B1122" t="s">
        <v>1237</v>
      </c>
      <c r="C1122" t="s">
        <v>219</v>
      </c>
      <c r="D1122" t="s">
        <v>219</v>
      </c>
      <c r="E1122" t="s">
        <v>1947</v>
      </c>
      <c r="F1122" s="3">
        <v>-34.184950700000002</v>
      </c>
      <c r="G1122" s="3">
        <v>-70.724466500000005</v>
      </c>
      <c r="I1122" s="22" t="str">
        <f t="shared" si="34"/>
        <v>http://www.openstreetmap.org/?mlat=-34.1849507&amp;mlon=-70.7244665</v>
      </c>
      <c r="J1122" s="23" t="str">
        <f t="shared" si="35"/>
        <v>https://maps.google.com/?q=-34.1849507,-70.7244665</v>
      </c>
    </row>
    <row r="1123" spans="1:10" ht="30" x14ac:dyDescent="0.25">
      <c r="A1123">
        <v>3679</v>
      </c>
      <c r="B1123" t="s">
        <v>306</v>
      </c>
      <c r="C1123" t="s">
        <v>219</v>
      </c>
      <c r="D1123" t="s">
        <v>219</v>
      </c>
      <c r="E1123" t="s">
        <v>1948</v>
      </c>
      <c r="F1123" s="3">
        <v>-34.18447656</v>
      </c>
      <c r="G1123" s="3">
        <v>-70.725363400000006</v>
      </c>
      <c r="I1123" s="22" t="str">
        <f t="shared" si="34"/>
        <v>http://www.openstreetmap.org/?mlat=-34.18447656&amp;mlon=-70.7253634</v>
      </c>
      <c r="J1123" s="23" t="str">
        <f t="shared" si="35"/>
        <v>https://maps.google.com/?q=-34.18447656,-70.7253634</v>
      </c>
    </row>
    <row r="1124" spans="1:10" ht="30" x14ac:dyDescent="0.25">
      <c r="A1124">
        <v>3576</v>
      </c>
      <c r="B1124" t="s">
        <v>308</v>
      </c>
      <c r="C1124" t="s">
        <v>219</v>
      </c>
      <c r="D1124" t="s">
        <v>219</v>
      </c>
      <c r="E1124" t="s">
        <v>1949</v>
      </c>
      <c r="F1124" s="9">
        <v>-34.183959299999998</v>
      </c>
      <c r="G1124" s="3">
        <v>-70.725061299999993</v>
      </c>
      <c r="I1124" s="22" t="str">
        <f t="shared" si="34"/>
        <v>http://www.openstreetmap.org/?mlat=-34.1839593&amp;mlon=-70.7250613</v>
      </c>
      <c r="J1124" s="23" t="str">
        <f t="shared" si="35"/>
        <v>https://maps.google.com/?q=-34.1839593,-70.7250613</v>
      </c>
    </row>
    <row r="1125" spans="1:10" ht="30" x14ac:dyDescent="0.25">
      <c r="A1125">
        <v>3625</v>
      </c>
      <c r="B1125" t="s">
        <v>308</v>
      </c>
      <c r="C1125" t="s">
        <v>219</v>
      </c>
      <c r="D1125" t="s">
        <v>219</v>
      </c>
      <c r="E1125" t="s">
        <v>1950</v>
      </c>
      <c r="F1125" s="3">
        <v>-34.18106598</v>
      </c>
      <c r="G1125" s="3">
        <v>-70.7301468</v>
      </c>
      <c r="I1125" s="22" t="str">
        <f t="shared" si="34"/>
        <v>http://www.openstreetmap.org/?mlat=-34.18106598&amp;mlon=-70.7301468</v>
      </c>
      <c r="J1125" s="23" t="str">
        <f t="shared" si="35"/>
        <v>https://maps.google.com/?q=-34.18106598,-70.7301468</v>
      </c>
    </row>
    <row r="1126" spans="1:10" ht="30" x14ac:dyDescent="0.25">
      <c r="A1126">
        <v>6598</v>
      </c>
      <c r="B1126" t="s">
        <v>300</v>
      </c>
      <c r="C1126" t="s">
        <v>219</v>
      </c>
      <c r="D1126" t="s">
        <v>219</v>
      </c>
      <c r="E1126" t="s">
        <v>1951</v>
      </c>
      <c r="F1126" s="3">
        <v>-34.179312011800903</v>
      </c>
      <c r="G1126" s="3">
        <v>-70.766938547121597</v>
      </c>
      <c r="I1126" s="22" t="str">
        <f t="shared" si="34"/>
        <v>http://www.openstreetmap.org/?mlat=-34.1793120118009&amp;mlon=-70.7669385471216</v>
      </c>
      <c r="J1126" s="23" t="str">
        <f t="shared" si="35"/>
        <v>https://maps.google.com/?q=-34.1793120118009,-70.7669385471216</v>
      </c>
    </row>
    <row r="1127" spans="1:10" ht="30" x14ac:dyDescent="0.25">
      <c r="A1127">
        <v>5595</v>
      </c>
      <c r="B1127" t="s">
        <v>1875</v>
      </c>
      <c r="C1127" t="s">
        <v>133</v>
      </c>
      <c r="D1127" t="s">
        <v>133</v>
      </c>
      <c r="E1127" t="s">
        <v>1952</v>
      </c>
      <c r="F1127" s="9">
        <v>-34.1789658</v>
      </c>
      <c r="G1127" s="3">
        <v>-70.652414899999997</v>
      </c>
      <c r="I1127" s="22" t="str">
        <f t="shared" si="34"/>
        <v>http://www.openstreetmap.org/?mlat=-34.1789658&amp;mlon=-70.6524149</v>
      </c>
      <c r="J1127" s="23" t="str">
        <f t="shared" si="35"/>
        <v>https://maps.google.com/?q=-34.1789658,-70.6524149</v>
      </c>
    </row>
    <row r="1128" spans="1:10" ht="30" x14ac:dyDescent="0.25">
      <c r="A1128">
        <v>3735</v>
      </c>
      <c r="B1128" t="s">
        <v>1953</v>
      </c>
      <c r="C1128" t="s">
        <v>133</v>
      </c>
      <c r="D1128" t="s">
        <v>133</v>
      </c>
      <c r="E1128" t="s">
        <v>1954</v>
      </c>
      <c r="F1128" s="9">
        <v>-34.178800299999999</v>
      </c>
      <c r="G1128" s="3">
        <v>-70.652674000000005</v>
      </c>
      <c r="I1128" s="22" t="str">
        <f t="shared" si="34"/>
        <v>http://www.openstreetmap.org/?mlat=-34.1788003&amp;mlon=-70.652674</v>
      </c>
      <c r="J1128" s="23" t="str">
        <f t="shared" si="35"/>
        <v>https://maps.google.com/?q=-34.1788003,-70.652674</v>
      </c>
    </row>
    <row r="1129" spans="1:10" ht="30" x14ac:dyDescent="0.25">
      <c r="A1129">
        <v>3809</v>
      </c>
      <c r="B1129" t="s">
        <v>306</v>
      </c>
      <c r="C1129" t="s">
        <v>133</v>
      </c>
      <c r="D1129" t="s">
        <v>133</v>
      </c>
      <c r="E1129" t="s">
        <v>1955</v>
      </c>
      <c r="F1129" s="3">
        <v>-34.177393000000002</v>
      </c>
      <c r="G1129" s="3">
        <v>-70.695552000000006</v>
      </c>
      <c r="I1129" s="22" t="str">
        <f t="shared" si="34"/>
        <v>http://www.openstreetmap.org/?mlat=-34.177393&amp;mlon=-70.695552</v>
      </c>
      <c r="J1129" s="23" t="str">
        <f t="shared" si="35"/>
        <v>https://maps.google.com/?q=-34.177393,-70.695552</v>
      </c>
    </row>
    <row r="1130" spans="1:10" ht="30" x14ac:dyDescent="0.25">
      <c r="A1130">
        <v>5778</v>
      </c>
      <c r="B1130" t="s">
        <v>1956</v>
      </c>
      <c r="C1130" t="s">
        <v>219</v>
      </c>
      <c r="D1130" t="s">
        <v>219</v>
      </c>
      <c r="E1130" t="s">
        <v>1957</v>
      </c>
      <c r="F1130" s="3">
        <v>-34.178162819228397</v>
      </c>
      <c r="G1130" s="3">
        <v>-70.761972125309796</v>
      </c>
      <c r="I1130" s="22" t="str">
        <f t="shared" si="34"/>
        <v>http://www.openstreetmap.org/?mlat=-34.1781628192284&amp;mlon=-70.7619721253098</v>
      </c>
      <c r="J1130" s="23" t="str">
        <f t="shared" si="35"/>
        <v>https://maps.google.com/?q=-34.1781628192284,-70.7619721253098</v>
      </c>
    </row>
    <row r="1131" spans="1:10" ht="30" x14ac:dyDescent="0.25">
      <c r="A1131">
        <v>6396</v>
      </c>
      <c r="B1131" t="s">
        <v>1958</v>
      </c>
      <c r="C1131" t="s">
        <v>219</v>
      </c>
      <c r="D1131" t="s">
        <v>219</v>
      </c>
      <c r="E1131" t="s">
        <v>1959</v>
      </c>
      <c r="F1131" s="3">
        <v>-34.1766849552791</v>
      </c>
      <c r="G1131" s="3">
        <v>-70.743211913355296</v>
      </c>
      <c r="I1131" s="22" t="str">
        <f t="shared" si="34"/>
        <v>http://www.openstreetmap.org/?mlat=-34.1766849552791&amp;mlon=-70.7432119133553</v>
      </c>
      <c r="J1131" s="23" t="str">
        <f t="shared" si="35"/>
        <v>https://maps.google.com/?q=-34.1766849552791,-70.7432119133553</v>
      </c>
    </row>
    <row r="1132" spans="1:10" ht="30" x14ac:dyDescent="0.25">
      <c r="A1132">
        <v>5029</v>
      </c>
      <c r="B1132" t="s">
        <v>300</v>
      </c>
      <c r="C1132" t="s">
        <v>133</v>
      </c>
      <c r="D1132" t="s">
        <v>133</v>
      </c>
      <c r="E1132" t="s">
        <v>1960</v>
      </c>
      <c r="F1132" s="3">
        <v>-34.176655220518597</v>
      </c>
      <c r="G1132" s="3">
        <v>-70.699533495515794</v>
      </c>
      <c r="I1132" s="22" t="str">
        <f t="shared" si="34"/>
        <v>http://www.openstreetmap.org/?mlat=-34.1766552205186&amp;mlon=-70.6995334955158</v>
      </c>
      <c r="J1132" s="23" t="str">
        <f t="shared" si="35"/>
        <v>https://maps.google.com/?q=-34.1766552205186,-70.6995334955158</v>
      </c>
    </row>
    <row r="1133" spans="1:10" ht="30" x14ac:dyDescent="0.25">
      <c r="A1133">
        <v>5287</v>
      </c>
      <c r="B1133" t="s">
        <v>1958</v>
      </c>
      <c r="C1133" t="s">
        <v>219</v>
      </c>
      <c r="D1133" t="s">
        <v>219</v>
      </c>
      <c r="E1133" t="s">
        <v>1961</v>
      </c>
      <c r="F1133" s="3">
        <v>-34.176599411876303</v>
      </c>
      <c r="G1133" s="3">
        <v>-70.721064834056506</v>
      </c>
      <c r="I1133" s="22" t="str">
        <f t="shared" si="34"/>
        <v>http://www.openstreetmap.org/?mlat=-34.1765994118763&amp;mlon=-70.7210648340565</v>
      </c>
      <c r="J1133" s="23" t="str">
        <f t="shared" si="35"/>
        <v>https://maps.google.com/?q=-34.1765994118763,-70.7210648340565</v>
      </c>
    </row>
    <row r="1134" spans="1:10" ht="30" x14ac:dyDescent="0.25">
      <c r="A1134">
        <v>3669</v>
      </c>
      <c r="B1134" t="s">
        <v>300</v>
      </c>
      <c r="C1134" t="s">
        <v>219</v>
      </c>
      <c r="D1134" t="s">
        <v>219</v>
      </c>
      <c r="E1134" t="s">
        <v>1962</v>
      </c>
      <c r="F1134" s="9">
        <v>-34.175685199999997</v>
      </c>
      <c r="G1134" s="3">
        <v>-70.704437200000001</v>
      </c>
      <c r="I1134" s="22" t="str">
        <f t="shared" si="34"/>
        <v>http://www.openstreetmap.org/?mlat=-34.1756852&amp;mlon=-70.7044372</v>
      </c>
      <c r="J1134" s="23" t="str">
        <f t="shared" si="35"/>
        <v>https://maps.google.com/?q=-34.1756852,-70.7044372</v>
      </c>
    </row>
    <row r="1135" spans="1:10" ht="30" x14ac:dyDescent="0.25">
      <c r="A1135">
        <v>3810</v>
      </c>
      <c r="B1135" t="s">
        <v>308</v>
      </c>
      <c r="C1135" t="s">
        <v>133</v>
      </c>
      <c r="D1135" t="s">
        <v>133</v>
      </c>
      <c r="E1135" t="s">
        <v>1963</v>
      </c>
      <c r="F1135" s="9">
        <v>-34.175170199999997</v>
      </c>
      <c r="G1135" s="3">
        <v>-70.692899960000005</v>
      </c>
      <c r="I1135" s="22" t="str">
        <f t="shared" si="34"/>
        <v>http://www.openstreetmap.org/?mlat=-34.1751702&amp;mlon=-70.69289996</v>
      </c>
      <c r="J1135" s="23" t="str">
        <f t="shared" si="35"/>
        <v>https://maps.google.com/?q=-34.1751702,-70.69289996</v>
      </c>
    </row>
    <row r="1136" spans="1:10" ht="30" x14ac:dyDescent="0.25">
      <c r="A1136">
        <v>3673</v>
      </c>
      <c r="B1136" t="s">
        <v>300</v>
      </c>
      <c r="C1136" t="s">
        <v>219</v>
      </c>
      <c r="D1136" t="s">
        <v>219</v>
      </c>
      <c r="E1136" t="s">
        <v>1964</v>
      </c>
      <c r="F1136" s="9">
        <v>-34.172918899999999</v>
      </c>
      <c r="G1136" s="3">
        <v>-70.717130800000007</v>
      </c>
      <c r="I1136" s="22" t="str">
        <f t="shared" si="34"/>
        <v>http://www.openstreetmap.org/?mlat=-34.1729189&amp;mlon=-70.7171308</v>
      </c>
      <c r="J1136" s="23" t="str">
        <f t="shared" si="35"/>
        <v>https://maps.google.com/?q=-34.1729189,-70.7171308</v>
      </c>
    </row>
    <row r="1137" spans="1:10" ht="30" x14ac:dyDescent="0.25">
      <c r="A1137">
        <v>3678</v>
      </c>
      <c r="B1137" t="s">
        <v>306</v>
      </c>
      <c r="C1137" t="s">
        <v>219</v>
      </c>
      <c r="D1137" t="s">
        <v>219</v>
      </c>
      <c r="E1137" t="s">
        <v>1965</v>
      </c>
      <c r="F1137" s="9">
        <v>-34.172632299999997</v>
      </c>
      <c r="G1137" s="3">
        <v>-70.716949400000004</v>
      </c>
      <c r="I1137" s="22" t="str">
        <f t="shared" si="34"/>
        <v>http://www.openstreetmap.org/?mlat=-34.1726323&amp;mlon=-70.7169494</v>
      </c>
      <c r="J1137" s="23" t="str">
        <f t="shared" si="35"/>
        <v>https://maps.google.com/?q=-34.1726323,-70.7169494</v>
      </c>
    </row>
    <row r="1138" spans="1:10" ht="30" x14ac:dyDescent="0.25">
      <c r="A1138">
        <v>6276</v>
      </c>
      <c r="B1138" t="s">
        <v>310</v>
      </c>
      <c r="C1138" t="s">
        <v>219</v>
      </c>
      <c r="D1138" t="s">
        <v>219</v>
      </c>
      <c r="E1138" t="s">
        <v>1966</v>
      </c>
      <c r="F1138" s="3">
        <v>-34.172236479646401</v>
      </c>
      <c r="G1138" s="3">
        <v>-70.715585459383107</v>
      </c>
      <c r="I1138" s="22" t="str">
        <f t="shared" si="34"/>
        <v>http://www.openstreetmap.org/?mlat=-34.1722364796464&amp;mlon=-70.7155854593831</v>
      </c>
      <c r="J1138" s="23" t="str">
        <f t="shared" si="35"/>
        <v>https://maps.google.com/?q=-34.1722364796464,-70.7155854593831</v>
      </c>
    </row>
    <row r="1139" spans="1:10" ht="30" x14ac:dyDescent="0.25">
      <c r="A1139">
        <v>3746</v>
      </c>
      <c r="B1139" t="s">
        <v>1967</v>
      </c>
      <c r="C1139" t="s">
        <v>219</v>
      </c>
      <c r="D1139" t="s">
        <v>219</v>
      </c>
      <c r="E1139" t="s">
        <v>1968</v>
      </c>
      <c r="F1139" s="9">
        <v>-34.172046100000003</v>
      </c>
      <c r="G1139" s="3">
        <v>-70.7350864</v>
      </c>
      <c r="I1139" s="22" t="str">
        <f t="shared" si="34"/>
        <v>http://www.openstreetmap.org/?mlat=-34.1720461&amp;mlon=-70.7350864</v>
      </c>
      <c r="J1139" s="23" t="str">
        <f t="shared" si="35"/>
        <v>https://maps.google.com/?q=-34.1720461,-70.7350864</v>
      </c>
    </row>
    <row r="1140" spans="1:10" ht="30" x14ac:dyDescent="0.25">
      <c r="A1140">
        <v>5395</v>
      </c>
      <c r="B1140" t="s">
        <v>1969</v>
      </c>
      <c r="C1140" t="s">
        <v>219</v>
      </c>
      <c r="D1140" t="s">
        <v>219</v>
      </c>
      <c r="E1140" t="s">
        <v>1970</v>
      </c>
      <c r="F1140" s="3">
        <v>-34.171420072090903</v>
      </c>
      <c r="G1140" s="3">
        <v>-70.715593644178199</v>
      </c>
      <c r="I1140" s="22" t="str">
        <f t="shared" si="34"/>
        <v>http://www.openstreetmap.org/?mlat=-34.1714200720909&amp;mlon=-70.7155936441782</v>
      </c>
      <c r="J1140" s="23" t="str">
        <f t="shared" si="35"/>
        <v>https://maps.google.com/?q=-34.1714200720909,-70.7155936441782</v>
      </c>
    </row>
    <row r="1141" spans="1:10" ht="30" x14ac:dyDescent="0.25">
      <c r="A1141">
        <v>4336</v>
      </c>
      <c r="B1141" t="s">
        <v>300</v>
      </c>
      <c r="C1141" t="s">
        <v>133</v>
      </c>
      <c r="D1141" t="s">
        <v>133</v>
      </c>
      <c r="E1141" t="s">
        <v>1971</v>
      </c>
      <c r="F1141" s="3">
        <v>-34.170989599999999</v>
      </c>
      <c r="G1141" s="3">
        <v>-70.682028599999995</v>
      </c>
      <c r="I1141" s="22" t="str">
        <f t="shared" si="34"/>
        <v>http://www.openstreetmap.org/?mlat=-34.1709896&amp;mlon=-70.6820286</v>
      </c>
      <c r="J1141" s="23" t="str">
        <f t="shared" si="35"/>
        <v>https://maps.google.com/?q=-34.1709896,-70.6820286</v>
      </c>
    </row>
    <row r="1142" spans="1:10" ht="30" x14ac:dyDescent="0.25">
      <c r="A1142">
        <v>3744</v>
      </c>
      <c r="B1142" t="s">
        <v>1972</v>
      </c>
      <c r="C1142" t="s">
        <v>219</v>
      </c>
      <c r="D1142" t="s">
        <v>219</v>
      </c>
      <c r="E1142" t="s">
        <v>1973</v>
      </c>
      <c r="F1142" s="9">
        <v>-34.1704887</v>
      </c>
      <c r="G1142" s="3">
        <v>-70.739491000000001</v>
      </c>
      <c r="I1142" s="22" t="str">
        <f t="shared" si="34"/>
        <v>http://www.openstreetmap.org/?mlat=-34.1704887&amp;mlon=-70.739491</v>
      </c>
      <c r="J1142" s="23" t="str">
        <f t="shared" si="35"/>
        <v>https://maps.google.com/?q=-34.1704887,-70.739491</v>
      </c>
    </row>
    <row r="1143" spans="1:10" ht="30" x14ac:dyDescent="0.25">
      <c r="A1143">
        <v>4060</v>
      </c>
      <c r="B1143" t="s">
        <v>300</v>
      </c>
      <c r="C1143" t="s">
        <v>219</v>
      </c>
      <c r="D1143" t="s">
        <v>219</v>
      </c>
      <c r="E1143" t="s">
        <v>1974</v>
      </c>
      <c r="F1143" s="9">
        <v>-34.1704492</v>
      </c>
      <c r="G1143" s="3">
        <v>-70.729278899999997</v>
      </c>
      <c r="I1143" s="22" t="str">
        <f t="shared" si="34"/>
        <v>http://www.openstreetmap.org/?mlat=-34.1704492&amp;mlon=-70.7292789</v>
      </c>
      <c r="J1143" s="23" t="str">
        <f t="shared" si="35"/>
        <v>https://maps.google.com/?q=-34.1704492,-70.7292789</v>
      </c>
    </row>
    <row r="1144" spans="1:10" ht="30" x14ac:dyDescent="0.25">
      <c r="A1144">
        <v>4674</v>
      </c>
      <c r="B1144" t="s">
        <v>1975</v>
      </c>
      <c r="C1144" t="s">
        <v>219</v>
      </c>
      <c r="D1144" t="s">
        <v>219</v>
      </c>
      <c r="E1144" t="s">
        <v>1976</v>
      </c>
      <c r="F1144" s="3">
        <v>-34.170142900000002</v>
      </c>
      <c r="G1144" s="3">
        <v>-70.741357199999996</v>
      </c>
      <c r="I1144" s="22" t="str">
        <f t="shared" si="34"/>
        <v>http://www.openstreetmap.org/?mlat=-34.1701429&amp;mlon=-70.7413572</v>
      </c>
      <c r="J1144" s="23" t="str">
        <f t="shared" si="35"/>
        <v>https://maps.google.com/?q=-34.1701429,-70.7413572</v>
      </c>
    </row>
    <row r="1145" spans="1:10" ht="30" x14ac:dyDescent="0.25">
      <c r="A1145">
        <v>4423</v>
      </c>
      <c r="B1145" t="s">
        <v>431</v>
      </c>
      <c r="C1145" t="s">
        <v>219</v>
      </c>
      <c r="D1145" t="s">
        <v>219</v>
      </c>
      <c r="E1145" t="s">
        <v>1977</v>
      </c>
      <c r="F1145" s="3">
        <v>-34.169983000000002</v>
      </c>
      <c r="G1145" s="3">
        <v>-70.742444000000006</v>
      </c>
      <c r="I1145" s="22" t="str">
        <f t="shared" si="34"/>
        <v>http://www.openstreetmap.org/?mlat=-34.169983&amp;mlon=-70.742444</v>
      </c>
      <c r="J1145" s="23" t="str">
        <f t="shared" si="35"/>
        <v>https://maps.google.com/?q=-34.169983,-70.742444</v>
      </c>
    </row>
    <row r="1146" spans="1:10" ht="30" x14ac:dyDescent="0.25">
      <c r="A1146">
        <v>3664</v>
      </c>
      <c r="B1146" t="s">
        <v>300</v>
      </c>
      <c r="C1146" t="s">
        <v>219</v>
      </c>
      <c r="D1146" t="s">
        <v>219</v>
      </c>
      <c r="E1146" t="s">
        <v>1978</v>
      </c>
      <c r="F1146" s="3">
        <v>-34.169963799999998</v>
      </c>
      <c r="G1146" s="3">
        <v>-70.743660000000006</v>
      </c>
      <c r="I1146" s="22" t="str">
        <f t="shared" si="34"/>
        <v>http://www.openstreetmap.org/?mlat=-34.1699638&amp;mlon=-70.74366</v>
      </c>
      <c r="J1146" s="23" t="str">
        <f t="shared" si="35"/>
        <v>https://maps.google.com/?q=-34.1699638,-70.74366</v>
      </c>
    </row>
    <row r="1147" spans="1:10" ht="30" x14ac:dyDescent="0.25">
      <c r="A1147">
        <v>3660</v>
      </c>
      <c r="B1147" t="s">
        <v>308</v>
      </c>
      <c r="C1147" t="s">
        <v>219</v>
      </c>
      <c r="D1147" t="s">
        <v>219</v>
      </c>
      <c r="E1147" t="s">
        <v>1979</v>
      </c>
      <c r="F1147" s="3">
        <v>-34.169944999999998</v>
      </c>
      <c r="G1147" s="3">
        <v>-70.743274999999997</v>
      </c>
      <c r="I1147" s="22" t="str">
        <f t="shared" si="34"/>
        <v>http://www.openstreetmap.org/?mlat=-34.169945&amp;mlon=-70.743275</v>
      </c>
      <c r="J1147" s="23" t="str">
        <f t="shared" si="35"/>
        <v>https://maps.google.com/?q=-34.169945,-70.743275</v>
      </c>
    </row>
    <row r="1148" spans="1:10" ht="30" x14ac:dyDescent="0.25">
      <c r="A1148">
        <v>3742</v>
      </c>
      <c r="B1148" t="s">
        <v>1881</v>
      </c>
      <c r="C1148" t="s">
        <v>219</v>
      </c>
      <c r="D1148" t="s">
        <v>219</v>
      </c>
      <c r="E1148" t="s">
        <v>1980</v>
      </c>
      <c r="F1148" s="3">
        <v>-34.168820655478697</v>
      </c>
      <c r="G1148" s="3">
        <v>-70.750253942357602</v>
      </c>
      <c r="I1148" s="22" t="str">
        <f t="shared" si="34"/>
        <v>http://www.openstreetmap.org/?mlat=-34.1688206554787&amp;mlon=-70.7502539423576</v>
      </c>
      <c r="J1148" s="23" t="str">
        <f t="shared" si="35"/>
        <v>https://maps.google.com/?q=-34.1688206554787,-70.7502539423576</v>
      </c>
    </row>
    <row r="1149" spans="1:10" ht="30" x14ac:dyDescent="0.25">
      <c r="A1149">
        <v>3680</v>
      </c>
      <c r="B1149" t="s">
        <v>306</v>
      </c>
      <c r="C1149" t="s">
        <v>219</v>
      </c>
      <c r="D1149" t="s">
        <v>219</v>
      </c>
      <c r="E1149" t="s">
        <v>1981</v>
      </c>
      <c r="F1149" s="3">
        <v>-34.169931499999997</v>
      </c>
      <c r="G1149" s="3">
        <v>-70.742939000000007</v>
      </c>
      <c r="I1149" s="22" t="str">
        <f t="shared" si="34"/>
        <v>http://www.openstreetmap.org/?mlat=-34.1699315&amp;mlon=-70.742939</v>
      </c>
      <c r="J1149" s="23" t="str">
        <f t="shared" si="35"/>
        <v>https://maps.google.com/?q=-34.1699315,-70.742939</v>
      </c>
    </row>
    <row r="1150" spans="1:10" ht="30" x14ac:dyDescent="0.25">
      <c r="A1150">
        <v>3677</v>
      </c>
      <c r="B1150" t="s">
        <v>306</v>
      </c>
      <c r="C1150" t="s">
        <v>219</v>
      </c>
      <c r="D1150" t="s">
        <v>219</v>
      </c>
      <c r="E1150" t="s">
        <v>1982</v>
      </c>
      <c r="F1150" s="3">
        <v>-34.169821599999999</v>
      </c>
      <c r="G1150" s="3">
        <v>-70.743505600000006</v>
      </c>
      <c r="I1150" s="22" t="str">
        <f t="shared" si="34"/>
        <v>http://www.openstreetmap.org/?mlat=-34.1698216&amp;mlon=-70.7435056</v>
      </c>
      <c r="J1150" s="23" t="str">
        <f t="shared" si="35"/>
        <v>https://maps.google.com/?q=-34.1698216,-70.7435056</v>
      </c>
    </row>
    <row r="1151" spans="1:10" ht="30" x14ac:dyDescent="0.25">
      <c r="A1151">
        <v>3752</v>
      </c>
      <c r="B1151" t="s">
        <v>1983</v>
      </c>
      <c r="C1151" t="s">
        <v>219</v>
      </c>
      <c r="D1151" t="s">
        <v>219</v>
      </c>
      <c r="E1151" t="s">
        <v>1984</v>
      </c>
      <c r="F1151" s="3">
        <v>-34.169648100000003</v>
      </c>
      <c r="G1151" s="3">
        <v>-70.744737700000002</v>
      </c>
      <c r="I1151" s="22" t="str">
        <f t="shared" si="34"/>
        <v>http://www.openstreetmap.org/?mlat=-34.1696481&amp;mlon=-70.7447377</v>
      </c>
      <c r="J1151" s="23" t="str">
        <f t="shared" si="35"/>
        <v>https://maps.google.com/?q=-34.1696481,-70.7447377</v>
      </c>
    </row>
    <row r="1152" spans="1:10" ht="30" x14ac:dyDescent="0.25">
      <c r="A1152">
        <v>4185</v>
      </c>
      <c r="B1152" t="s">
        <v>300</v>
      </c>
      <c r="C1152" t="s">
        <v>219</v>
      </c>
      <c r="D1152" t="s">
        <v>219</v>
      </c>
      <c r="E1152" t="s">
        <v>1985</v>
      </c>
      <c r="F1152" s="3">
        <v>-34.169564100000002</v>
      </c>
      <c r="G1152" s="3">
        <v>-70.745315300000001</v>
      </c>
      <c r="I1152" s="22" t="str">
        <f t="shared" si="34"/>
        <v>http://www.openstreetmap.org/?mlat=-34.1695641&amp;mlon=-70.7453153</v>
      </c>
      <c r="J1152" s="23" t="str">
        <f t="shared" si="35"/>
        <v>https://maps.google.com/?q=-34.1695641,-70.7453153</v>
      </c>
    </row>
    <row r="1153" spans="1:10" ht="30" x14ac:dyDescent="0.25">
      <c r="A1153">
        <v>3676</v>
      </c>
      <c r="B1153" t="s">
        <v>306</v>
      </c>
      <c r="C1153" t="s">
        <v>219</v>
      </c>
      <c r="D1153" t="s">
        <v>1986</v>
      </c>
      <c r="E1153" t="s">
        <v>1987</v>
      </c>
      <c r="F1153" s="3">
        <v>-34.169481500000003</v>
      </c>
      <c r="G1153" s="3">
        <v>-70.746165000000005</v>
      </c>
      <c r="I1153" s="22" t="str">
        <f t="shared" si="34"/>
        <v>http://www.openstreetmap.org/?mlat=-34.1694815&amp;mlon=-70.746165</v>
      </c>
      <c r="J1153" s="23" t="str">
        <f t="shared" si="35"/>
        <v>https://maps.google.com/?q=-34.1694815,-70.746165</v>
      </c>
    </row>
    <row r="1154" spans="1:10" ht="30" x14ac:dyDescent="0.25">
      <c r="A1154">
        <v>3739</v>
      </c>
      <c r="B1154" t="s">
        <v>1983</v>
      </c>
      <c r="C1154" t="s">
        <v>219</v>
      </c>
      <c r="D1154" t="s">
        <v>219</v>
      </c>
      <c r="E1154" t="s">
        <v>1988</v>
      </c>
      <c r="F1154" s="3">
        <v>-34.169356000000001</v>
      </c>
      <c r="G1154" s="3">
        <v>-70.746807000000004</v>
      </c>
      <c r="I1154" s="22" t="str">
        <f t="shared" si="34"/>
        <v>http://www.openstreetmap.org/?mlat=-34.169356&amp;mlon=-70.746807</v>
      </c>
      <c r="J1154" s="23" t="str">
        <f t="shared" si="35"/>
        <v>https://maps.google.com/?q=-34.169356,-70.746807</v>
      </c>
    </row>
    <row r="1155" spans="1:10" ht="30" x14ac:dyDescent="0.25">
      <c r="A1155">
        <v>3662</v>
      </c>
      <c r="B1155" t="s">
        <v>300</v>
      </c>
      <c r="C1155" t="s">
        <v>219</v>
      </c>
      <c r="D1155" t="s">
        <v>219</v>
      </c>
      <c r="E1155" t="s">
        <v>1989</v>
      </c>
      <c r="F1155" s="3">
        <v>-34.169317110000001</v>
      </c>
      <c r="G1155" s="3">
        <v>-70.746366100000003</v>
      </c>
      <c r="I1155" s="22" t="str">
        <f t="shared" ref="I1155:I1218" si="36">HYPERLINK("http://www.openstreetmap.org/?mlat="&amp;F1155&amp;"&amp;mlon="&amp;G1155)</f>
        <v>http://www.openstreetmap.org/?mlat=-34.16931711&amp;mlon=-70.7463661</v>
      </c>
      <c r="J1155" s="23" t="str">
        <f t="shared" ref="J1155:J1218" si="37">HYPERLINK("https://maps.google.com/?q="&amp;F1155&amp;","&amp;G1155)</f>
        <v>https://maps.google.com/?q=-34.16931711,-70.7463661</v>
      </c>
    </row>
    <row r="1156" spans="1:10" ht="30" x14ac:dyDescent="0.25">
      <c r="A1156">
        <v>3754</v>
      </c>
      <c r="B1156" t="s">
        <v>310</v>
      </c>
      <c r="C1156" t="s">
        <v>219</v>
      </c>
      <c r="D1156" t="s">
        <v>219</v>
      </c>
      <c r="E1156" t="s">
        <v>1990</v>
      </c>
      <c r="F1156" s="9">
        <v>-34.169172400000001</v>
      </c>
      <c r="G1156" s="3">
        <v>-70.7463537</v>
      </c>
      <c r="I1156" s="22" t="str">
        <f t="shared" si="36"/>
        <v>http://www.openstreetmap.org/?mlat=-34.1691724&amp;mlon=-70.7463537</v>
      </c>
      <c r="J1156" s="23" t="str">
        <f t="shared" si="37"/>
        <v>https://maps.google.com/?q=-34.1691724,-70.7463537</v>
      </c>
    </row>
    <row r="1157" spans="1:10" ht="30" x14ac:dyDescent="0.25">
      <c r="A1157">
        <v>3737</v>
      </c>
      <c r="B1157" t="s">
        <v>1991</v>
      </c>
      <c r="C1157" t="s">
        <v>219</v>
      </c>
      <c r="D1157" t="s">
        <v>219</v>
      </c>
      <c r="E1157" t="s">
        <v>1992</v>
      </c>
      <c r="F1157" s="3">
        <v>-34.168964299999999</v>
      </c>
      <c r="G1157" s="3">
        <v>-70.749617599999993</v>
      </c>
      <c r="I1157" s="22" t="str">
        <f t="shared" si="36"/>
        <v>http://www.openstreetmap.org/?mlat=-34.1689643&amp;mlon=-70.7496176</v>
      </c>
      <c r="J1157" s="23" t="str">
        <f t="shared" si="37"/>
        <v>https://maps.google.com/?q=-34.1689643,-70.7496176</v>
      </c>
    </row>
    <row r="1158" spans="1:10" ht="30" x14ac:dyDescent="0.25">
      <c r="A1158">
        <v>3751</v>
      </c>
      <c r="B1158" t="s">
        <v>1993</v>
      </c>
      <c r="C1158" t="s">
        <v>219</v>
      </c>
      <c r="D1158" t="s">
        <v>219</v>
      </c>
      <c r="E1158" t="s">
        <v>1994</v>
      </c>
      <c r="F1158" s="9">
        <v>-34.168957399999996</v>
      </c>
      <c r="G1158" s="3">
        <v>-70.748535099999998</v>
      </c>
      <c r="I1158" s="22" t="str">
        <f t="shared" si="36"/>
        <v>http://www.openstreetmap.org/?mlat=-34.1689574&amp;mlon=-70.7485351</v>
      </c>
      <c r="J1158" s="23" t="str">
        <f t="shared" si="37"/>
        <v>https://maps.google.com/?q=-34.1689574,-70.7485351</v>
      </c>
    </row>
    <row r="1159" spans="1:10" ht="30" x14ac:dyDescent="0.25">
      <c r="A1159">
        <v>4888</v>
      </c>
      <c r="B1159" t="s">
        <v>1995</v>
      </c>
      <c r="C1159" t="s">
        <v>219</v>
      </c>
      <c r="D1159" t="s">
        <v>219</v>
      </c>
      <c r="E1159" t="s">
        <v>1996</v>
      </c>
      <c r="F1159" s="3">
        <v>-34.168167869815001</v>
      </c>
      <c r="G1159" s="3">
        <v>-70.743400357671305</v>
      </c>
      <c r="I1159" s="22" t="str">
        <f t="shared" si="36"/>
        <v>http://www.openstreetmap.org/?mlat=-34.168167869815&amp;mlon=-70.7434003576713</v>
      </c>
      <c r="J1159" s="23" t="str">
        <f t="shared" si="37"/>
        <v>https://maps.google.com/?q=-34.168167869815,-70.7434003576713</v>
      </c>
    </row>
    <row r="1160" spans="1:10" ht="30" x14ac:dyDescent="0.25">
      <c r="A1160">
        <v>3736</v>
      </c>
      <c r="B1160" t="s">
        <v>1991</v>
      </c>
      <c r="C1160" t="s">
        <v>219</v>
      </c>
      <c r="D1160" t="s">
        <v>219</v>
      </c>
      <c r="E1160" t="s">
        <v>1997</v>
      </c>
      <c r="F1160" s="3">
        <v>-34.168007099999997</v>
      </c>
      <c r="G1160" s="3">
        <v>-70.749965099999997</v>
      </c>
      <c r="I1160" s="22" t="str">
        <f t="shared" si="36"/>
        <v>http://www.openstreetmap.org/?mlat=-34.1680071&amp;mlon=-70.7499651</v>
      </c>
      <c r="J1160" s="23" t="str">
        <f t="shared" si="37"/>
        <v>https://maps.google.com/?q=-34.1680071,-70.7499651</v>
      </c>
    </row>
    <row r="1161" spans="1:10" ht="30" x14ac:dyDescent="0.25">
      <c r="A1161">
        <v>5236</v>
      </c>
      <c r="B1161" t="s">
        <v>300</v>
      </c>
      <c r="C1161" t="s">
        <v>219</v>
      </c>
      <c r="D1161" t="s">
        <v>219</v>
      </c>
      <c r="E1161" t="s">
        <v>1998</v>
      </c>
      <c r="F1161" s="3">
        <v>-34.1678073</v>
      </c>
      <c r="G1161" s="3">
        <v>-70.741449000000003</v>
      </c>
      <c r="I1161" s="22" t="str">
        <f t="shared" si="36"/>
        <v>http://www.openstreetmap.org/?mlat=-34.1678073&amp;mlon=-70.741449</v>
      </c>
      <c r="J1161" s="23" t="str">
        <f t="shared" si="37"/>
        <v>https://maps.google.com/?q=-34.1678073,-70.741449</v>
      </c>
    </row>
    <row r="1162" spans="1:10" ht="30" x14ac:dyDescent="0.25">
      <c r="A1162">
        <v>5970</v>
      </c>
      <c r="B1162" t="s">
        <v>310</v>
      </c>
      <c r="C1162" t="s">
        <v>219</v>
      </c>
      <c r="D1162" t="s">
        <v>219</v>
      </c>
      <c r="E1162" t="s">
        <v>1999</v>
      </c>
      <c r="F1162" s="3">
        <v>-34.167194270299902</v>
      </c>
      <c r="G1162" s="3">
        <v>-70.742862275204999</v>
      </c>
      <c r="I1162" s="22" t="str">
        <f t="shared" si="36"/>
        <v>http://www.openstreetmap.org/?mlat=-34.1671942702999&amp;mlon=-70.742862275205</v>
      </c>
      <c r="J1162" s="23" t="str">
        <f t="shared" si="37"/>
        <v>https://maps.google.com/?q=-34.1671942702999,-70.742862275205</v>
      </c>
    </row>
    <row r="1163" spans="1:10" ht="30" x14ac:dyDescent="0.25">
      <c r="A1163">
        <v>4699</v>
      </c>
      <c r="B1163" t="s">
        <v>2000</v>
      </c>
      <c r="C1163" t="s">
        <v>45</v>
      </c>
      <c r="D1163" t="s">
        <v>45</v>
      </c>
      <c r="E1163" t="s">
        <v>2001</v>
      </c>
      <c r="F1163" s="3">
        <v>-34.154549488125603</v>
      </c>
      <c r="G1163" s="3">
        <v>-70.738336581997402</v>
      </c>
      <c r="I1163" s="22" t="str">
        <f t="shared" si="36"/>
        <v>http://www.openstreetmap.org/?mlat=-34.1545494881256&amp;mlon=-70.7383365819974</v>
      </c>
      <c r="J1163" s="23" t="str">
        <f t="shared" si="37"/>
        <v>https://maps.google.com/?q=-34.1545494881256,-70.7383365819974</v>
      </c>
    </row>
    <row r="1164" spans="1:10" ht="30" x14ac:dyDescent="0.25">
      <c r="A1164">
        <v>3666</v>
      </c>
      <c r="B1164" t="s">
        <v>300</v>
      </c>
      <c r="C1164" t="s">
        <v>219</v>
      </c>
      <c r="D1164" t="s">
        <v>219</v>
      </c>
      <c r="E1164" t="s">
        <v>2002</v>
      </c>
      <c r="F1164" s="9">
        <v>-34.166680800000002</v>
      </c>
      <c r="G1164" s="3">
        <v>-70.750731000000002</v>
      </c>
      <c r="I1164" s="22" t="str">
        <f t="shared" si="36"/>
        <v>http://www.openstreetmap.org/?mlat=-34.1666808&amp;mlon=-70.750731</v>
      </c>
      <c r="J1164" s="23" t="str">
        <f t="shared" si="37"/>
        <v>https://maps.google.com/?q=-34.1666808,-70.750731</v>
      </c>
    </row>
    <row r="1165" spans="1:10" ht="30" x14ac:dyDescent="0.25">
      <c r="A1165">
        <v>6358</v>
      </c>
      <c r="B1165" t="s">
        <v>2003</v>
      </c>
      <c r="C1165" t="s">
        <v>219</v>
      </c>
      <c r="D1165" t="s">
        <v>219</v>
      </c>
      <c r="E1165" t="s">
        <v>2004</v>
      </c>
      <c r="F1165" s="3">
        <v>-34.166275183282004</v>
      </c>
      <c r="G1165" s="3">
        <v>-70.742619701712101</v>
      </c>
      <c r="I1165" s="22" t="str">
        <f t="shared" si="36"/>
        <v>http://www.openstreetmap.org/?mlat=-34.166275183282&amp;mlon=-70.7426197017121</v>
      </c>
      <c r="J1165" s="23" t="str">
        <f t="shared" si="37"/>
        <v>https://maps.google.com/?q=-34.166275183282,-70.7426197017121</v>
      </c>
    </row>
    <row r="1166" spans="1:10" ht="30" x14ac:dyDescent="0.25">
      <c r="A1166">
        <v>3741</v>
      </c>
      <c r="B1166" t="s">
        <v>2005</v>
      </c>
      <c r="C1166" t="s">
        <v>219</v>
      </c>
      <c r="D1166" t="s">
        <v>219</v>
      </c>
      <c r="E1166" t="s">
        <v>2006</v>
      </c>
      <c r="F1166" s="9">
        <v>-34.165843000000002</v>
      </c>
      <c r="G1166" s="3">
        <v>-70.774822</v>
      </c>
      <c r="I1166" s="22" t="str">
        <f t="shared" si="36"/>
        <v>http://www.openstreetmap.org/?mlat=-34.165843&amp;mlon=-70.774822</v>
      </c>
      <c r="J1166" s="23" t="str">
        <f t="shared" si="37"/>
        <v>https://maps.google.com/?q=-34.165843,-70.774822</v>
      </c>
    </row>
    <row r="1167" spans="1:10" ht="30" x14ac:dyDescent="0.25">
      <c r="A1167">
        <v>5244</v>
      </c>
      <c r="B1167" t="s">
        <v>2007</v>
      </c>
      <c r="C1167" t="s">
        <v>219</v>
      </c>
      <c r="D1167" t="s">
        <v>219</v>
      </c>
      <c r="E1167" t="s">
        <v>2008</v>
      </c>
      <c r="F1167" s="3">
        <v>-34.165558400000002</v>
      </c>
      <c r="G1167" s="3">
        <v>-70.741572300000001</v>
      </c>
      <c r="I1167" s="22" t="str">
        <f t="shared" si="36"/>
        <v>http://www.openstreetmap.org/?mlat=-34.1655584&amp;mlon=-70.7415723</v>
      </c>
      <c r="J1167" s="23" t="str">
        <f t="shared" si="37"/>
        <v>https://maps.google.com/?q=-34.1655584,-70.7415723</v>
      </c>
    </row>
    <row r="1168" spans="1:10" ht="30" x14ac:dyDescent="0.25">
      <c r="A1168">
        <v>3671</v>
      </c>
      <c r="B1168" t="s">
        <v>300</v>
      </c>
      <c r="C1168" t="s">
        <v>219</v>
      </c>
      <c r="D1168" t="s">
        <v>219</v>
      </c>
      <c r="E1168" t="s">
        <v>2009</v>
      </c>
      <c r="F1168" s="9">
        <v>-34.165465599999997</v>
      </c>
      <c r="G1168" s="3">
        <v>-70.742611499999995</v>
      </c>
      <c r="I1168" s="22" t="str">
        <f t="shared" si="36"/>
        <v>http://www.openstreetmap.org/?mlat=-34.1654656&amp;mlon=-70.7426115</v>
      </c>
      <c r="J1168" s="23" t="str">
        <f t="shared" si="37"/>
        <v>https://maps.google.com/?q=-34.1654656,-70.7426115</v>
      </c>
    </row>
    <row r="1169" spans="1:10" ht="30" x14ac:dyDescent="0.25">
      <c r="A1169">
        <v>3743</v>
      </c>
      <c r="B1169" t="s">
        <v>1157</v>
      </c>
      <c r="C1169" t="s">
        <v>219</v>
      </c>
      <c r="D1169" t="s">
        <v>219</v>
      </c>
      <c r="E1169" t="s">
        <v>2010</v>
      </c>
      <c r="F1169" s="9">
        <v>-34.165343700000001</v>
      </c>
      <c r="G1169" s="3">
        <v>-70.742914780000007</v>
      </c>
      <c r="I1169" s="22" t="str">
        <f t="shared" si="36"/>
        <v>http://www.openstreetmap.org/?mlat=-34.1653437&amp;mlon=-70.74291478</v>
      </c>
      <c r="J1169" s="23" t="str">
        <f t="shared" si="37"/>
        <v>https://maps.google.com/?q=-34.1653437,-70.74291478</v>
      </c>
    </row>
    <row r="1170" spans="1:10" ht="30" x14ac:dyDescent="0.25">
      <c r="A1170">
        <v>5969</v>
      </c>
      <c r="B1170" t="s">
        <v>2011</v>
      </c>
      <c r="C1170" t="s">
        <v>219</v>
      </c>
      <c r="D1170" t="s">
        <v>219</v>
      </c>
      <c r="E1170" t="s">
        <v>2012</v>
      </c>
      <c r="F1170" s="3">
        <v>-34.165515938993799</v>
      </c>
      <c r="G1170" s="3">
        <v>-70.736228970100498</v>
      </c>
      <c r="I1170" s="22" t="str">
        <f t="shared" si="36"/>
        <v>http://www.openstreetmap.org/?mlat=-34.1655159389938&amp;mlon=-70.7362289701005</v>
      </c>
      <c r="J1170" s="23" t="str">
        <f t="shared" si="37"/>
        <v>https://maps.google.com/?q=-34.1655159389938,-70.7362289701005</v>
      </c>
    </row>
    <row r="1171" spans="1:10" ht="30" x14ac:dyDescent="0.25">
      <c r="A1171">
        <v>3753</v>
      </c>
      <c r="B1171" t="s">
        <v>901</v>
      </c>
      <c r="C1171" t="s">
        <v>219</v>
      </c>
      <c r="D1171" t="s">
        <v>219</v>
      </c>
      <c r="E1171" t="s">
        <v>2013</v>
      </c>
      <c r="F1171" s="3">
        <v>-34.161302800000001</v>
      </c>
      <c r="G1171" s="3">
        <v>-70.704660700000005</v>
      </c>
      <c r="I1171" s="22" t="str">
        <f t="shared" si="36"/>
        <v>http://www.openstreetmap.org/?mlat=-34.1613028&amp;mlon=-70.7046607</v>
      </c>
      <c r="J1171" s="23" t="str">
        <f t="shared" si="37"/>
        <v>https://maps.google.com/?q=-34.1613028,-70.7046607</v>
      </c>
    </row>
    <row r="1172" spans="1:10" ht="30" x14ac:dyDescent="0.25">
      <c r="A1172">
        <v>4334</v>
      </c>
      <c r="B1172" t="s">
        <v>994</v>
      </c>
      <c r="C1172" t="s">
        <v>219</v>
      </c>
      <c r="D1172" t="s">
        <v>219</v>
      </c>
      <c r="E1172" t="s">
        <v>2014</v>
      </c>
      <c r="F1172" s="3">
        <v>-34.161110999999998</v>
      </c>
      <c r="G1172" s="3">
        <v>-70.705274000000003</v>
      </c>
      <c r="I1172" s="22" t="str">
        <f t="shared" si="36"/>
        <v>http://www.openstreetmap.org/?mlat=-34.161111&amp;mlon=-70.705274</v>
      </c>
      <c r="J1172" s="23" t="str">
        <f t="shared" si="37"/>
        <v>https://maps.google.com/?q=-34.161111,-70.705274</v>
      </c>
    </row>
    <row r="1173" spans="1:10" ht="30" x14ac:dyDescent="0.25">
      <c r="A1173">
        <v>3681</v>
      </c>
      <c r="B1173" t="s">
        <v>306</v>
      </c>
      <c r="C1173" t="s">
        <v>219</v>
      </c>
      <c r="D1173" t="s">
        <v>219</v>
      </c>
      <c r="E1173" t="s">
        <v>2015</v>
      </c>
      <c r="F1173" s="3">
        <v>-34.159465400000002</v>
      </c>
      <c r="G1173" s="3">
        <v>-70.738437099999999</v>
      </c>
      <c r="I1173" s="22" t="str">
        <f t="shared" si="36"/>
        <v>http://www.openstreetmap.org/?mlat=-34.1594654&amp;mlon=-70.7384371</v>
      </c>
      <c r="J1173" s="23" t="str">
        <f t="shared" si="37"/>
        <v>https://maps.google.com/?q=-34.1594654,-70.7384371</v>
      </c>
    </row>
    <row r="1174" spans="1:10" ht="30" x14ac:dyDescent="0.25">
      <c r="A1174">
        <v>3667</v>
      </c>
      <c r="B1174" t="s">
        <v>300</v>
      </c>
      <c r="C1174" t="s">
        <v>219</v>
      </c>
      <c r="D1174" t="s">
        <v>219</v>
      </c>
      <c r="E1174" t="s">
        <v>2016</v>
      </c>
      <c r="F1174" s="9">
        <v>-34.159465400000002</v>
      </c>
      <c r="G1174" s="3">
        <v>-70.738201000000004</v>
      </c>
      <c r="I1174" s="22" t="str">
        <f t="shared" si="36"/>
        <v>http://www.openstreetmap.org/?mlat=-34.1594654&amp;mlon=-70.738201</v>
      </c>
      <c r="J1174" s="23" t="str">
        <f t="shared" si="37"/>
        <v>https://maps.google.com/?q=-34.1594654,-70.738201</v>
      </c>
    </row>
    <row r="1175" spans="1:10" ht="30" x14ac:dyDescent="0.25">
      <c r="A1175">
        <v>4248</v>
      </c>
      <c r="B1175" t="s">
        <v>310</v>
      </c>
      <c r="C1175" t="s">
        <v>219</v>
      </c>
      <c r="D1175" t="s">
        <v>219</v>
      </c>
      <c r="E1175" t="s">
        <v>2017</v>
      </c>
      <c r="F1175" s="3">
        <v>-34.159227999999999</v>
      </c>
      <c r="G1175" s="3">
        <v>-70.747318000000007</v>
      </c>
      <c r="I1175" s="22" t="str">
        <f t="shared" si="36"/>
        <v>http://www.openstreetmap.org/?mlat=-34.159228&amp;mlon=-70.747318</v>
      </c>
      <c r="J1175" s="23" t="str">
        <f t="shared" si="37"/>
        <v>https://maps.google.com/?q=-34.159228,-70.747318</v>
      </c>
    </row>
    <row r="1176" spans="1:10" ht="30" x14ac:dyDescent="0.25">
      <c r="A1176">
        <v>5371</v>
      </c>
      <c r="B1176" t="s">
        <v>310</v>
      </c>
      <c r="C1176" t="s">
        <v>219</v>
      </c>
      <c r="D1176" t="s">
        <v>219</v>
      </c>
      <c r="E1176" t="s">
        <v>2018</v>
      </c>
      <c r="F1176" s="3">
        <v>-34.157489680329498</v>
      </c>
      <c r="G1176" s="3">
        <v>-70.765641143436397</v>
      </c>
      <c r="I1176" s="22" t="str">
        <f t="shared" si="36"/>
        <v>http://www.openstreetmap.org/?mlat=-34.1574896803295&amp;mlon=-70.7656411434364</v>
      </c>
      <c r="J1176" s="23" t="str">
        <f t="shared" si="37"/>
        <v>https://maps.google.com/?q=-34.1574896803295,-70.7656411434364</v>
      </c>
    </row>
    <row r="1177" spans="1:10" ht="30" x14ac:dyDescent="0.25">
      <c r="A1177">
        <v>3142</v>
      </c>
      <c r="B1177" t="s">
        <v>308</v>
      </c>
      <c r="C1177" t="s">
        <v>51</v>
      </c>
      <c r="D1177" t="s">
        <v>51</v>
      </c>
      <c r="E1177" t="s">
        <v>2019</v>
      </c>
      <c r="F1177" s="3">
        <v>-27.366278383957798</v>
      </c>
      <c r="G1177" s="13">
        <v>-70.333485782804004</v>
      </c>
      <c r="I1177" s="22" t="str">
        <f t="shared" si="36"/>
        <v>http://www.openstreetmap.org/?mlat=-27.3662783839578&amp;mlon=-70.333485782804</v>
      </c>
      <c r="J1177" s="23" t="str">
        <f t="shared" si="37"/>
        <v>https://maps.google.com/?q=-27.3662783839578,-70.333485782804</v>
      </c>
    </row>
    <row r="1178" spans="1:10" ht="30" x14ac:dyDescent="0.25">
      <c r="A1178">
        <v>3738</v>
      </c>
      <c r="B1178" t="s">
        <v>994</v>
      </c>
      <c r="C1178" t="s">
        <v>219</v>
      </c>
      <c r="D1178" t="s">
        <v>219</v>
      </c>
      <c r="E1178" t="s">
        <v>2020</v>
      </c>
      <c r="F1178" s="9">
        <v>-34.155058199999999</v>
      </c>
      <c r="G1178" s="3">
        <v>-70.714155309999995</v>
      </c>
      <c r="I1178" s="22" t="str">
        <f t="shared" si="36"/>
        <v>http://www.openstreetmap.org/?mlat=-34.1550582&amp;mlon=-70.71415531</v>
      </c>
      <c r="J1178" s="23" t="str">
        <f t="shared" si="37"/>
        <v>https://maps.google.com/?q=-34.1550582,-70.71415531</v>
      </c>
    </row>
    <row r="1179" spans="1:10" ht="30" x14ac:dyDescent="0.25">
      <c r="A1179">
        <v>3747</v>
      </c>
      <c r="B1179" t="s">
        <v>1967</v>
      </c>
      <c r="C1179" t="s">
        <v>219</v>
      </c>
      <c r="D1179" t="s">
        <v>219</v>
      </c>
      <c r="E1179" t="s">
        <v>2021</v>
      </c>
      <c r="F1179" s="9">
        <v>-34.154848399999999</v>
      </c>
      <c r="G1179" s="3">
        <v>-70.736658899999995</v>
      </c>
      <c r="I1179" s="22" t="str">
        <f t="shared" si="36"/>
        <v>http://www.openstreetmap.org/?mlat=-34.1548484&amp;mlon=-70.7366589</v>
      </c>
      <c r="J1179" s="23" t="str">
        <f t="shared" si="37"/>
        <v>https://maps.google.com/?q=-34.1548484,-70.7366589</v>
      </c>
    </row>
    <row r="1180" spans="1:10" ht="30" x14ac:dyDescent="0.25">
      <c r="A1180">
        <v>4335</v>
      </c>
      <c r="B1180" t="s">
        <v>1958</v>
      </c>
      <c r="C1180" t="s">
        <v>219</v>
      </c>
      <c r="D1180" t="s">
        <v>219</v>
      </c>
      <c r="E1180" t="s">
        <v>2022</v>
      </c>
      <c r="F1180" s="3">
        <v>-34.154698000000003</v>
      </c>
      <c r="G1180" s="3">
        <v>-70.743083999999996</v>
      </c>
      <c r="I1180" s="22" t="str">
        <f t="shared" si="36"/>
        <v>http://www.openstreetmap.org/?mlat=-34.154698&amp;mlon=-70.743084</v>
      </c>
      <c r="J1180" s="23" t="str">
        <f t="shared" si="37"/>
        <v>https://maps.google.com/?q=-34.154698,-70.743084</v>
      </c>
    </row>
    <row r="1181" spans="1:10" ht="30" x14ac:dyDescent="0.25">
      <c r="A1181">
        <v>3675</v>
      </c>
      <c r="B1181" t="s">
        <v>300</v>
      </c>
      <c r="C1181" t="s">
        <v>219</v>
      </c>
      <c r="D1181" t="s">
        <v>219</v>
      </c>
      <c r="E1181" t="s">
        <v>2023</v>
      </c>
      <c r="F1181" s="9">
        <v>-34.139455599999998</v>
      </c>
      <c r="G1181" s="3">
        <v>-70.7359005</v>
      </c>
      <c r="I1181" s="22" t="str">
        <f t="shared" si="36"/>
        <v>http://www.openstreetmap.org/?mlat=-34.1394556&amp;mlon=-70.7359005</v>
      </c>
      <c r="J1181" s="23" t="str">
        <f t="shared" si="37"/>
        <v>https://maps.google.com/?q=-34.1394556,-70.7359005</v>
      </c>
    </row>
    <row r="1182" spans="1:10" ht="30" x14ac:dyDescent="0.25">
      <c r="A1182">
        <v>3745</v>
      </c>
      <c r="B1182" t="s">
        <v>2024</v>
      </c>
      <c r="C1182" t="s">
        <v>219</v>
      </c>
      <c r="D1182" t="s">
        <v>219</v>
      </c>
      <c r="E1182" t="s">
        <v>2025</v>
      </c>
      <c r="F1182" s="9">
        <v>-34.134565199999997</v>
      </c>
      <c r="G1182" s="3">
        <v>-70.7372625</v>
      </c>
      <c r="I1182" s="22" t="str">
        <f t="shared" si="36"/>
        <v>http://www.openstreetmap.org/?mlat=-34.1345652&amp;mlon=-70.7372625</v>
      </c>
      <c r="J1182" s="23" t="str">
        <f t="shared" si="37"/>
        <v>https://maps.google.com/?q=-34.1345652,-70.7372625</v>
      </c>
    </row>
    <row r="1183" spans="1:10" ht="30" x14ac:dyDescent="0.25">
      <c r="A1183">
        <v>6287</v>
      </c>
      <c r="B1183" t="s">
        <v>2026</v>
      </c>
      <c r="C1183" t="s">
        <v>115</v>
      </c>
      <c r="D1183" t="s">
        <v>115</v>
      </c>
      <c r="E1183" t="s">
        <v>2027</v>
      </c>
      <c r="F1183" s="3">
        <v>-34.114912851828201</v>
      </c>
      <c r="G1183" s="3">
        <v>-71.726400178702207</v>
      </c>
      <c r="I1183" s="22" t="str">
        <f t="shared" si="36"/>
        <v>http://www.openstreetmap.org/?mlat=-34.1149128518282&amp;mlon=-71.7264001787022</v>
      </c>
      <c r="J1183" s="23" t="str">
        <f t="shared" si="37"/>
        <v>https://maps.google.com/?q=-34.1149128518282,-71.7264001787022</v>
      </c>
    </row>
    <row r="1184" spans="1:10" ht="30" x14ac:dyDescent="0.25">
      <c r="A1184">
        <v>3707</v>
      </c>
      <c r="B1184" t="s">
        <v>2028</v>
      </c>
      <c r="C1184" t="s">
        <v>115</v>
      </c>
      <c r="D1184" t="s">
        <v>115</v>
      </c>
      <c r="E1184" t="s">
        <v>2029</v>
      </c>
      <c r="F1184" s="3">
        <v>-34.114285099999996</v>
      </c>
      <c r="G1184" s="3">
        <v>-71.726019500000007</v>
      </c>
      <c r="I1184" s="22" t="str">
        <f t="shared" si="36"/>
        <v>http://www.openstreetmap.org/?mlat=-34.1142851&amp;mlon=-71.7260195</v>
      </c>
      <c r="J1184" s="23" t="str">
        <f t="shared" si="37"/>
        <v>https://maps.google.com/?q=-34.1142851,-71.7260195</v>
      </c>
    </row>
    <row r="1185" spans="1:10" ht="30" x14ac:dyDescent="0.25">
      <c r="A1185">
        <v>3692</v>
      </c>
      <c r="B1185" t="s">
        <v>2030</v>
      </c>
      <c r="C1185" t="s">
        <v>78</v>
      </c>
      <c r="D1185" t="s">
        <v>78</v>
      </c>
      <c r="E1185" t="s">
        <v>2031</v>
      </c>
      <c r="F1185" s="3">
        <v>-34.068378000000003</v>
      </c>
      <c r="G1185" s="3">
        <v>-70.724356</v>
      </c>
      <c r="I1185" s="22" t="str">
        <f t="shared" si="36"/>
        <v>http://www.openstreetmap.org/?mlat=-34.068378&amp;mlon=-70.724356</v>
      </c>
      <c r="J1185" s="23" t="str">
        <f t="shared" si="37"/>
        <v>https://maps.google.com/?q=-34.068378,-70.724356</v>
      </c>
    </row>
    <row r="1186" spans="1:10" ht="30" x14ac:dyDescent="0.25">
      <c r="A1186">
        <v>3763</v>
      </c>
      <c r="B1186" t="s">
        <v>310</v>
      </c>
      <c r="C1186" t="s">
        <v>78</v>
      </c>
      <c r="D1186" t="s">
        <v>78</v>
      </c>
      <c r="E1186" t="s">
        <v>2032</v>
      </c>
      <c r="F1186" s="3">
        <v>-34.068134000000001</v>
      </c>
      <c r="G1186" s="3">
        <v>-70.725272000000004</v>
      </c>
      <c r="I1186" s="22" t="str">
        <f t="shared" si="36"/>
        <v>http://www.openstreetmap.org/?mlat=-34.068134&amp;mlon=-70.725272</v>
      </c>
      <c r="J1186" s="23" t="str">
        <f t="shared" si="37"/>
        <v>https://maps.google.com/?q=-34.068134,-70.725272</v>
      </c>
    </row>
    <row r="1187" spans="1:10" ht="30" x14ac:dyDescent="0.25">
      <c r="A1187">
        <v>3694</v>
      </c>
      <c r="B1187" t="s">
        <v>2033</v>
      </c>
      <c r="C1187" t="s">
        <v>78</v>
      </c>
      <c r="D1187" t="s">
        <v>78</v>
      </c>
      <c r="E1187" t="s">
        <v>2034</v>
      </c>
      <c r="F1187" s="3">
        <v>-34.068041999999998</v>
      </c>
      <c r="G1187" s="3">
        <v>-70.725370999999996</v>
      </c>
      <c r="I1187" s="22" t="str">
        <f t="shared" si="36"/>
        <v>http://www.openstreetmap.org/?mlat=-34.068042&amp;mlon=-70.725371</v>
      </c>
      <c r="J1187" s="23" t="str">
        <f t="shared" si="37"/>
        <v>https://maps.google.com/?q=-34.068042,-70.725371</v>
      </c>
    </row>
    <row r="1188" spans="1:10" ht="30" x14ac:dyDescent="0.25">
      <c r="A1188">
        <v>3693</v>
      </c>
      <c r="B1188" t="s">
        <v>78</v>
      </c>
      <c r="C1188" t="s">
        <v>78</v>
      </c>
      <c r="D1188" t="s">
        <v>78</v>
      </c>
      <c r="E1188" t="s">
        <v>2035</v>
      </c>
      <c r="F1188" s="3">
        <v>-34.067408</v>
      </c>
      <c r="G1188" s="3">
        <v>-70.728391000000002</v>
      </c>
      <c r="I1188" s="22" t="str">
        <f t="shared" si="36"/>
        <v>http://www.openstreetmap.org/?mlat=-34.067408&amp;mlon=-70.728391</v>
      </c>
      <c r="J1188" s="23" t="str">
        <f t="shared" si="37"/>
        <v>https://maps.google.com/?q=-34.067408,-70.728391</v>
      </c>
    </row>
    <row r="1189" spans="1:10" ht="30" x14ac:dyDescent="0.25">
      <c r="A1189">
        <v>5523</v>
      </c>
      <c r="B1189" t="s">
        <v>2036</v>
      </c>
      <c r="C1189" t="s">
        <v>39</v>
      </c>
      <c r="D1189" t="s">
        <v>39</v>
      </c>
      <c r="E1189" t="s">
        <v>2037</v>
      </c>
      <c r="F1189" s="3">
        <v>-34.035370899999997</v>
      </c>
      <c r="G1189" s="3">
        <v>-70.667300100000006</v>
      </c>
      <c r="I1189" s="22" t="str">
        <f t="shared" si="36"/>
        <v>http://www.openstreetmap.org/?mlat=-34.0353709&amp;mlon=-70.6673001</v>
      </c>
      <c r="J1189" s="23" t="str">
        <f t="shared" si="37"/>
        <v>https://maps.google.com/?q=-34.0353709,-70.6673001</v>
      </c>
    </row>
    <row r="1190" spans="1:10" ht="30" x14ac:dyDescent="0.25">
      <c r="A1190">
        <v>6082</v>
      </c>
      <c r="B1190" t="s">
        <v>2038</v>
      </c>
      <c r="C1190" t="s">
        <v>2</v>
      </c>
      <c r="D1190" t="s">
        <v>2</v>
      </c>
      <c r="E1190" t="s">
        <v>2039</v>
      </c>
      <c r="F1190" s="3">
        <v>-34.031996999999997</v>
      </c>
      <c r="G1190" s="3">
        <v>-71.100262999999998</v>
      </c>
      <c r="I1190" s="22" t="str">
        <f t="shared" si="36"/>
        <v>http://www.openstreetmap.org/?mlat=-34.031997&amp;mlon=-71.100263</v>
      </c>
      <c r="J1190" s="23" t="str">
        <f t="shared" si="37"/>
        <v>https://maps.google.com/?q=-34.031997,-71.100263</v>
      </c>
    </row>
    <row r="1191" spans="1:10" ht="30" x14ac:dyDescent="0.25">
      <c r="A1191">
        <v>2558</v>
      </c>
      <c r="B1191" t="s">
        <v>2028</v>
      </c>
      <c r="C1191" t="s">
        <v>2</v>
      </c>
      <c r="D1191" t="s">
        <v>2</v>
      </c>
      <c r="E1191" t="s">
        <v>2040</v>
      </c>
      <c r="F1191" s="9">
        <v>-34.030963399999997</v>
      </c>
      <c r="G1191" s="3">
        <v>-71.099475699999999</v>
      </c>
      <c r="I1191" s="22" t="str">
        <f t="shared" si="36"/>
        <v>http://www.openstreetmap.org/?mlat=-34.0309634&amp;mlon=-71.0994757</v>
      </c>
      <c r="J1191" s="23" t="str">
        <f t="shared" si="37"/>
        <v>https://maps.google.com/?q=-34.0309634,-71.0994757</v>
      </c>
    </row>
    <row r="1192" spans="1:10" ht="30" x14ac:dyDescent="0.25">
      <c r="A1192">
        <v>3874</v>
      </c>
      <c r="B1192" t="s">
        <v>2041</v>
      </c>
      <c r="C1192" t="s">
        <v>241</v>
      </c>
      <c r="D1192" t="s">
        <v>241</v>
      </c>
      <c r="E1192" t="s">
        <v>2042</v>
      </c>
      <c r="F1192" s="9">
        <v>-33.980851399999999</v>
      </c>
      <c r="G1192" s="3">
        <v>-70.712568899999994</v>
      </c>
      <c r="I1192" s="22" t="str">
        <f t="shared" si="36"/>
        <v>http://www.openstreetmap.org/?mlat=-33.9808514&amp;mlon=-70.7125689</v>
      </c>
      <c r="J1192" s="23" t="str">
        <f t="shared" si="37"/>
        <v>https://maps.google.com/?q=-33.9808514,-70.7125689</v>
      </c>
    </row>
    <row r="1193" spans="1:10" ht="30" x14ac:dyDescent="0.25">
      <c r="A1193">
        <v>3723</v>
      </c>
      <c r="B1193" t="s">
        <v>2030</v>
      </c>
      <c r="C1193" t="s">
        <v>241</v>
      </c>
      <c r="D1193" t="s">
        <v>241</v>
      </c>
      <c r="E1193" t="s">
        <v>2043</v>
      </c>
      <c r="F1193" s="9">
        <v>-33.978526000000002</v>
      </c>
      <c r="G1193" s="3">
        <v>-70.712324820000006</v>
      </c>
      <c r="I1193" s="22" t="str">
        <f t="shared" si="36"/>
        <v>http://www.openstreetmap.org/?mlat=-33.978526&amp;mlon=-70.71232482</v>
      </c>
      <c r="J1193" s="23" t="str">
        <f t="shared" si="37"/>
        <v>https://maps.google.com/?q=-33.978526,-70.71232482</v>
      </c>
    </row>
    <row r="1194" spans="1:10" ht="30" x14ac:dyDescent="0.25">
      <c r="A1194">
        <v>3724</v>
      </c>
      <c r="B1194" t="s">
        <v>2044</v>
      </c>
      <c r="C1194" t="s">
        <v>241</v>
      </c>
      <c r="D1194" t="s">
        <v>241</v>
      </c>
      <c r="E1194" t="s">
        <v>2045</v>
      </c>
      <c r="F1194" s="9">
        <v>-33.977256500000003</v>
      </c>
      <c r="G1194" s="3">
        <v>-70.710143400000007</v>
      </c>
      <c r="I1194" s="22" t="str">
        <f t="shared" si="36"/>
        <v>http://www.openstreetmap.org/?mlat=-33.9772565&amp;mlon=-70.7101434</v>
      </c>
      <c r="J1194" s="23" t="str">
        <f t="shared" si="37"/>
        <v>https://maps.google.com/?q=-33.9772565,-70.7101434</v>
      </c>
    </row>
    <row r="1195" spans="1:10" ht="30" x14ac:dyDescent="0.25">
      <c r="A1195">
        <v>3807</v>
      </c>
      <c r="B1195" t="s">
        <v>308</v>
      </c>
      <c r="C1195" t="s">
        <v>241</v>
      </c>
      <c r="D1195" t="s">
        <v>241</v>
      </c>
      <c r="E1195" t="s">
        <v>2046</v>
      </c>
      <c r="F1195" s="9">
        <v>-33.968838400000003</v>
      </c>
      <c r="G1195" s="3">
        <v>-70.708635400000006</v>
      </c>
      <c r="I1195" s="22" t="str">
        <f t="shared" si="36"/>
        <v>http://www.openstreetmap.org/?mlat=-33.9688384&amp;mlon=-70.7086354</v>
      </c>
      <c r="J1195" s="23" t="str">
        <f t="shared" si="37"/>
        <v>https://maps.google.com/?q=-33.9688384,-70.7086354</v>
      </c>
    </row>
    <row r="1196" spans="1:10" ht="30" x14ac:dyDescent="0.25">
      <c r="A1196">
        <v>3711</v>
      </c>
      <c r="B1196" t="s">
        <v>2047</v>
      </c>
      <c r="C1196" t="s">
        <v>150</v>
      </c>
      <c r="D1196" t="s">
        <v>150</v>
      </c>
      <c r="E1196" t="s">
        <v>2048</v>
      </c>
      <c r="F1196" s="3">
        <v>-33.959395000000001</v>
      </c>
      <c r="G1196" s="3">
        <v>-71.829519000000005</v>
      </c>
      <c r="I1196" s="22" t="str">
        <f t="shared" si="36"/>
        <v>http://www.openstreetmap.org/?mlat=-33.959395&amp;mlon=-71.829519</v>
      </c>
      <c r="J1196" s="23" t="str">
        <f t="shared" si="37"/>
        <v>https://maps.google.com/?q=-33.959395,-71.829519</v>
      </c>
    </row>
    <row r="1197" spans="1:10" ht="30" x14ac:dyDescent="0.25">
      <c r="A1197">
        <v>4118</v>
      </c>
      <c r="B1197" t="s">
        <v>2049</v>
      </c>
      <c r="C1197" t="s">
        <v>163</v>
      </c>
      <c r="D1197" t="s">
        <v>163</v>
      </c>
      <c r="E1197" t="s">
        <v>2050</v>
      </c>
      <c r="F1197" s="3">
        <v>-33.82376</v>
      </c>
      <c r="G1197" s="3">
        <v>-70.644628999999995</v>
      </c>
      <c r="I1197" s="22" t="str">
        <f t="shared" si="36"/>
        <v>http://www.openstreetmap.org/?mlat=-33.82376&amp;mlon=-70.644629</v>
      </c>
      <c r="J1197" s="23" t="str">
        <f t="shared" si="37"/>
        <v>https://maps.google.com/?q=-33.82376,-70.644629</v>
      </c>
    </row>
    <row r="1198" spans="1:10" ht="30" x14ac:dyDescent="0.25">
      <c r="A1198">
        <v>1367</v>
      </c>
      <c r="B1198" t="s">
        <v>310</v>
      </c>
      <c r="C1198" t="s">
        <v>163</v>
      </c>
      <c r="D1198" t="s">
        <v>163</v>
      </c>
      <c r="E1198" t="s">
        <v>2051</v>
      </c>
      <c r="F1198" s="3">
        <v>-33.815755000000003</v>
      </c>
      <c r="G1198" s="3">
        <v>-70.743052000000006</v>
      </c>
      <c r="I1198" s="22" t="str">
        <f t="shared" si="36"/>
        <v>http://www.openstreetmap.org/?mlat=-33.815755&amp;mlon=-70.743052</v>
      </c>
      <c r="J1198" s="23" t="str">
        <f t="shared" si="37"/>
        <v>https://maps.google.com/?q=-33.815755,-70.743052</v>
      </c>
    </row>
    <row r="1199" spans="1:10" ht="30" x14ac:dyDescent="0.25">
      <c r="A1199">
        <v>5646</v>
      </c>
      <c r="B1199" t="s">
        <v>2052</v>
      </c>
      <c r="C1199" t="s">
        <v>163</v>
      </c>
      <c r="D1199" t="s">
        <v>163</v>
      </c>
      <c r="E1199" t="s">
        <v>2053</v>
      </c>
      <c r="F1199" s="3">
        <v>-33.815002517176701</v>
      </c>
      <c r="G1199" s="3">
        <v>-70.742879525246806</v>
      </c>
      <c r="I1199" s="22" t="str">
        <f t="shared" si="36"/>
        <v>http://www.openstreetmap.org/?mlat=-33.8150025171767&amp;mlon=-70.7428795252468</v>
      </c>
      <c r="J1199" s="23" t="str">
        <f t="shared" si="37"/>
        <v>https://maps.google.com/?q=-33.8150025171767,-70.7428795252468</v>
      </c>
    </row>
    <row r="1200" spans="1:10" ht="30" x14ac:dyDescent="0.25">
      <c r="A1200">
        <v>1365</v>
      </c>
      <c r="B1200" t="s">
        <v>300</v>
      </c>
      <c r="C1200" t="s">
        <v>163</v>
      </c>
      <c r="D1200" t="s">
        <v>163</v>
      </c>
      <c r="E1200" t="s">
        <v>2054</v>
      </c>
      <c r="F1200" s="3">
        <v>-33.813498000000003</v>
      </c>
      <c r="G1200" s="3">
        <v>-70.743019000000004</v>
      </c>
      <c r="I1200" s="22" t="str">
        <f t="shared" si="36"/>
        <v>http://www.openstreetmap.org/?mlat=-33.813498&amp;mlon=-70.743019</v>
      </c>
      <c r="J1200" s="23" t="str">
        <f t="shared" si="37"/>
        <v>https://maps.google.com/?q=-33.813498,-70.743019</v>
      </c>
    </row>
    <row r="1201" spans="1:10" ht="30" x14ac:dyDescent="0.25">
      <c r="A1201">
        <v>1368</v>
      </c>
      <c r="B1201" t="s">
        <v>2055</v>
      </c>
      <c r="C1201" t="s">
        <v>163</v>
      </c>
      <c r="D1201" t="s">
        <v>163</v>
      </c>
      <c r="E1201" t="s">
        <v>2056</v>
      </c>
      <c r="F1201" s="3">
        <v>-33.809497999999998</v>
      </c>
      <c r="G1201" s="3">
        <v>-70.738716999999994</v>
      </c>
      <c r="I1201" s="22" t="str">
        <f t="shared" si="36"/>
        <v>http://www.openstreetmap.org/?mlat=-33.809498&amp;mlon=-70.738717</v>
      </c>
      <c r="J1201" s="23" t="str">
        <f t="shared" si="37"/>
        <v>https://maps.google.com/?q=-33.809498,-70.738717</v>
      </c>
    </row>
    <row r="1202" spans="1:10" ht="30" x14ac:dyDescent="0.25">
      <c r="A1202">
        <v>2563</v>
      </c>
      <c r="B1202" t="s">
        <v>306</v>
      </c>
      <c r="C1202" t="s">
        <v>163</v>
      </c>
      <c r="D1202" t="s">
        <v>163</v>
      </c>
      <c r="E1202" t="s">
        <v>2057</v>
      </c>
      <c r="F1202" s="3">
        <v>-33.808089000000002</v>
      </c>
      <c r="G1202" s="3">
        <v>-70.742343000000005</v>
      </c>
      <c r="I1202" s="22" t="str">
        <f t="shared" si="36"/>
        <v>http://www.openstreetmap.org/?mlat=-33.808089&amp;mlon=-70.742343</v>
      </c>
      <c r="J1202" s="23" t="str">
        <f t="shared" si="37"/>
        <v>https://maps.google.com/?q=-33.808089,-70.742343</v>
      </c>
    </row>
    <row r="1203" spans="1:10" ht="30" x14ac:dyDescent="0.25">
      <c r="A1203">
        <v>762</v>
      </c>
      <c r="B1203" t="s">
        <v>2058</v>
      </c>
      <c r="C1203" t="s">
        <v>12</v>
      </c>
      <c r="D1203" t="s">
        <v>12</v>
      </c>
      <c r="E1203" t="s">
        <v>2059</v>
      </c>
      <c r="F1203" s="3">
        <v>-33.776767999999997</v>
      </c>
      <c r="G1203" s="3">
        <v>-70.744247000000001</v>
      </c>
      <c r="I1203" s="22" t="str">
        <f t="shared" si="36"/>
        <v>http://www.openstreetmap.org/?mlat=-33.776768&amp;mlon=-70.744247</v>
      </c>
      <c r="J1203" s="23" t="str">
        <f t="shared" si="37"/>
        <v>https://maps.google.com/?q=-33.776768,-70.744247</v>
      </c>
    </row>
    <row r="1204" spans="1:10" ht="30" x14ac:dyDescent="0.25">
      <c r="A1204">
        <v>758</v>
      </c>
      <c r="B1204" t="s">
        <v>2060</v>
      </c>
      <c r="C1204" t="s">
        <v>12</v>
      </c>
      <c r="D1204" t="s">
        <v>12</v>
      </c>
      <c r="E1204" t="s">
        <v>2061</v>
      </c>
      <c r="F1204" s="3">
        <v>-33.761702999999997</v>
      </c>
      <c r="G1204" s="3">
        <v>-70.735348000000002</v>
      </c>
      <c r="I1204" s="22" t="str">
        <f t="shared" si="36"/>
        <v>http://www.openstreetmap.org/?mlat=-33.761703&amp;mlon=-70.735348</v>
      </c>
      <c r="J1204" s="23" t="str">
        <f t="shared" si="37"/>
        <v>https://maps.google.com/?q=-33.761703,-70.735348</v>
      </c>
    </row>
    <row r="1205" spans="1:10" ht="30" x14ac:dyDescent="0.25">
      <c r="A1205">
        <v>923</v>
      </c>
      <c r="B1205" t="s">
        <v>2062</v>
      </c>
      <c r="C1205" t="s">
        <v>90</v>
      </c>
      <c r="D1205" t="s">
        <v>90</v>
      </c>
      <c r="E1205" t="s">
        <v>2063</v>
      </c>
      <c r="F1205" s="3">
        <v>-33.756366999999997</v>
      </c>
      <c r="G1205" s="3">
        <v>-70.896568000000002</v>
      </c>
      <c r="I1205" s="22" t="str">
        <f t="shared" si="36"/>
        <v>http://www.openstreetmap.org/?mlat=-33.756367&amp;mlon=-70.896568</v>
      </c>
      <c r="J1205" s="23" t="str">
        <f t="shared" si="37"/>
        <v>https://maps.google.com/?q=-33.756367,-70.896568</v>
      </c>
    </row>
    <row r="1206" spans="1:10" ht="30" x14ac:dyDescent="0.25">
      <c r="A1206">
        <v>4940</v>
      </c>
      <c r="B1206" t="s">
        <v>2064</v>
      </c>
      <c r="C1206" t="s">
        <v>90</v>
      </c>
      <c r="D1206" t="s">
        <v>90</v>
      </c>
      <c r="E1206" t="s">
        <v>2065</v>
      </c>
      <c r="F1206" s="3">
        <v>-33.754952600000003</v>
      </c>
      <c r="G1206" s="3">
        <v>-70.896741800000001</v>
      </c>
      <c r="I1206" s="22" t="str">
        <f t="shared" si="36"/>
        <v>http://www.openstreetmap.org/?mlat=-33.7549526&amp;mlon=-70.8967418</v>
      </c>
      <c r="J1206" s="23" t="str">
        <f t="shared" si="37"/>
        <v>https://maps.google.com/?q=-33.7549526,-70.8967418</v>
      </c>
    </row>
    <row r="1207" spans="1:10" ht="30" x14ac:dyDescent="0.25">
      <c r="A1207">
        <v>922</v>
      </c>
      <c r="B1207" t="s">
        <v>2066</v>
      </c>
      <c r="C1207" t="s">
        <v>90</v>
      </c>
      <c r="D1207" t="s">
        <v>90</v>
      </c>
      <c r="E1207" t="s">
        <v>2067</v>
      </c>
      <c r="F1207" s="3">
        <v>-33.754429000000002</v>
      </c>
      <c r="G1207" s="3">
        <v>-70.900940000000006</v>
      </c>
      <c r="I1207" s="22" t="str">
        <f t="shared" si="36"/>
        <v>http://www.openstreetmap.org/?mlat=-33.754429&amp;mlon=-70.90094</v>
      </c>
      <c r="J1207" s="23" t="str">
        <f t="shared" si="37"/>
        <v>https://maps.google.com/?q=-33.754429,-70.90094</v>
      </c>
    </row>
    <row r="1208" spans="1:10" ht="30" x14ac:dyDescent="0.25">
      <c r="A1208">
        <v>5611</v>
      </c>
      <c r="B1208" t="s">
        <v>2068</v>
      </c>
      <c r="C1208" t="s">
        <v>90</v>
      </c>
      <c r="D1208" t="s">
        <v>90</v>
      </c>
      <c r="E1208" t="s">
        <v>2069</v>
      </c>
      <c r="F1208" s="3">
        <v>-33.753996000000001</v>
      </c>
      <c r="G1208" s="3">
        <v>-70.902434</v>
      </c>
      <c r="I1208" s="22" t="str">
        <f t="shared" si="36"/>
        <v>http://www.openstreetmap.org/?mlat=-33.753996&amp;mlon=-70.902434</v>
      </c>
      <c r="J1208" s="23" t="str">
        <f t="shared" si="37"/>
        <v>https://maps.google.com/?q=-33.753996,-70.902434</v>
      </c>
    </row>
    <row r="1209" spans="1:10" ht="30" x14ac:dyDescent="0.25">
      <c r="A1209">
        <v>921</v>
      </c>
      <c r="B1209" t="s">
        <v>2066</v>
      </c>
      <c r="C1209" t="s">
        <v>90</v>
      </c>
      <c r="D1209" t="s">
        <v>90</v>
      </c>
      <c r="E1209" t="s">
        <v>2070</v>
      </c>
      <c r="F1209" s="3">
        <v>-33.745037000000004</v>
      </c>
      <c r="G1209" s="3">
        <v>-70.864777000000004</v>
      </c>
      <c r="I1209" s="22" t="str">
        <f t="shared" si="36"/>
        <v>http://www.openstreetmap.org/?mlat=-33.745037&amp;mlon=-70.864777</v>
      </c>
      <c r="J1209" s="23" t="str">
        <f t="shared" si="37"/>
        <v>https://maps.google.com/?q=-33.745037,-70.864777</v>
      </c>
    </row>
    <row r="1210" spans="1:10" ht="30" x14ac:dyDescent="0.25">
      <c r="A1210">
        <v>4225</v>
      </c>
      <c r="B1210" t="s">
        <v>2062</v>
      </c>
      <c r="C1210" t="s">
        <v>90</v>
      </c>
      <c r="D1210" t="s">
        <v>90</v>
      </c>
      <c r="E1210" t="s">
        <v>2071</v>
      </c>
      <c r="F1210" s="3">
        <v>-33.741059</v>
      </c>
      <c r="G1210" s="3">
        <v>-70.862267000000003</v>
      </c>
      <c r="I1210" s="22" t="str">
        <f t="shared" si="36"/>
        <v>http://www.openstreetmap.org/?mlat=-33.741059&amp;mlon=-70.862267</v>
      </c>
      <c r="J1210" s="23" t="str">
        <f t="shared" si="37"/>
        <v>https://maps.google.com/?q=-33.741059,-70.862267</v>
      </c>
    </row>
    <row r="1211" spans="1:10" ht="30" x14ac:dyDescent="0.25">
      <c r="A1211">
        <v>5049</v>
      </c>
      <c r="B1211" t="s">
        <v>2072</v>
      </c>
      <c r="C1211" t="s">
        <v>205</v>
      </c>
      <c r="D1211" t="s">
        <v>205</v>
      </c>
      <c r="E1211" t="s">
        <v>2073</v>
      </c>
      <c r="F1211" s="3">
        <v>-33.737641699999998</v>
      </c>
      <c r="G1211" s="3">
        <v>-70.856456399999999</v>
      </c>
      <c r="I1211" s="22" t="str">
        <f t="shared" si="36"/>
        <v>http://www.openstreetmap.org/?mlat=-33.7376417&amp;mlon=-70.8564564</v>
      </c>
      <c r="J1211" s="23" t="str">
        <f t="shared" si="37"/>
        <v>https://maps.google.com/?q=-33.7376417,-70.8564564</v>
      </c>
    </row>
    <row r="1212" spans="1:10" ht="30" x14ac:dyDescent="0.25">
      <c r="A1212">
        <v>5068</v>
      </c>
      <c r="B1212" t="s">
        <v>300</v>
      </c>
      <c r="C1212" t="s">
        <v>12</v>
      </c>
      <c r="D1212" t="s">
        <v>12</v>
      </c>
      <c r="E1212" t="s">
        <v>2074</v>
      </c>
      <c r="F1212" s="3">
        <v>-33.736586799999998</v>
      </c>
      <c r="G1212" s="3">
        <v>-70.736561800000004</v>
      </c>
      <c r="I1212" s="22" t="str">
        <f t="shared" si="36"/>
        <v>http://www.openstreetmap.org/?mlat=-33.7365868&amp;mlon=-70.7365618</v>
      </c>
      <c r="J1212" s="23" t="str">
        <f t="shared" si="37"/>
        <v>https://maps.google.com/?q=-33.7365868,-70.7365618</v>
      </c>
    </row>
    <row r="1213" spans="1:10" ht="30" x14ac:dyDescent="0.25">
      <c r="A1213">
        <v>4725</v>
      </c>
      <c r="B1213" t="s">
        <v>2075</v>
      </c>
      <c r="C1213" t="s">
        <v>90</v>
      </c>
      <c r="D1213" t="s">
        <v>90</v>
      </c>
      <c r="E1213" t="s">
        <v>2076</v>
      </c>
      <c r="F1213" s="3">
        <v>-33.735579700000002</v>
      </c>
      <c r="G1213" s="3">
        <v>-70.862035500000005</v>
      </c>
      <c r="I1213" s="22" t="str">
        <f t="shared" si="36"/>
        <v>http://www.openstreetmap.org/?mlat=-33.7355797&amp;mlon=-70.8620355</v>
      </c>
      <c r="J1213" s="23" t="str">
        <f t="shared" si="37"/>
        <v>https://maps.google.com/?q=-33.7355797,-70.8620355</v>
      </c>
    </row>
    <row r="1214" spans="1:10" ht="30" x14ac:dyDescent="0.25">
      <c r="A1214">
        <v>761</v>
      </c>
      <c r="B1214" t="s">
        <v>2077</v>
      </c>
      <c r="C1214" t="s">
        <v>12</v>
      </c>
      <c r="D1214" t="s">
        <v>12</v>
      </c>
      <c r="E1214" t="s">
        <v>2078</v>
      </c>
      <c r="F1214" s="3">
        <v>-33.734743999999999</v>
      </c>
      <c r="G1214" s="3">
        <v>-70.739339000000001</v>
      </c>
      <c r="I1214" s="22" t="str">
        <f t="shared" si="36"/>
        <v>http://www.openstreetmap.org/?mlat=-33.734744&amp;mlon=-70.739339</v>
      </c>
      <c r="J1214" s="23" t="str">
        <f t="shared" si="37"/>
        <v>https://maps.google.com/?q=-33.734744,-70.739339</v>
      </c>
    </row>
    <row r="1215" spans="1:10" ht="30" x14ac:dyDescent="0.25">
      <c r="A1215">
        <v>5818</v>
      </c>
      <c r="B1215" t="s">
        <v>308</v>
      </c>
      <c r="C1215" t="s">
        <v>12</v>
      </c>
      <c r="D1215" t="s">
        <v>12</v>
      </c>
      <c r="E1215" t="s">
        <v>2079</v>
      </c>
      <c r="F1215" s="3">
        <v>-33.734141000000001</v>
      </c>
      <c r="G1215" s="3">
        <v>-70.749025000000003</v>
      </c>
      <c r="I1215" s="22" t="str">
        <f t="shared" si="36"/>
        <v>http://www.openstreetmap.org/?mlat=-33.734141&amp;mlon=-70.749025</v>
      </c>
      <c r="J1215" s="23" t="str">
        <f t="shared" si="37"/>
        <v>https://maps.google.com/?q=-33.734141,-70.749025</v>
      </c>
    </row>
    <row r="1216" spans="1:10" ht="30" x14ac:dyDescent="0.25">
      <c r="A1216">
        <v>754</v>
      </c>
      <c r="B1216" t="s">
        <v>308</v>
      </c>
      <c r="C1216" t="s">
        <v>12</v>
      </c>
      <c r="D1216" t="s">
        <v>12</v>
      </c>
      <c r="E1216" t="s">
        <v>2080</v>
      </c>
      <c r="F1216" s="3">
        <v>-33.733601999999998</v>
      </c>
      <c r="G1216" s="3">
        <v>-70.733802999999995</v>
      </c>
      <c r="I1216" s="22" t="str">
        <f t="shared" si="36"/>
        <v>http://www.openstreetmap.org/?mlat=-33.733602&amp;mlon=-70.733803</v>
      </c>
      <c r="J1216" s="23" t="str">
        <f t="shared" si="37"/>
        <v>https://maps.google.com/?q=-33.733602,-70.733803</v>
      </c>
    </row>
    <row r="1217" spans="1:10" ht="30" x14ac:dyDescent="0.25">
      <c r="A1217">
        <v>4216</v>
      </c>
      <c r="B1217" t="s">
        <v>308</v>
      </c>
      <c r="C1217" t="s">
        <v>12</v>
      </c>
      <c r="D1217" t="s">
        <v>12</v>
      </c>
      <c r="E1217" t="s">
        <v>2081</v>
      </c>
      <c r="F1217" s="3">
        <v>-33.733440999999999</v>
      </c>
      <c r="G1217" s="3">
        <v>-70.738029999999995</v>
      </c>
      <c r="I1217" s="22" t="str">
        <f t="shared" si="36"/>
        <v>http://www.openstreetmap.org/?mlat=-33.733441&amp;mlon=-70.73803</v>
      </c>
      <c r="J1217" s="23" t="str">
        <f t="shared" si="37"/>
        <v>https://maps.google.com/?q=-33.733441,-70.73803</v>
      </c>
    </row>
    <row r="1218" spans="1:10" ht="30" x14ac:dyDescent="0.25">
      <c r="A1218">
        <v>756</v>
      </c>
      <c r="B1218" t="s">
        <v>300</v>
      </c>
      <c r="C1218" t="s">
        <v>12</v>
      </c>
      <c r="D1218" t="s">
        <v>12</v>
      </c>
      <c r="E1218" t="s">
        <v>2082</v>
      </c>
      <c r="F1218" s="3">
        <v>-33.733423000000002</v>
      </c>
      <c r="G1218" s="3">
        <v>-70.737859</v>
      </c>
      <c r="I1218" s="22" t="str">
        <f t="shared" si="36"/>
        <v>http://www.openstreetmap.org/?mlat=-33.733423&amp;mlon=-70.737859</v>
      </c>
      <c r="J1218" s="23" t="str">
        <f t="shared" si="37"/>
        <v>https://maps.google.com/?q=-33.733423,-70.737859</v>
      </c>
    </row>
    <row r="1219" spans="1:10" ht="30" x14ac:dyDescent="0.25">
      <c r="A1219">
        <v>764</v>
      </c>
      <c r="B1219" t="s">
        <v>306</v>
      </c>
      <c r="C1219" t="s">
        <v>12</v>
      </c>
      <c r="D1219" t="s">
        <v>12</v>
      </c>
      <c r="E1219" t="s">
        <v>2083</v>
      </c>
      <c r="F1219" s="3">
        <v>-33.733333999999999</v>
      </c>
      <c r="G1219" s="3">
        <v>-70.738416999999998</v>
      </c>
      <c r="I1219" s="22" t="str">
        <f t="shared" ref="I1219:I1282" si="38">HYPERLINK("http://www.openstreetmap.org/?mlat="&amp;F1219&amp;"&amp;mlon="&amp;G1219)</f>
        <v>http://www.openstreetmap.org/?mlat=-33.733334&amp;mlon=-70.738417</v>
      </c>
      <c r="J1219" s="23" t="str">
        <f t="shared" ref="J1219:J1282" si="39">HYPERLINK("https://maps.google.com/?q="&amp;F1219&amp;","&amp;G1219)</f>
        <v>https://maps.google.com/?q=-33.733334,-70.738417</v>
      </c>
    </row>
    <row r="1220" spans="1:10" ht="30" x14ac:dyDescent="0.25">
      <c r="A1220">
        <v>757</v>
      </c>
      <c r="B1220" t="s">
        <v>310</v>
      </c>
      <c r="C1220" t="s">
        <v>12</v>
      </c>
      <c r="D1220" t="s">
        <v>12</v>
      </c>
      <c r="E1220" t="s">
        <v>2084</v>
      </c>
      <c r="F1220" s="3">
        <v>-33.733184999999999</v>
      </c>
      <c r="G1220" s="3">
        <v>-70.737136000000007</v>
      </c>
      <c r="I1220" s="22" t="str">
        <f t="shared" si="38"/>
        <v>http://www.openstreetmap.org/?mlat=-33.733185&amp;mlon=-70.737136</v>
      </c>
      <c r="J1220" s="23" t="str">
        <f t="shared" si="39"/>
        <v>https://maps.google.com/?q=-33.733185,-70.737136</v>
      </c>
    </row>
    <row r="1221" spans="1:10" ht="30" x14ac:dyDescent="0.25">
      <c r="A1221">
        <v>6386</v>
      </c>
      <c r="B1221" t="s">
        <v>377</v>
      </c>
      <c r="C1221" t="s">
        <v>12</v>
      </c>
      <c r="D1221" t="s">
        <v>12</v>
      </c>
      <c r="E1221" t="s">
        <v>2085</v>
      </c>
      <c r="F1221" s="3">
        <v>-33.733091999999999</v>
      </c>
      <c r="G1221" s="3">
        <v>-70.737865999999997</v>
      </c>
      <c r="I1221" s="22" t="str">
        <f t="shared" si="38"/>
        <v>http://www.openstreetmap.org/?mlat=-33.733092&amp;mlon=-70.737866</v>
      </c>
      <c r="J1221" s="23" t="str">
        <f t="shared" si="39"/>
        <v>https://maps.google.com/?q=-33.733092,-70.737866</v>
      </c>
    </row>
    <row r="1222" spans="1:10" ht="30" x14ac:dyDescent="0.25">
      <c r="A1222">
        <v>759</v>
      </c>
      <c r="B1222" t="s">
        <v>2086</v>
      </c>
      <c r="C1222" t="s">
        <v>12</v>
      </c>
      <c r="D1222" t="s">
        <v>12</v>
      </c>
      <c r="E1222" t="s">
        <v>2087</v>
      </c>
      <c r="F1222" s="3">
        <v>-33.733047999999997</v>
      </c>
      <c r="G1222" s="3">
        <v>-70.739059999999995</v>
      </c>
      <c r="I1222" s="22" t="str">
        <f t="shared" si="38"/>
        <v>http://www.openstreetmap.org/?mlat=-33.733048&amp;mlon=-70.73906</v>
      </c>
      <c r="J1222" s="23" t="str">
        <f t="shared" si="39"/>
        <v>https://maps.google.com/?q=-33.733048,-70.73906</v>
      </c>
    </row>
    <row r="1223" spans="1:10" ht="30" x14ac:dyDescent="0.25">
      <c r="A1223">
        <v>6664</v>
      </c>
      <c r="B1223" t="s">
        <v>2088</v>
      </c>
      <c r="C1223" t="s">
        <v>12</v>
      </c>
      <c r="D1223" t="s">
        <v>12</v>
      </c>
      <c r="E1223" t="s">
        <v>2089</v>
      </c>
      <c r="F1223" s="3">
        <v>-33.732680000000002</v>
      </c>
      <c r="G1223" s="3">
        <v>-70.738560000000007</v>
      </c>
      <c r="I1223" s="22" t="str">
        <f t="shared" si="38"/>
        <v>http://www.openstreetmap.org/?mlat=-33.73268&amp;mlon=-70.73856</v>
      </c>
      <c r="J1223" s="23" t="str">
        <f t="shared" si="39"/>
        <v>https://maps.google.com/?q=-33.73268,-70.73856</v>
      </c>
    </row>
    <row r="1224" spans="1:10" ht="30" x14ac:dyDescent="0.25">
      <c r="A1224">
        <v>6665</v>
      </c>
      <c r="B1224" t="s">
        <v>2088</v>
      </c>
      <c r="C1224" t="s">
        <v>12</v>
      </c>
      <c r="D1224" t="s">
        <v>12</v>
      </c>
      <c r="E1224" t="s">
        <v>2089</v>
      </c>
      <c r="F1224" s="3">
        <v>-33.732680000000002</v>
      </c>
      <c r="G1224" s="3">
        <v>-70.738560000000007</v>
      </c>
      <c r="I1224" s="22" t="str">
        <f t="shared" si="38"/>
        <v>http://www.openstreetmap.org/?mlat=-33.73268&amp;mlon=-70.73856</v>
      </c>
      <c r="J1224" s="23" t="str">
        <f t="shared" si="39"/>
        <v>https://maps.google.com/?q=-33.73268,-70.73856</v>
      </c>
    </row>
    <row r="1225" spans="1:10" ht="30" x14ac:dyDescent="0.25">
      <c r="A1225">
        <v>6158</v>
      </c>
      <c r="B1225" t="s">
        <v>1014</v>
      </c>
      <c r="C1225" t="s">
        <v>12</v>
      </c>
      <c r="D1225" t="s">
        <v>12</v>
      </c>
      <c r="E1225" t="s">
        <v>2090</v>
      </c>
      <c r="F1225" s="3">
        <v>-33.732435000000002</v>
      </c>
      <c r="G1225" s="3">
        <v>-70.743247999999994</v>
      </c>
      <c r="I1225" s="22" t="str">
        <f t="shared" si="38"/>
        <v>http://www.openstreetmap.org/?mlat=-33.732435&amp;mlon=-70.743248</v>
      </c>
      <c r="J1225" s="23" t="str">
        <f t="shared" si="39"/>
        <v>https://maps.google.com/?q=-33.732435,-70.743248</v>
      </c>
    </row>
    <row r="1226" spans="1:10" ht="30" x14ac:dyDescent="0.25">
      <c r="A1226">
        <v>4057</v>
      </c>
      <c r="B1226" t="s">
        <v>2091</v>
      </c>
      <c r="C1226" t="s">
        <v>12</v>
      </c>
      <c r="D1226" t="s">
        <v>12</v>
      </c>
      <c r="E1226" t="s">
        <v>2092</v>
      </c>
      <c r="F1226" s="3">
        <v>-33.732304999999997</v>
      </c>
      <c r="G1226" s="3">
        <v>-70.743101999999993</v>
      </c>
      <c r="I1226" s="22" t="str">
        <f t="shared" si="38"/>
        <v>http://www.openstreetmap.org/?mlat=-33.732305&amp;mlon=-70.743102</v>
      </c>
      <c r="J1226" s="23" t="str">
        <f t="shared" si="39"/>
        <v>https://maps.google.com/?q=-33.732305,-70.743102</v>
      </c>
    </row>
    <row r="1227" spans="1:10" ht="30" x14ac:dyDescent="0.25">
      <c r="A1227">
        <v>760</v>
      </c>
      <c r="B1227" t="s">
        <v>2093</v>
      </c>
      <c r="C1227" t="s">
        <v>12</v>
      </c>
      <c r="D1227" t="s">
        <v>12</v>
      </c>
      <c r="E1227" t="s">
        <v>2094</v>
      </c>
      <c r="F1227" s="3">
        <v>-33.732227999999999</v>
      </c>
      <c r="G1227" s="3">
        <v>-70.748244</v>
      </c>
      <c r="I1227" s="22" t="str">
        <f t="shared" si="38"/>
        <v>http://www.openstreetmap.org/?mlat=-33.732228&amp;mlon=-70.748244</v>
      </c>
      <c r="J1227" s="23" t="str">
        <f t="shared" si="39"/>
        <v>https://maps.google.com/?q=-33.732228,-70.748244</v>
      </c>
    </row>
    <row r="1228" spans="1:10" ht="30" x14ac:dyDescent="0.25">
      <c r="A1228">
        <v>6506</v>
      </c>
      <c r="B1228" t="s">
        <v>310</v>
      </c>
      <c r="C1228" t="s">
        <v>12</v>
      </c>
      <c r="D1228" t="s">
        <v>12</v>
      </c>
      <c r="E1228" t="s">
        <v>2095</v>
      </c>
      <c r="F1228" s="3">
        <v>-33.732221000000003</v>
      </c>
      <c r="G1228" s="3">
        <v>-70.684641999999997</v>
      </c>
      <c r="I1228" s="22" t="str">
        <f t="shared" si="38"/>
        <v>http://www.openstreetmap.org/?mlat=-33.732221&amp;mlon=-70.684642</v>
      </c>
      <c r="J1228" s="23" t="str">
        <f t="shared" si="39"/>
        <v>https://maps.google.com/?q=-33.732221,-70.684642</v>
      </c>
    </row>
    <row r="1229" spans="1:10" ht="30" x14ac:dyDescent="0.25">
      <c r="A1229">
        <v>753</v>
      </c>
      <c r="B1229" t="s">
        <v>308</v>
      </c>
      <c r="C1229" t="s">
        <v>12</v>
      </c>
      <c r="D1229" t="s">
        <v>12</v>
      </c>
      <c r="E1229" t="s">
        <v>2096</v>
      </c>
      <c r="F1229" s="3">
        <v>-33.731999999999999</v>
      </c>
      <c r="G1229" s="3">
        <v>-70.735940999999997</v>
      </c>
      <c r="I1229" s="22" t="str">
        <f t="shared" si="38"/>
        <v>http://www.openstreetmap.org/?mlat=-33.732&amp;mlon=-70.735941</v>
      </c>
      <c r="J1229" s="23" t="str">
        <f t="shared" si="39"/>
        <v>https://maps.google.com/?q=-33.732,-70.735941</v>
      </c>
    </row>
    <row r="1230" spans="1:10" ht="30" x14ac:dyDescent="0.25">
      <c r="A1230">
        <v>4704</v>
      </c>
      <c r="B1230" t="s">
        <v>2097</v>
      </c>
      <c r="C1230" t="s">
        <v>12</v>
      </c>
      <c r="D1230" t="s">
        <v>12</v>
      </c>
      <c r="E1230" t="s">
        <v>2098</v>
      </c>
      <c r="F1230" s="3">
        <v>-33.731609300000002</v>
      </c>
      <c r="G1230" s="3">
        <v>-70.740257900000003</v>
      </c>
      <c r="I1230" s="22" t="str">
        <f t="shared" si="38"/>
        <v>http://www.openstreetmap.org/?mlat=-33.7316093&amp;mlon=-70.7402579</v>
      </c>
      <c r="J1230" s="23" t="str">
        <f t="shared" si="39"/>
        <v>https://maps.google.com/?q=-33.7316093,-70.7402579</v>
      </c>
    </row>
    <row r="1231" spans="1:10" ht="30" x14ac:dyDescent="0.25">
      <c r="A1231">
        <v>765</v>
      </c>
      <c r="B1231" t="s">
        <v>306</v>
      </c>
      <c r="C1231" t="s">
        <v>12</v>
      </c>
      <c r="D1231" t="s">
        <v>12</v>
      </c>
      <c r="E1231" t="s">
        <v>2099</v>
      </c>
      <c r="F1231" s="3">
        <v>-33.730963000000003</v>
      </c>
      <c r="G1231" s="3">
        <v>-70.774936999999994</v>
      </c>
      <c r="I1231" s="22" t="str">
        <f t="shared" si="38"/>
        <v>http://www.openstreetmap.org/?mlat=-33.730963&amp;mlon=-70.774937</v>
      </c>
      <c r="J1231" s="23" t="str">
        <f t="shared" si="39"/>
        <v>https://maps.google.com/?q=-33.730963,-70.774937</v>
      </c>
    </row>
    <row r="1232" spans="1:10" ht="30" x14ac:dyDescent="0.25">
      <c r="A1232">
        <v>755</v>
      </c>
      <c r="B1232" t="s">
        <v>12</v>
      </c>
      <c r="C1232" t="s">
        <v>12</v>
      </c>
      <c r="D1232" t="s">
        <v>12</v>
      </c>
      <c r="E1232" t="s">
        <v>2100</v>
      </c>
      <c r="F1232" s="3">
        <v>-33.729514999999999</v>
      </c>
      <c r="G1232" s="3">
        <v>-70.739232000000001</v>
      </c>
      <c r="I1232" s="22" t="str">
        <f t="shared" si="38"/>
        <v>http://www.openstreetmap.org/?mlat=-33.729515&amp;mlon=-70.739232</v>
      </c>
      <c r="J1232" s="23" t="str">
        <f t="shared" si="39"/>
        <v>https://maps.google.com/?q=-33.729515,-70.739232</v>
      </c>
    </row>
    <row r="1233" spans="1:10" ht="30" x14ac:dyDescent="0.25">
      <c r="A1233">
        <v>5461</v>
      </c>
      <c r="B1233" t="s">
        <v>2101</v>
      </c>
      <c r="C1233" t="s">
        <v>12</v>
      </c>
      <c r="D1233" t="s">
        <v>12</v>
      </c>
      <c r="E1233" t="s">
        <v>2102</v>
      </c>
      <c r="F1233" s="3">
        <v>-33.722094800000001</v>
      </c>
      <c r="G1233" s="3">
        <v>-70.740419099999997</v>
      </c>
      <c r="I1233" s="22" t="str">
        <f t="shared" si="38"/>
        <v>http://www.openstreetmap.org/?mlat=-33.7220948&amp;mlon=-70.7404191</v>
      </c>
      <c r="J1233" s="23" t="str">
        <f t="shared" si="39"/>
        <v>https://maps.google.com/?q=-33.7220948,-70.7404191</v>
      </c>
    </row>
    <row r="1234" spans="1:10" ht="30" x14ac:dyDescent="0.25">
      <c r="A1234">
        <v>5101</v>
      </c>
      <c r="B1234" t="s">
        <v>2103</v>
      </c>
      <c r="C1234" t="s">
        <v>145</v>
      </c>
      <c r="D1234" t="s">
        <v>145</v>
      </c>
      <c r="E1234" t="s">
        <v>2104</v>
      </c>
      <c r="F1234" s="3">
        <v>-33.692400999999997</v>
      </c>
      <c r="G1234" s="3">
        <v>-71.2157689</v>
      </c>
      <c r="I1234" s="22" t="str">
        <f t="shared" si="38"/>
        <v>http://www.openstreetmap.org/?mlat=-33.692401&amp;mlon=-71.2157689</v>
      </c>
      <c r="J1234" s="23" t="str">
        <f t="shared" si="39"/>
        <v>https://maps.google.com/?q=-33.692401,-71.2157689</v>
      </c>
    </row>
    <row r="1235" spans="1:10" ht="30" x14ac:dyDescent="0.25">
      <c r="A1235">
        <v>1294</v>
      </c>
      <c r="B1235" t="s">
        <v>2105</v>
      </c>
      <c r="C1235" t="s">
        <v>145</v>
      </c>
      <c r="D1235" t="s">
        <v>145</v>
      </c>
      <c r="E1235" t="s">
        <v>2106</v>
      </c>
      <c r="F1235" s="3">
        <v>-33.691459999999999</v>
      </c>
      <c r="G1235" s="3">
        <v>-71.215843000000007</v>
      </c>
      <c r="I1235" s="22" t="str">
        <f t="shared" si="38"/>
        <v>http://www.openstreetmap.org/?mlat=-33.69146&amp;mlon=-71.215843</v>
      </c>
      <c r="J1235" s="23" t="str">
        <f t="shared" si="39"/>
        <v>https://maps.google.com/?q=-33.69146,-71.215843</v>
      </c>
    </row>
    <row r="1236" spans="1:10" ht="30" x14ac:dyDescent="0.25">
      <c r="A1236">
        <v>1292</v>
      </c>
      <c r="B1236" t="s">
        <v>2107</v>
      </c>
      <c r="C1236" t="s">
        <v>145</v>
      </c>
      <c r="D1236" t="s">
        <v>145</v>
      </c>
      <c r="E1236" t="s">
        <v>2108</v>
      </c>
      <c r="F1236" s="3">
        <v>-33.690829999999998</v>
      </c>
      <c r="G1236" s="3">
        <v>-71.215614000000002</v>
      </c>
      <c r="I1236" s="22" t="str">
        <f t="shared" si="38"/>
        <v>http://www.openstreetmap.org/?mlat=-33.69083&amp;mlon=-71.215614</v>
      </c>
      <c r="J1236" s="23" t="str">
        <f t="shared" si="39"/>
        <v>https://maps.google.com/?q=-33.69083,-71.215614</v>
      </c>
    </row>
    <row r="1237" spans="1:10" ht="30" x14ac:dyDescent="0.25">
      <c r="A1237">
        <v>6531</v>
      </c>
      <c r="B1237" t="s">
        <v>2109</v>
      </c>
      <c r="C1237" t="s">
        <v>145</v>
      </c>
      <c r="D1237" t="s">
        <v>145</v>
      </c>
      <c r="E1237" t="s">
        <v>2110</v>
      </c>
      <c r="F1237" s="3">
        <v>-33.690637000000002</v>
      </c>
      <c r="G1237" s="3">
        <v>-71.215615</v>
      </c>
      <c r="I1237" s="22" t="str">
        <f t="shared" si="38"/>
        <v>http://www.openstreetmap.org/?mlat=-33.690637&amp;mlon=-71.215615</v>
      </c>
      <c r="J1237" s="23" t="str">
        <f t="shared" si="39"/>
        <v>https://maps.google.com/?q=-33.690637,-71.215615</v>
      </c>
    </row>
    <row r="1238" spans="1:10" ht="30" x14ac:dyDescent="0.25">
      <c r="A1238">
        <v>6387</v>
      </c>
      <c r="B1238" t="s">
        <v>2111</v>
      </c>
      <c r="C1238" t="s">
        <v>145</v>
      </c>
      <c r="D1238" t="s">
        <v>145</v>
      </c>
      <c r="E1238" t="s">
        <v>2112</v>
      </c>
      <c r="F1238" s="3">
        <v>-33.690350000000002</v>
      </c>
      <c r="G1238" s="3">
        <v>-71.215603999999999</v>
      </c>
      <c r="I1238" s="22" t="str">
        <f t="shared" si="38"/>
        <v>http://www.openstreetmap.org/?mlat=-33.69035&amp;mlon=-71.215604</v>
      </c>
      <c r="J1238" s="23" t="str">
        <f t="shared" si="39"/>
        <v>https://maps.google.com/?q=-33.69035,-71.215604</v>
      </c>
    </row>
    <row r="1239" spans="1:10" ht="30" x14ac:dyDescent="0.25">
      <c r="A1239">
        <v>6497</v>
      </c>
      <c r="B1239" t="s">
        <v>2113</v>
      </c>
      <c r="C1239" t="s">
        <v>66</v>
      </c>
      <c r="D1239" t="s">
        <v>66</v>
      </c>
      <c r="E1239" t="s">
        <v>2114</v>
      </c>
      <c r="F1239" s="3">
        <v>-33.689036000000002</v>
      </c>
      <c r="G1239" s="3">
        <v>-71.047561000000002</v>
      </c>
      <c r="I1239" s="22" t="str">
        <f t="shared" si="38"/>
        <v>http://www.openstreetmap.org/?mlat=-33.689036&amp;mlon=-71.047561</v>
      </c>
      <c r="J1239" s="23" t="str">
        <f t="shared" si="39"/>
        <v>https://maps.google.com/?q=-33.689036,-71.047561</v>
      </c>
    </row>
    <row r="1240" spans="1:10" ht="30" x14ac:dyDescent="0.25">
      <c r="A1240">
        <v>1291</v>
      </c>
      <c r="B1240" t="s">
        <v>2115</v>
      </c>
      <c r="C1240" t="s">
        <v>145</v>
      </c>
      <c r="D1240" t="s">
        <v>145</v>
      </c>
      <c r="E1240" t="s">
        <v>2116</v>
      </c>
      <c r="F1240" s="3">
        <v>-33.688136999999998</v>
      </c>
      <c r="G1240" s="3">
        <v>-71.215378000000001</v>
      </c>
      <c r="I1240" s="22" t="str">
        <f t="shared" si="38"/>
        <v>http://www.openstreetmap.org/?mlat=-33.688137&amp;mlon=-71.215378</v>
      </c>
      <c r="J1240" s="23" t="str">
        <f t="shared" si="39"/>
        <v>https://maps.google.com/?q=-33.688137,-71.215378</v>
      </c>
    </row>
    <row r="1241" spans="1:10" ht="30" x14ac:dyDescent="0.25">
      <c r="A1241">
        <v>4802</v>
      </c>
      <c r="B1241" t="s">
        <v>310</v>
      </c>
      <c r="C1241" t="s">
        <v>145</v>
      </c>
      <c r="D1241" t="s">
        <v>145</v>
      </c>
      <c r="E1241" t="s">
        <v>2117</v>
      </c>
      <c r="F1241" s="3">
        <v>-33.687302000000003</v>
      </c>
      <c r="G1241" s="3">
        <v>-71.215481999999994</v>
      </c>
      <c r="I1241" s="22" t="str">
        <f t="shared" si="38"/>
        <v>http://www.openstreetmap.org/?mlat=-33.687302&amp;mlon=-71.215482</v>
      </c>
      <c r="J1241" s="23" t="str">
        <f t="shared" si="39"/>
        <v>https://maps.google.com/?q=-33.687302,-71.215482</v>
      </c>
    </row>
    <row r="1242" spans="1:10" ht="30" x14ac:dyDescent="0.25">
      <c r="A1242">
        <v>1297</v>
      </c>
      <c r="B1242" t="s">
        <v>306</v>
      </c>
      <c r="C1242" t="s">
        <v>145</v>
      </c>
      <c r="D1242" t="s">
        <v>145</v>
      </c>
      <c r="E1242" t="s">
        <v>2118</v>
      </c>
      <c r="F1242" s="3">
        <v>-33.686588</v>
      </c>
      <c r="G1242" s="3">
        <v>-71.215346999999994</v>
      </c>
      <c r="I1242" s="22" t="str">
        <f t="shared" si="38"/>
        <v>http://www.openstreetmap.org/?mlat=-33.686588&amp;mlon=-71.215347</v>
      </c>
      <c r="J1242" s="23" t="str">
        <f t="shared" si="39"/>
        <v>https://maps.google.com/?q=-33.686588,-71.215347</v>
      </c>
    </row>
    <row r="1243" spans="1:10" ht="30" x14ac:dyDescent="0.25">
      <c r="A1243">
        <v>5658</v>
      </c>
      <c r="B1243" t="s">
        <v>2119</v>
      </c>
      <c r="C1243" t="s">
        <v>145</v>
      </c>
      <c r="D1243" t="s">
        <v>145</v>
      </c>
      <c r="E1243" t="s">
        <v>2120</v>
      </c>
      <c r="F1243" s="3">
        <v>-33.686269000000003</v>
      </c>
      <c r="G1243" s="3">
        <v>-71.213993000000002</v>
      </c>
      <c r="I1243" s="22" t="str">
        <f t="shared" si="38"/>
        <v>http://www.openstreetmap.org/?mlat=-33.686269&amp;mlon=-71.213993</v>
      </c>
      <c r="J1243" s="23" t="str">
        <f t="shared" si="39"/>
        <v>https://maps.google.com/?q=-33.686269,-71.213993</v>
      </c>
    </row>
    <row r="1244" spans="1:10" ht="30" x14ac:dyDescent="0.25">
      <c r="A1244">
        <v>1296</v>
      </c>
      <c r="B1244" t="s">
        <v>306</v>
      </c>
      <c r="C1244" t="s">
        <v>145</v>
      </c>
      <c r="D1244" t="s">
        <v>145</v>
      </c>
      <c r="E1244" t="s">
        <v>2121</v>
      </c>
      <c r="F1244" s="3">
        <v>-33.686211</v>
      </c>
      <c r="G1244" s="3">
        <v>-71.213768000000002</v>
      </c>
      <c r="I1244" s="22" t="str">
        <f t="shared" si="38"/>
        <v>http://www.openstreetmap.org/?mlat=-33.686211&amp;mlon=-71.213768</v>
      </c>
      <c r="J1244" s="23" t="str">
        <f t="shared" si="39"/>
        <v>https://maps.google.com/?q=-33.686211,-71.213768</v>
      </c>
    </row>
    <row r="1245" spans="1:10" ht="30" x14ac:dyDescent="0.25">
      <c r="A1245">
        <v>1288</v>
      </c>
      <c r="B1245" t="s">
        <v>300</v>
      </c>
      <c r="C1245" t="s">
        <v>145</v>
      </c>
      <c r="D1245" t="s">
        <v>145</v>
      </c>
      <c r="E1245" t="s">
        <v>2122</v>
      </c>
      <c r="F1245" s="3">
        <v>-33.686171999999999</v>
      </c>
      <c r="G1245" s="3">
        <v>-71.213890000000006</v>
      </c>
      <c r="I1245" s="22" t="str">
        <f t="shared" si="38"/>
        <v>http://www.openstreetmap.org/?mlat=-33.686172&amp;mlon=-71.21389</v>
      </c>
      <c r="J1245" s="23" t="str">
        <f t="shared" si="39"/>
        <v>https://maps.google.com/?q=-33.686172,-71.21389</v>
      </c>
    </row>
    <row r="1246" spans="1:10" ht="30" x14ac:dyDescent="0.25">
      <c r="A1246">
        <v>4804</v>
      </c>
      <c r="B1246" t="s">
        <v>2111</v>
      </c>
      <c r="C1246" t="s">
        <v>145</v>
      </c>
      <c r="D1246" t="s">
        <v>145</v>
      </c>
      <c r="E1246" t="s">
        <v>2123</v>
      </c>
      <c r="F1246" s="3">
        <v>-33.681996635568098</v>
      </c>
      <c r="G1246" s="3">
        <v>-71.226241559257105</v>
      </c>
      <c r="I1246" s="22" t="str">
        <f t="shared" si="38"/>
        <v>http://www.openstreetmap.org/?mlat=-33.6819966355681&amp;mlon=-71.2262415592571</v>
      </c>
      <c r="J1246" s="23" t="str">
        <f t="shared" si="39"/>
        <v>https://maps.google.com/?q=-33.6819966355681,-71.2262415592571</v>
      </c>
    </row>
    <row r="1247" spans="1:10" ht="30" x14ac:dyDescent="0.25">
      <c r="A1247">
        <v>1286</v>
      </c>
      <c r="B1247" t="s">
        <v>300</v>
      </c>
      <c r="C1247" t="s">
        <v>145</v>
      </c>
      <c r="D1247" t="s">
        <v>145</v>
      </c>
      <c r="E1247" t="s">
        <v>2124</v>
      </c>
      <c r="F1247" s="3">
        <v>-33.686110999999997</v>
      </c>
      <c r="G1247" s="3">
        <v>-71.214668000000003</v>
      </c>
      <c r="I1247" s="22" t="str">
        <f t="shared" si="38"/>
        <v>http://www.openstreetmap.org/?mlat=-33.686111&amp;mlon=-71.214668</v>
      </c>
      <c r="J1247" s="23" t="str">
        <f t="shared" si="39"/>
        <v>https://maps.google.com/?q=-33.686111,-71.214668</v>
      </c>
    </row>
    <row r="1248" spans="1:10" ht="30" x14ac:dyDescent="0.25">
      <c r="A1248">
        <v>1283</v>
      </c>
      <c r="B1248" t="s">
        <v>308</v>
      </c>
      <c r="C1248" t="s">
        <v>145</v>
      </c>
      <c r="D1248" t="s">
        <v>145</v>
      </c>
      <c r="E1248" t="s">
        <v>2125</v>
      </c>
      <c r="F1248" s="3">
        <v>-33.686092000000002</v>
      </c>
      <c r="G1248" s="3">
        <v>-71.213890000000006</v>
      </c>
      <c r="I1248" s="22" t="str">
        <f t="shared" si="38"/>
        <v>http://www.openstreetmap.org/?mlat=-33.686092&amp;mlon=-71.21389</v>
      </c>
      <c r="J1248" s="23" t="str">
        <f t="shared" si="39"/>
        <v>https://maps.google.com/?q=-33.686092,-71.21389</v>
      </c>
    </row>
    <row r="1249" spans="1:10" ht="30" x14ac:dyDescent="0.25">
      <c r="A1249">
        <v>1290</v>
      </c>
      <c r="B1249" t="s">
        <v>2126</v>
      </c>
      <c r="C1249" t="s">
        <v>145</v>
      </c>
      <c r="D1249" t="s">
        <v>145</v>
      </c>
      <c r="E1249" t="s">
        <v>2127</v>
      </c>
      <c r="F1249" s="3">
        <v>-33.685574000000003</v>
      </c>
      <c r="G1249" s="3">
        <v>-71.215179000000006</v>
      </c>
      <c r="I1249" s="22" t="str">
        <f t="shared" si="38"/>
        <v>http://www.openstreetmap.org/?mlat=-33.685574&amp;mlon=-71.215179</v>
      </c>
      <c r="J1249" s="23" t="str">
        <f t="shared" si="39"/>
        <v>https://maps.google.com/?q=-33.685574,-71.215179</v>
      </c>
    </row>
    <row r="1250" spans="1:10" ht="30" x14ac:dyDescent="0.25">
      <c r="A1250">
        <v>4215</v>
      </c>
      <c r="B1250" t="s">
        <v>308</v>
      </c>
      <c r="C1250" t="s">
        <v>145</v>
      </c>
      <c r="D1250" t="s">
        <v>145</v>
      </c>
      <c r="E1250" t="s">
        <v>2128</v>
      </c>
      <c r="F1250" s="3">
        <v>-33.684942999999997</v>
      </c>
      <c r="G1250" s="3">
        <v>-71.213897000000003</v>
      </c>
      <c r="I1250" s="22" t="str">
        <f t="shared" si="38"/>
        <v>http://www.openstreetmap.org/?mlat=-33.684943&amp;mlon=-71.213897</v>
      </c>
      <c r="J1250" s="23" t="str">
        <f t="shared" si="39"/>
        <v>https://maps.google.com/?q=-33.684943,-71.213897</v>
      </c>
    </row>
    <row r="1251" spans="1:10" ht="30" x14ac:dyDescent="0.25">
      <c r="A1251">
        <v>1287</v>
      </c>
      <c r="B1251" t="s">
        <v>300</v>
      </c>
      <c r="C1251" t="s">
        <v>145</v>
      </c>
      <c r="D1251" t="s">
        <v>145</v>
      </c>
      <c r="E1251" t="s">
        <v>2129</v>
      </c>
      <c r="F1251" s="3">
        <v>-33.684916999999999</v>
      </c>
      <c r="G1251" s="3">
        <v>-71.213813999999999</v>
      </c>
      <c r="I1251" s="22" t="str">
        <f t="shared" si="38"/>
        <v>http://www.openstreetmap.org/?mlat=-33.684917&amp;mlon=-71.213814</v>
      </c>
      <c r="J1251" s="23" t="str">
        <f t="shared" si="39"/>
        <v>https://maps.google.com/?q=-33.684917,-71.213814</v>
      </c>
    </row>
    <row r="1252" spans="1:10" ht="30" x14ac:dyDescent="0.25">
      <c r="A1252">
        <v>4946</v>
      </c>
      <c r="B1252" t="s">
        <v>1917</v>
      </c>
      <c r="C1252" t="s">
        <v>145</v>
      </c>
      <c r="D1252" t="s">
        <v>145</v>
      </c>
      <c r="E1252" t="s">
        <v>2130</v>
      </c>
      <c r="F1252" s="3">
        <v>-33.684797799999998</v>
      </c>
      <c r="G1252" s="3">
        <v>-71.216987500000002</v>
      </c>
      <c r="I1252" s="22" t="str">
        <f t="shared" si="38"/>
        <v>http://www.openstreetmap.org/?mlat=-33.6847978&amp;mlon=-71.2169875</v>
      </c>
      <c r="J1252" s="23" t="str">
        <f t="shared" si="39"/>
        <v>https://maps.google.com/?q=-33.6847978,-71.2169875</v>
      </c>
    </row>
    <row r="1253" spans="1:10" ht="30" x14ac:dyDescent="0.25">
      <c r="A1253">
        <v>1289</v>
      </c>
      <c r="B1253" t="s">
        <v>310</v>
      </c>
      <c r="C1253" t="s">
        <v>145</v>
      </c>
      <c r="D1253" t="s">
        <v>145</v>
      </c>
      <c r="E1253" t="s">
        <v>2131</v>
      </c>
      <c r="F1253" s="3">
        <v>-33.684728200000002</v>
      </c>
      <c r="G1253" s="3">
        <v>-71.213831799999994</v>
      </c>
      <c r="I1253" s="22" t="str">
        <f t="shared" si="38"/>
        <v>http://www.openstreetmap.org/?mlat=-33.6847282&amp;mlon=-71.2138318</v>
      </c>
      <c r="J1253" s="23" t="str">
        <f t="shared" si="39"/>
        <v>https://maps.google.com/?q=-33.6847282,-71.2138318</v>
      </c>
    </row>
    <row r="1254" spans="1:10" ht="30" x14ac:dyDescent="0.25">
      <c r="A1254">
        <v>1295</v>
      </c>
      <c r="B1254" t="s">
        <v>2132</v>
      </c>
      <c r="C1254" t="s">
        <v>145</v>
      </c>
      <c r="D1254" t="s">
        <v>145</v>
      </c>
      <c r="E1254" t="s">
        <v>2133</v>
      </c>
      <c r="F1254" s="3">
        <v>-33.681099000000003</v>
      </c>
      <c r="G1254" s="3">
        <v>-71.193680000000001</v>
      </c>
      <c r="I1254" s="22" t="str">
        <f t="shared" si="38"/>
        <v>http://www.openstreetmap.org/?mlat=-33.681099&amp;mlon=-71.19368</v>
      </c>
      <c r="J1254" s="23" t="str">
        <f t="shared" si="39"/>
        <v>https://maps.google.com/?q=-33.681099,-71.19368</v>
      </c>
    </row>
    <row r="1255" spans="1:10" ht="30" x14ac:dyDescent="0.25">
      <c r="A1255">
        <v>1284</v>
      </c>
      <c r="B1255" t="s">
        <v>308</v>
      </c>
      <c r="C1255" t="s">
        <v>145</v>
      </c>
      <c r="D1255" t="s">
        <v>145</v>
      </c>
      <c r="E1255" t="s">
        <v>2134</v>
      </c>
      <c r="F1255" s="3">
        <v>-33.680639999999997</v>
      </c>
      <c r="G1255" s="3">
        <v>-71.208747000000002</v>
      </c>
      <c r="I1255" s="22" t="str">
        <f t="shared" si="38"/>
        <v>http://www.openstreetmap.org/?mlat=-33.68064&amp;mlon=-71.208747</v>
      </c>
      <c r="J1255" s="23" t="str">
        <f t="shared" si="39"/>
        <v>https://maps.google.com/?q=-33.68064,-71.208747</v>
      </c>
    </row>
    <row r="1256" spans="1:10" ht="30" x14ac:dyDescent="0.25">
      <c r="A1256">
        <v>5811</v>
      </c>
      <c r="B1256" t="s">
        <v>300</v>
      </c>
      <c r="C1256" t="s">
        <v>145</v>
      </c>
      <c r="D1256" t="s">
        <v>145</v>
      </c>
      <c r="E1256" t="s">
        <v>2135</v>
      </c>
      <c r="F1256" s="3">
        <v>-33.680240482051602</v>
      </c>
      <c r="G1256" s="3">
        <v>-71.209960204069702</v>
      </c>
      <c r="I1256" s="22" t="str">
        <f t="shared" si="38"/>
        <v>http://www.openstreetmap.org/?mlat=-33.6802404820516&amp;mlon=-71.2099602040697</v>
      </c>
      <c r="J1256" s="23" t="str">
        <f t="shared" si="39"/>
        <v>https://maps.google.com/?q=-33.6802404820516,-71.2099602040697</v>
      </c>
    </row>
    <row r="1257" spans="1:10" ht="30" x14ac:dyDescent="0.25">
      <c r="A1257">
        <v>855</v>
      </c>
      <c r="B1257" t="s">
        <v>2136</v>
      </c>
      <c r="C1257" t="s">
        <v>66</v>
      </c>
      <c r="D1257" t="s">
        <v>66</v>
      </c>
      <c r="E1257" t="s">
        <v>2137</v>
      </c>
      <c r="F1257" s="3">
        <v>-33.680064999999999</v>
      </c>
      <c r="G1257" s="3">
        <v>-70.980118000000004</v>
      </c>
      <c r="I1257" s="22" t="str">
        <f t="shared" si="38"/>
        <v>http://www.openstreetmap.org/?mlat=-33.680065&amp;mlon=-70.980118</v>
      </c>
      <c r="J1257" s="23" t="str">
        <f t="shared" si="39"/>
        <v>https://maps.google.com/?q=-33.680065,-70.980118</v>
      </c>
    </row>
    <row r="1258" spans="1:10" ht="30" x14ac:dyDescent="0.25">
      <c r="A1258">
        <v>6677</v>
      </c>
      <c r="B1258" t="s">
        <v>2138</v>
      </c>
      <c r="C1258" t="s">
        <v>66</v>
      </c>
      <c r="D1258" t="s">
        <v>66</v>
      </c>
      <c r="E1258" t="s">
        <v>2139</v>
      </c>
      <c r="F1258" s="3">
        <v>-33.679734000000003</v>
      </c>
      <c r="G1258" s="3">
        <v>-70.980203000000003</v>
      </c>
      <c r="I1258" s="22" t="str">
        <f t="shared" si="38"/>
        <v>http://www.openstreetmap.org/?mlat=-33.679734&amp;mlon=-70.980203</v>
      </c>
      <c r="J1258" s="23" t="str">
        <f t="shared" si="39"/>
        <v>https://maps.google.com/?q=-33.679734,-70.980203</v>
      </c>
    </row>
    <row r="1259" spans="1:10" ht="30" x14ac:dyDescent="0.25">
      <c r="A1259">
        <v>856</v>
      </c>
      <c r="B1259" t="s">
        <v>1930</v>
      </c>
      <c r="C1259" t="s">
        <v>66</v>
      </c>
      <c r="D1259" t="s">
        <v>66</v>
      </c>
      <c r="E1259" t="s">
        <v>2140</v>
      </c>
      <c r="F1259" s="3">
        <v>-33.679122</v>
      </c>
      <c r="G1259" s="3">
        <v>-70.979236</v>
      </c>
      <c r="I1259" s="22" t="str">
        <f t="shared" si="38"/>
        <v>http://www.openstreetmap.org/?mlat=-33.679122&amp;mlon=-70.979236</v>
      </c>
      <c r="J1259" s="23" t="str">
        <f t="shared" si="39"/>
        <v>https://maps.google.com/?q=-33.679122,-70.979236</v>
      </c>
    </row>
    <row r="1260" spans="1:10" ht="30" x14ac:dyDescent="0.25">
      <c r="A1260">
        <v>5942</v>
      </c>
      <c r="B1260" t="s">
        <v>300</v>
      </c>
      <c r="C1260" t="s">
        <v>259</v>
      </c>
      <c r="D1260" t="s">
        <v>259</v>
      </c>
      <c r="E1260" t="s">
        <v>2141</v>
      </c>
      <c r="F1260" s="3">
        <v>-33.669991000000003</v>
      </c>
      <c r="G1260" s="3">
        <v>-70.940530999999993</v>
      </c>
      <c r="I1260" s="22" t="str">
        <f t="shared" si="38"/>
        <v>http://www.openstreetmap.org/?mlat=-33.669991&amp;mlon=-70.940531</v>
      </c>
      <c r="J1260" s="23" t="str">
        <f t="shared" si="39"/>
        <v>https://maps.google.com/?q=-33.669991,-70.940531</v>
      </c>
    </row>
    <row r="1261" spans="1:10" ht="30" x14ac:dyDescent="0.25">
      <c r="A1261">
        <v>1719</v>
      </c>
      <c r="B1261" t="s">
        <v>2142</v>
      </c>
      <c r="C1261" t="s">
        <v>235</v>
      </c>
      <c r="D1261" t="s">
        <v>235</v>
      </c>
      <c r="E1261" t="s">
        <v>2143</v>
      </c>
      <c r="F1261" s="3">
        <v>-33.669162999999998</v>
      </c>
      <c r="G1261" s="3">
        <v>-70.742431999999994</v>
      </c>
      <c r="I1261" s="22" t="str">
        <f t="shared" si="38"/>
        <v>http://www.openstreetmap.org/?mlat=-33.669163&amp;mlon=-70.742432</v>
      </c>
      <c r="J1261" s="23" t="str">
        <f t="shared" si="39"/>
        <v>https://maps.google.com/?q=-33.669163,-70.742432</v>
      </c>
    </row>
    <row r="1262" spans="1:10" ht="30" x14ac:dyDescent="0.25">
      <c r="A1262">
        <v>4808</v>
      </c>
      <c r="B1262" t="s">
        <v>2144</v>
      </c>
      <c r="C1262" t="s">
        <v>259</v>
      </c>
      <c r="D1262" t="s">
        <v>259</v>
      </c>
      <c r="E1262" t="s">
        <v>2145</v>
      </c>
      <c r="F1262" s="9">
        <v>-33.667131699999999</v>
      </c>
      <c r="G1262" s="3">
        <v>-70.928557699999999</v>
      </c>
      <c r="I1262" s="22" t="str">
        <f t="shared" si="38"/>
        <v>http://www.openstreetmap.org/?mlat=-33.6671317&amp;mlon=-70.9285577</v>
      </c>
      <c r="J1262" s="23" t="str">
        <f t="shared" si="39"/>
        <v>https://maps.google.com/?q=-33.6671317,-70.9285577</v>
      </c>
    </row>
    <row r="1263" spans="1:10" ht="30" x14ac:dyDescent="0.25">
      <c r="A1263">
        <v>6106</v>
      </c>
      <c r="B1263" t="s">
        <v>2146</v>
      </c>
      <c r="C1263" t="s">
        <v>259</v>
      </c>
      <c r="D1263" t="s">
        <v>259</v>
      </c>
      <c r="E1263" t="s">
        <v>2147</v>
      </c>
      <c r="F1263" s="3">
        <v>-33.666702999999998</v>
      </c>
      <c r="G1263" s="3">
        <v>-70.932409000000007</v>
      </c>
      <c r="I1263" s="22" t="str">
        <f t="shared" si="38"/>
        <v>http://www.openstreetmap.org/?mlat=-33.666703&amp;mlon=-70.932409</v>
      </c>
      <c r="J1263" s="23" t="str">
        <f t="shared" si="39"/>
        <v>https://maps.google.com/?q=-33.666703,-70.932409</v>
      </c>
    </row>
    <row r="1264" spans="1:10" ht="30" x14ac:dyDescent="0.25">
      <c r="A1264">
        <v>1959</v>
      </c>
      <c r="B1264" t="s">
        <v>2062</v>
      </c>
      <c r="C1264" t="s">
        <v>259</v>
      </c>
      <c r="D1264" t="s">
        <v>259</v>
      </c>
      <c r="E1264" t="s">
        <v>2148</v>
      </c>
      <c r="F1264" s="3">
        <v>-33.665332999999997</v>
      </c>
      <c r="G1264" s="3">
        <v>-70.922989000000001</v>
      </c>
      <c r="I1264" s="22" t="str">
        <f t="shared" si="38"/>
        <v>http://www.openstreetmap.org/?mlat=-33.665333&amp;mlon=-70.922989</v>
      </c>
      <c r="J1264" s="23" t="str">
        <f t="shared" si="39"/>
        <v>https://maps.google.com/?q=-33.665333,-70.922989</v>
      </c>
    </row>
    <row r="1265" spans="1:10" ht="30" x14ac:dyDescent="0.25">
      <c r="A1265">
        <v>1958</v>
      </c>
      <c r="B1265" t="s">
        <v>2149</v>
      </c>
      <c r="C1265" t="s">
        <v>259</v>
      </c>
      <c r="D1265" t="s">
        <v>259</v>
      </c>
      <c r="E1265" t="s">
        <v>2150</v>
      </c>
      <c r="F1265" s="3">
        <v>-33.664959000000003</v>
      </c>
      <c r="G1265" s="3">
        <v>-70.928483</v>
      </c>
      <c r="I1265" s="22" t="str">
        <f t="shared" si="38"/>
        <v>http://www.openstreetmap.org/?mlat=-33.664959&amp;mlon=-70.928483</v>
      </c>
      <c r="J1265" s="23" t="str">
        <f t="shared" si="39"/>
        <v>https://maps.google.com/?q=-33.664959,-70.928483</v>
      </c>
    </row>
    <row r="1266" spans="1:10" ht="30" x14ac:dyDescent="0.25">
      <c r="A1266">
        <v>5327</v>
      </c>
      <c r="B1266" t="s">
        <v>2151</v>
      </c>
      <c r="C1266" t="s">
        <v>259</v>
      </c>
      <c r="D1266" t="s">
        <v>259</v>
      </c>
      <c r="E1266" t="s">
        <v>2152</v>
      </c>
      <c r="F1266" s="9">
        <v>-33.6640777</v>
      </c>
      <c r="G1266" s="3">
        <v>-70.929404099999999</v>
      </c>
      <c r="I1266" s="22" t="str">
        <f t="shared" si="38"/>
        <v>http://www.openstreetmap.org/?mlat=-33.6640777&amp;mlon=-70.9294041</v>
      </c>
      <c r="J1266" s="23" t="str">
        <f t="shared" si="39"/>
        <v>https://maps.google.com/?q=-33.6640777,-70.9294041</v>
      </c>
    </row>
    <row r="1267" spans="1:10" ht="30" x14ac:dyDescent="0.25">
      <c r="A1267">
        <v>1948</v>
      </c>
      <c r="B1267" t="s">
        <v>306</v>
      </c>
      <c r="C1267" t="s">
        <v>259</v>
      </c>
      <c r="D1267" t="s">
        <v>259</v>
      </c>
      <c r="E1267" t="s">
        <v>2153</v>
      </c>
      <c r="F1267" s="3">
        <v>-33.664012</v>
      </c>
      <c r="G1267" s="3">
        <v>-70.929074999999997</v>
      </c>
      <c r="I1267" s="22" t="str">
        <f t="shared" si="38"/>
        <v>http://www.openstreetmap.org/?mlat=-33.664012&amp;mlon=-70.929075</v>
      </c>
      <c r="J1267" s="23" t="str">
        <f t="shared" si="39"/>
        <v>https://maps.google.com/?q=-33.664012,-70.929075</v>
      </c>
    </row>
    <row r="1268" spans="1:10" ht="30" x14ac:dyDescent="0.25">
      <c r="A1268">
        <v>1956</v>
      </c>
      <c r="B1268" t="s">
        <v>1018</v>
      </c>
      <c r="C1268" t="s">
        <v>259</v>
      </c>
      <c r="D1268" t="s">
        <v>259</v>
      </c>
      <c r="E1268" t="s">
        <v>2154</v>
      </c>
      <c r="F1268" s="3">
        <v>-33.663995999999997</v>
      </c>
      <c r="G1268" s="3">
        <v>-70.928970000000007</v>
      </c>
      <c r="I1268" s="22" t="str">
        <f t="shared" si="38"/>
        <v>http://www.openstreetmap.org/?mlat=-33.663996&amp;mlon=-70.92897</v>
      </c>
      <c r="J1268" s="23" t="str">
        <f t="shared" si="39"/>
        <v>https://maps.google.com/?q=-33.663996,-70.92897</v>
      </c>
    </row>
    <row r="1269" spans="1:10" ht="30" x14ac:dyDescent="0.25">
      <c r="A1269">
        <v>1954</v>
      </c>
      <c r="B1269" t="s">
        <v>300</v>
      </c>
      <c r="C1269" t="s">
        <v>259</v>
      </c>
      <c r="D1269" t="s">
        <v>259</v>
      </c>
      <c r="E1269" t="s">
        <v>2155</v>
      </c>
      <c r="F1269" s="3">
        <v>-33.663994000000002</v>
      </c>
      <c r="G1269" s="3">
        <v>-70.928719000000001</v>
      </c>
      <c r="I1269" s="22" t="str">
        <f t="shared" si="38"/>
        <v>http://www.openstreetmap.org/?mlat=-33.663994&amp;mlon=-70.928719</v>
      </c>
      <c r="J1269" s="23" t="str">
        <f t="shared" si="39"/>
        <v>https://maps.google.com/?q=-33.663994,-70.928719</v>
      </c>
    </row>
    <row r="1270" spans="1:10" ht="30" x14ac:dyDescent="0.25">
      <c r="A1270">
        <v>6549</v>
      </c>
      <c r="B1270" t="s">
        <v>2156</v>
      </c>
      <c r="C1270" t="s">
        <v>259</v>
      </c>
      <c r="D1270" t="s">
        <v>259</v>
      </c>
      <c r="E1270" t="s">
        <v>2157</v>
      </c>
      <c r="F1270" s="3">
        <v>-33.663988000000003</v>
      </c>
      <c r="G1270" s="3">
        <v>-70.927063000000004</v>
      </c>
      <c r="I1270" s="22" t="str">
        <f t="shared" si="38"/>
        <v>http://www.openstreetmap.org/?mlat=-33.663988&amp;mlon=-70.927063</v>
      </c>
      <c r="J1270" s="23" t="str">
        <f t="shared" si="39"/>
        <v>https://maps.google.com/?q=-33.663988,-70.927063</v>
      </c>
    </row>
    <row r="1271" spans="1:10" ht="30" x14ac:dyDescent="0.25">
      <c r="A1271">
        <v>1955</v>
      </c>
      <c r="B1271" t="s">
        <v>300</v>
      </c>
      <c r="C1271" t="s">
        <v>259</v>
      </c>
      <c r="D1271" t="s">
        <v>259</v>
      </c>
      <c r="E1271" t="s">
        <v>2158</v>
      </c>
      <c r="F1271" s="3">
        <v>-33.663947</v>
      </c>
      <c r="G1271" s="3">
        <v>-70.928970000000007</v>
      </c>
      <c r="I1271" s="22" t="str">
        <f t="shared" si="38"/>
        <v>http://www.openstreetmap.org/?mlat=-33.663947&amp;mlon=-70.92897</v>
      </c>
      <c r="J1271" s="23" t="str">
        <f t="shared" si="39"/>
        <v>https://maps.google.com/?q=-33.663947,-70.92897</v>
      </c>
    </row>
    <row r="1272" spans="1:10" ht="30" x14ac:dyDescent="0.25">
      <c r="A1272">
        <v>1957</v>
      </c>
      <c r="B1272" t="s">
        <v>310</v>
      </c>
      <c r="C1272" t="s">
        <v>259</v>
      </c>
      <c r="D1272" t="s">
        <v>259</v>
      </c>
      <c r="E1272" t="s">
        <v>2159</v>
      </c>
      <c r="F1272" s="3">
        <v>-33.663898000000003</v>
      </c>
      <c r="G1272" s="3">
        <v>-70.928893000000002</v>
      </c>
      <c r="I1272" s="22" t="str">
        <f t="shared" si="38"/>
        <v>http://www.openstreetmap.org/?mlat=-33.663898&amp;mlon=-70.928893</v>
      </c>
      <c r="J1272" s="23" t="str">
        <f t="shared" si="39"/>
        <v>https://maps.google.com/?q=-33.663898,-70.928893</v>
      </c>
    </row>
    <row r="1273" spans="1:10" ht="30" x14ac:dyDescent="0.25">
      <c r="A1273">
        <v>1961</v>
      </c>
      <c r="B1273" t="s">
        <v>1930</v>
      </c>
      <c r="C1273" t="s">
        <v>259</v>
      </c>
      <c r="D1273" t="s">
        <v>259</v>
      </c>
      <c r="E1273" t="s">
        <v>2160</v>
      </c>
      <c r="F1273" s="3">
        <v>-33.663510000000002</v>
      </c>
      <c r="G1273" s="3">
        <v>-70.927702999999994</v>
      </c>
      <c r="I1273" s="22" t="str">
        <f t="shared" si="38"/>
        <v>http://www.openstreetmap.org/?mlat=-33.66351&amp;mlon=-70.927703</v>
      </c>
      <c r="J1273" s="23" t="str">
        <f t="shared" si="39"/>
        <v>https://maps.google.com/?q=-33.66351,-70.927703</v>
      </c>
    </row>
    <row r="1274" spans="1:10" ht="30" x14ac:dyDescent="0.25">
      <c r="A1274">
        <v>1962</v>
      </c>
      <c r="B1274" t="s">
        <v>259</v>
      </c>
      <c r="C1274" t="s">
        <v>259</v>
      </c>
      <c r="D1274" t="s">
        <v>259</v>
      </c>
      <c r="E1274" t="s">
        <v>2161</v>
      </c>
      <c r="F1274" s="3">
        <v>-33.663086</v>
      </c>
      <c r="G1274" s="3">
        <v>-70.929585000000003</v>
      </c>
      <c r="I1274" s="22" t="str">
        <f t="shared" si="38"/>
        <v>http://www.openstreetmap.org/?mlat=-33.663086&amp;mlon=-70.929585</v>
      </c>
      <c r="J1274" s="23" t="str">
        <f t="shared" si="39"/>
        <v>https://maps.google.com/?q=-33.663086,-70.929585</v>
      </c>
    </row>
    <row r="1275" spans="1:10" ht="30" x14ac:dyDescent="0.25">
      <c r="A1275">
        <v>1950</v>
      </c>
      <c r="B1275" t="s">
        <v>308</v>
      </c>
      <c r="C1275" t="s">
        <v>259</v>
      </c>
      <c r="D1275" t="s">
        <v>259</v>
      </c>
      <c r="E1275" t="s">
        <v>2162</v>
      </c>
      <c r="F1275" s="3">
        <v>-33.662449000000002</v>
      </c>
      <c r="G1275" s="3">
        <v>-70.925036000000006</v>
      </c>
      <c r="I1275" s="22" t="str">
        <f t="shared" si="38"/>
        <v>http://www.openstreetmap.org/?mlat=-33.662449&amp;mlon=-70.925036</v>
      </c>
      <c r="J1275" s="23" t="str">
        <f t="shared" si="39"/>
        <v>https://maps.google.com/?q=-33.662449,-70.925036</v>
      </c>
    </row>
    <row r="1276" spans="1:10" ht="30" x14ac:dyDescent="0.25">
      <c r="A1276">
        <v>1951</v>
      </c>
      <c r="B1276" t="s">
        <v>300</v>
      </c>
      <c r="C1276" t="s">
        <v>259</v>
      </c>
      <c r="D1276" t="s">
        <v>259</v>
      </c>
      <c r="E1276" t="s">
        <v>2163</v>
      </c>
      <c r="F1276" s="3">
        <v>-33.65989785</v>
      </c>
      <c r="G1276" s="3">
        <v>-70.918335200000001</v>
      </c>
      <c r="I1276" s="22" t="str">
        <f t="shared" si="38"/>
        <v>http://www.openstreetmap.org/?mlat=-33.65989785&amp;mlon=-70.9183352</v>
      </c>
      <c r="J1276" s="23" t="str">
        <f t="shared" si="39"/>
        <v>https://maps.google.com/?q=-33.65989785,-70.9183352</v>
      </c>
    </row>
    <row r="1277" spans="1:10" ht="30" x14ac:dyDescent="0.25">
      <c r="A1277">
        <v>1952</v>
      </c>
      <c r="B1277" t="s">
        <v>308</v>
      </c>
      <c r="C1277" t="s">
        <v>259</v>
      </c>
      <c r="D1277" t="s">
        <v>259</v>
      </c>
      <c r="E1277" t="s">
        <v>2164</v>
      </c>
      <c r="F1277" s="3">
        <v>-33.65681</v>
      </c>
      <c r="G1277" s="3">
        <v>-70.912164000000004</v>
      </c>
      <c r="I1277" s="22" t="str">
        <f t="shared" si="38"/>
        <v>http://www.openstreetmap.org/?mlat=-33.65681&amp;mlon=-70.912164</v>
      </c>
      <c r="J1277" s="23" t="str">
        <f t="shared" si="39"/>
        <v>https://maps.google.com/?q=-33.65681,-70.912164</v>
      </c>
    </row>
    <row r="1278" spans="1:10" ht="30" x14ac:dyDescent="0.25">
      <c r="A1278">
        <v>6592</v>
      </c>
      <c r="B1278" t="s">
        <v>300</v>
      </c>
      <c r="C1278" t="s">
        <v>184</v>
      </c>
      <c r="D1278" t="s">
        <v>184</v>
      </c>
      <c r="E1278" t="s">
        <v>2165</v>
      </c>
      <c r="F1278" s="3">
        <v>-33.654566000000003</v>
      </c>
      <c r="G1278" s="3">
        <v>-70.573070999999999</v>
      </c>
      <c r="I1278" s="22" t="str">
        <f t="shared" si="38"/>
        <v>http://www.openstreetmap.org/?mlat=-33.654566&amp;mlon=-70.573071</v>
      </c>
      <c r="J1278" s="23" t="str">
        <f t="shared" si="39"/>
        <v>https://maps.google.com/?q=-33.654566,-70.573071</v>
      </c>
    </row>
    <row r="1279" spans="1:10" ht="30" x14ac:dyDescent="0.25">
      <c r="A1279">
        <v>2576</v>
      </c>
      <c r="B1279" t="s">
        <v>2066</v>
      </c>
      <c r="C1279" t="s">
        <v>145</v>
      </c>
      <c r="D1279" t="s">
        <v>145</v>
      </c>
      <c r="E1279" t="s">
        <v>2166</v>
      </c>
      <c r="F1279" s="3">
        <v>-33.652887</v>
      </c>
      <c r="G1279" s="3">
        <v>-71.151304999999994</v>
      </c>
      <c r="I1279" s="22" t="str">
        <f t="shared" si="38"/>
        <v>http://www.openstreetmap.org/?mlat=-33.652887&amp;mlon=-71.151305</v>
      </c>
      <c r="J1279" s="23" t="str">
        <f t="shared" si="39"/>
        <v>https://maps.google.com/?q=-33.652887,-71.151305</v>
      </c>
    </row>
    <row r="1280" spans="1:10" ht="30" x14ac:dyDescent="0.25">
      <c r="A1280">
        <v>1740</v>
      </c>
      <c r="B1280" t="s">
        <v>2167</v>
      </c>
      <c r="C1280" t="s">
        <v>245</v>
      </c>
      <c r="D1280" t="s">
        <v>245</v>
      </c>
      <c r="E1280" t="s">
        <v>2168</v>
      </c>
      <c r="F1280" s="3">
        <v>-33.641654000000003</v>
      </c>
      <c r="G1280" s="3">
        <v>-70.352480999999997</v>
      </c>
      <c r="I1280" s="22" t="str">
        <f t="shared" si="38"/>
        <v>http://www.openstreetmap.org/?mlat=-33.641654&amp;mlon=-70.352481</v>
      </c>
      <c r="J1280" s="23" t="str">
        <f t="shared" si="39"/>
        <v>https://maps.google.com/?q=-33.641654,-70.352481</v>
      </c>
    </row>
    <row r="1281" spans="1:10" ht="30" x14ac:dyDescent="0.25">
      <c r="A1281">
        <v>5851</v>
      </c>
      <c r="B1281" t="s">
        <v>2169</v>
      </c>
      <c r="C1281" t="s">
        <v>258</v>
      </c>
      <c r="D1281" t="s">
        <v>258</v>
      </c>
      <c r="E1281" t="s">
        <v>2170</v>
      </c>
      <c r="F1281" s="3">
        <v>-33.640744840571898</v>
      </c>
      <c r="G1281" s="3">
        <v>-71.610624485004095</v>
      </c>
      <c r="I1281" s="22" t="str">
        <f t="shared" si="38"/>
        <v>http://www.openstreetmap.org/?mlat=-33.6407448405719&amp;mlon=-71.6106244850041</v>
      </c>
      <c r="J1281" s="23" t="str">
        <f t="shared" si="39"/>
        <v>https://maps.google.com/?q=-33.6407448405719,-71.6106244850041</v>
      </c>
    </row>
    <row r="1282" spans="1:10" ht="30" x14ac:dyDescent="0.25">
      <c r="A1282">
        <v>227</v>
      </c>
      <c r="B1282" t="s">
        <v>300</v>
      </c>
      <c r="C1282" t="s">
        <v>258</v>
      </c>
      <c r="D1282" t="s">
        <v>258</v>
      </c>
      <c r="E1282" t="s">
        <v>2171</v>
      </c>
      <c r="F1282" s="3">
        <v>-33.640361159999998</v>
      </c>
      <c r="G1282" s="3">
        <v>-71.626702789999996</v>
      </c>
      <c r="I1282" s="22" t="str">
        <f t="shared" si="38"/>
        <v>http://www.openstreetmap.org/?mlat=-33.64036116&amp;mlon=-71.62670279</v>
      </c>
      <c r="J1282" s="23" t="str">
        <f t="shared" si="39"/>
        <v>https://maps.google.com/?q=-33.64036116,-71.62670279</v>
      </c>
    </row>
    <row r="1283" spans="1:10" ht="30" x14ac:dyDescent="0.25">
      <c r="A1283">
        <v>1739</v>
      </c>
      <c r="B1283" t="s">
        <v>2172</v>
      </c>
      <c r="C1283" t="s">
        <v>245</v>
      </c>
      <c r="D1283" t="s">
        <v>245</v>
      </c>
      <c r="E1283" t="s">
        <v>2173</v>
      </c>
      <c r="F1283" s="3">
        <v>-33.639899</v>
      </c>
      <c r="G1283" s="3">
        <v>-70.352269000000007</v>
      </c>
      <c r="I1283" s="22" t="str">
        <f t="shared" ref="I1283:I1346" si="40">HYPERLINK("http://www.openstreetmap.org/?mlat="&amp;F1283&amp;"&amp;mlon="&amp;G1283)</f>
        <v>http://www.openstreetmap.org/?mlat=-33.639899&amp;mlon=-70.352269</v>
      </c>
      <c r="J1283" s="23" t="str">
        <f t="shared" ref="J1283:J1346" si="41">HYPERLINK("https://maps.google.com/?q="&amp;F1283&amp;","&amp;G1283)</f>
        <v>https://maps.google.com/?q=-33.639899,-70.352269</v>
      </c>
    </row>
    <row r="1284" spans="1:10" ht="30" x14ac:dyDescent="0.25">
      <c r="A1284">
        <v>4820</v>
      </c>
      <c r="B1284" t="s">
        <v>2174</v>
      </c>
      <c r="C1284" t="s">
        <v>235</v>
      </c>
      <c r="D1284" t="s">
        <v>235</v>
      </c>
      <c r="E1284" t="s">
        <v>2175</v>
      </c>
      <c r="F1284" s="3">
        <v>-33.637667100000002</v>
      </c>
      <c r="G1284" s="3">
        <v>-70.707747400000002</v>
      </c>
      <c r="I1284" s="22" t="str">
        <f t="shared" si="40"/>
        <v>http://www.openstreetmap.org/?mlat=-33.6376671&amp;mlon=-70.7077474</v>
      </c>
      <c r="J1284" s="23" t="str">
        <f t="shared" si="41"/>
        <v>https://maps.google.com/?q=-33.6376671,-70.7077474</v>
      </c>
    </row>
    <row r="1285" spans="1:10" ht="30" x14ac:dyDescent="0.25">
      <c r="A1285">
        <v>3995</v>
      </c>
      <c r="B1285" t="s">
        <v>300</v>
      </c>
      <c r="C1285" t="s">
        <v>235</v>
      </c>
      <c r="D1285" t="s">
        <v>235</v>
      </c>
      <c r="E1285" t="s">
        <v>2176</v>
      </c>
      <c r="F1285" s="3">
        <v>-33.637132000000001</v>
      </c>
      <c r="G1285" s="3">
        <v>-70.707496000000006</v>
      </c>
      <c r="I1285" s="22" t="str">
        <f t="shared" si="40"/>
        <v>http://www.openstreetmap.org/?mlat=-33.637132&amp;mlon=-70.707496</v>
      </c>
      <c r="J1285" s="23" t="str">
        <f t="shared" si="41"/>
        <v>https://maps.google.com/?q=-33.637132,-70.707496</v>
      </c>
    </row>
    <row r="1286" spans="1:10" ht="30" x14ac:dyDescent="0.25">
      <c r="A1286">
        <v>296</v>
      </c>
      <c r="B1286" t="s">
        <v>306</v>
      </c>
      <c r="C1286" t="s">
        <v>92</v>
      </c>
      <c r="D1286" t="s">
        <v>92</v>
      </c>
      <c r="E1286" t="s">
        <v>2177</v>
      </c>
      <c r="F1286" s="3">
        <v>-33.634962467846897</v>
      </c>
      <c r="G1286" s="3">
        <v>-78.831597553589503</v>
      </c>
      <c r="I1286" s="22" t="str">
        <f t="shared" si="40"/>
        <v>http://www.openstreetmap.org/?mlat=-33.6349624678469&amp;mlon=-78.8315975535895</v>
      </c>
      <c r="J1286" s="23" t="str">
        <f t="shared" si="41"/>
        <v>https://maps.google.com/?q=-33.6349624678469,-78.8315975535895</v>
      </c>
    </row>
    <row r="1287" spans="1:10" ht="30" x14ac:dyDescent="0.25">
      <c r="A1287">
        <v>1431</v>
      </c>
      <c r="B1287" t="s">
        <v>306</v>
      </c>
      <c r="C1287" t="s">
        <v>184</v>
      </c>
      <c r="D1287" t="s">
        <v>184</v>
      </c>
      <c r="E1287" t="s">
        <v>2178</v>
      </c>
      <c r="F1287" s="3">
        <v>-33.634483000000003</v>
      </c>
      <c r="G1287" s="3">
        <v>-70.570313999999996</v>
      </c>
      <c r="I1287" s="22" t="str">
        <f t="shared" si="40"/>
        <v>http://www.openstreetmap.org/?mlat=-33.634483&amp;mlon=-70.570314</v>
      </c>
      <c r="J1287" s="23" t="str">
        <f t="shared" si="41"/>
        <v>https://maps.google.com/?q=-33.634483,-70.570314</v>
      </c>
    </row>
    <row r="1288" spans="1:10" ht="30" x14ac:dyDescent="0.25">
      <c r="A1288">
        <v>5286</v>
      </c>
      <c r="B1288" t="s">
        <v>2179</v>
      </c>
      <c r="C1288" t="s">
        <v>258</v>
      </c>
      <c r="D1288" t="s">
        <v>258</v>
      </c>
      <c r="E1288" t="s">
        <v>2180</v>
      </c>
      <c r="F1288" s="3">
        <v>-33.634137000000003</v>
      </c>
      <c r="G1288" s="3">
        <v>-71.612407000000005</v>
      </c>
      <c r="I1288" s="22" t="str">
        <f t="shared" si="40"/>
        <v>http://www.openstreetmap.org/?mlat=-33.634137&amp;mlon=-71.612407</v>
      </c>
      <c r="J1288" s="23" t="str">
        <f t="shared" si="41"/>
        <v>https://maps.google.com/?q=-33.634137,-71.612407</v>
      </c>
    </row>
    <row r="1289" spans="1:10" ht="30" x14ac:dyDescent="0.25">
      <c r="A1289">
        <v>4256</v>
      </c>
      <c r="B1289" t="s">
        <v>308</v>
      </c>
      <c r="C1289" t="s">
        <v>235</v>
      </c>
      <c r="D1289" t="s">
        <v>235</v>
      </c>
      <c r="E1289" t="s">
        <v>2181</v>
      </c>
      <c r="F1289" s="3">
        <v>-33.632683</v>
      </c>
      <c r="G1289" s="3">
        <v>-70.712987999999996</v>
      </c>
      <c r="I1289" s="22" t="str">
        <f t="shared" si="40"/>
        <v>http://www.openstreetmap.org/?mlat=-33.632683&amp;mlon=-70.712988</v>
      </c>
      <c r="J1289" s="23" t="str">
        <f t="shared" si="41"/>
        <v>https://maps.google.com/?q=-33.632683,-70.712988</v>
      </c>
    </row>
    <row r="1290" spans="1:10" ht="30" x14ac:dyDescent="0.25">
      <c r="A1290">
        <v>1588</v>
      </c>
      <c r="B1290" t="s">
        <v>2182</v>
      </c>
      <c r="C1290" t="s">
        <v>193</v>
      </c>
      <c r="D1290" t="s">
        <v>2183</v>
      </c>
      <c r="E1290" t="s">
        <v>2184</v>
      </c>
      <c r="F1290" s="3">
        <v>-33.630904999999998</v>
      </c>
      <c r="G1290" s="3">
        <v>-70.618972999999997</v>
      </c>
      <c r="I1290" s="22" t="str">
        <f t="shared" si="40"/>
        <v>http://www.openstreetmap.org/?mlat=-33.630905&amp;mlon=-70.618973</v>
      </c>
      <c r="J1290" s="23" t="str">
        <f t="shared" si="41"/>
        <v>https://maps.google.com/?q=-33.630905,-70.618973</v>
      </c>
    </row>
    <row r="1291" spans="1:10" ht="30" x14ac:dyDescent="0.25">
      <c r="A1291">
        <v>1706</v>
      </c>
      <c r="B1291" t="s">
        <v>300</v>
      </c>
      <c r="C1291" t="s">
        <v>235</v>
      </c>
      <c r="D1291" t="s">
        <v>235</v>
      </c>
      <c r="E1291" t="s">
        <v>2181</v>
      </c>
      <c r="F1291" s="3">
        <v>-33.630735999999999</v>
      </c>
      <c r="G1291" s="3">
        <v>-70.707928999999993</v>
      </c>
      <c r="I1291" s="22" t="str">
        <f t="shared" si="40"/>
        <v>http://www.openstreetmap.org/?mlat=-33.630736&amp;mlon=-70.707929</v>
      </c>
      <c r="J1291" s="23" t="str">
        <f t="shared" si="41"/>
        <v>https://maps.google.com/?q=-33.630736,-70.707929</v>
      </c>
    </row>
    <row r="1292" spans="1:10" ht="30" x14ac:dyDescent="0.25">
      <c r="A1292">
        <v>1692</v>
      </c>
      <c r="B1292" t="s">
        <v>306</v>
      </c>
      <c r="C1292" t="s">
        <v>235</v>
      </c>
      <c r="D1292" t="s">
        <v>235</v>
      </c>
      <c r="E1292" t="s">
        <v>2185</v>
      </c>
      <c r="F1292" s="3">
        <v>-33.630735999999999</v>
      </c>
      <c r="G1292" s="3">
        <v>-70.707928999999993</v>
      </c>
      <c r="I1292" s="22" t="str">
        <f t="shared" si="40"/>
        <v>http://www.openstreetmap.org/?mlat=-33.630736&amp;mlon=-70.707929</v>
      </c>
      <c r="J1292" s="23" t="str">
        <f t="shared" si="41"/>
        <v>https://maps.google.com/?q=-33.630736,-70.707929</v>
      </c>
    </row>
    <row r="1293" spans="1:10" ht="30" x14ac:dyDescent="0.25">
      <c r="A1293">
        <v>1693</v>
      </c>
      <c r="B1293" t="s">
        <v>306</v>
      </c>
      <c r="C1293" t="s">
        <v>235</v>
      </c>
      <c r="D1293" t="s">
        <v>235</v>
      </c>
      <c r="E1293" t="s">
        <v>2186</v>
      </c>
      <c r="F1293" s="3">
        <v>-33.630735999999999</v>
      </c>
      <c r="G1293" s="3">
        <v>-70.707928999999993</v>
      </c>
      <c r="I1293" s="22" t="str">
        <f t="shared" si="40"/>
        <v>http://www.openstreetmap.org/?mlat=-33.630736&amp;mlon=-70.707929</v>
      </c>
      <c r="J1293" s="23" t="str">
        <f t="shared" si="41"/>
        <v>https://maps.google.com/?q=-33.630736,-70.707929</v>
      </c>
    </row>
    <row r="1294" spans="1:10" ht="30" x14ac:dyDescent="0.25">
      <c r="A1294">
        <v>766</v>
      </c>
      <c r="B1294" t="s">
        <v>19</v>
      </c>
      <c r="C1294" t="s">
        <v>19</v>
      </c>
      <c r="D1294" t="s">
        <v>19</v>
      </c>
      <c r="E1294" t="s">
        <v>2187</v>
      </c>
      <c r="F1294" s="3">
        <v>-33.629789000000002</v>
      </c>
      <c r="G1294" s="3">
        <v>-70.762771000000001</v>
      </c>
      <c r="I1294" s="22" t="str">
        <f t="shared" si="40"/>
        <v>http://www.openstreetmap.org/?mlat=-33.629789&amp;mlon=-70.762771</v>
      </c>
      <c r="J1294" s="23" t="str">
        <f t="shared" si="41"/>
        <v>https://maps.google.com/?q=-33.629789,-70.762771</v>
      </c>
    </row>
    <row r="1295" spans="1:10" ht="30" x14ac:dyDescent="0.25">
      <c r="A1295">
        <v>1592</v>
      </c>
      <c r="B1295" t="s">
        <v>994</v>
      </c>
      <c r="C1295" t="s">
        <v>193</v>
      </c>
      <c r="D1295" t="s">
        <v>2183</v>
      </c>
      <c r="E1295" t="s">
        <v>2188</v>
      </c>
      <c r="F1295" s="3">
        <v>-33.627986999999997</v>
      </c>
      <c r="G1295" s="3">
        <v>-70.589894000000001</v>
      </c>
      <c r="I1295" s="22" t="str">
        <f t="shared" si="40"/>
        <v>http://www.openstreetmap.org/?mlat=-33.627987&amp;mlon=-70.589894</v>
      </c>
      <c r="J1295" s="23" t="str">
        <f t="shared" si="41"/>
        <v>https://maps.google.com/?q=-33.627987,-70.589894</v>
      </c>
    </row>
    <row r="1296" spans="1:10" ht="30" x14ac:dyDescent="0.25">
      <c r="A1296">
        <v>4498</v>
      </c>
      <c r="B1296" t="s">
        <v>2189</v>
      </c>
      <c r="C1296" t="s">
        <v>19</v>
      </c>
      <c r="D1296" t="s">
        <v>19</v>
      </c>
      <c r="E1296" t="s">
        <v>2190</v>
      </c>
      <c r="F1296" s="9">
        <v>-33.627459299999998</v>
      </c>
      <c r="G1296" s="3">
        <v>-70.769329799999994</v>
      </c>
      <c r="I1296" s="22" t="str">
        <f t="shared" si="40"/>
        <v>http://www.openstreetmap.org/?mlat=-33.6274593&amp;mlon=-70.7693298</v>
      </c>
      <c r="J1296" s="23" t="str">
        <f t="shared" si="41"/>
        <v>https://maps.google.com/?q=-33.6274593,-70.7693298</v>
      </c>
    </row>
    <row r="1297" spans="1:10" ht="30" x14ac:dyDescent="0.25">
      <c r="A1297">
        <v>6511</v>
      </c>
      <c r="B1297" t="s">
        <v>2191</v>
      </c>
      <c r="C1297" t="s">
        <v>235</v>
      </c>
      <c r="D1297" t="s">
        <v>235</v>
      </c>
      <c r="E1297" t="s">
        <v>2192</v>
      </c>
      <c r="F1297" s="3">
        <v>-33.625689000000001</v>
      </c>
      <c r="G1297" s="3">
        <v>-70.679569999999998</v>
      </c>
      <c r="I1297" s="22" t="str">
        <f t="shared" si="40"/>
        <v>http://www.openstreetmap.org/?mlat=-33.625689&amp;mlon=-70.67957</v>
      </c>
      <c r="J1297" s="23" t="str">
        <f t="shared" si="41"/>
        <v>https://maps.google.com/?q=-33.625689,-70.67957</v>
      </c>
    </row>
    <row r="1298" spans="1:10" ht="30" x14ac:dyDescent="0.25">
      <c r="A1298">
        <v>5329</v>
      </c>
      <c r="B1298" t="s">
        <v>300</v>
      </c>
      <c r="C1298" t="s">
        <v>19</v>
      </c>
      <c r="D1298" t="s">
        <v>19</v>
      </c>
      <c r="E1298" t="s">
        <v>2193</v>
      </c>
      <c r="F1298" s="3">
        <v>-33.625574700000001</v>
      </c>
      <c r="G1298" s="3">
        <v>-70.781462000000005</v>
      </c>
      <c r="I1298" s="22" t="str">
        <f t="shared" si="40"/>
        <v>http://www.openstreetmap.org/?mlat=-33.6255747&amp;mlon=-70.781462</v>
      </c>
      <c r="J1298" s="23" t="str">
        <f t="shared" si="41"/>
        <v>https://maps.google.com/?q=-33.6255747,-70.781462</v>
      </c>
    </row>
    <row r="1299" spans="1:10" ht="30" x14ac:dyDescent="0.25">
      <c r="A1299">
        <v>1597</v>
      </c>
      <c r="B1299" t="s">
        <v>2194</v>
      </c>
      <c r="C1299" t="s">
        <v>193</v>
      </c>
      <c r="D1299" t="s">
        <v>2183</v>
      </c>
      <c r="E1299" t="s">
        <v>2195</v>
      </c>
      <c r="F1299" s="3">
        <v>-33.625230999999999</v>
      </c>
      <c r="G1299" s="3">
        <v>-70.609236999999993</v>
      </c>
      <c r="I1299" s="22" t="str">
        <f t="shared" si="40"/>
        <v>http://www.openstreetmap.org/?mlat=-33.625231&amp;mlon=-70.609237</v>
      </c>
      <c r="J1299" s="23" t="str">
        <f t="shared" si="41"/>
        <v>https://maps.google.com/?q=-33.625231,-70.609237</v>
      </c>
    </row>
    <row r="1300" spans="1:10" ht="30" x14ac:dyDescent="0.25">
      <c r="A1300">
        <v>767</v>
      </c>
      <c r="B1300" t="s">
        <v>300</v>
      </c>
      <c r="C1300" t="s">
        <v>19</v>
      </c>
      <c r="D1300" t="s">
        <v>19</v>
      </c>
      <c r="E1300" t="s">
        <v>2196</v>
      </c>
      <c r="F1300" s="3">
        <v>-33.623498898800896</v>
      </c>
      <c r="G1300" s="3">
        <v>-70.799524559321</v>
      </c>
      <c r="I1300" s="22" t="str">
        <f t="shared" si="40"/>
        <v>http://www.openstreetmap.org/?mlat=-33.6234988988009&amp;mlon=-70.799524559321</v>
      </c>
      <c r="J1300" s="23" t="str">
        <f t="shared" si="41"/>
        <v>https://maps.google.com/?q=-33.6234988988009,-70.799524559321</v>
      </c>
    </row>
    <row r="1301" spans="1:10" ht="30" x14ac:dyDescent="0.25">
      <c r="A1301">
        <v>1585</v>
      </c>
      <c r="B1301" t="s">
        <v>2197</v>
      </c>
      <c r="C1301" t="s">
        <v>193</v>
      </c>
      <c r="D1301" t="s">
        <v>2183</v>
      </c>
      <c r="E1301" t="s">
        <v>2198</v>
      </c>
      <c r="F1301" s="3">
        <v>-33.623362</v>
      </c>
      <c r="G1301" s="3">
        <v>-70.584519999999998</v>
      </c>
      <c r="I1301" s="22" t="str">
        <f t="shared" si="40"/>
        <v>http://www.openstreetmap.org/?mlat=-33.623362&amp;mlon=-70.58452</v>
      </c>
      <c r="J1301" s="23" t="str">
        <f t="shared" si="41"/>
        <v>https://maps.google.com/?q=-33.623362,-70.58452</v>
      </c>
    </row>
    <row r="1302" spans="1:10" ht="30" x14ac:dyDescent="0.25">
      <c r="A1302">
        <v>3237</v>
      </c>
      <c r="B1302" t="s">
        <v>308</v>
      </c>
      <c r="C1302" t="s">
        <v>235</v>
      </c>
      <c r="D1302" t="s">
        <v>235</v>
      </c>
      <c r="E1302" t="s">
        <v>2199</v>
      </c>
      <c r="F1302" s="3">
        <v>-33.622261000000002</v>
      </c>
      <c r="G1302" s="3">
        <v>-70.700599699999998</v>
      </c>
      <c r="I1302" s="22" t="str">
        <f t="shared" si="40"/>
        <v>http://www.openstreetmap.org/?mlat=-33.622261&amp;mlon=-70.7005997</v>
      </c>
      <c r="J1302" s="23" t="str">
        <f t="shared" si="41"/>
        <v>https://maps.google.com/?q=-33.622261,-70.7005997</v>
      </c>
    </row>
    <row r="1303" spans="1:10" ht="30" x14ac:dyDescent="0.25">
      <c r="A1303">
        <v>5727</v>
      </c>
      <c r="B1303" t="s">
        <v>2200</v>
      </c>
      <c r="C1303" t="s">
        <v>193</v>
      </c>
      <c r="D1303" t="s">
        <v>2183</v>
      </c>
      <c r="E1303" t="s">
        <v>2201</v>
      </c>
      <c r="F1303" s="3">
        <v>-33.620277999999999</v>
      </c>
      <c r="G1303" s="3">
        <v>-70.612900999999994</v>
      </c>
      <c r="I1303" s="22" t="str">
        <f t="shared" si="40"/>
        <v>http://www.openstreetmap.org/?mlat=-33.620278&amp;mlon=-70.612901</v>
      </c>
      <c r="J1303" s="23" t="str">
        <f t="shared" si="41"/>
        <v>https://maps.google.com/?q=-33.620278,-70.612901</v>
      </c>
    </row>
    <row r="1304" spans="1:10" ht="30" x14ac:dyDescent="0.25">
      <c r="A1304">
        <v>1556</v>
      </c>
      <c r="B1304" t="s">
        <v>2202</v>
      </c>
      <c r="C1304" t="s">
        <v>193</v>
      </c>
      <c r="D1304" t="s">
        <v>2183</v>
      </c>
      <c r="E1304" t="s">
        <v>2203</v>
      </c>
      <c r="F1304" s="3">
        <v>-33.575460706189297</v>
      </c>
      <c r="G1304" s="3">
        <v>-70.5600461742752</v>
      </c>
      <c r="I1304" s="22" t="str">
        <f t="shared" si="40"/>
        <v>http://www.openstreetmap.org/?mlat=-33.5754607061893&amp;mlon=-70.5600461742752</v>
      </c>
      <c r="J1304" s="23" t="str">
        <f t="shared" si="41"/>
        <v>https://maps.google.com/?q=-33.5754607061893,-70.5600461742752</v>
      </c>
    </row>
    <row r="1305" spans="1:10" ht="30" x14ac:dyDescent="0.25">
      <c r="A1305">
        <v>1694</v>
      </c>
      <c r="B1305" t="s">
        <v>994</v>
      </c>
      <c r="C1305" t="s">
        <v>235</v>
      </c>
      <c r="D1305" t="s">
        <v>235</v>
      </c>
      <c r="E1305" t="s">
        <v>2204</v>
      </c>
      <c r="F1305" s="3">
        <v>-33.616459999999996</v>
      </c>
      <c r="G1305" s="3">
        <v>-70.704633999999999</v>
      </c>
      <c r="I1305" s="22" t="str">
        <f t="shared" si="40"/>
        <v>http://www.openstreetmap.org/?mlat=-33.61646&amp;mlon=-70.704634</v>
      </c>
      <c r="J1305" s="23" t="str">
        <f t="shared" si="41"/>
        <v>https://maps.google.com/?q=-33.61646,-70.704634</v>
      </c>
    </row>
    <row r="1306" spans="1:10" ht="30" x14ac:dyDescent="0.25">
      <c r="A1306">
        <v>5627</v>
      </c>
      <c r="B1306" t="s">
        <v>2205</v>
      </c>
      <c r="C1306" t="s">
        <v>193</v>
      </c>
      <c r="D1306" t="s">
        <v>2183</v>
      </c>
      <c r="E1306" t="s">
        <v>2206</v>
      </c>
      <c r="F1306" s="3">
        <v>-33.615979000000003</v>
      </c>
      <c r="G1306" s="3">
        <v>-70.574112999999997</v>
      </c>
      <c r="I1306" s="22" t="str">
        <f t="shared" si="40"/>
        <v>http://www.openstreetmap.org/?mlat=-33.615979&amp;mlon=-70.574113</v>
      </c>
      <c r="J1306" s="23" t="str">
        <f t="shared" si="41"/>
        <v>https://maps.google.com/?q=-33.615979,-70.574113</v>
      </c>
    </row>
    <row r="1307" spans="1:10" ht="30" x14ac:dyDescent="0.25">
      <c r="A1307">
        <v>4504</v>
      </c>
      <c r="B1307" t="s">
        <v>306</v>
      </c>
      <c r="C1307" t="s">
        <v>235</v>
      </c>
      <c r="D1307" t="s">
        <v>235</v>
      </c>
      <c r="E1307" t="s">
        <v>2207</v>
      </c>
      <c r="F1307" s="3">
        <v>-33.615890999999998</v>
      </c>
      <c r="G1307" s="3">
        <v>-70.684447000000006</v>
      </c>
      <c r="I1307" s="22" t="str">
        <f t="shared" si="40"/>
        <v>http://www.openstreetmap.org/?mlat=-33.615891&amp;mlon=-70.684447</v>
      </c>
      <c r="J1307" s="23" t="str">
        <f t="shared" si="41"/>
        <v>https://maps.google.com/?q=-33.615891,-70.684447</v>
      </c>
    </row>
    <row r="1308" spans="1:10" ht="30" x14ac:dyDescent="0.25">
      <c r="A1308">
        <v>5927</v>
      </c>
      <c r="B1308" t="s">
        <v>2208</v>
      </c>
      <c r="C1308" t="s">
        <v>235</v>
      </c>
      <c r="D1308" t="s">
        <v>235</v>
      </c>
      <c r="E1308" t="s">
        <v>2209</v>
      </c>
      <c r="F1308" s="3">
        <v>-33.615333999999997</v>
      </c>
      <c r="G1308" s="3">
        <v>-70.707553000000004</v>
      </c>
      <c r="I1308" s="22" t="str">
        <f t="shared" si="40"/>
        <v>http://www.openstreetmap.org/?mlat=-33.615334&amp;mlon=-70.707553</v>
      </c>
      <c r="J1308" s="23" t="str">
        <f t="shared" si="41"/>
        <v>https://maps.google.com/?q=-33.615334,-70.707553</v>
      </c>
    </row>
    <row r="1309" spans="1:10" ht="30" x14ac:dyDescent="0.25">
      <c r="A1309">
        <v>4231</v>
      </c>
      <c r="B1309" t="s">
        <v>1993</v>
      </c>
      <c r="C1309" t="s">
        <v>235</v>
      </c>
      <c r="D1309" t="s">
        <v>235</v>
      </c>
      <c r="E1309" t="s">
        <v>2210</v>
      </c>
      <c r="F1309" s="3">
        <v>-33.615155000000001</v>
      </c>
      <c r="G1309" s="3">
        <v>-70.588513000000006</v>
      </c>
      <c r="I1309" s="22" t="str">
        <f t="shared" si="40"/>
        <v>http://www.openstreetmap.org/?mlat=-33.615155&amp;mlon=-70.588513</v>
      </c>
      <c r="J1309" s="23" t="str">
        <f t="shared" si="41"/>
        <v>https://maps.google.com/?q=-33.615155,-70.588513</v>
      </c>
    </row>
    <row r="1310" spans="1:10" ht="30" x14ac:dyDescent="0.25">
      <c r="A1310">
        <v>6526</v>
      </c>
      <c r="B1310" t="s">
        <v>2211</v>
      </c>
      <c r="C1310" t="s">
        <v>193</v>
      </c>
      <c r="D1310" t="s">
        <v>2183</v>
      </c>
      <c r="E1310" t="s">
        <v>2212</v>
      </c>
      <c r="F1310" s="3">
        <v>-33.614891</v>
      </c>
      <c r="G1310" s="3">
        <v>-70.597926000000001</v>
      </c>
      <c r="I1310" s="22" t="str">
        <f t="shared" si="40"/>
        <v>http://www.openstreetmap.org/?mlat=-33.614891&amp;mlon=-70.597926</v>
      </c>
      <c r="J1310" s="23" t="str">
        <f t="shared" si="41"/>
        <v>https://maps.google.com/?q=-33.614891,-70.597926</v>
      </c>
    </row>
    <row r="1311" spans="1:10" ht="30" x14ac:dyDescent="0.25">
      <c r="A1311">
        <v>4063</v>
      </c>
      <c r="B1311" t="s">
        <v>2213</v>
      </c>
      <c r="C1311" t="s">
        <v>193</v>
      </c>
      <c r="D1311" t="s">
        <v>2183</v>
      </c>
      <c r="E1311" t="s">
        <v>2214</v>
      </c>
      <c r="F1311" s="3">
        <v>-33.614601</v>
      </c>
      <c r="G1311" s="3">
        <v>-70.574973999999997</v>
      </c>
      <c r="I1311" s="22" t="str">
        <f t="shared" si="40"/>
        <v>http://www.openstreetmap.org/?mlat=-33.614601&amp;mlon=-70.574974</v>
      </c>
      <c r="J1311" s="23" t="str">
        <f t="shared" si="41"/>
        <v>https://maps.google.com/?q=-33.614601,-70.574974</v>
      </c>
    </row>
    <row r="1312" spans="1:10" ht="30" x14ac:dyDescent="0.25">
      <c r="A1312">
        <v>1555</v>
      </c>
      <c r="B1312" t="s">
        <v>2215</v>
      </c>
      <c r="C1312" t="s">
        <v>193</v>
      </c>
      <c r="D1312" t="s">
        <v>2183</v>
      </c>
      <c r="E1312" t="s">
        <v>2216</v>
      </c>
      <c r="F1312" s="3">
        <v>-33.613616</v>
      </c>
      <c r="G1312" s="3">
        <v>-70.550663999999998</v>
      </c>
      <c r="I1312" s="22" t="str">
        <f t="shared" si="40"/>
        <v>http://www.openstreetmap.org/?mlat=-33.613616&amp;mlon=-70.550664</v>
      </c>
      <c r="J1312" s="23" t="str">
        <f t="shared" si="41"/>
        <v>https://maps.google.com/?q=-33.613616,-70.550664</v>
      </c>
    </row>
    <row r="1313" spans="1:10" ht="30" x14ac:dyDescent="0.25">
      <c r="A1313">
        <v>5822</v>
      </c>
      <c r="B1313" t="s">
        <v>2217</v>
      </c>
      <c r="C1313" t="s">
        <v>174</v>
      </c>
      <c r="D1313" t="s">
        <v>174</v>
      </c>
      <c r="E1313" t="s">
        <v>2218</v>
      </c>
      <c r="F1313" s="3">
        <v>-33.613542000000002</v>
      </c>
      <c r="G1313" s="3">
        <v>-70.860687999999996</v>
      </c>
      <c r="I1313" s="22" t="str">
        <f t="shared" si="40"/>
        <v>http://www.openstreetmap.org/?mlat=-33.613542&amp;mlon=-70.860688</v>
      </c>
      <c r="J1313" s="23" t="str">
        <f t="shared" si="41"/>
        <v>https://maps.google.com/?q=-33.613542,-70.860688</v>
      </c>
    </row>
    <row r="1314" spans="1:10" ht="30" x14ac:dyDescent="0.25">
      <c r="A1314">
        <v>5355</v>
      </c>
      <c r="B1314" t="s">
        <v>2219</v>
      </c>
      <c r="C1314" t="s">
        <v>234</v>
      </c>
      <c r="D1314" t="s">
        <v>234</v>
      </c>
      <c r="E1314" t="s">
        <v>2220</v>
      </c>
      <c r="F1314" s="3">
        <v>-33.613329499999999</v>
      </c>
      <c r="G1314" s="3">
        <v>-71.611974399999994</v>
      </c>
      <c r="I1314" s="22" t="str">
        <f t="shared" si="40"/>
        <v>http://www.openstreetmap.org/?mlat=-33.6133295&amp;mlon=-71.6119744</v>
      </c>
      <c r="J1314" s="23" t="str">
        <f t="shared" si="41"/>
        <v>https://maps.google.com/?q=-33.6133295,-71.6119744</v>
      </c>
    </row>
    <row r="1315" spans="1:10" ht="30" x14ac:dyDescent="0.25">
      <c r="A1315">
        <v>1577</v>
      </c>
      <c r="B1315" t="s">
        <v>310</v>
      </c>
      <c r="C1315" t="s">
        <v>193</v>
      </c>
      <c r="D1315" t="s">
        <v>2183</v>
      </c>
      <c r="E1315" t="s">
        <v>2221</v>
      </c>
      <c r="F1315" s="3">
        <v>-33.612363000000002</v>
      </c>
      <c r="G1315" s="3">
        <v>-70.575343000000004</v>
      </c>
      <c r="I1315" s="22" t="str">
        <f t="shared" si="40"/>
        <v>http://www.openstreetmap.org/?mlat=-33.612363&amp;mlon=-70.575343</v>
      </c>
      <c r="J1315" s="23" t="str">
        <f t="shared" si="41"/>
        <v>https://maps.google.com/?q=-33.612363,-70.575343</v>
      </c>
    </row>
    <row r="1316" spans="1:10" ht="30" x14ac:dyDescent="0.25">
      <c r="A1316">
        <v>5318</v>
      </c>
      <c r="B1316" t="s">
        <v>2222</v>
      </c>
      <c r="C1316" t="s">
        <v>193</v>
      </c>
      <c r="D1316" t="s">
        <v>2183</v>
      </c>
      <c r="E1316" t="s">
        <v>2223</v>
      </c>
      <c r="F1316" s="9">
        <v>-33.612221400000003</v>
      </c>
      <c r="G1316" s="3">
        <v>-70.574527000000003</v>
      </c>
      <c r="I1316" s="22" t="str">
        <f t="shared" si="40"/>
        <v>http://www.openstreetmap.org/?mlat=-33.6122214&amp;mlon=-70.574527</v>
      </c>
      <c r="J1316" s="23" t="str">
        <f t="shared" si="41"/>
        <v>https://maps.google.com/?q=-33.6122214,-70.574527</v>
      </c>
    </row>
    <row r="1317" spans="1:10" ht="30" x14ac:dyDescent="0.25">
      <c r="A1317">
        <v>6617</v>
      </c>
      <c r="B1317" t="s">
        <v>2224</v>
      </c>
      <c r="C1317" t="s">
        <v>234</v>
      </c>
      <c r="D1317" t="s">
        <v>234</v>
      </c>
      <c r="E1317" t="s">
        <v>2225</v>
      </c>
      <c r="F1317" s="3">
        <v>-33.612046872394302</v>
      </c>
      <c r="G1317" s="3">
        <v>-71.609739155246004</v>
      </c>
      <c r="I1317" s="22" t="str">
        <f t="shared" si="40"/>
        <v>http://www.openstreetmap.org/?mlat=-33.6120468723943&amp;mlon=-71.609739155246</v>
      </c>
      <c r="J1317" s="23" t="str">
        <f t="shared" si="41"/>
        <v>https://maps.google.com/?q=-33.6120468723943,-71.609739155246</v>
      </c>
    </row>
    <row r="1318" spans="1:10" ht="30" x14ac:dyDescent="0.25">
      <c r="A1318">
        <v>1550</v>
      </c>
      <c r="B1318" t="s">
        <v>308</v>
      </c>
      <c r="C1318" t="s">
        <v>193</v>
      </c>
      <c r="D1318" t="s">
        <v>2183</v>
      </c>
      <c r="E1318" t="s">
        <v>2226</v>
      </c>
      <c r="F1318" s="3">
        <v>-33.612042000000002</v>
      </c>
      <c r="G1318" s="3">
        <v>-70.575436999999994</v>
      </c>
      <c r="I1318" s="22" t="str">
        <f t="shared" si="40"/>
        <v>http://www.openstreetmap.org/?mlat=-33.612042&amp;mlon=-70.575437</v>
      </c>
      <c r="J1318" s="23" t="str">
        <f t="shared" si="41"/>
        <v>https://maps.google.com/?q=-33.612042,-70.575437</v>
      </c>
    </row>
    <row r="1319" spans="1:10" ht="30" x14ac:dyDescent="0.25">
      <c r="A1319">
        <v>213</v>
      </c>
      <c r="B1319" t="s">
        <v>300</v>
      </c>
      <c r="C1319" t="s">
        <v>234</v>
      </c>
      <c r="D1319" t="s">
        <v>234</v>
      </c>
      <c r="E1319" t="s">
        <v>2227</v>
      </c>
      <c r="F1319" s="3">
        <v>-33.611961030000003</v>
      </c>
      <c r="G1319" s="3">
        <v>-71.610550070000002</v>
      </c>
      <c r="I1319" s="22" t="str">
        <f t="shared" si="40"/>
        <v>http://www.openstreetmap.org/?mlat=-33.61196103&amp;mlon=-71.61055007</v>
      </c>
      <c r="J1319" s="23" t="str">
        <f t="shared" si="41"/>
        <v>https://maps.google.com/?q=-33.61196103,-71.61055007</v>
      </c>
    </row>
    <row r="1320" spans="1:10" ht="30" x14ac:dyDescent="0.25">
      <c r="A1320">
        <v>1596</v>
      </c>
      <c r="B1320" t="s">
        <v>2194</v>
      </c>
      <c r="C1320" t="s">
        <v>193</v>
      </c>
      <c r="D1320" t="s">
        <v>2183</v>
      </c>
      <c r="E1320" t="s">
        <v>2228</v>
      </c>
      <c r="F1320" s="3">
        <v>-33.611893999999999</v>
      </c>
      <c r="G1320" s="3">
        <v>-70.551872000000003</v>
      </c>
      <c r="I1320" s="22" t="str">
        <f t="shared" si="40"/>
        <v>http://www.openstreetmap.org/?mlat=-33.611894&amp;mlon=-70.551872</v>
      </c>
      <c r="J1320" s="23" t="str">
        <f t="shared" si="41"/>
        <v>https://maps.google.com/?q=-33.611894,-70.551872</v>
      </c>
    </row>
    <row r="1321" spans="1:10" ht="30" x14ac:dyDescent="0.25">
      <c r="A1321">
        <v>5589</v>
      </c>
      <c r="B1321" t="s">
        <v>310</v>
      </c>
      <c r="C1321" t="s">
        <v>234</v>
      </c>
      <c r="D1321" t="s">
        <v>234</v>
      </c>
      <c r="E1321" t="s">
        <v>2229</v>
      </c>
      <c r="F1321" s="3">
        <v>-33.611724700000003</v>
      </c>
      <c r="G1321" s="3">
        <v>-71.610805299999996</v>
      </c>
      <c r="I1321" s="22" t="str">
        <f t="shared" si="40"/>
        <v>http://www.openstreetmap.org/?mlat=-33.6117247&amp;mlon=-71.6108053</v>
      </c>
      <c r="J1321" s="23" t="str">
        <f t="shared" si="41"/>
        <v>https://maps.google.com/?q=-33.6117247,-71.6108053</v>
      </c>
    </row>
    <row r="1322" spans="1:10" ht="30" x14ac:dyDescent="0.25">
      <c r="A1322">
        <v>1574</v>
      </c>
      <c r="B1322" t="s">
        <v>300</v>
      </c>
      <c r="C1322" t="s">
        <v>193</v>
      </c>
      <c r="D1322" t="s">
        <v>2183</v>
      </c>
      <c r="E1322" t="s">
        <v>2230</v>
      </c>
      <c r="F1322" s="3">
        <v>-33.611657000000001</v>
      </c>
      <c r="G1322" s="3">
        <v>-70.577083999999999</v>
      </c>
      <c r="I1322" s="22" t="str">
        <f t="shared" si="40"/>
        <v>http://www.openstreetmap.org/?mlat=-33.611657&amp;mlon=-70.577084</v>
      </c>
      <c r="J1322" s="23" t="str">
        <f t="shared" si="41"/>
        <v>https://maps.google.com/?q=-33.611657,-70.577084</v>
      </c>
    </row>
    <row r="1323" spans="1:10" ht="30" x14ac:dyDescent="0.25">
      <c r="A1323">
        <v>768</v>
      </c>
      <c r="B1323" t="s">
        <v>2231</v>
      </c>
      <c r="C1323" t="s">
        <v>19</v>
      </c>
      <c r="D1323" t="s">
        <v>19</v>
      </c>
      <c r="E1323" t="s">
        <v>2232</v>
      </c>
      <c r="F1323" s="3">
        <v>-33.611584000000001</v>
      </c>
      <c r="G1323" s="3">
        <v>-70.792823999999996</v>
      </c>
      <c r="I1323" s="22" t="str">
        <f t="shared" si="40"/>
        <v>http://www.openstreetmap.org/?mlat=-33.611584&amp;mlon=-70.792824</v>
      </c>
      <c r="J1323" s="23" t="str">
        <f t="shared" si="41"/>
        <v>https://maps.google.com/?q=-33.611584,-70.792824</v>
      </c>
    </row>
    <row r="1324" spans="1:10" ht="30" x14ac:dyDescent="0.25">
      <c r="A1324">
        <v>217</v>
      </c>
      <c r="B1324" t="s">
        <v>2233</v>
      </c>
      <c r="C1324" t="s">
        <v>234</v>
      </c>
      <c r="D1324" t="s">
        <v>234</v>
      </c>
      <c r="E1324" t="s">
        <v>2234</v>
      </c>
      <c r="F1324" s="3">
        <v>-33.611408599999997</v>
      </c>
      <c r="G1324" s="3">
        <v>-71.61109372</v>
      </c>
      <c r="I1324" s="22" t="str">
        <f t="shared" si="40"/>
        <v>http://www.openstreetmap.org/?mlat=-33.6114086&amp;mlon=-71.61109372</v>
      </c>
      <c r="J1324" s="23" t="str">
        <f t="shared" si="41"/>
        <v>https://maps.google.com/?q=-33.6114086,-71.61109372</v>
      </c>
    </row>
    <row r="1325" spans="1:10" ht="30" x14ac:dyDescent="0.25">
      <c r="A1325">
        <v>219</v>
      </c>
      <c r="B1325" t="s">
        <v>306</v>
      </c>
      <c r="C1325" t="s">
        <v>234</v>
      </c>
      <c r="D1325" t="s">
        <v>234</v>
      </c>
      <c r="E1325" t="s">
        <v>2235</v>
      </c>
      <c r="F1325" s="3">
        <v>-33.611391349999998</v>
      </c>
      <c r="G1325" s="3">
        <v>-71.610629860000003</v>
      </c>
      <c r="I1325" s="22" t="str">
        <f t="shared" si="40"/>
        <v>http://www.openstreetmap.org/?mlat=-33.61139135&amp;mlon=-71.61062986</v>
      </c>
      <c r="J1325" s="23" t="str">
        <f t="shared" si="41"/>
        <v>https://maps.google.com/?q=-33.61139135,-71.61062986</v>
      </c>
    </row>
    <row r="1326" spans="1:10" ht="30" x14ac:dyDescent="0.25">
      <c r="A1326">
        <v>4573</v>
      </c>
      <c r="B1326" t="s">
        <v>2236</v>
      </c>
      <c r="C1326" t="s">
        <v>174</v>
      </c>
      <c r="D1326" t="s">
        <v>174</v>
      </c>
      <c r="E1326" t="s">
        <v>2237</v>
      </c>
      <c r="F1326" s="3">
        <v>-33.611046000000002</v>
      </c>
      <c r="G1326" s="3">
        <v>-70.884501</v>
      </c>
      <c r="I1326" s="22" t="str">
        <f t="shared" si="40"/>
        <v>http://www.openstreetmap.org/?mlat=-33.611046&amp;mlon=-70.884501</v>
      </c>
      <c r="J1326" s="23" t="str">
        <f t="shared" si="41"/>
        <v>https://maps.google.com/?q=-33.611046,-70.884501</v>
      </c>
    </row>
    <row r="1327" spans="1:10" ht="30" x14ac:dyDescent="0.25">
      <c r="A1327">
        <v>4535</v>
      </c>
      <c r="B1327" t="s">
        <v>2238</v>
      </c>
      <c r="C1327" t="s">
        <v>174</v>
      </c>
      <c r="D1327" t="s">
        <v>174</v>
      </c>
      <c r="E1327" t="s">
        <v>2239</v>
      </c>
      <c r="F1327" s="3">
        <v>-33.610748999999998</v>
      </c>
      <c r="G1327" s="3">
        <v>-70.877617999999998</v>
      </c>
      <c r="I1327" s="22" t="str">
        <f t="shared" si="40"/>
        <v>http://www.openstreetmap.org/?mlat=-33.610749&amp;mlon=-70.877618</v>
      </c>
      <c r="J1327" s="23" t="str">
        <f t="shared" si="41"/>
        <v>https://maps.google.com/?q=-33.610749,-70.877618</v>
      </c>
    </row>
    <row r="1328" spans="1:10" ht="30" x14ac:dyDescent="0.25">
      <c r="A1328">
        <v>1389</v>
      </c>
      <c r="B1328" t="s">
        <v>300</v>
      </c>
      <c r="C1328" t="s">
        <v>174</v>
      </c>
      <c r="D1328" t="s">
        <v>174</v>
      </c>
      <c r="E1328" t="s">
        <v>2240</v>
      </c>
      <c r="F1328" s="3">
        <v>-33.610709999999997</v>
      </c>
      <c r="G1328" s="3">
        <v>-70.880887000000001</v>
      </c>
      <c r="I1328" s="22" t="str">
        <f t="shared" si="40"/>
        <v>http://www.openstreetmap.org/?mlat=-33.61071&amp;mlon=-70.880887</v>
      </c>
      <c r="J1328" s="23" t="str">
        <f t="shared" si="41"/>
        <v>https://maps.google.com/?q=-33.61071,-70.880887</v>
      </c>
    </row>
    <row r="1329" spans="1:10" ht="30" x14ac:dyDescent="0.25">
      <c r="A1329">
        <v>5634</v>
      </c>
      <c r="B1329" t="s">
        <v>1041</v>
      </c>
      <c r="C1329" t="s">
        <v>174</v>
      </c>
      <c r="D1329" t="s">
        <v>174</v>
      </c>
      <c r="E1329" t="s">
        <v>2241</v>
      </c>
      <c r="F1329" s="3">
        <v>-33.610574999999997</v>
      </c>
      <c r="G1329" s="3">
        <v>-70.903689</v>
      </c>
      <c r="I1329" s="22" t="str">
        <f t="shared" si="40"/>
        <v>http://www.openstreetmap.org/?mlat=-33.610575&amp;mlon=-70.903689</v>
      </c>
      <c r="J1329" s="23" t="str">
        <f t="shared" si="41"/>
        <v>https://maps.google.com/?q=-33.610575,-70.903689</v>
      </c>
    </row>
    <row r="1330" spans="1:10" ht="30" x14ac:dyDescent="0.25">
      <c r="A1330">
        <v>1385</v>
      </c>
      <c r="B1330" t="s">
        <v>2062</v>
      </c>
      <c r="C1330" t="s">
        <v>174</v>
      </c>
      <c r="D1330" t="s">
        <v>174</v>
      </c>
      <c r="E1330" t="s">
        <v>2242</v>
      </c>
      <c r="F1330" s="3">
        <v>-33.610554</v>
      </c>
      <c r="G1330" s="3">
        <v>-70.873439000000005</v>
      </c>
      <c r="I1330" s="22" t="str">
        <f t="shared" si="40"/>
        <v>http://www.openstreetmap.org/?mlat=-33.610554&amp;mlon=-70.873439</v>
      </c>
      <c r="J1330" s="23" t="str">
        <f t="shared" si="41"/>
        <v>https://maps.google.com/?q=-33.610554,-70.873439</v>
      </c>
    </row>
    <row r="1331" spans="1:10" ht="30" x14ac:dyDescent="0.25">
      <c r="A1331">
        <v>4496</v>
      </c>
      <c r="B1331" t="s">
        <v>2088</v>
      </c>
      <c r="C1331" t="s">
        <v>193</v>
      </c>
      <c r="D1331" t="s">
        <v>2183</v>
      </c>
      <c r="E1331" t="s">
        <v>2243</v>
      </c>
      <c r="F1331" s="3">
        <v>-33.610534999999999</v>
      </c>
      <c r="G1331" s="3">
        <v>-70.575592</v>
      </c>
      <c r="I1331" s="22" t="str">
        <f t="shared" si="40"/>
        <v>http://www.openstreetmap.org/?mlat=-33.610535&amp;mlon=-70.575592</v>
      </c>
      <c r="J1331" s="23" t="str">
        <f t="shared" si="41"/>
        <v>https://maps.google.com/?q=-33.610535,-70.575592</v>
      </c>
    </row>
    <row r="1332" spans="1:10" ht="30" x14ac:dyDescent="0.25">
      <c r="A1332">
        <v>5812</v>
      </c>
      <c r="B1332" t="s">
        <v>2244</v>
      </c>
      <c r="C1332" t="s">
        <v>174</v>
      </c>
      <c r="D1332" t="s">
        <v>174</v>
      </c>
      <c r="E1332" t="s">
        <v>2245</v>
      </c>
      <c r="F1332" s="3">
        <v>-33.610509524857598</v>
      </c>
      <c r="G1332" s="4">
        <v>-70.869977138512496</v>
      </c>
      <c r="I1332" s="22" t="str">
        <f t="shared" si="40"/>
        <v>http://www.openstreetmap.org/?mlat=-33.6105095248576&amp;mlon=-70.8699771385125</v>
      </c>
      <c r="J1332" s="23" t="str">
        <f t="shared" si="41"/>
        <v>https://maps.google.com/?q=-33.6105095248576,-70.8699771385125</v>
      </c>
    </row>
    <row r="1333" spans="1:10" ht="30" x14ac:dyDescent="0.25">
      <c r="A1333">
        <v>1587</v>
      </c>
      <c r="B1333" t="s">
        <v>2246</v>
      </c>
      <c r="C1333" t="s">
        <v>193</v>
      </c>
      <c r="D1333" t="s">
        <v>2183</v>
      </c>
      <c r="E1333" t="s">
        <v>2247</v>
      </c>
      <c r="F1333" s="3">
        <v>-33.610491000000003</v>
      </c>
      <c r="G1333" s="3">
        <v>-70.575738999999999</v>
      </c>
      <c r="I1333" s="22" t="str">
        <f t="shared" si="40"/>
        <v>http://www.openstreetmap.org/?mlat=-33.610491&amp;mlon=-70.575739</v>
      </c>
      <c r="J1333" s="23" t="str">
        <f t="shared" si="41"/>
        <v>https://maps.google.com/?q=-33.610491,-70.575739</v>
      </c>
    </row>
    <row r="1334" spans="1:10" ht="30" x14ac:dyDescent="0.25">
      <c r="A1334">
        <v>6512</v>
      </c>
      <c r="B1334" t="s">
        <v>2248</v>
      </c>
      <c r="C1334" t="s">
        <v>193</v>
      </c>
      <c r="D1334" t="s">
        <v>2183</v>
      </c>
      <c r="E1334" t="s">
        <v>2249</v>
      </c>
      <c r="F1334" s="3">
        <v>-33.610187000000003</v>
      </c>
      <c r="G1334" s="3">
        <v>-70.592173000000003</v>
      </c>
      <c r="I1334" s="22" t="str">
        <f t="shared" si="40"/>
        <v>http://www.openstreetmap.org/?mlat=-33.610187&amp;mlon=-70.592173</v>
      </c>
      <c r="J1334" s="23" t="str">
        <f t="shared" si="41"/>
        <v>https://maps.google.com/?q=-33.610187,-70.592173</v>
      </c>
    </row>
    <row r="1335" spans="1:10" ht="30" x14ac:dyDescent="0.25">
      <c r="A1335">
        <v>1583</v>
      </c>
      <c r="B1335" t="s">
        <v>2250</v>
      </c>
      <c r="C1335" t="s">
        <v>193</v>
      </c>
      <c r="D1335" t="s">
        <v>2183</v>
      </c>
      <c r="E1335" t="s">
        <v>2251</v>
      </c>
      <c r="F1335" s="3">
        <v>-33.610182000000002</v>
      </c>
      <c r="G1335" s="3">
        <v>-70.575801999999996</v>
      </c>
      <c r="I1335" s="22" t="str">
        <f t="shared" si="40"/>
        <v>http://www.openstreetmap.org/?mlat=-33.610182&amp;mlon=-70.575802</v>
      </c>
      <c r="J1335" s="23" t="str">
        <f t="shared" si="41"/>
        <v>https://maps.google.com/?q=-33.610182,-70.575802</v>
      </c>
    </row>
    <row r="1336" spans="1:10" ht="30" x14ac:dyDescent="0.25">
      <c r="A1336">
        <v>1560</v>
      </c>
      <c r="B1336" t="s">
        <v>1842</v>
      </c>
      <c r="C1336" t="s">
        <v>193</v>
      </c>
      <c r="D1336" t="s">
        <v>2183</v>
      </c>
      <c r="E1336" t="s">
        <v>2252</v>
      </c>
      <c r="F1336" s="3">
        <v>-33.609991000000001</v>
      </c>
      <c r="G1336" s="3">
        <v>-70.551392000000007</v>
      </c>
      <c r="I1336" s="22" t="str">
        <f t="shared" si="40"/>
        <v>http://www.openstreetmap.org/?mlat=-33.609991&amp;mlon=-70.551392</v>
      </c>
      <c r="J1336" s="23" t="str">
        <f t="shared" si="41"/>
        <v>https://maps.google.com/?q=-33.609991,-70.551392</v>
      </c>
    </row>
    <row r="1337" spans="1:10" ht="30" x14ac:dyDescent="0.25">
      <c r="A1337">
        <v>1564</v>
      </c>
      <c r="B1337" t="s">
        <v>300</v>
      </c>
      <c r="C1337" t="s">
        <v>193</v>
      </c>
      <c r="D1337" t="s">
        <v>2183</v>
      </c>
      <c r="E1337" t="s">
        <v>2253</v>
      </c>
      <c r="F1337" s="3">
        <v>-33.609906000000002</v>
      </c>
      <c r="G1337" s="3">
        <v>-70.575866000000005</v>
      </c>
      <c r="I1337" s="22" t="str">
        <f t="shared" si="40"/>
        <v>http://www.openstreetmap.org/?mlat=-33.609906&amp;mlon=-70.575866</v>
      </c>
      <c r="J1337" s="23" t="str">
        <f t="shared" si="41"/>
        <v>https://maps.google.com/?q=-33.609906,-70.575866</v>
      </c>
    </row>
    <row r="1338" spans="1:10" ht="30" x14ac:dyDescent="0.25">
      <c r="A1338">
        <v>4920</v>
      </c>
      <c r="B1338" t="s">
        <v>2254</v>
      </c>
      <c r="C1338" t="s">
        <v>193</v>
      </c>
      <c r="D1338" t="s">
        <v>2183</v>
      </c>
      <c r="E1338" t="s">
        <v>2255</v>
      </c>
      <c r="F1338" s="3">
        <v>-33.609616600000003</v>
      </c>
      <c r="G1338" s="3">
        <v>-70.574922200000003</v>
      </c>
      <c r="I1338" s="22" t="str">
        <f t="shared" si="40"/>
        <v>http://www.openstreetmap.org/?mlat=-33.6096166&amp;mlon=-70.5749222</v>
      </c>
      <c r="J1338" s="23" t="str">
        <f t="shared" si="41"/>
        <v>https://maps.google.com/?q=-33.6096166,-70.5749222</v>
      </c>
    </row>
    <row r="1339" spans="1:10" ht="30" x14ac:dyDescent="0.25">
      <c r="A1339">
        <v>1603</v>
      </c>
      <c r="B1339" t="s">
        <v>306</v>
      </c>
      <c r="C1339" t="s">
        <v>193</v>
      </c>
      <c r="D1339" t="s">
        <v>2183</v>
      </c>
      <c r="E1339" t="s">
        <v>2256</v>
      </c>
      <c r="F1339" s="3">
        <v>-33.609616000000003</v>
      </c>
      <c r="G1339" s="3">
        <v>-70.575918000000001</v>
      </c>
      <c r="I1339" s="22" t="str">
        <f t="shared" si="40"/>
        <v>http://www.openstreetmap.org/?mlat=-33.609616&amp;mlon=-70.575918</v>
      </c>
      <c r="J1339" s="23" t="str">
        <f t="shared" si="41"/>
        <v>https://maps.google.com/?q=-33.609616,-70.575918</v>
      </c>
    </row>
    <row r="1340" spans="1:10" ht="30" x14ac:dyDescent="0.25">
      <c r="A1340">
        <v>1393</v>
      </c>
      <c r="B1340" t="s">
        <v>622</v>
      </c>
      <c r="C1340" t="s">
        <v>174</v>
      </c>
      <c r="D1340" t="s">
        <v>174</v>
      </c>
      <c r="E1340" t="s">
        <v>2257</v>
      </c>
      <c r="F1340" s="3">
        <v>-33.609597999999998</v>
      </c>
      <c r="G1340" s="3">
        <v>-70.904241999999996</v>
      </c>
      <c r="I1340" s="22" t="str">
        <f t="shared" si="40"/>
        <v>http://www.openstreetmap.org/?mlat=-33.609598&amp;mlon=-70.904242</v>
      </c>
      <c r="J1340" s="23" t="str">
        <f t="shared" si="41"/>
        <v>https://maps.google.com/?q=-33.609598,-70.904242</v>
      </c>
    </row>
    <row r="1341" spans="1:10" ht="30" x14ac:dyDescent="0.25">
      <c r="A1341">
        <v>1570</v>
      </c>
      <c r="B1341" t="s">
        <v>300</v>
      </c>
      <c r="C1341" t="s">
        <v>193</v>
      </c>
      <c r="D1341" t="s">
        <v>2183</v>
      </c>
      <c r="E1341" t="s">
        <v>2258</v>
      </c>
      <c r="F1341" s="3">
        <v>-33.609516999999997</v>
      </c>
      <c r="G1341" s="3">
        <v>-70.575524000000001</v>
      </c>
      <c r="I1341" s="22" t="str">
        <f t="shared" si="40"/>
        <v>http://www.openstreetmap.org/?mlat=-33.609517&amp;mlon=-70.575524</v>
      </c>
      <c r="J1341" s="23" t="str">
        <f t="shared" si="41"/>
        <v>https://maps.google.com/?q=-33.609517,-70.575524</v>
      </c>
    </row>
    <row r="1342" spans="1:10" ht="30" x14ac:dyDescent="0.25">
      <c r="A1342">
        <v>5648</v>
      </c>
      <c r="B1342" t="s">
        <v>2259</v>
      </c>
      <c r="C1342" t="s">
        <v>174</v>
      </c>
      <c r="D1342" t="s">
        <v>174</v>
      </c>
      <c r="E1342" t="s">
        <v>2260</v>
      </c>
      <c r="F1342" s="3">
        <v>-33.609948611604999</v>
      </c>
      <c r="G1342" s="3">
        <v>-70.8654967080288</v>
      </c>
      <c r="I1342" s="22" t="str">
        <f t="shared" si="40"/>
        <v>http://www.openstreetmap.org/?mlat=-33.609948611605&amp;mlon=-70.8654967080288</v>
      </c>
      <c r="J1342" s="23" t="str">
        <f t="shared" si="41"/>
        <v>https://maps.google.com/?q=-33.609948611605,-70.8654967080288</v>
      </c>
    </row>
    <row r="1343" spans="1:10" ht="30" x14ac:dyDescent="0.25">
      <c r="A1343">
        <v>1599</v>
      </c>
      <c r="B1343" t="s">
        <v>2261</v>
      </c>
      <c r="C1343" t="s">
        <v>193</v>
      </c>
      <c r="D1343" t="s">
        <v>2183</v>
      </c>
      <c r="E1343" t="s">
        <v>2262</v>
      </c>
      <c r="F1343" s="3">
        <v>-33.609223</v>
      </c>
      <c r="G1343" s="3">
        <v>-70.575975999999997</v>
      </c>
      <c r="I1343" s="22" t="str">
        <f t="shared" si="40"/>
        <v>http://www.openstreetmap.org/?mlat=-33.609223&amp;mlon=-70.575976</v>
      </c>
      <c r="J1343" s="23" t="str">
        <f t="shared" si="41"/>
        <v>https://maps.google.com/?q=-33.609223,-70.575976</v>
      </c>
    </row>
    <row r="1344" spans="1:10" ht="30" x14ac:dyDescent="0.25">
      <c r="A1344">
        <v>1598</v>
      </c>
      <c r="B1344" t="s">
        <v>2263</v>
      </c>
      <c r="C1344" t="s">
        <v>193</v>
      </c>
      <c r="D1344" t="s">
        <v>2183</v>
      </c>
      <c r="E1344" t="s">
        <v>2264</v>
      </c>
      <c r="F1344" s="3">
        <v>-33.609146000000003</v>
      </c>
      <c r="G1344" s="3">
        <v>-70.574637999999993</v>
      </c>
      <c r="I1344" s="22" t="str">
        <f t="shared" si="40"/>
        <v>http://www.openstreetmap.org/?mlat=-33.609146&amp;mlon=-70.574638</v>
      </c>
      <c r="J1344" s="23" t="str">
        <f t="shared" si="41"/>
        <v>https://maps.google.com/?q=-33.609146,-70.574638</v>
      </c>
    </row>
    <row r="1345" spans="1:10" ht="30" x14ac:dyDescent="0.25">
      <c r="A1345">
        <v>1397</v>
      </c>
      <c r="B1345" t="s">
        <v>1930</v>
      </c>
      <c r="C1345" t="s">
        <v>174</v>
      </c>
      <c r="D1345" t="s">
        <v>174</v>
      </c>
      <c r="E1345" t="s">
        <v>2265</v>
      </c>
      <c r="F1345" s="3">
        <v>-33.609133</v>
      </c>
      <c r="G1345" s="3">
        <v>-70.900700999999998</v>
      </c>
      <c r="I1345" s="22" t="str">
        <f t="shared" si="40"/>
        <v>http://www.openstreetmap.org/?mlat=-33.609133&amp;mlon=-70.900701</v>
      </c>
      <c r="J1345" s="23" t="str">
        <f t="shared" si="41"/>
        <v>https://maps.google.com/?q=-33.609133,-70.900701</v>
      </c>
    </row>
    <row r="1346" spans="1:10" ht="30" x14ac:dyDescent="0.25">
      <c r="A1346">
        <v>5760</v>
      </c>
      <c r="B1346" t="s">
        <v>2266</v>
      </c>
      <c r="C1346" t="s">
        <v>174</v>
      </c>
      <c r="D1346" t="s">
        <v>174</v>
      </c>
      <c r="E1346" t="s">
        <v>2267</v>
      </c>
      <c r="F1346" s="3">
        <v>-33.609082000000001</v>
      </c>
      <c r="G1346" s="3">
        <v>-70.904189000000002</v>
      </c>
      <c r="I1346" s="22" t="str">
        <f t="shared" si="40"/>
        <v>http://www.openstreetmap.org/?mlat=-33.609082&amp;mlon=-70.904189</v>
      </c>
      <c r="J1346" s="23" t="str">
        <f t="shared" si="41"/>
        <v>https://maps.google.com/?q=-33.609082,-70.904189</v>
      </c>
    </row>
    <row r="1347" spans="1:10" ht="30" x14ac:dyDescent="0.25">
      <c r="A1347">
        <v>1580</v>
      </c>
      <c r="B1347" t="s">
        <v>310</v>
      </c>
      <c r="C1347" t="s">
        <v>193</v>
      </c>
      <c r="D1347" t="s">
        <v>2183</v>
      </c>
      <c r="E1347" t="s">
        <v>2268</v>
      </c>
      <c r="F1347" s="3">
        <v>-33.609079999999999</v>
      </c>
      <c r="G1347" s="3">
        <v>-70.574543000000006</v>
      </c>
      <c r="I1347" s="22" t="str">
        <f t="shared" ref="I1347:I1410" si="42">HYPERLINK("http://www.openstreetmap.org/?mlat="&amp;F1347&amp;"&amp;mlon="&amp;G1347)</f>
        <v>http://www.openstreetmap.org/?mlat=-33.60908&amp;mlon=-70.574543</v>
      </c>
      <c r="J1347" s="23" t="str">
        <f t="shared" ref="J1347:J1410" si="43">HYPERLINK("https://maps.google.com/?q="&amp;F1347&amp;","&amp;G1347)</f>
        <v>https://maps.google.com/?q=-33.60908,-70.574543</v>
      </c>
    </row>
    <row r="1348" spans="1:10" ht="30" x14ac:dyDescent="0.25">
      <c r="A1348">
        <v>5833</v>
      </c>
      <c r="B1348" t="s">
        <v>431</v>
      </c>
      <c r="C1348" t="s">
        <v>193</v>
      </c>
      <c r="D1348" t="s">
        <v>2269</v>
      </c>
      <c r="E1348" t="s">
        <v>2270</v>
      </c>
      <c r="F1348" s="7">
        <v>-33.609024214194903</v>
      </c>
      <c r="G1348" s="7">
        <v>-70.574552514168502</v>
      </c>
      <c r="I1348" s="22" t="str">
        <f t="shared" si="42"/>
        <v>http://www.openstreetmap.org/?mlat=-33.6090242141949&amp;mlon=-70.5745525141685</v>
      </c>
      <c r="J1348" s="23" t="str">
        <f t="shared" si="43"/>
        <v>https://maps.google.com/?q=-33.6090242141949,-70.5745525141685</v>
      </c>
    </row>
    <row r="1349" spans="1:10" ht="30" x14ac:dyDescent="0.25">
      <c r="A1349">
        <v>4524</v>
      </c>
      <c r="B1349" t="s">
        <v>2271</v>
      </c>
      <c r="C1349" t="s">
        <v>235</v>
      </c>
      <c r="D1349" t="s">
        <v>235</v>
      </c>
      <c r="E1349" t="s">
        <v>2272</v>
      </c>
      <c r="F1349" s="3">
        <v>-33.608803999999999</v>
      </c>
      <c r="G1349" s="3">
        <v>-70.702815999999999</v>
      </c>
      <c r="I1349" s="22" t="str">
        <f t="shared" si="42"/>
        <v>http://www.openstreetmap.org/?mlat=-33.608804&amp;mlon=-70.702816</v>
      </c>
      <c r="J1349" s="23" t="str">
        <f t="shared" si="43"/>
        <v>https://maps.google.com/?q=-33.608804,-70.702816</v>
      </c>
    </row>
    <row r="1350" spans="1:10" ht="30" x14ac:dyDescent="0.25">
      <c r="A1350">
        <v>1390</v>
      </c>
      <c r="B1350" t="s">
        <v>300</v>
      </c>
      <c r="C1350" t="s">
        <v>174</v>
      </c>
      <c r="D1350" t="s">
        <v>174</v>
      </c>
      <c r="E1350" t="s">
        <v>2273</v>
      </c>
      <c r="F1350" s="3">
        <v>-33.608719999999998</v>
      </c>
      <c r="G1350" s="3">
        <v>-70.900199000000001</v>
      </c>
      <c r="I1350" s="22" t="str">
        <f t="shared" si="42"/>
        <v>http://www.openstreetmap.org/?mlat=-33.60872&amp;mlon=-70.900199</v>
      </c>
      <c r="J1350" s="23" t="str">
        <f t="shared" si="43"/>
        <v>https://maps.google.com/?q=-33.60872,-70.900199</v>
      </c>
    </row>
    <row r="1351" spans="1:10" ht="30" x14ac:dyDescent="0.25">
      <c r="A1351">
        <v>6148</v>
      </c>
      <c r="B1351" t="s">
        <v>300</v>
      </c>
      <c r="C1351" t="s">
        <v>174</v>
      </c>
      <c r="D1351" t="s">
        <v>174</v>
      </c>
      <c r="E1351" t="s">
        <v>2274</v>
      </c>
      <c r="F1351" s="3">
        <v>-33.608666999999997</v>
      </c>
      <c r="G1351" s="3">
        <v>-70.856257999999997</v>
      </c>
      <c r="I1351" s="22" t="str">
        <f t="shared" si="42"/>
        <v>http://www.openstreetmap.org/?mlat=-33.608667&amp;mlon=-70.856258</v>
      </c>
      <c r="J1351" s="23" t="str">
        <f t="shared" si="43"/>
        <v>https://maps.google.com/?q=-33.608667,-70.856258</v>
      </c>
    </row>
    <row r="1352" spans="1:10" ht="30" x14ac:dyDescent="0.25">
      <c r="A1352">
        <v>1392</v>
      </c>
      <c r="B1352" t="s">
        <v>310</v>
      </c>
      <c r="C1352" t="s">
        <v>174</v>
      </c>
      <c r="D1352" t="s">
        <v>174</v>
      </c>
      <c r="E1352" t="s">
        <v>2275</v>
      </c>
      <c r="F1352" s="3">
        <v>-33.608474000000001</v>
      </c>
      <c r="G1352" s="3">
        <v>-70.899996999999999</v>
      </c>
      <c r="I1352" s="22" t="str">
        <f t="shared" si="42"/>
        <v>http://www.openstreetmap.org/?mlat=-33.608474&amp;mlon=-70.899997</v>
      </c>
      <c r="J1352" s="23" t="str">
        <f t="shared" si="43"/>
        <v>https://maps.google.com/?q=-33.608474,-70.899997</v>
      </c>
    </row>
    <row r="1353" spans="1:10" ht="30" x14ac:dyDescent="0.25">
      <c r="A1353">
        <v>6116</v>
      </c>
      <c r="B1353" t="s">
        <v>2276</v>
      </c>
      <c r="C1353" t="s">
        <v>235</v>
      </c>
      <c r="D1353" t="s">
        <v>235</v>
      </c>
      <c r="E1353" t="s">
        <v>2277</v>
      </c>
      <c r="F1353" s="3">
        <v>-33.608401999999998</v>
      </c>
      <c r="G1353" s="3">
        <v>-70.705798999999999</v>
      </c>
      <c r="I1353" s="22" t="str">
        <f t="shared" si="42"/>
        <v>http://www.openstreetmap.org/?mlat=-33.608402&amp;mlon=-70.705799</v>
      </c>
      <c r="J1353" s="23" t="str">
        <f t="shared" si="43"/>
        <v>https://maps.google.com/?q=-33.608402,-70.705799</v>
      </c>
    </row>
    <row r="1354" spans="1:10" ht="30" x14ac:dyDescent="0.25">
      <c r="A1354">
        <v>1575</v>
      </c>
      <c r="B1354" t="s">
        <v>2278</v>
      </c>
      <c r="C1354" t="s">
        <v>193</v>
      </c>
      <c r="D1354" t="s">
        <v>2183</v>
      </c>
      <c r="E1354" t="s">
        <v>2279</v>
      </c>
      <c r="F1354" s="3">
        <v>-33.608356000000001</v>
      </c>
      <c r="G1354" s="3">
        <v>-70.528214000000006</v>
      </c>
      <c r="I1354" s="22" t="str">
        <f t="shared" si="42"/>
        <v>http://www.openstreetmap.org/?mlat=-33.608356&amp;mlon=-70.528214</v>
      </c>
      <c r="J1354" s="23" t="str">
        <f t="shared" si="43"/>
        <v>https://maps.google.com/?q=-33.608356,-70.528214</v>
      </c>
    </row>
    <row r="1355" spans="1:10" ht="30" x14ac:dyDescent="0.25">
      <c r="A1355">
        <v>1567</v>
      </c>
      <c r="B1355" t="s">
        <v>300</v>
      </c>
      <c r="C1355" t="s">
        <v>193</v>
      </c>
      <c r="D1355" t="s">
        <v>2183</v>
      </c>
      <c r="E1355" t="s">
        <v>2280</v>
      </c>
      <c r="F1355" s="3">
        <v>-33.608347000000002</v>
      </c>
      <c r="G1355" s="3">
        <v>-70.576046000000005</v>
      </c>
      <c r="I1355" s="22" t="str">
        <f t="shared" si="42"/>
        <v>http://www.openstreetmap.org/?mlat=-33.608347&amp;mlon=-70.576046</v>
      </c>
      <c r="J1355" s="23" t="str">
        <f t="shared" si="43"/>
        <v>https://maps.google.com/?q=-33.608347,-70.576046</v>
      </c>
    </row>
    <row r="1356" spans="1:10" ht="30" x14ac:dyDescent="0.25">
      <c r="A1356">
        <v>1581</v>
      </c>
      <c r="B1356" t="s">
        <v>310</v>
      </c>
      <c r="C1356" t="s">
        <v>193</v>
      </c>
      <c r="D1356" t="s">
        <v>2183</v>
      </c>
      <c r="E1356" t="s">
        <v>2281</v>
      </c>
      <c r="F1356" s="3">
        <v>-33.608150000000002</v>
      </c>
      <c r="G1356" s="3">
        <v>-70.575294999999997</v>
      </c>
      <c r="I1356" s="22" t="str">
        <f t="shared" si="42"/>
        <v>http://www.openstreetmap.org/?mlat=-33.60815&amp;mlon=-70.575295</v>
      </c>
      <c r="J1356" s="23" t="str">
        <f t="shared" si="43"/>
        <v>https://maps.google.com/?q=-33.60815,-70.575295</v>
      </c>
    </row>
    <row r="1357" spans="1:10" ht="30" x14ac:dyDescent="0.25">
      <c r="A1357">
        <v>1395</v>
      </c>
      <c r="B1357" t="s">
        <v>174</v>
      </c>
      <c r="C1357" t="s">
        <v>174</v>
      </c>
      <c r="D1357" t="s">
        <v>174</v>
      </c>
      <c r="E1357" t="s">
        <v>2282</v>
      </c>
      <c r="F1357" s="3">
        <v>-33.608145999999998</v>
      </c>
      <c r="G1357" s="3">
        <v>-70.899534000000003</v>
      </c>
      <c r="I1357" s="22" t="str">
        <f t="shared" si="42"/>
        <v>http://www.openstreetmap.org/?mlat=-33.608146&amp;mlon=-70.899534</v>
      </c>
      <c r="J1357" s="23" t="str">
        <f t="shared" si="43"/>
        <v>https://maps.google.com/?q=-33.608146,-70.899534</v>
      </c>
    </row>
    <row r="1358" spans="1:10" ht="30" x14ac:dyDescent="0.25">
      <c r="A1358">
        <v>6324</v>
      </c>
      <c r="B1358" t="s">
        <v>300</v>
      </c>
      <c r="C1358" t="s">
        <v>234</v>
      </c>
      <c r="D1358" t="s">
        <v>234</v>
      </c>
      <c r="E1358" t="s">
        <v>2283</v>
      </c>
      <c r="F1358" s="3">
        <v>-33.607932695099301</v>
      </c>
      <c r="G1358" s="3">
        <v>-71.614010019372699</v>
      </c>
      <c r="I1358" s="22" t="str">
        <f t="shared" si="42"/>
        <v>http://www.openstreetmap.org/?mlat=-33.6079326950993&amp;mlon=-71.6140100193727</v>
      </c>
      <c r="J1358" s="23" t="str">
        <f t="shared" si="43"/>
        <v>https://maps.google.com/?q=-33.6079326950993,-71.6140100193727</v>
      </c>
    </row>
    <row r="1359" spans="1:10" ht="30" x14ac:dyDescent="0.25">
      <c r="A1359">
        <v>4943</v>
      </c>
      <c r="B1359" t="s">
        <v>2284</v>
      </c>
      <c r="C1359" t="s">
        <v>174</v>
      </c>
      <c r="D1359" t="s">
        <v>174</v>
      </c>
      <c r="E1359" t="s">
        <v>2285</v>
      </c>
      <c r="F1359" s="3">
        <v>-33.607548899999998</v>
      </c>
      <c r="G1359" s="3">
        <v>-70.900590699999995</v>
      </c>
      <c r="I1359" s="22" t="str">
        <f t="shared" si="42"/>
        <v>http://www.openstreetmap.org/?mlat=-33.6075489&amp;mlon=-70.9005907</v>
      </c>
      <c r="J1359" s="23" t="str">
        <f t="shared" si="43"/>
        <v>https://maps.google.com/?q=-33.6075489,-70.9005907</v>
      </c>
    </row>
    <row r="1360" spans="1:10" ht="30" x14ac:dyDescent="0.25">
      <c r="A1360">
        <v>1391</v>
      </c>
      <c r="B1360" t="s">
        <v>300</v>
      </c>
      <c r="C1360" t="s">
        <v>174</v>
      </c>
      <c r="D1360" t="s">
        <v>174</v>
      </c>
      <c r="E1360" t="s">
        <v>2286</v>
      </c>
      <c r="F1360" s="3">
        <v>-33.607216999999999</v>
      </c>
      <c r="G1360" s="3">
        <v>-70.899797000000007</v>
      </c>
      <c r="I1360" s="22" t="str">
        <f t="shared" si="42"/>
        <v>http://www.openstreetmap.org/?mlat=-33.607217&amp;mlon=-70.899797</v>
      </c>
      <c r="J1360" s="23" t="str">
        <f t="shared" si="43"/>
        <v>https://maps.google.com/?q=-33.607217,-70.899797</v>
      </c>
    </row>
    <row r="1361" spans="1:10" ht="30" x14ac:dyDescent="0.25">
      <c r="A1361">
        <v>1386</v>
      </c>
      <c r="B1361" t="s">
        <v>308</v>
      </c>
      <c r="C1361" t="s">
        <v>174</v>
      </c>
      <c r="D1361" t="s">
        <v>174</v>
      </c>
      <c r="E1361" t="s">
        <v>2287</v>
      </c>
      <c r="F1361" s="3">
        <v>-33.607202999999998</v>
      </c>
      <c r="G1361" s="3">
        <v>-70.899843000000004</v>
      </c>
      <c r="I1361" s="22" t="str">
        <f t="shared" si="42"/>
        <v>http://www.openstreetmap.org/?mlat=-33.607203&amp;mlon=-70.899843</v>
      </c>
      <c r="J1361" s="23" t="str">
        <f t="shared" si="43"/>
        <v>https://maps.google.com/?q=-33.607203,-70.899843</v>
      </c>
    </row>
    <row r="1362" spans="1:10" ht="30" x14ac:dyDescent="0.25">
      <c r="A1362">
        <v>1546</v>
      </c>
      <c r="B1362" t="s">
        <v>308</v>
      </c>
      <c r="C1362" t="s">
        <v>193</v>
      </c>
      <c r="D1362" t="s">
        <v>2183</v>
      </c>
      <c r="E1362" t="s">
        <v>2288</v>
      </c>
      <c r="F1362" s="3">
        <v>-33.607166999999997</v>
      </c>
      <c r="G1362" s="3">
        <v>-70.576390000000004</v>
      </c>
      <c r="I1362" s="22" t="str">
        <f t="shared" si="42"/>
        <v>http://www.openstreetmap.org/?mlat=-33.607167&amp;mlon=-70.57639</v>
      </c>
      <c r="J1362" s="23" t="str">
        <f t="shared" si="43"/>
        <v>https://maps.google.com/?q=-33.607167,-70.57639</v>
      </c>
    </row>
    <row r="1363" spans="1:10" ht="30" x14ac:dyDescent="0.25">
      <c r="A1363">
        <v>1396</v>
      </c>
      <c r="B1363" t="s">
        <v>2289</v>
      </c>
      <c r="C1363" t="s">
        <v>174</v>
      </c>
      <c r="D1363" t="s">
        <v>174</v>
      </c>
      <c r="E1363" t="s">
        <v>2290</v>
      </c>
      <c r="F1363" s="3">
        <v>-33.606941999999997</v>
      </c>
      <c r="G1363" s="3">
        <v>-70.897498999999996</v>
      </c>
      <c r="I1363" s="22" t="str">
        <f t="shared" si="42"/>
        <v>http://www.openstreetmap.org/?mlat=-33.606942&amp;mlon=-70.897499</v>
      </c>
      <c r="J1363" s="23" t="str">
        <f t="shared" si="43"/>
        <v>https://maps.google.com/?q=-33.606942,-70.897499</v>
      </c>
    </row>
    <row r="1364" spans="1:10" ht="30" x14ac:dyDescent="0.25">
      <c r="A1364">
        <v>1388</v>
      </c>
      <c r="B1364" t="s">
        <v>300</v>
      </c>
      <c r="C1364" t="s">
        <v>174</v>
      </c>
      <c r="D1364" t="s">
        <v>174</v>
      </c>
      <c r="E1364" t="s">
        <v>2291</v>
      </c>
      <c r="F1364" s="3">
        <v>-33.606915000000001</v>
      </c>
      <c r="G1364" s="3">
        <v>-70.854743999999997</v>
      </c>
      <c r="I1364" s="22" t="str">
        <f t="shared" si="42"/>
        <v>http://www.openstreetmap.org/?mlat=-33.606915&amp;mlon=-70.854744</v>
      </c>
      <c r="J1364" s="23" t="str">
        <f t="shared" si="43"/>
        <v>https://maps.google.com/?q=-33.606915,-70.854744</v>
      </c>
    </row>
    <row r="1365" spans="1:10" ht="30" x14ac:dyDescent="0.25">
      <c r="A1365">
        <v>5572</v>
      </c>
      <c r="B1365" t="s">
        <v>2292</v>
      </c>
      <c r="C1365" t="s">
        <v>193</v>
      </c>
      <c r="D1365" t="s">
        <v>2183</v>
      </c>
      <c r="E1365" t="s">
        <v>2293</v>
      </c>
      <c r="F1365" s="3">
        <v>-33.606661881823399</v>
      </c>
      <c r="G1365" s="3">
        <v>-70.575560452027005</v>
      </c>
      <c r="I1365" s="22" t="str">
        <f t="shared" si="42"/>
        <v>http://www.openstreetmap.org/?mlat=-33.6066618818234&amp;mlon=-70.575560452027</v>
      </c>
      <c r="J1365" s="23" t="str">
        <f t="shared" si="43"/>
        <v>https://maps.google.com/?q=-33.6066618818234,-70.575560452027</v>
      </c>
    </row>
    <row r="1366" spans="1:10" ht="30" x14ac:dyDescent="0.25">
      <c r="A1366">
        <v>6149</v>
      </c>
      <c r="B1366" t="s">
        <v>2294</v>
      </c>
      <c r="C1366" t="s">
        <v>174</v>
      </c>
      <c r="D1366" t="s">
        <v>174</v>
      </c>
      <c r="E1366" t="s">
        <v>2295</v>
      </c>
      <c r="F1366" s="3">
        <v>-33.606426999999996</v>
      </c>
      <c r="G1366" s="3">
        <v>-70.898616000000004</v>
      </c>
      <c r="I1366" s="22" t="str">
        <f t="shared" si="42"/>
        <v>http://www.openstreetmap.org/?mlat=-33.606427&amp;mlon=-70.898616</v>
      </c>
      <c r="J1366" s="23" t="str">
        <f t="shared" si="43"/>
        <v>https://maps.google.com/?q=-33.606427,-70.898616</v>
      </c>
    </row>
    <row r="1367" spans="1:10" ht="30" x14ac:dyDescent="0.25">
      <c r="A1367">
        <v>1723</v>
      </c>
      <c r="B1367" t="s">
        <v>2296</v>
      </c>
      <c r="C1367" t="s">
        <v>235</v>
      </c>
      <c r="D1367" t="s">
        <v>235</v>
      </c>
      <c r="E1367" t="s">
        <v>2297</v>
      </c>
      <c r="F1367" s="3">
        <v>-33.606113000000001</v>
      </c>
      <c r="G1367" s="3">
        <v>-70.694624000000005</v>
      </c>
      <c r="I1367" s="22" t="str">
        <f t="shared" si="42"/>
        <v>http://www.openstreetmap.org/?mlat=-33.606113&amp;mlon=-70.694624</v>
      </c>
      <c r="J1367" s="23" t="str">
        <f t="shared" si="43"/>
        <v>https://maps.google.com/?q=-33.606113,-70.694624</v>
      </c>
    </row>
    <row r="1368" spans="1:10" ht="30" x14ac:dyDescent="0.25">
      <c r="A1368">
        <v>6666</v>
      </c>
      <c r="B1368" t="s">
        <v>2298</v>
      </c>
      <c r="C1368" t="s">
        <v>193</v>
      </c>
      <c r="D1368" t="s">
        <v>2183</v>
      </c>
      <c r="E1368" t="s">
        <v>2299</v>
      </c>
      <c r="F1368" s="3">
        <v>-33.605773599999999</v>
      </c>
      <c r="G1368" s="3">
        <v>-70.576549999999997</v>
      </c>
      <c r="I1368" s="22" t="str">
        <f t="shared" si="42"/>
        <v>http://www.openstreetmap.org/?mlat=-33.6057736&amp;mlon=-70.57655</v>
      </c>
      <c r="J1368" s="23" t="str">
        <f t="shared" si="43"/>
        <v>https://maps.google.com/?q=-33.6057736,-70.57655</v>
      </c>
    </row>
    <row r="1369" spans="1:10" ht="30" x14ac:dyDescent="0.25">
      <c r="A1369">
        <v>1028</v>
      </c>
      <c r="B1369" t="s">
        <v>300</v>
      </c>
      <c r="C1369" t="s">
        <v>100</v>
      </c>
      <c r="D1369" t="s">
        <v>100</v>
      </c>
      <c r="E1369" t="s">
        <v>2300</v>
      </c>
      <c r="F1369" s="3">
        <v>-33.605702000000001</v>
      </c>
      <c r="G1369" s="3">
        <v>-70.626814999999993</v>
      </c>
      <c r="I1369" s="22" t="str">
        <f t="shared" si="42"/>
        <v>http://www.openstreetmap.org/?mlat=-33.605702&amp;mlon=-70.626815</v>
      </c>
      <c r="J1369" s="23" t="str">
        <f t="shared" si="43"/>
        <v>https://maps.google.com/?q=-33.605702,-70.626815</v>
      </c>
    </row>
    <row r="1370" spans="1:10" ht="30" x14ac:dyDescent="0.25">
      <c r="A1370">
        <v>1394</v>
      </c>
      <c r="B1370" t="s">
        <v>2301</v>
      </c>
      <c r="C1370" t="s">
        <v>174</v>
      </c>
      <c r="D1370" t="s">
        <v>174</v>
      </c>
      <c r="E1370" t="s">
        <v>2302</v>
      </c>
      <c r="F1370" s="3">
        <v>-33.604734999999998</v>
      </c>
      <c r="G1370" s="3">
        <v>-70.852637999999999</v>
      </c>
      <c r="I1370" s="22" t="str">
        <f t="shared" si="42"/>
        <v>http://www.openstreetmap.org/?mlat=-33.604735&amp;mlon=-70.852638</v>
      </c>
      <c r="J1370" s="23" t="str">
        <f t="shared" si="43"/>
        <v>https://maps.google.com/?q=-33.604735,-70.852638</v>
      </c>
    </row>
    <row r="1371" spans="1:10" ht="30" x14ac:dyDescent="0.25">
      <c r="A1371">
        <v>4782</v>
      </c>
      <c r="B1371" t="s">
        <v>2303</v>
      </c>
      <c r="C1371" t="s">
        <v>235</v>
      </c>
      <c r="D1371" t="s">
        <v>235</v>
      </c>
      <c r="E1371" t="s">
        <v>2304</v>
      </c>
      <c r="F1371" s="3">
        <v>-33.6046623439805</v>
      </c>
      <c r="G1371" s="3">
        <v>-70.681781266490304</v>
      </c>
      <c r="I1371" s="22" t="str">
        <f t="shared" si="42"/>
        <v>http://www.openstreetmap.org/?mlat=-33.6046623439805&amp;mlon=-70.6817812664903</v>
      </c>
      <c r="J1371" s="23" t="str">
        <f t="shared" si="43"/>
        <v>https://maps.google.com/?q=-33.6046623439805,-70.6817812664903</v>
      </c>
    </row>
    <row r="1372" spans="1:10" ht="30" x14ac:dyDescent="0.25">
      <c r="A1372">
        <v>6388</v>
      </c>
      <c r="B1372" t="s">
        <v>2305</v>
      </c>
      <c r="C1372" t="s">
        <v>193</v>
      </c>
      <c r="D1372" t="s">
        <v>2183</v>
      </c>
      <c r="E1372" t="s">
        <v>2306</v>
      </c>
      <c r="F1372" s="3">
        <v>-33.601354000000001</v>
      </c>
      <c r="G1372" s="3">
        <v>-70.566089000000005</v>
      </c>
      <c r="I1372" s="22" t="str">
        <f t="shared" si="42"/>
        <v>http://www.openstreetmap.org/?mlat=-33.601354&amp;mlon=-70.566089</v>
      </c>
      <c r="J1372" s="23" t="str">
        <f t="shared" si="43"/>
        <v>https://maps.google.com/?q=-33.601354,-70.566089</v>
      </c>
    </row>
    <row r="1373" spans="1:10" ht="30" x14ac:dyDescent="0.25">
      <c r="A1373">
        <v>5824</v>
      </c>
      <c r="B1373" t="s">
        <v>2062</v>
      </c>
      <c r="C1373" t="s">
        <v>174</v>
      </c>
      <c r="D1373" t="s">
        <v>174</v>
      </c>
      <c r="E1373" t="s">
        <v>2307</v>
      </c>
      <c r="F1373" s="3">
        <v>-33.601278999999998</v>
      </c>
      <c r="G1373" s="3">
        <v>-70.860641999999999</v>
      </c>
      <c r="I1373" s="22" t="str">
        <f t="shared" si="42"/>
        <v>http://www.openstreetmap.org/?mlat=-33.601279&amp;mlon=-70.860642</v>
      </c>
      <c r="J1373" s="23" t="str">
        <f t="shared" si="43"/>
        <v>https://maps.google.com/?q=-33.601279,-70.860642</v>
      </c>
    </row>
    <row r="1374" spans="1:10" ht="30" x14ac:dyDescent="0.25">
      <c r="A1374">
        <v>5945</v>
      </c>
      <c r="B1374" t="s">
        <v>2308</v>
      </c>
      <c r="C1374" t="s">
        <v>174</v>
      </c>
      <c r="D1374" t="s">
        <v>174</v>
      </c>
      <c r="E1374" t="s">
        <v>2309</v>
      </c>
      <c r="F1374" s="3">
        <v>-33.601221000000002</v>
      </c>
      <c r="G1374" s="3">
        <v>-70.875547999999995</v>
      </c>
      <c r="I1374" s="22" t="str">
        <f t="shared" si="42"/>
        <v>http://www.openstreetmap.org/?mlat=-33.601221&amp;mlon=-70.875548</v>
      </c>
      <c r="J1374" s="23" t="str">
        <f t="shared" si="43"/>
        <v>https://maps.google.com/?q=-33.601221,-70.875548</v>
      </c>
    </row>
    <row r="1375" spans="1:10" ht="30" x14ac:dyDescent="0.25">
      <c r="A1375">
        <v>6602</v>
      </c>
      <c r="B1375" t="s">
        <v>300</v>
      </c>
      <c r="C1375" t="s">
        <v>193</v>
      </c>
      <c r="D1375" t="s">
        <v>2183</v>
      </c>
      <c r="E1375" t="s">
        <v>2310</v>
      </c>
      <c r="F1375" s="3">
        <v>-33.601013000000002</v>
      </c>
      <c r="G1375" s="3">
        <v>-70.579015999999996</v>
      </c>
      <c r="I1375" s="22" t="str">
        <f t="shared" si="42"/>
        <v>http://www.openstreetmap.org/?mlat=-33.601013&amp;mlon=-70.579016</v>
      </c>
      <c r="J1375" s="23" t="str">
        <f t="shared" si="43"/>
        <v>https://maps.google.com/?q=-33.601013,-70.579016</v>
      </c>
    </row>
    <row r="1376" spans="1:10" ht="30" x14ac:dyDescent="0.25">
      <c r="A1376">
        <v>4746</v>
      </c>
      <c r="B1376" t="s">
        <v>2311</v>
      </c>
      <c r="C1376" t="s">
        <v>234</v>
      </c>
      <c r="D1376" t="s">
        <v>234</v>
      </c>
      <c r="E1376" t="s">
        <v>2312</v>
      </c>
      <c r="F1376" s="3">
        <v>-33.599957760000002</v>
      </c>
      <c r="G1376" s="3">
        <v>-71.614540779999999</v>
      </c>
      <c r="I1376" s="22" t="str">
        <f t="shared" si="42"/>
        <v>http://www.openstreetmap.org/?mlat=-33.59995776&amp;mlon=-71.61454078</v>
      </c>
      <c r="J1376" s="23" t="str">
        <f t="shared" si="43"/>
        <v>https://maps.google.com/?q=-33.59995776,-71.61454078</v>
      </c>
    </row>
    <row r="1377" spans="1:10" ht="30" x14ac:dyDescent="0.25">
      <c r="A1377">
        <v>1713</v>
      </c>
      <c r="B1377" t="s">
        <v>2313</v>
      </c>
      <c r="C1377" t="s">
        <v>235</v>
      </c>
      <c r="D1377" t="s">
        <v>235</v>
      </c>
      <c r="E1377" t="s">
        <v>2314</v>
      </c>
      <c r="F1377" s="3">
        <v>-33.599057999999999</v>
      </c>
      <c r="G1377" s="3">
        <v>-70.709647000000004</v>
      </c>
      <c r="I1377" s="22" t="str">
        <f t="shared" si="42"/>
        <v>http://www.openstreetmap.org/?mlat=-33.599058&amp;mlon=-70.709647</v>
      </c>
      <c r="J1377" s="23" t="str">
        <f t="shared" si="43"/>
        <v>https://maps.google.com/?q=-33.599058,-70.709647</v>
      </c>
    </row>
    <row r="1378" spans="1:10" ht="30" x14ac:dyDescent="0.25">
      <c r="A1378">
        <v>1547</v>
      </c>
      <c r="B1378" t="s">
        <v>308</v>
      </c>
      <c r="C1378" t="s">
        <v>193</v>
      </c>
      <c r="D1378" t="s">
        <v>2269</v>
      </c>
      <c r="E1378" t="s">
        <v>2315</v>
      </c>
      <c r="F1378" s="3">
        <v>-33.598678</v>
      </c>
      <c r="G1378" s="3">
        <v>-70.577779000000007</v>
      </c>
      <c r="I1378" s="22" t="str">
        <f t="shared" si="42"/>
        <v>http://www.openstreetmap.org/?mlat=-33.598678&amp;mlon=-70.577779</v>
      </c>
      <c r="J1378" s="23" t="str">
        <f t="shared" si="43"/>
        <v>https://maps.google.com/?q=-33.598678,-70.577779</v>
      </c>
    </row>
    <row r="1379" spans="1:10" ht="30" x14ac:dyDescent="0.25">
      <c r="A1379">
        <v>1548</v>
      </c>
      <c r="B1379" t="s">
        <v>308</v>
      </c>
      <c r="C1379" t="s">
        <v>193</v>
      </c>
      <c r="D1379" t="s">
        <v>2269</v>
      </c>
      <c r="E1379" t="s">
        <v>2316</v>
      </c>
      <c r="F1379" s="3">
        <v>-33.598678</v>
      </c>
      <c r="G1379" s="3">
        <v>-70.577779000000007</v>
      </c>
      <c r="I1379" s="22" t="str">
        <f t="shared" si="42"/>
        <v>http://www.openstreetmap.org/?mlat=-33.598678&amp;mlon=-70.577779</v>
      </c>
      <c r="J1379" s="23" t="str">
        <f t="shared" si="43"/>
        <v>https://maps.google.com/?q=-33.598678,-70.577779</v>
      </c>
    </row>
    <row r="1380" spans="1:10" ht="30" x14ac:dyDescent="0.25">
      <c r="A1380">
        <v>5249</v>
      </c>
      <c r="B1380" t="s">
        <v>2317</v>
      </c>
      <c r="C1380" t="s">
        <v>234</v>
      </c>
      <c r="D1380" t="s">
        <v>234</v>
      </c>
      <c r="E1380" t="s">
        <v>2318</v>
      </c>
      <c r="F1380" s="3">
        <v>-33.598568299999997</v>
      </c>
      <c r="G1380" s="3">
        <v>-71.613200000000006</v>
      </c>
      <c r="I1380" s="22" t="str">
        <f t="shared" si="42"/>
        <v>http://www.openstreetmap.org/?mlat=-33.5985683&amp;mlon=-71.6132</v>
      </c>
      <c r="J1380" s="23" t="str">
        <f t="shared" si="43"/>
        <v>https://maps.google.com/?q=-33.5985683,-71.6132</v>
      </c>
    </row>
    <row r="1381" spans="1:10" ht="30" x14ac:dyDescent="0.25">
      <c r="A1381">
        <v>4261</v>
      </c>
      <c r="B1381" t="s">
        <v>300</v>
      </c>
      <c r="C1381" t="s">
        <v>193</v>
      </c>
      <c r="D1381" t="s">
        <v>2269</v>
      </c>
      <c r="E1381" t="s">
        <v>2319</v>
      </c>
      <c r="F1381" s="3">
        <v>-33.598196000000002</v>
      </c>
      <c r="G1381" s="3">
        <v>-70.521767999999994</v>
      </c>
      <c r="I1381" s="22" t="str">
        <f t="shared" si="42"/>
        <v>http://www.openstreetmap.org/?mlat=-33.598196&amp;mlon=-70.521768</v>
      </c>
      <c r="J1381" s="23" t="str">
        <f t="shared" si="43"/>
        <v>https://maps.google.com/?q=-33.598196,-70.521768</v>
      </c>
    </row>
    <row r="1382" spans="1:10" ht="30" x14ac:dyDescent="0.25">
      <c r="A1382">
        <v>4120</v>
      </c>
      <c r="B1382" t="s">
        <v>236</v>
      </c>
      <c r="C1382" t="s">
        <v>193</v>
      </c>
      <c r="D1382" t="s">
        <v>2269</v>
      </c>
      <c r="E1382" t="s">
        <v>2320</v>
      </c>
      <c r="F1382" s="3">
        <v>-33.597338000000001</v>
      </c>
      <c r="G1382" s="3">
        <v>-70.569458999999995</v>
      </c>
      <c r="I1382" s="22" t="str">
        <f t="shared" si="42"/>
        <v>http://www.openstreetmap.org/?mlat=-33.597338&amp;mlon=-70.569459</v>
      </c>
      <c r="J1382" s="23" t="str">
        <f t="shared" si="43"/>
        <v>https://maps.google.com/?q=-33.597338,-70.569459</v>
      </c>
    </row>
    <row r="1383" spans="1:10" ht="30" x14ac:dyDescent="0.25">
      <c r="A1383">
        <v>6529</v>
      </c>
      <c r="B1383" t="s">
        <v>2321</v>
      </c>
      <c r="C1383" t="s">
        <v>193</v>
      </c>
      <c r="D1383" t="s">
        <v>2183</v>
      </c>
      <c r="E1383" t="s">
        <v>2322</v>
      </c>
      <c r="F1383" s="3">
        <v>-33.597301000000002</v>
      </c>
      <c r="G1383" s="3">
        <v>-70.591082</v>
      </c>
      <c r="I1383" s="22" t="str">
        <f t="shared" si="42"/>
        <v>http://www.openstreetmap.org/?mlat=-33.597301&amp;mlon=-70.591082</v>
      </c>
      <c r="J1383" s="23" t="str">
        <f t="shared" si="43"/>
        <v>https://maps.google.com/?q=-33.597301,-70.591082</v>
      </c>
    </row>
    <row r="1384" spans="1:10" ht="30" x14ac:dyDescent="0.25">
      <c r="A1384">
        <v>1698</v>
      </c>
      <c r="B1384" t="s">
        <v>308</v>
      </c>
      <c r="C1384" t="s">
        <v>235</v>
      </c>
      <c r="D1384" t="s">
        <v>235</v>
      </c>
      <c r="E1384" t="s">
        <v>2323</v>
      </c>
      <c r="F1384" s="3">
        <v>-33.597239000000002</v>
      </c>
      <c r="G1384" s="3">
        <v>-70.699726999999996</v>
      </c>
      <c r="I1384" s="22" t="str">
        <f t="shared" si="42"/>
        <v>http://www.openstreetmap.org/?mlat=-33.597239&amp;mlon=-70.699727</v>
      </c>
      <c r="J1384" s="23" t="str">
        <f t="shared" si="43"/>
        <v>https://maps.google.com/?q=-33.597239,-70.699727</v>
      </c>
    </row>
    <row r="1385" spans="1:10" ht="30" x14ac:dyDescent="0.25">
      <c r="A1385">
        <v>5730</v>
      </c>
      <c r="B1385" t="s">
        <v>2324</v>
      </c>
      <c r="C1385" t="s">
        <v>235</v>
      </c>
      <c r="D1385" t="s">
        <v>235</v>
      </c>
      <c r="E1385" t="s">
        <v>2325</v>
      </c>
      <c r="F1385" s="3">
        <v>-33.597051999999998</v>
      </c>
      <c r="G1385" s="3">
        <v>-70.700051999999999</v>
      </c>
      <c r="I1385" s="22" t="str">
        <f t="shared" si="42"/>
        <v>http://www.openstreetmap.org/?mlat=-33.597052&amp;mlon=-70.700052</v>
      </c>
      <c r="J1385" s="23" t="str">
        <f t="shared" si="43"/>
        <v>https://maps.google.com/?q=-33.597052,-70.700052</v>
      </c>
    </row>
    <row r="1386" spans="1:10" ht="30" x14ac:dyDescent="0.25">
      <c r="A1386">
        <v>4749</v>
      </c>
      <c r="B1386" t="s">
        <v>2326</v>
      </c>
      <c r="C1386" t="s">
        <v>234</v>
      </c>
      <c r="D1386" t="s">
        <v>234</v>
      </c>
      <c r="E1386" t="s">
        <v>2327</v>
      </c>
      <c r="F1386" s="3">
        <v>-33.5965621</v>
      </c>
      <c r="G1386" s="3">
        <v>-71.612251209999997</v>
      </c>
      <c r="I1386" s="22" t="str">
        <f t="shared" si="42"/>
        <v>http://www.openstreetmap.org/?mlat=-33.5965621&amp;mlon=-71.61225121</v>
      </c>
      <c r="J1386" s="23" t="str">
        <f t="shared" si="43"/>
        <v>https://maps.google.com/?q=-33.5965621,-71.61225121</v>
      </c>
    </row>
    <row r="1387" spans="1:10" ht="30" x14ac:dyDescent="0.25">
      <c r="A1387">
        <v>5576</v>
      </c>
      <c r="B1387" t="s">
        <v>2278</v>
      </c>
      <c r="C1387" t="s">
        <v>193</v>
      </c>
      <c r="D1387" t="s">
        <v>2183</v>
      </c>
      <c r="E1387" t="s">
        <v>2328</v>
      </c>
      <c r="F1387" s="3">
        <v>-33.596522</v>
      </c>
      <c r="G1387" s="3">
        <v>-70.566342000000006</v>
      </c>
      <c r="I1387" s="22" t="str">
        <f t="shared" si="42"/>
        <v>http://www.openstreetmap.org/?mlat=-33.596522&amp;mlon=-70.566342</v>
      </c>
      <c r="J1387" s="23" t="str">
        <f t="shared" si="43"/>
        <v>https://maps.google.com/?q=-33.596522,-70.566342</v>
      </c>
    </row>
    <row r="1388" spans="1:10" ht="30" x14ac:dyDescent="0.25">
      <c r="A1388">
        <v>6292</v>
      </c>
      <c r="B1388" t="s">
        <v>2329</v>
      </c>
      <c r="C1388" t="s">
        <v>235</v>
      </c>
      <c r="D1388" t="s">
        <v>235</v>
      </c>
      <c r="E1388" t="s">
        <v>2330</v>
      </c>
      <c r="F1388" s="3">
        <v>-33.596344000000002</v>
      </c>
      <c r="G1388" s="3">
        <v>-70.705372999999994</v>
      </c>
      <c r="I1388" s="22" t="str">
        <f t="shared" si="42"/>
        <v>http://www.openstreetmap.org/?mlat=-33.596344&amp;mlon=-70.705373</v>
      </c>
      <c r="J1388" s="23" t="str">
        <f t="shared" si="43"/>
        <v>https://maps.google.com/?q=-33.596344,-70.705373</v>
      </c>
    </row>
    <row r="1389" spans="1:10" ht="30" x14ac:dyDescent="0.25">
      <c r="A1389">
        <v>6268</v>
      </c>
      <c r="B1389" t="s">
        <v>2331</v>
      </c>
      <c r="C1389" t="s">
        <v>234</v>
      </c>
      <c r="D1389" t="s">
        <v>234</v>
      </c>
      <c r="E1389" t="s">
        <v>2332</v>
      </c>
      <c r="F1389" s="3">
        <v>-33.596211030563303</v>
      </c>
      <c r="G1389" s="3">
        <v>-71.613699881961793</v>
      </c>
      <c r="I1389" s="22" t="str">
        <f t="shared" si="42"/>
        <v>http://www.openstreetmap.org/?mlat=-33.5962110305633&amp;mlon=-71.6136998819618</v>
      </c>
      <c r="J1389" s="23" t="str">
        <f t="shared" si="43"/>
        <v>https://maps.google.com/?q=-33.5962110305633,-71.6136998819618</v>
      </c>
    </row>
    <row r="1390" spans="1:10" ht="30" x14ac:dyDescent="0.25">
      <c r="A1390">
        <v>1714</v>
      </c>
      <c r="B1390" t="s">
        <v>2213</v>
      </c>
      <c r="C1390" t="s">
        <v>235</v>
      </c>
      <c r="D1390" t="s">
        <v>235</v>
      </c>
      <c r="E1390" t="s">
        <v>2333</v>
      </c>
      <c r="F1390" s="3">
        <v>-33.5961</v>
      </c>
      <c r="G1390" s="3">
        <v>-70.706505000000007</v>
      </c>
      <c r="I1390" s="22" t="str">
        <f t="shared" si="42"/>
        <v>http://www.openstreetmap.org/?mlat=-33.5961&amp;mlon=-70.706505</v>
      </c>
      <c r="J1390" s="23" t="str">
        <f t="shared" si="43"/>
        <v>https://maps.google.com/?q=-33.5961,-70.706505</v>
      </c>
    </row>
    <row r="1391" spans="1:10" ht="30" x14ac:dyDescent="0.25">
      <c r="A1391">
        <v>221</v>
      </c>
      <c r="B1391" t="s">
        <v>2334</v>
      </c>
      <c r="C1391" t="s">
        <v>234</v>
      </c>
      <c r="D1391" t="s">
        <v>234</v>
      </c>
      <c r="E1391" t="s">
        <v>2335</v>
      </c>
      <c r="F1391" s="3">
        <v>-33.595970469999997</v>
      </c>
      <c r="G1391" s="3">
        <v>-71.611662370000005</v>
      </c>
      <c r="I1391" s="22" t="str">
        <f t="shared" si="42"/>
        <v>http://www.openstreetmap.org/?mlat=-33.59597047&amp;mlon=-71.61166237</v>
      </c>
      <c r="J1391" s="23" t="str">
        <f t="shared" si="43"/>
        <v>https://maps.google.com/?q=-33.59597047,-71.61166237</v>
      </c>
    </row>
    <row r="1392" spans="1:10" ht="30" x14ac:dyDescent="0.25">
      <c r="A1392">
        <v>1711</v>
      </c>
      <c r="B1392" t="s">
        <v>310</v>
      </c>
      <c r="C1392" t="s">
        <v>235</v>
      </c>
      <c r="D1392" t="s">
        <v>235</v>
      </c>
      <c r="E1392" t="s">
        <v>2336</v>
      </c>
      <c r="F1392" s="3">
        <v>-33.595866999999998</v>
      </c>
      <c r="G1392" s="3">
        <v>-70.706519999999998</v>
      </c>
      <c r="I1392" s="22" t="str">
        <f t="shared" si="42"/>
        <v>http://www.openstreetmap.org/?mlat=-33.595867&amp;mlon=-70.70652</v>
      </c>
      <c r="J1392" s="23" t="str">
        <f t="shared" si="43"/>
        <v>https://maps.google.com/?q=-33.595867,-70.70652</v>
      </c>
    </row>
    <row r="1393" spans="1:10" ht="30" x14ac:dyDescent="0.25">
      <c r="A1393">
        <v>6616</v>
      </c>
      <c r="B1393" t="s">
        <v>2337</v>
      </c>
      <c r="C1393" t="s">
        <v>234</v>
      </c>
      <c r="D1393" t="s">
        <v>234</v>
      </c>
      <c r="E1393" t="s">
        <v>2338</v>
      </c>
      <c r="F1393" s="3">
        <v>-33.595335743295003</v>
      </c>
      <c r="G1393" s="3">
        <v>-71.612865263103799</v>
      </c>
      <c r="I1393" s="22" t="str">
        <f t="shared" si="42"/>
        <v>http://www.openstreetmap.org/?mlat=-33.595335743295&amp;mlon=-71.6128652631038</v>
      </c>
      <c r="J1393" s="23" t="str">
        <f t="shared" si="43"/>
        <v>https://maps.google.com/?q=-33.595335743295,-71.6128652631038</v>
      </c>
    </row>
    <row r="1394" spans="1:10" ht="30" x14ac:dyDescent="0.25">
      <c r="A1394">
        <v>4997</v>
      </c>
      <c r="B1394" t="s">
        <v>2339</v>
      </c>
      <c r="C1394" t="s">
        <v>235</v>
      </c>
      <c r="D1394" t="s">
        <v>235</v>
      </c>
      <c r="E1394" t="s">
        <v>2340</v>
      </c>
      <c r="F1394" s="3">
        <v>-33.595324300000001</v>
      </c>
      <c r="G1394" s="3">
        <v>-70.706596300000001</v>
      </c>
      <c r="I1394" s="22" t="str">
        <f t="shared" si="42"/>
        <v>http://www.openstreetmap.org/?mlat=-33.5953243&amp;mlon=-70.7065963</v>
      </c>
      <c r="J1394" s="23" t="str">
        <f t="shared" si="43"/>
        <v>https://maps.google.com/?q=-33.5953243,-70.7065963</v>
      </c>
    </row>
    <row r="1395" spans="1:10" ht="30" x14ac:dyDescent="0.25">
      <c r="A1395">
        <v>1604</v>
      </c>
      <c r="B1395" t="s">
        <v>306</v>
      </c>
      <c r="C1395" t="s">
        <v>193</v>
      </c>
      <c r="D1395" t="s">
        <v>2269</v>
      </c>
      <c r="E1395" t="s">
        <v>2341</v>
      </c>
      <c r="F1395" s="3">
        <v>-33.595224000000002</v>
      </c>
      <c r="G1395" s="3">
        <v>-70.590103999999997</v>
      </c>
      <c r="I1395" s="22" t="str">
        <f t="shared" si="42"/>
        <v>http://www.openstreetmap.org/?mlat=-33.595224&amp;mlon=-70.590104</v>
      </c>
      <c r="J1395" s="23" t="str">
        <f t="shared" si="43"/>
        <v>https://maps.google.com/?q=-33.595224,-70.590104</v>
      </c>
    </row>
    <row r="1396" spans="1:10" ht="30" x14ac:dyDescent="0.25">
      <c r="A1396">
        <v>5476</v>
      </c>
      <c r="B1396" t="s">
        <v>2213</v>
      </c>
      <c r="C1396" t="s">
        <v>235</v>
      </c>
      <c r="D1396" t="s">
        <v>235</v>
      </c>
      <c r="E1396" t="s">
        <v>2342</v>
      </c>
      <c r="F1396" s="9">
        <v>-33.595207000000002</v>
      </c>
      <c r="G1396" s="3">
        <v>-70.706334600000005</v>
      </c>
      <c r="I1396" s="22" t="str">
        <f t="shared" si="42"/>
        <v>http://www.openstreetmap.org/?mlat=-33.595207&amp;mlon=-70.7063346</v>
      </c>
      <c r="J1396" s="23" t="str">
        <f t="shared" si="43"/>
        <v>https://maps.google.com/?q=-33.595207,-70.7063346</v>
      </c>
    </row>
    <row r="1397" spans="1:10" ht="30" x14ac:dyDescent="0.25">
      <c r="A1397">
        <v>5930</v>
      </c>
      <c r="B1397" t="s">
        <v>2343</v>
      </c>
      <c r="C1397" t="s">
        <v>235</v>
      </c>
      <c r="D1397" t="s">
        <v>235</v>
      </c>
      <c r="E1397" t="s">
        <v>2344</v>
      </c>
      <c r="F1397" s="3">
        <v>-33.594872000000002</v>
      </c>
      <c r="G1397" s="3">
        <v>-70.702702000000002</v>
      </c>
      <c r="I1397" s="22" t="str">
        <f t="shared" si="42"/>
        <v>http://www.openstreetmap.org/?mlat=-33.594872&amp;mlon=-70.702702</v>
      </c>
      <c r="J1397" s="23" t="str">
        <f t="shared" si="43"/>
        <v>https://maps.google.com/?q=-33.594872,-70.702702</v>
      </c>
    </row>
    <row r="1398" spans="1:10" ht="30" x14ac:dyDescent="0.25">
      <c r="A1398">
        <v>4429</v>
      </c>
      <c r="B1398" t="s">
        <v>2345</v>
      </c>
      <c r="C1398" t="s">
        <v>193</v>
      </c>
      <c r="D1398" t="s">
        <v>2183</v>
      </c>
      <c r="E1398" t="s">
        <v>2346</v>
      </c>
      <c r="F1398" s="9">
        <v>-33.594828499999998</v>
      </c>
      <c r="G1398" s="3">
        <v>-70.558670100000001</v>
      </c>
      <c r="I1398" s="22" t="str">
        <f t="shared" si="42"/>
        <v>http://www.openstreetmap.org/?mlat=-33.5948285&amp;mlon=-70.5586701</v>
      </c>
      <c r="J1398" s="23" t="str">
        <f t="shared" si="43"/>
        <v>https://maps.google.com/?q=-33.5948285,-70.5586701</v>
      </c>
    </row>
    <row r="1399" spans="1:10" ht="30" x14ac:dyDescent="0.25">
      <c r="A1399">
        <v>1688</v>
      </c>
      <c r="B1399" t="s">
        <v>306</v>
      </c>
      <c r="C1399" t="s">
        <v>235</v>
      </c>
      <c r="D1399" t="s">
        <v>235</v>
      </c>
      <c r="E1399" t="s">
        <v>2347</v>
      </c>
      <c r="F1399" s="3">
        <v>-33.594271999999997</v>
      </c>
      <c r="G1399" s="3">
        <v>-70.705895999999996</v>
      </c>
      <c r="I1399" s="22" t="str">
        <f t="shared" si="42"/>
        <v>http://www.openstreetmap.org/?mlat=-33.594272&amp;mlon=-70.705896</v>
      </c>
      <c r="J1399" s="23" t="str">
        <f t="shared" si="43"/>
        <v>https://maps.google.com/?q=-33.594272,-70.705896</v>
      </c>
    </row>
    <row r="1400" spans="1:10" ht="30" x14ac:dyDescent="0.25">
      <c r="A1400">
        <v>1593</v>
      </c>
      <c r="B1400" t="s">
        <v>2296</v>
      </c>
      <c r="C1400" t="s">
        <v>193</v>
      </c>
      <c r="D1400" t="s">
        <v>2269</v>
      </c>
      <c r="E1400" t="s">
        <v>2348</v>
      </c>
      <c r="F1400" s="3">
        <v>-33.594228000000001</v>
      </c>
      <c r="G1400" s="3">
        <v>-70.559138000000004</v>
      </c>
      <c r="I1400" s="22" t="str">
        <f t="shared" si="42"/>
        <v>http://www.openstreetmap.org/?mlat=-33.594228&amp;mlon=-70.559138</v>
      </c>
      <c r="J1400" s="23" t="str">
        <f t="shared" si="43"/>
        <v>https://maps.google.com/?q=-33.594228,-70.559138</v>
      </c>
    </row>
    <row r="1401" spans="1:10" ht="30" x14ac:dyDescent="0.25">
      <c r="A1401">
        <v>5729</v>
      </c>
      <c r="B1401" t="s">
        <v>2349</v>
      </c>
      <c r="C1401" t="s">
        <v>235</v>
      </c>
      <c r="D1401" t="s">
        <v>235</v>
      </c>
      <c r="E1401" t="s">
        <v>2350</v>
      </c>
      <c r="F1401" s="3">
        <v>-33.593943000000003</v>
      </c>
      <c r="G1401" s="3">
        <v>-70.706063</v>
      </c>
      <c r="I1401" s="22" t="str">
        <f t="shared" si="42"/>
        <v>http://www.openstreetmap.org/?mlat=-33.593943&amp;mlon=-70.706063</v>
      </c>
      <c r="J1401" s="23" t="str">
        <f t="shared" si="43"/>
        <v>https://maps.google.com/?q=-33.593943,-70.706063</v>
      </c>
    </row>
    <row r="1402" spans="1:10" ht="30" x14ac:dyDescent="0.25">
      <c r="A1402">
        <v>1705</v>
      </c>
      <c r="B1402" t="s">
        <v>300</v>
      </c>
      <c r="C1402" t="s">
        <v>235</v>
      </c>
      <c r="D1402" t="s">
        <v>235</v>
      </c>
      <c r="E1402" t="s">
        <v>2351</v>
      </c>
      <c r="F1402" s="3">
        <v>-33.593808000000003</v>
      </c>
      <c r="G1402" s="3">
        <v>-70.705735000000004</v>
      </c>
      <c r="I1402" s="22" t="str">
        <f t="shared" si="42"/>
        <v>http://www.openstreetmap.org/?mlat=-33.593808&amp;mlon=-70.705735</v>
      </c>
      <c r="J1402" s="23" t="str">
        <f t="shared" si="43"/>
        <v>https://maps.google.com/?q=-33.593808,-70.705735</v>
      </c>
    </row>
    <row r="1403" spans="1:10" ht="30" x14ac:dyDescent="0.25">
      <c r="A1403">
        <v>1710</v>
      </c>
      <c r="B1403" t="s">
        <v>310</v>
      </c>
      <c r="C1403" t="s">
        <v>235</v>
      </c>
      <c r="D1403" t="s">
        <v>235</v>
      </c>
      <c r="E1403" t="s">
        <v>2352</v>
      </c>
      <c r="F1403" s="3">
        <v>-33.593808000000003</v>
      </c>
      <c r="G1403" s="3">
        <v>-70.705703</v>
      </c>
      <c r="I1403" s="22" t="str">
        <f t="shared" si="42"/>
        <v>http://www.openstreetmap.org/?mlat=-33.593808&amp;mlon=-70.705703</v>
      </c>
      <c r="J1403" s="23" t="str">
        <f t="shared" si="43"/>
        <v>https://maps.google.com/?q=-33.593808,-70.705703</v>
      </c>
    </row>
    <row r="1404" spans="1:10" ht="30" x14ac:dyDescent="0.25">
      <c r="A1404">
        <v>1725</v>
      </c>
      <c r="B1404" t="s">
        <v>2353</v>
      </c>
      <c r="C1404" t="s">
        <v>235</v>
      </c>
      <c r="D1404" t="s">
        <v>235</v>
      </c>
      <c r="E1404" t="s">
        <v>2354</v>
      </c>
      <c r="F1404" s="3">
        <v>-33.593753999999997</v>
      </c>
      <c r="G1404" s="3">
        <v>-70.702799999999996</v>
      </c>
      <c r="I1404" s="22" t="str">
        <f t="shared" si="42"/>
        <v>http://www.openstreetmap.org/?mlat=-33.593754&amp;mlon=-70.7028</v>
      </c>
      <c r="J1404" s="23" t="str">
        <f t="shared" si="43"/>
        <v>https://maps.google.com/?q=-33.593754,-70.7028</v>
      </c>
    </row>
    <row r="1405" spans="1:10" ht="30" x14ac:dyDescent="0.25">
      <c r="A1405">
        <v>5507</v>
      </c>
      <c r="B1405" t="s">
        <v>431</v>
      </c>
      <c r="C1405" t="s">
        <v>235</v>
      </c>
      <c r="D1405" t="s">
        <v>235</v>
      </c>
      <c r="E1405" t="s">
        <v>2355</v>
      </c>
      <c r="F1405" s="3">
        <v>-33.593750002300901</v>
      </c>
      <c r="G1405" s="3">
        <v>-70.706376419041803</v>
      </c>
      <c r="I1405" s="22" t="str">
        <f t="shared" si="42"/>
        <v>http://www.openstreetmap.org/?mlat=-33.5937500023009&amp;mlon=-70.7063764190418</v>
      </c>
      <c r="J1405" s="23" t="str">
        <f t="shared" si="43"/>
        <v>https://maps.google.com/?q=-33.5937500023009,-70.7063764190418</v>
      </c>
    </row>
    <row r="1406" spans="1:10" ht="30" x14ac:dyDescent="0.25">
      <c r="A1406">
        <v>1687</v>
      </c>
      <c r="B1406" t="s">
        <v>306</v>
      </c>
      <c r="C1406" t="s">
        <v>235</v>
      </c>
      <c r="D1406" t="s">
        <v>235</v>
      </c>
      <c r="E1406" t="s">
        <v>2356</v>
      </c>
      <c r="F1406" s="3">
        <v>-33.593691999999997</v>
      </c>
      <c r="G1406" s="3">
        <v>-70.705686</v>
      </c>
      <c r="I1406" s="22" t="str">
        <f t="shared" si="42"/>
        <v>http://www.openstreetmap.org/?mlat=-33.593692&amp;mlon=-70.705686</v>
      </c>
      <c r="J1406" s="23" t="str">
        <f t="shared" si="43"/>
        <v>https://maps.google.com/?q=-33.593692,-70.705686</v>
      </c>
    </row>
    <row r="1407" spans="1:10" ht="30" x14ac:dyDescent="0.25">
      <c r="A1407">
        <v>1716</v>
      </c>
      <c r="B1407" t="s">
        <v>2246</v>
      </c>
      <c r="C1407" t="s">
        <v>235</v>
      </c>
      <c r="D1407" t="s">
        <v>235</v>
      </c>
      <c r="E1407" t="s">
        <v>2357</v>
      </c>
      <c r="F1407" s="3">
        <v>-33.593139999999998</v>
      </c>
      <c r="G1407" s="3">
        <v>-70.705473999999995</v>
      </c>
      <c r="I1407" s="22" t="str">
        <f t="shared" si="42"/>
        <v>http://www.openstreetmap.org/?mlat=-33.59314&amp;mlon=-70.705474</v>
      </c>
      <c r="J1407" s="23" t="str">
        <f t="shared" si="43"/>
        <v>https://maps.google.com/?q=-33.59314,-70.705474</v>
      </c>
    </row>
    <row r="1408" spans="1:10" ht="30" x14ac:dyDescent="0.25">
      <c r="A1408">
        <v>1700</v>
      </c>
      <c r="B1408" t="s">
        <v>2358</v>
      </c>
      <c r="C1408" t="s">
        <v>235</v>
      </c>
      <c r="D1408" t="s">
        <v>235</v>
      </c>
      <c r="E1408" t="s">
        <v>2359</v>
      </c>
      <c r="F1408" s="3">
        <v>-33.593116999999999</v>
      </c>
      <c r="G1408" s="3">
        <v>-70.696952999999993</v>
      </c>
      <c r="I1408" s="22" t="str">
        <f t="shared" si="42"/>
        <v>http://www.openstreetmap.org/?mlat=-33.593117&amp;mlon=-70.696953</v>
      </c>
      <c r="J1408" s="23" t="str">
        <f t="shared" si="43"/>
        <v>https://maps.google.com/?q=-33.593117,-70.696953</v>
      </c>
    </row>
    <row r="1409" spans="1:10" ht="30" x14ac:dyDescent="0.25">
      <c r="A1409">
        <v>6528</v>
      </c>
      <c r="B1409" t="s">
        <v>2360</v>
      </c>
      <c r="C1409" t="s">
        <v>193</v>
      </c>
      <c r="D1409" t="s">
        <v>2183</v>
      </c>
      <c r="E1409" t="s">
        <v>2361</v>
      </c>
      <c r="F1409" s="3">
        <v>-33.593044999999996</v>
      </c>
      <c r="G1409" s="3">
        <v>-70.543639999999996</v>
      </c>
      <c r="I1409" s="22" t="str">
        <f t="shared" si="42"/>
        <v>http://www.openstreetmap.org/?mlat=-33.593045&amp;mlon=-70.54364</v>
      </c>
      <c r="J1409" s="23" t="str">
        <f t="shared" si="43"/>
        <v>https://maps.google.com/?q=-33.593045,-70.54364</v>
      </c>
    </row>
    <row r="1410" spans="1:10" ht="30" x14ac:dyDescent="0.25">
      <c r="A1410">
        <v>1721</v>
      </c>
      <c r="B1410" t="s">
        <v>2362</v>
      </c>
      <c r="C1410" t="s">
        <v>235</v>
      </c>
      <c r="D1410" t="s">
        <v>235</v>
      </c>
      <c r="E1410" t="s">
        <v>2363</v>
      </c>
      <c r="F1410" s="3">
        <v>-33.592993999999997</v>
      </c>
      <c r="G1410" s="3">
        <v>-70.697068000000002</v>
      </c>
      <c r="I1410" s="22" t="str">
        <f t="shared" si="42"/>
        <v>http://www.openstreetmap.org/?mlat=-33.592994&amp;mlon=-70.697068</v>
      </c>
      <c r="J1410" s="23" t="str">
        <f t="shared" si="43"/>
        <v>https://maps.google.com/?q=-33.592994,-70.697068</v>
      </c>
    </row>
    <row r="1411" spans="1:10" ht="30" x14ac:dyDescent="0.25">
      <c r="A1411">
        <v>6457</v>
      </c>
      <c r="B1411" t="s">
        <v>2364</v>
      </c>
      <c r="C1411" t="s">
        <v>193</v>
      </c>
      <c r="D1411" t="s">
        <v>2183</v>
      </c>
      <c r="E1411" t="s">
        <v>2365</v>
      </c>
      <c r="F1411" s="3">
        <v>-33.592962999999997</v>
      </c>
      <c r="G1411" s="3">
        <v>-70.559144000000003</v>
      </c>
      <c r="I1411" s="22" t="str">
        <f t="shared" ref="I1411:I1474" si="44">HYPERLINK("http://www.openstreetmap.org/?mlat="&amp;F1411&amp;"&amp;mlon="&amp;G1411)</f>
        <v>http://www.openstreetmap.org/?mlat=-33.592963&amp;mlon=-70.559144</v>
      </c>
      <c r="J1411" s="23" t="str">
        <f t="shared" ref="J1411:J1474" si="45">HYPERLINK("https://maps.google.com/?q="&amp;F1411&amp;","&amp;G1411)</f>
        <v>https://maps.google.com/?q=-33.592963,-70.559144</v>
      </c>
    </row>
    <row r="1412" spans="1:10" ht="30" x14ac:dyDescent="0.25">
      <c r="A1412">
        <v>1685</v>
      </c>
      <c r="B1412" t="s">
        <v>306</v>
      </c>
      <c r="C1412" t="s">
        <v>235</v>
      </c>
      <c r="D1412" t="s">
        <v>235</v>
      </c>
      <c r="E1412" t="s">
        <v>2366</v>
      </c>
      <c r="F1412" s="3">
        <v>-33.592758000000003</v>
      </c>
      <c r="G1412" s="3">
        <v>-70.704955999999996</v>
      </c>
      <c r="I1412" s="22" t="str">
        <f t="shared" si="44"/>
        <v>http://www.openstreetmap.org/?mlat=-33.592758&amp;mlon=-70.704956</v>
      </c>
      <c r="J1412" s="23" t="str">
        <f t="shared" si="45"/>
        <v>https://maps.google.com/?q=-33.592758,-70.704956</v>
      </c>
    </row>
    <row r="1413" spans="1:10" ht="30" x14ac:dyDescent="0.25">
      <c r="A1413">
        <v>1702</v>
      </c>
      <c r="B1413" t="s">
        <v>300</v>
      </c>
      <c r="C1413" t="s">
        <v>235</v>
      </c>
      <c r="D1413" t="s">
        <v>235</v>
      </c>
      <c r="E1413" t="s">
        <v>2367</v>
      </c>
      <c r="F1413" s="3">
        <v>-33.59272</v>
      </c>
      <c r="G1413" s="3">
        <v>-70.705239000000006</v>
      </c>
      <c r="I1413" s="22" t="str">
        <f t="shared" si="44"/>
        <v>http://www.openstreetmap.org/?mlat=-33.59272&amp;mlon=-70.705239</v>
      </c>
      <c r="J1413" s="23" t="str">
        <f t="shared" si="45"/>
        <v>https://maps.google.com/?q=-33.59272,-70.705239</v>
      </c>
    </row>
    <row r="1414" spans="1:10" ht="30" x14ac:dyDescent="0.25">
      <c r="A1414">
        <v>1696</v>
      </c>
      <c r="B1414" t="s">
        <v>308</v>
      </c>
      <c r="C1414" t="s">
        <v>235</v>
      </c>
      <c r="D1414" t="s">
        <v>235</v>
      </c>
      <c r="E1414" t="s">
        <v>2368</v>
      </c>
      <c r="F1414" s="3">
        <v>-33.592703999999998</v>
      </c>
      <c r="G1414" s="3">
        <v>-70.705160000000006</v>
      </c>
      <c r="I1414" s="22" t="str">
        <f t="shared" si="44"/>
        <v>http://www.openstreetmap.org/?mlat=-33.592704&amp;mlon=-70.70516</v>
      </c>
      <c r="J1414" s="23" t="str">
        <f t="shared" si="45"/>
        <v>https://maps.google.com/?q=-33.592704,-70.70516</v>
      </c>
    </row>
    <row r="1415" spans="1:10" ht="30" x14ac:dyDescent="0.25">
      <c r="A1415">
        <v>4196</v>
      </c>
      <c r="B1415" t="s">
        <v>235</v>
      </c>
      <c r="C1415" t="s">
        <v>235</v>
      </c>
      <c r="D1415" t="s">
        <v>235</v>
      </c>
      <c r="E1415" t="s">
        <v>2369</v>
      </c>
      <c r="F1415" s="3">
        <v>-33.592494000000002</v>
      </c>
      <c r="G1415" s="3">
        <v>-70.700289999999995</v>
      </c>
      <c r="I1415" s="22" t="str">
        <f t="shared" si="44"/>
        <v>http://www.openstreetmap.org/?mlat=-33.592494&amp;mlon=-70.70029</v>
      </c>
      <c r="J1415" s="23" t="str">
        <f t="shared" si="45"/>
        <v>https://maps.google.com/?q=-33.592494,-70.70029</v>
      </c>
    </row>
    <row r="1416" spans="1:10" ht="30" x14ac:dyDescent="0.25">
      <c r="A1416">
        <v>4560</v>
      </c>
      <c r="B1416" t="s">
        <v>2370</v>
      </c>
      <c r="C1416" t="s">
        <v>235</v>
      </c>
      <c r="D1416" t="s">
        <v>235</v>
      </c>
      <c r="E1416" t="s">
        <v>2371</v>
      </c>
      <c r="F1416" s="3">
        <v>-33.592315999999997</v>
      </c>
      <c r="G1416" s="3">
        <v>-70.706579000000005</v>
      </c>
      <c r="I1416" s="22" t="str">
        <f t="shared" si="44"/>
        <v>http://www.openstreetmap.org/?mlat=-33.592316&amp;mlon=-70.706579</v>
      </c>
      <c r="J1416" s="23" t="str">
        <f t="shared" si="45"/>
        <v>https://maps.google.com/?q=-33.592316,-70.706579</v>
      </c>
    </row>
    <row r="1417" spans="1:10" ht="30" x14ac:dyDescent="0.25">
      <c r="A1417">
        <v>6685</v>
      </c>
      <c r="B1417" t="s">
        <v>2370</v>
      </c>
      <c r="C1417" t="s">
        <v>235</v>
      </c>
      <c r="D1417" t="s">
        <v>235</v>
      </c>
      <c r="E1417" t="s">
        <v>2371</v>
      </c>
      <c r="F1417" s="3">
        <v>-33.592270999999997</v>
      </c>
      <c r="G1417" s="3">
        <v>-70.706579000000005</v>
      </c>
      <c r="I1417" s="22" t="str">
        <f t="shared" si="44"/>
        <v>http://www.openstreetmap.org/?mlat=-33.592271&amp;mlon=-70.706579</v>
      </c>
      <c r="J1417" s="23" t="str">
        <f t="shared" si="45"/>
        <v>https://maps.google.com/?q=-33.592271,-70.706579</v>
      </c>
    </row>
    <row r="1418" spans="1:10" ht="30" x14ac:dyDescent="0.25">
      <c r="A1418">
        <v>1712</v>
      </c>
      <c r="B1418" t="s">
        <v>310</v>
      </c>
      <c r="C1418" t="s">
        <v>235</v>
      </c>
      <c r="D1418" t="s">
        <v>235</v>
      </c>
      <c r="E1418" t="s">
        <v>2372</v>
      </c>
      <c r="F1418" s="3">
        <v>-33.591800999999997</v>
      </c>
      <c r="G1418" s="3">
        <v>-70.703947999999997</v>
      </c>
      <c r="I1418" s="22" t="str">
        <f t="shared" si="44"/>
        <v>http://www.openstreetmap.org/?mlat=-33.591801&amp;mlon=-70.703948</v>
      </c>
      <c r="J1418" s="23" t="str">
        <f t="shared" si="45"/>
        <v>https://maps.google.com/?q=-33.591801,-70.703948</v>
      </c>
    </row>
    <row r="1419" spans="1:10" ht="30" x14ac:dyDescent="0.25">
      <c r="A1419">
        <v>1707</v>
      </c>
      <c r="B1419" t="s">
        <v>300</v>
      </c>
      <c r="C1419" t="s">
        <v>235</v>
      </c>
      <c r="D1419" t="s">
        <v>235</v>
      </c>
      <c r="E1419" t="s">
        <v>2373</v>
      </c>
      <c r="F1419" s="3">
        <v>-33.5916</v>
      </c>
      <c r="G1419" s="3">
        <v>-70.704514000000003</v>
      </c>
      <c r="I1419" s="22" t="str">
        <f t="shared" si="44"/>
        <v>http://www.openstreetmap.org/?mlat=-33.5916&amp;mlon=-70.704514</v>
      </c>
      <c r="J1419" s="23" t="str">
        <f t="shared" si="45"/>
        <v>https://maps.google.com/?q=-33.5916,-70.704514</v>
      </c>
    </row>
    <row r="1420" spans="1:10" ht="30" x14ac:dyDescent="0.25">
      <c r="A1420">
        <v>6389</v>
      </c>
      <c r="B1420" t="s">
        <v>2374</v>
      </c>
      <c r="C1420" t="s">
        <v>235</v>
      </c>
      <c r="D1420" t="s">
        <v>235</v>
      </c>
      <c r="E1420" t="s">
        <v>2375</v>
      </c>
      <c r="F1420" s="3">
        <v>-33.591003999999998</v>
      </c>
      <c r="G1420" s="3">
        <v>-70.707774999999998</v>
      </c>
      <c r="I1420" s="22" t="str">
        <f t="shared" si="44"/>
        <v>http://www.openstreetmap.org/?mlat=-33.591004&amp;mlon=-70.707775</v>
      </c>
      <c r="J1420" s="23" t="str">
        <f t="shared" si="45"/>
        <v>https://maps.google.com/?q=-33.591004,-70.707775</v>
      </c>
    </row>
    <row r="1421" spans="1:10" ht="30" x14ac:dyDescent="0.25">
      <c r="A1421">
        <v>4479</v>
      </c>
      <c r="B1421" t="s">
        <v>2376</v>
      </c>
      <c r="C1421" t="s">
        <v>234</v>
      </c>
      <c r="D1421" t="s">
        <v>234</v>
      </c>
      <c r="E1421" t="s">
        <v>2377</v>
      </c>
      <c r="F1421" s="3">
        <v>-33.590713749999999</v>
      </c>
      <c r="G1421" s="3">
        <v>-71.604846219999999</v>
      </c>
      <c r="I1421" s="22" t="str">
        <f t="shared" si="44"/>
        <v>http://www.openstreetmap.org/?mlat=-33.59071375&amp;mlon=-71.60484622</v>
      </c>
      <c r="J1421" s="23" t="str">
        <f t="shared" si="45"/>
        <v>https://maps.google.com/?q=-33.59071375,-71.60484622</v>
      </c>
    </row>
    <row r="1422" spans="1:10" ht="30" x14ac:dyDescent="0.25">
      <c r="A1422">
        <v>1704</v>
      </c>
      <c r="B1422" t="s">
        <v>300</v>
      </c>
      <c r="C1422" t="s">
        <v>235</v>
      </c>
      <c r="D1422" t="s">
        <v>235</v>
      </c>
      <c r="E1422" t="s">
        <v>2378</v>
      </c>
      <c r="F1422" s="3">
        <v>-33.590116999999999</v>
      </c>
      <c r="G1422" s="3">
        <v>-70.704404999999994</v>
      </c>
      <c r="I1422" s="22" t="str">
        <f t="shared" si="44"/>
        <v>http://www.openstreetmap.org/?mlat=-33.590117&amp;mlon=-70.704405</v>
      </c>
      <c r="J1422" s="23" t="str">
        <f t="shared" si="45"/>
        <v>https://maps.google.com/?q=-33.590117,-70.704405</v>
      </c>
    </row>
    <row r="1423" spans="1:10" ht="30" x14ac:dyDescent="0.25">
      <c r="A1423">
        <v>1559</v>
      </c>
      <c r="B1423" t="s">
        <v>2379</v>
      </c>
      <c r="C1423" t="s">
        <v>193</v>
      </c>
      <c r="D1423" t="s">
        <v>2183</v>
      </c>
      <c r="E1423" t="s">
        <v>2380</v>
      </c>
      <c r="F1423" s="3">
        <v>-33.590007999999997</v>
      </c>
      <c r="G1423" s="3">
        <v>-70.556168</v>
      </c>
      <c r="I1423" s="22" t="str">
        <f t="shared" si="44"/>
        <v>http://www.openstreetmap.org/?mlat=-33.590008&amp;mlon=-70.556168</v>
      </c>
      <c r="J1423" s="23" t="str">
        <f t="shared" si="45"/>
        <v>https://maps.google.com/?q=-33.590008,-70.556168</v>
      </c>
    </row>
    <row r="1424" spans="1:10" ht="30" x14ac:dyDescent="0.25">
      <c r="A1424">
        <v>1586</v>
      </c>
      <c r="B1424" t="s">
        <v>2381</v>
      </c>
      <c r="C1424" t="s">
        <v>193</v>
      </c>
      <c r="D1424" t="s">
        <v>2269</v>
      </c>
      <c r="E1424" t="s">
        <v>2382</v>
      </c>
      <c r="F1424" s="3">
        <v>-33.589942000000001</v>
      </c>
      <c r="G1424" s="3">
        <v>-70.585679999999996</v>
      </c>
      <c r="I1424" s="22" t="str">
        <f t="shared" si="44"/>
        <v>http://www.openstreetmap.org/?mlat=-33.589942&amp;mlon=-70.58568</v>
      </c>
      <c r="J1424" s="23" t="str">
        <f t="shared" si="45"/>
        <v>https://maps.google.com/?q=-33.589942,-70.58568</v>
      </c>
    </row>
    <row r="1425" spans="1:10" ht="30" x14ac:dyDescent="0.25">
      <c r="A1425">
        <v>1535</v>
      </c>
      <c r="B1425" t="s">
        <v>2383</v>
      </c>
      <c r="C1425" t="s">
        <v>193</v>
      </c>
      <c r="D1425" t="s">
        <v>2269</v>
      </c>
      <c r="E1425" t="s">
        <v>2384</v>
      </c>
      <c r="F1425" s="3">
        <v>-33.589384000000003</v>
      </c>
      <c r="G1425" s="3">
        <v>-70.580444999999997</v>
      </c>
      <c r="I1425" s="22" t="str">
        <f t="shared" si="44"/>
        <v>http://www.openstreetmap.org/?mlat=-33.589384&amp;mlon=-70.580445</v>
      </c>
      <c r="J1425" s="23" t="str">
        <f t="shared" si="45"/>
        <v>https://maps.google.com/?q=-33.589384,-70.580445</v>
      </c>
    </row>
    <row r="1426" spans="1:10" ht="30" x14ac:dyDescent="0.25">
      <c r="A1426">
        <v>4162</v>
      </c>
      <c r="B1426" t="s">
        <v>306</v>
      </c>
      <c r="C1426" t="s">
        <v>235</v>
      </c>
      <c r="D1426" t="s">
        <v>235</v>
      </c>
      <c r="E1426" t="s">
        <v>2385</v>
      </c>
      <c r="F1426" s="3">
        <v>-33.589241000000001</v>
      </c>
      <c r="G1426" s="3">
        <v>-70.706917000000004</v>
      </c>
      <c r="I1426" s="22" t="str">
        <f t="shared" si="44"/>
        <v>http://www.openstreetmap.org/?mlat=-33.589241&amp;mlon=-70.706917</v>
      </c>
      <c r="J1426" s="23" t="str">
        <f t="shared" si="45"/>
        <v>https://maps.google.com/?q=-33.589241,-70.706917</v>
      </c>
    </row>
    <row r="1427" spans="1:10" ht="30" x14ac:dyDescent="0.25">
      <c r="A1427">
        <v>4393</v>
      </c>
      <c r="B1427" t="s">
        <v>2386</v>
      </c>
      <c r="C1427" t="s">
        <v>234</v>
      </c>
      <c r="D1427" t="s">
        <v>234</v>
      </c>
      <c r="E1427" t="s">
        <v>2387</v>
      </c>
      <c r="F1427" s="3">
        <v>-33.589192920000002</v>
      </c>
      <c r="G1427" s="3">
        <v>-71.608560150000002</v>
      </c>
      <c r="I1427" s="22" t="str">
        <f t="shared" si="44"/>
        <v>http://www.openstreetmap.org/?mlat=-33.58919292&amp;mlon=-71.60856015</v>
      </c>
      <c r="J1427" s="23" t="str">
        <f t="shared" si="45"/>
        <v>https://maps.google.com/?q=-33.58919292,-71.60856015</v>
      </c>
    </row>
    <row r="1428" spans="1:10" ht="30" x14ac:dyDescent="0.25">
      <c r="A1428">
        <v>5547</v>
      </c>
      <c r="B1428" t="s">
        <v>306</v>
      </c>
      <c r="C1428" t="s">
        <v>234</v>
      </c>
      <c r="D1428" t="s">
        <v>234</v>
      </c>
      <c r="E1428" t="s">
        <v>2388</v>
      </c>
      <c r="F1428" s="3">
        <v>-33.588992500000003</v>
      </c>
      <c r="G1428" s="3">
        <v>-71.611260799999997</v>
      </c>
      <c r="I1428" s="22" t="str">
        <f t="shared" si="44"/>
        <v>http://www.openstreetmap.org/?mlat=-33.5889925&amp;mlon=-71.6112608</v>
      </c>
      <c r="J1428" s="23" t="str">
        <f t="shared" si="45"/>
        <v>https://maps.google.com/?q=-33.5889925,-71.6112608</v>
      </c>
    </row>
    <row r="1429" spans="1:10" ht="30" x14ac:dyDescent="0.25">
      <c r="A1429">
        <v>6281</v>
      </c>
      <c r="B1429" t="s">
        <v>310</v>
      </c>
      <c r="C1429" t="s">
        <v>234</v>
      </c>
      <c r="D1429" t="s">
        <v>234</v>
      </c>
      <c r="E1429" t="s">
        <v>2389</v>
      </c>
      <c r="F1429" s="3">
        <v>-33.588777982486199</v>
      </c>
      <c r="G1429" s="3">
        <v>-71.611260801725606</v>
      </c>
      <c r="I1429" s="22" t="str">
        <f t="shared" si="44"/>
        <v>http://www.openstreetmap.org/?mlat=-33.5887779824862&amp;mlon=-71.6112608017256</v>
      </c>
      <c r="J1429" s="23" t="str">
        <f t="shared" si="45"/>
        <v>https://maps.google.com/?q=-33.5887779824862,-71.6112608017256</v>
      </c>
    </row>
    <row r="1430" spans="1:10" ht="30" x14ac:dyDescent="0.25">
      <c r="A1430">
        <v>216</v>
      </c>
      <c r="B1430" t="s">
        <v>2390</v>
      </c>
      <c r="C1430" t="s">
        <v>234</v>
      </c>
      <c r="D1430" t="s">
        <v>234</v>
      </c>
      <c r="E1430" t="s">
        <v>2391</v>
      </c>
      <c r="F1430" s="3">
        <v>-33.588343770000002</v>
      </c>
      <c r="G1430" s="3">
        <v>-71.608211400000002</v>
      </c>
      <c r="I1430" s="22" t="str">
        <f t="shared" si="44"/>
        <v>http://www.openstreetmap.org/?mlat=-33.58834377&amp;mlon=-71.6082114</v>
      </c>
      <c r="J1430" s="23" t="str">
        <f t="shared" si="45"/>
        <v>https://maps.google.com/?q=-33.58834377,-71.6082114</v>
      </c>
    </row>
    <row r="1431" spans="1:10" ht="30" x14ac:dyDescent="0.25">
      <c r="A1431">
        <v>1595</v>
      </c>
      <c r="B1431" t="s">
        <v>2392</v>
      </c>
      <c r="C1431" t="s">
        <v>193</v>
      </c>
      <c r="D1431" t="s">
        <v>2269</v>
      </c>
      <c r="E1431" t="s">
        <v>2393</v>
      </c>
      <c r="F1431" s="3">
        <v>-33.588324999999998</v>
      </c>
      <c r="G1431" s="3">
        <v>-70.564032999999995</v>
      </c>
      <c r="I1431" s="22" t="str">
        <f t="shared" si="44"/>
        <v>http://www.openstreetmap.org/?mlat=-33.588325&amp;mlon=-70.564033</v>
      </c>
      <c r="J1431" s="23" t="str">
        <f t="shared" si="45"/>
        <v>https://maps.google.com/?q=-33.588325,-70.564033</v>
      </c>
    </row>
    <row r="1432" spans="1:10" ht="30" x14ac:dyDescent="0.25">
      <c r="A1432">
        <v>5852</v>
      </c>
      <c r="B1432" t="s">
        <v>2394</v>
      </c>
      <c r="C1432" t="s">
        <v>234</v>
      </c>
      <c r="D1432" t="s">
        <v>234</v>
      </c>
      <c r="E1432" t="s">
        <v>2395</v>
      </c>
      <c r="F1432" s="3">
        <v>-33.588090313454003</v>
      </c>
      <c r="G1432" s="3">
        <v>-71.608791447896706</v>
      </c>
      <c r="I1432" s="22" t="str">
        <f t="shared" si="44"/>
        <v>http://www.openstreetmap.org/?mlat=-33.588090313454&amp;mlon=-71.6087914478967</v>
      </c>
      <c r="J1432" s="23" t="str">
        <f t="shared" si="45"/>
        <v>https://maps.google.com/?q=-33.588090313454,-71.6087914478967</v>
      </c>
    </row>
    <row r="1433" spans="1:10" ht="30" x14ac:dyDescent="0.25">
      <c r="A1433">
        <v>1594</v>
      </c>
      <c r="B1433" t="s">
        <v>994</v>
      </c>
      <c r="C1433" t="s">
        <v>193</v>
      </c>
      <c r="D1433" t="s">
        <v>2269</v>
      </c>
      <c r="E1433" t="s">
        <v>2396</v>
      </c>
      <c r="F1433" s="3">
        <v>-33.587918000000002</v>
      </c>
      <c r="G1433" s="3">
        <v>-70.599048999999994</v>
      </c>
      <c r="I1433" s="22" t="str">
        <f t="shared" si="44"/>
        <v>http://www.openstreetmap.org/?mlat=-33.587918&amp;mlon=-70.599049</v>
      </c>
      <c r="J1433" s="23" t="str">
        <f t="shared" si="45"/>
        <v>https://maps.google.com/?q=-33.587918,-70.599049</v>
      </c>
    </row>
    <row r="1434" spans="1:10" ht="30" x14ac:dyDescent="0.25">
      <c r="A1434">
        <v>1699</v>
      </c>
      <c r="B1434" t="s">
        <v>1993</v>
      </c>
      <c r="C1434" t="s">
        <v>235</v>
      </c>
      <c r="D1434" t="s">
        <v>235</v>
      </c>
      <c r="E1434" t="s">
        <v>2397</v>
      </c>
      <c r="F1434" s="3">
        <v>-33.587471000000001</v>
      </c>
      <c r="G1434" s="3">
        <v>-70.678017999999994</v>
      </c>
      <c r="I1434" s="22" t="str">
        <f t="shared" si="44"/>
        <v>http://www.openstreetmap.org/?mlat=-33.587471&amp;mlon=-70.678018</v>
      </c>
      <c r="J1434" s="23" t="str">
        <f t="shared" si="45"/>
        <v>https://maps.google.com/?q=-33.587471,-70.678018</v>
      </c>
    </row>
    <row r="1435" spans="1:10" ht="30" x14ac:dyDescent="0.25">
      <c r="A1435">
        <v>1715</v>
      </c>
      <c r="B1435" t="s">
        <v>1969</v>
      </c>
      <c r="C1435" t="s">
        <v>235</v>
      </c>
      <c r="D1435" t="s">
        <v>235</v>
      </c>
      <c r="E1435" t="s">
        <v>2398</v>
      </c>
      <c r="F1435" s="3">
        <v>-33.587015000000001</v>
      </c>
      <c r="G1435" s="3">
        <v>-70.687668000000002</v>
      </c>
      <c r="I1435" s="22" t="str">
        <f t="shared" si="44"/>
        <v>http://www.openstreetmap.org/?mlat=-33.587015&amp;mlon=-70.687668</v>
      </c>
      <c r="J1435" s="23" t="str">
        <f t="shared" si="45"/>
        <v>https://maps.google.com/?q=-33.587015,-70.687668</v>
      </c>
    </row>
    <row r="1436" spans="1:10" ht="30" x14ac:dyDescent="0.25">
      <c r="A1436">
        <v>5524</v>
      </c>
      <c r="B1436" t="s">
        <v>310</v>
      </c>
      <c r="C1436" t="s">
        <v>193</v>
      </c>
      <c r="D1436" t="s">
        <v>2269</v>
      </c>
      <c r="E1436" t="s">
        <v>2399</v>
      </c>
      <c r="F1436" s="3">
        <v>-33.586079368020201</v>
      </c>
      <c r="G1436" s="3">
        <v>-70.5631430071914</v>
      </c>
      <c r="I1436" s="22" t="str">
        <f t="shared" si="44"/>
        <v>http://www.openstreetmap.org/?mlat=-33.5860793680202&amp;mlon=-70.5631430071914</v>
      </c>
      <c r="J1436" s="23" t="str">
        <f t="shared" si="45"/>
        <v>https://maps.google.com/?q=-33.5860793680202,-70.5631430071914</v>
      </c>
    </row>
    <row r="1437" spans="1:10" ht="30" x14ac:dyDescent="0.25">
      <c r="A1437">
        <v>4111</v>
      </c>
      <c r="B1437" t="s">
        <v>308</v>
      </c>
      <c r="C1437" t="s">
        <v>100</v>
      </c>
      <c r="D1437" t="s">
        <v>100</v>
      </c>
      <c r="E1437" t="s">
        <v>2400</v>
      </c>
      <c r="F1437" s="3">
        <v>-33.585701999999998</v>
      </c>
      <c r="G1437" s="3">
        <v>-70.628403000000006</v>
      </c>
      <c r="I1437" s="22" t="str">
        <f t="shared" si="44"/>
        <v>http://www.openstreetmap.org/?mlat=-33.585702&amp;mlon=-70.628403</v>
      </c>
      <c r="J1437" s="23" t="str">
        <f t="shared" si="45"/>
        <v>https://maps.google.com/?q=-33.585702,-70.628403</v>
      </c>
    </row>
    <row r="1438" spans="1:10" ht="30" x14ac:dyDescent="0.25">
      <c r="A1438">
        <v>1543</v>
      </c>
      <c r="B1438" t="s">
        <v>2383</v>
      </c>
      <c r="C1438" t="s">
        <v>193</v>
      </c>
      <c r="D1438" t="s">
        <v>2269</v>
      </c>
      <c r="E1438" t="s">
        <v>2401</v>
      </c>
      <c r="F1438" s="3">
        <v>-33.585540999999999</v>
      </c>
      <c r="G1438" s="3">
        <v>-70.568172000000004</v>
      </c>
      <c r="I1438" s="22" t="str">
        <f t="shared" si="44"/>
        <v>http://www.openstreetmap.org/?mlat=-33.585541&amp;mlon=-70.568172</v>
      </c>
      <c r="J1438" s="23" t="str">
        <f t="shared" si="45"/>
        <v>https://maps.google.com/?q=-33.585541,-70.568172</v>
      </c>
    </row>
    <row r="1439" spans="1:10" ht="30" x14ac:dyDescent="0.25">
      <c r="A1439">
        <v>5333</v>
      </c>
      <c r="B1439" t="s">
        <v>2402</v>
      </c>
      <c r="C1439" t="s">
        <v>100</v>
      </c>
      <c r="D1439" t="s">
        <v>100</v>
      </c>
      <c r="E1439" t="s">
        <v>2403</v>
      </c>
      <c r="F1439" s="3">
        <v>-33.585342699999998</v>
      </c>
      <c r="G1439" s="3">
        <v>-70.628326700000002</v>
      </c>
      <c r="I1439" s="22" t="str">
        <f t="shared" si="44"/>
        <v>http://www.openstreetmap.org/?mlat=-33.5853427&amp;mlon=-70.6283267</v>
      </c>
      <c r="J1439" s="23" t="str">
        <f t="shared" si="45"/>
        <v>https://maps.google.com/?q=-33.5853427,-70.6283267</v>
      </c>
    </row>
    <row r="1440" spans="1:10" ht="30" x14ac:dyDescent="0.25">
      <c r="A1440">
        <v>4936</v>
      </c>
      <c r="B1440" t="s">
        <v>2404</v>
      </c>
      <c r="C1440" t="s">
        <v>100</v>
      </c>
      <c r="D1440" t="s">
        <v>100</v>
      </c>
      <c r="E1440" t="s">
        <v>2405</v>
      </c>
      <c r="F1440" s="9">
        <v>-33.584592899999997</v>
      </c>
      <c r="G1440" s="3">
        <v>-70.629095509999999</v>
      </c>
      <c r="I1440" s="22" t="str">
        <f t="shared" si="44"/>
        <v>http://www.openstreetmap.org/?mlat=-33.5845929&amp;mlon=-70.62909551</v>
      </c>
      <c r="J1440" s="23" t="str">
        <f t="shared" si="45"/>
        <v>https://maps.google.com/?q=-33.5845929,-70.62909551</v>
      </c>
    </row>
    <row r="1441" spans="1:10" ht="30" x14ac:dyDescent="0.25">
      <c r="A1441">
        <v>6505</v>
      </c>
      <c r="B1441" t="s">
        <v>2406</v>
      </c>
      <c r="C1441" t="s">
        <v>159</v>
      </c>
      <c r="D1441" t="s">
        <v>159</v>
      </c>
      <c r="E1441" t="s">
        <v>2407</v>
      </c>
      <c r="F1441" s="3">
        <v>-33.584532000000003</v>
      </c>
      <c r="G1441" s="3">
        <v>-70.813531999999995</v>
      </c>
      <c r="I1441" s="22" t="str">
        <f t="shared" si="44"/>
        <v>http://www.openstreetmap.org/?mlat=-33.584532&amp;mlon=-70.813532</v>
      </c>
      <c r="J1441" s="23" t="str">
        <f t="shared" si="45"/>
        <v>https://maps.google.com/?q=-33.584532,-70.813532</v>
      </c>
    </row>
    <row r="1442" spans="1:10" ht="30" x14ac:dyDescent="0.25">
      <c r="A1442">
        <v>4744</v>
      </c>
      <c r="B1442" t="s">
        <v>2408</v>
      </c>
      <c r="C1442" t="s">
        <v>234</v>
      </c>
      <c r="D1442" t="s">
        <v>234</v>
      </c>
      <c r="E1442" t="s">
        <v>2409</v>
      </c>
      <c r="F1442" s="3">
        <v>-33.584320900000002</v>
      </c>
      <c r="G1442" s="3">
        <v>-71.61214056</v>
      </c>
      <c r="I1442" s="22" t="str">
        <f t="shared" si="44"/>
        <v>http://www.openstreetmap.org/?mlat=-33.5843209&amp;mlon=-71.61214056</v>
      </c>
      <c r="J1442" s="23" t="str">
        <f t="shared" si="45"/>
        <v>https://maps.google.com/?q=-33.5843209,-71.61214056</v>
      </c>
    </row>
    <row r="1443" spans="1:10" ht="30" x14ac:dyDescent="0.25">
      <c r="A1443">
        <v>1701</v>
      </c>
      <c r="B1443" t="s">
        <v>2410</v>
      </c>
      <c r="C1443" t="s">
        <v>235</v>
      </c>
      <c r="D1443" t="s">
        <v>235</v>
      </c>
      <c r="E1443" t="s">
        <v>2411</v>
      </c>
      <c r="F1443" s="3">
        <v>-33.583789000000003</v>
      </c>
      <c r="G1443" s="3">
        <v>-70.677133999999995</v>
      </c>
      <c r="I1443" s="22" t="str">
        <f t="shared" si="44"/>
        <v>http://www.openstreetmap.org/?mlat=-33.583789&amp;mlon=-70.677134</v>
      </c>
      <c r="J1443" s="23" t="str">
        <f t="shared" si="45"/>
        <v>https://maps.google.com/?q=-33.583789,-70.677134</v>
      </c>
    </row>
    <row r="1444" spans="1:10" ht="30" x14ac:dyDescent="0.25">
      <c r="A1444">
        <v>1036</v>
      </c>
      <c r="B1444" t="s">
        <v>2412</v>
      </c>
      <c r="C1444" t="s">
        <v>100</v>
      </c>
      <c r="D1444" t="s">
        <v>100</v>
      </c>
      <c r="E1444" t="s">
        <v>2413</v>
      </c>
      <c r="F1444" s="3">
        <v>-33.583269999999999</v>
      </c>
      <c r="G1444" s="3">
        <v>-70.628747000000004</v>
      </c>
      <c r="I1444" s="22" t="str">
        <f t="shared" si="44"/>
        <v>http://www.openstreetmap.org/?mlat=-33.58327&amp;mlon=-70.628747</v>
      </c>
      <c r="J1444" s="23" t="str">
        <f t="shared" si="45"/>
        <v>https://maps.google.com/?q=-33.58327,-70.628747</v>
      </c>
    </row>
    <row r="1445" spans="1:10" ht="30" x14ac:dyDescent="0.25">
      <c r="A1445">
        <v>1038</v>
      </c>
      <c r="B1445" t="s">
        <v>2414</v>
      </c>
      <c r="C1445" t="s">
        <v>100</v>
      </c>
      <c r="D1445" t="s">
        <v>100</v>
      </c>
      <c r="E1445" t="s">
        <v>2415</v>
      </c>
      <c r="F1445" s="3">
        <v>-33.582824000000002</v>
      </c>
      <c r="G1445" s="3">
        <v>-70.634240000000005</v>
      </c>
      <c r="I1445" s="22" t="str">
        <f t="shared" si="44"/>
        <v>http://www.openstreetmap.org/?mlat=-33.582824&amp;mlon=-70.63424</v>
      </c>
      <c r="J1445" s="23" t="str">
        <f t="shared" si="45"/>
        <v>https://maps.google.com/?q=-33.582824,-70.63424</v>
      </c>
    </row>
    <row r="1446" spans="1:10" ht="30" x14ac:dyDescent="0.25">
      <c r="A1446">
        <v>1035</v>
      </c>
      <c r="B1446" t="s">
        <v>306</v>
      </c>
      <c r="C1446" t="s">
        <v>100</v>
      </c>
      <c r="D1446" t="s">
        <v>100</v>
      </c>
      <c r="E1446" t="s">
        <v>2416</v>
      </c>
      <c r="F1446" s="3">
        <v>-33.582751999999999</v>
      </c>
      <c r="G1446" s="3">
        <v>-70.631836000000007</v>
      </c>
      <c r="I1446" s="22" t="str">
        <f t="shared" si="44"/>
        <v>http://www.openstreetmap.org/?mlat=-33.582752&amp;mlon=-70.631836</v>
      </c>
      <c r="J1446" s="23" t="str">
        <f t="shared" si="45"/>
        <v>https://maps.google.com/?q=-33.582752,-70.631836</v>
      </c>
    </row>
    <row r="1447" spans="1:10" ht="30" x14ac:dyDescent="0.25">
      <c r="A1447">
        <v>836</v>
      </c>
      <c r="B1447" t="s">
        <v>1993</v>
      </c>
      <c r="C1447" t="s">
        <v>64</v>
      </c>
      <c r="D1447" t="s">
        <v>64</v>
      </c>
      <c r="E1447" t="s">
        <v>2417</v>
      </c>
      <c r="F1447" s="3">
        <v>-33.582698000000001</v>
      </c>
      <c r="G1447" s="3">
        <v>-70.676897999999994</v>
      </c>
      <c r="I1447" s="22" t="str">
        <f t="shared" si="44"/>
        <v>http://www.openstreetmap.org/?mlat=-33.582698&amp;mlon=-70.676898</v>
      </c>
      <c r="J1447" s="23" t="str">
        <f t="shared" si="45"/>
        <v>https://maps.google.com/?q=-33.582698,-70.676898</v>
      </c>
    </row>
    <row r="1448" spans="1:10" ht="30" x14ac:dyDescent="0.25">
      <c r="A1448">
        <v>6500</v>
      </c>
      <c r="B1448" t="s">
        <v>2418</v>
      </c>
      <c r="C1448" t="s">
        <v>193</v>
      </c>
      <c r="D1448" t="s">
        <v>2183</v>
      </c>
      <c r="E1448" t="s">
        <v>2419</v>
      </c>
      <c r="F1448" s="3">
        <v>-33.582411</v>
      </c>
      <c r="G1448" s="3">
        <v>-70.557016000000004</v>
      </c>
      <c r="I1448" s="22" t="str">
        <f t="shared" si="44"/>
        <v>http://www.openstreetmap.org/?mlat=-33.582411&amp;mlon=-70.557016</v>
      </c>
      <c r="J1448" s="23" t="str">
        <f t="shared" si="45"/>
        <v>https://maps.google.com/?q=-33.582411,-70.557016</v>
      </c>
    </row>
    <row r="1449" spans="1:10" ht="30" x14ac:dyDescent="0.25">
      <c r="A1449">
        <v>835</v>
      </c>
      <c r="B1449" t="s">
        <v>1993</v>
      </c>
      <c r="C1449" t="s">
        <v>64</v>
      </c>
      <c r="D1449" t="s">
        <v>64</v>
      </c>
      <c r="E1449" t="s">
        <v>2420</v>
      </c>
      <c r="F1449" s="3">
        <v>-33.582410000000003</v>
      </c>
      <c r="G1449" s="3">
        <v>-70.676809000000006</v>
      </c>
      <c r="I1449" s="22" t="str">
        <f t="shared" si="44"/>
        <v>http://www.openstreetmap.org/?mlat=-33.58241&amp;mlon=-70.676809</v>
      </c>
      <c r="J1449" s="23" t="str">
        <f t="shared" si="45"/>
        <v>https://maps.google.com/?q=-33.58241,-70.676809</v>
      </c>
    </row>
    <row r="1450" spans="1:10" ht="30" x14ac:dyDescent="0.25">
      <c r="A1450">
        <v>1544</v>
      </c>
      <c r="B1450" t="s">
        <v>2364</v>
      </c>
      <c r="C1450" t="s">
        <v>193</v>
      </c>
      <c r="D1450" t="s">
        <v>2269</v>
      </c>
      <c r="E1450" t="s">
        <v>2421</v>
      </c>
      <c r="F1450" s="3">
        <v>-33.582366999999998</v>
      </c>
      <c r="G1450" s="3">
        <v>-70.601532000000006</v>
      </c>
      <c r="I1450" s="22" t="str">
        <f t="shared" si="44"/>
        <v>http://www.openstreetmap.org/?mlat=-33.582367&amp;mlon=-70.601532</v>
      </c>
      <c r="J1450" s="23" t="str">
        <f t="shared" si="45"/>
        <v>https://maps.google.com/?q=-33.582367,-70.601532</v>
      </c>
    </row>
    <row r="1451" spans="1:10" ht="30" x14ac:dyDescent="0.25">
      <c r="A1451">
        <v>1591</v>
      </c>
      <c r="B1451" t="s">
        <v>2422</v>
      </c>
      <c r="C1451" t="s">
        <v>193</v>
      </c>
      <c r="D1451" t="s">
        <v>2269</v>
      </c>
      <c r="E1451" t="s">
        <v>2423</v>
      </c>
      <c r="F1451" s="3">
        <v>-33.582317000000003</v>
      </c>
      <c r="G1451" s="3">
        <v>-70.601020800000001</v>
      </c>
      <c r="I1451" s="22" t="str">
        <f t="shared" si="44"/>
        <v>http://www.openstreetmap.org/?mlat=-33.582317&amp;mlon=-70.6010208</v>
      </c>
      <c r="J1451" s="23" t="str">
        <f t="shared" si="45"/>
        <v>https://maps.google.com/?q=-33.582317,-70.6010208</v>
      </c>
    </row>
    <row r="1452" spans="1:10" ht="30" x14ac:dyDescent="0.25">
      <c r="A1452">
        <v>5471</v>
      </c>
      <c r="B1452" t="s">
        <v>236</v>
      </c>
      <c r="C1452" t="s">
        <v>193</v>
      </c>
      <c r="D1452" t="s">
        <v>2269</v>
      </c>
      <c r="E1452" t="s">
        <v>2424</v>
      </c>
      <c r="F1452" s="9">
        <v>-33.582307299999997</v>
      </c>
      <c r="G1452" s="3">
        <v>-70.605932600000003</v>
      </c>
      <c r="I1452" s="22" t="str">
        <f t="shared" si="44"/>
        <v>http://www.openstreetmap.org/?mlat=-33.5823073&amp;mlon=-70.6059326</v>
      </c>
      <c r="J1452" s="23" t="str">
        <f t="shared" si="45"/>
        <v>https://maps.google.com/?q=-33.5823073,-70.6059326</v>
      </c>
    </row>
    <row r="1453" spans="1:10" ht="30" x14ac:dyDescent="0.25">
      <c r="A1453">
        <v>1033</v>
      </c>
      <c r="B1453" t="s">
        <v>2425</v>
      </c>
      <c r="C1453" t="s">
        <v>100</v>
      </c>
      <c r="D1453" t="s">
        <v>100</v>
      </c>
      <c r="E1453" t="s">
        <v>2426</v>
      </c>
      <c r="F1453" s="3">
        <v>-33.582304999999998</v>
      </c>
      <c r="G1453" s="3">
        <v>-70.636514000000005</v>
      </c>
      <c r="I1453" s="22" t="str">
        <f t="shared" si="44"/>
        <v>http://www.openstreetmap.org/?mlat=-33.582305&amp;mlon=-70.636514</v>
      </c>
      <c r="J1453" s="23" t="str">
        <f t="shared" si="45"/>
        <v>https://maps.google.com/?q=-33.582305,-70.636514</v>
      </c>
    </row>
    <row r="1454" spans="1:10" ht="30" x14ac:dyDescent="0.25">
      <c r="A1454">
        <v>224</v>
      </c>
      <c r="B1454" t="s">
        <v>306</v>
      </c>
      <c r="C1454" t="s">
        <v>234</v>
      </c>
      <c r="D1454" t="s">
        <v>234</v>
      </c>
      <c r="E1454" t="s">
        <v>2427</v>
      </c>
      <c r="F1454" s="3">
        <v>-33.582297140000001</v>
      </c>
      <c r="G1454" s="3">
        <v>-71.613619909999997</v>
      </c>
      <c r="I1454" s="22" t="str">
        <f t="shared" si="44"/>
        <v>http://www.openstreetmap.org/?mlat=-33.58229714&amp;mlon=-71.61361991</v>
      </c>
      <c r="J1454" s="23" t="str">
        <f t="shared" si="45"/>
        <v>https://maps.google.com/?q=-33.58229714,-71.61361991</v>
      </c>
    </row>
    <row r="1455" spans="1:10" ht="30" x14ac:dyDescent="0.25">
      <c r="A1455">
        <v>1600</v>
      </c>
      <c r="B1455" t="s">
        <v>2428</v>
      </c>
      <c r="C1455" t="s">
        <v>193</v>
      </c>
      <c r="D1455" t="s">
        <v>2269</v>
      </c>
      <c r="E1455" t="s">
        <v>2429</v>
      </c>
      <c r="F1455" s="3">
        <v>-33.582199000000003</v>
      </c>
      <c r="G1455" s="3">
        <v>-70.606087000000002</v>
      </c>
      <c r="I1455" s="22" t="str">
        <f t="shared" si="44"/>
        <v>http://www.openstreetmap.org/?mlat=-33.582199&amp;mlon=-70.606087</v>
      </c>
      <c r="J1455" s="23" t="str">
        <f t="shared" si="45"/>
        <v>https://maps.google.com/?q=-33.582199,-70.606087</v>
      </c>
    </row>
    <row r="1456" spans="1:10" ht="30" x14ac:dyDescent="0.25">
      <c r="A1456">
        <v>1029</v>
      </c>
      <c r="B1456" t="s">
        <v>2430</v>
      </c>
      <c r="C1456" t="s">
        <v>100</v>
      </c>
      <c r="D1456" t="s">
        <v>100</v>
      </c>
      <c r="E1456" t="s">
        <v>2431</v>
      </c>
      <c r="F1456" s="3">
        <v>-33.581961999999997</v>
      </c>
      <c r="G1456" s="3">
        <v>-70.657894999999996</v>
      </c>
      <c r="I1456" s="22" t="str">
        <f t="shared" si="44"/>
        <v>http://www.openstreetmap.org/?mlat=-33.581962&amp;mlon=-70.657895</v>
      </c>
      <c r="J1456" s="23" t="str">
        <f t="shared" si="45"/>
        <v>https://maps.google.com/?q=-33.581962,-70.657895</v>
      </c>
    </row>
    <row r="1457" spans="1:10" ht="30" x14ac:dyDescent="0.25">
      <c r="A1457">
        <v>1171</v>
      </c>
      <c r="B1457" t="s">
        <v>306</v>
      </c>
      <c r="C1457" t="s">
        <v>118</v>
      </c>
      <c r="D1457" t="s">
        <v>118</v>
      </c>
      <c r="E1457" t="s">
        <v>2432</v>
      </c>
      <c r="F1457" s="3">
        <v>-33.581857999999997</v>
      </c>
      <c r="G1457" s="3">
        <v>-70.562464000000006</v>
      </c>
      <c r="I1457" s="22" t="str">
        <f t="shared" si="44"/>
        <v>http://www.openstreetmap.org/?mlat=-33.581858&amp;mlon=-70.562464</v>
      </c>
      <c r="J1457" s="23" t="str">
        <f t="shared" si="45"/>
        <v>https://maps.google.com/?q=-33.581858,-70.562464</v>
      </c>
    </row>
    <row r="1458" spans="1:10" ht="30" x14ac:dyDescent="0.25">
      <c r="A1458">
        <v>1573</v>
      </c>
      <c r="B1458" t="s">
        <v>300</v>
      </c>
      <c r="C1458" t="s">
        <v>193</v>
      </c>
      <c r="D1458" t="s">
        <v>2269</v>
      </c>
      <c r="E1458" t="s">
        <v>2433</v>
      </c>
      <c r="F1458" s="3">
        <v>-33.581626</v>
      </c>
      <c r="G1458" s="3">
        <v>-70.568793999999997</v>
      </c>
      <c r="I1458" s="22" t="str">
        <f t="shared" si="44"/>
        <v>http://www.openstreetmap.org/?mlat=-33.581626&amp;mlon=-70.568794</v>
      </c>
      <c r="J1458" s="23" t="str">
        <f t="shared" si="45"/>
        <v>https://maps.google.com/?q=-33.581626,-70.568794</v>
      </c>
    </row>
    <row r="1459" spans="1:10" ht="30" x14ac:dyDescent="0.25">
      <c r="A1459">
        <v>225</v>
      </c>
      <c r="B1459" t="s">
        <v>300</v>
      </c>
      <c r="C1459" t="s">
        <v>234</v>
      </c>
      <c r="D1459" t="s">
        <v>234</v>
      </c>
      <c r="E1459" t="s">
        <v>2434</v>
      </c>
      <c r="F1459" s="3">
        <v>-33.581421929999998</v>
      </c>
      <c r="G1459" s="3">
        <v>-71.614078230000004</v>
      </c>
      <c r="I1459" s="22" t="str">
        <f t="shared" si="44"/>
        <v>http://www.openstreetmap.org/?mlat=-33.58142193&amp;mlon=-71.61407823</v>
      </c>
      <c r="J1459" s="23" t="str">
        <f t="shared" si="45"/>
        <v>https://maps.google.com/?q=-33.58142193,-71.61407823</v>
      </c>
    </row>
    <row r="1460" spans="1:10" ht="30" x14ac:dyDescent="0.25">
      <c r="A1460">
        <v>4222</v>
      </c>
      <c r="B1460" t="s">
        <v>2435</v>
      </c>
      <c r="C1460" t="s">
        <v>193</v>
      </c>
      <c r="D1460" t="s">
        <v>2269</v>
      </c>
      <c r="E1460" t="s">
        <v>2436</v>
      </c>
      <c r="F1460" s="3">
        <v>-33.581322</v>
      </c>
      <c r="G1460" s="3">
        <v>-70.568900999999997</v>
      </c>
      <c r="I1460" s="22" t="str">
        <f t="shared" si="44"/>
        <v>http://www.openstreetmap.org/?mlat=-33.581322&amp;mlon=-70.568901</v>
      </c>
      <c r="J1460" s="23" t="str">
        <f t="shared" si="45"/>
        <v>https://maps.google.com/?q=-33.581322,-70.568901</v>
      </c>
    </row>
    <row r="1461" spans="1:10" ht="30" x14ac:dyDescent="0.25">
      <c r="A1461">
        <v>1589</v>
      </c>
      <c r="B1461" t="s">
        <v>2437</v>
      </c>
      <c r="C1461" t="s">
        <v>193</v>
      </c>
      <c r="D1461" t="s">
        <v>2269</v>
      </c>
      <c r="E1461" t="s">
        <v>2438</v>
      </c>
      <c r="F1461" s="3">
        <v>-33.580998000000001</v>
      </c>
      <c r="G1461" s="3">
        <v>-70.581180000000003</v>
      </c>
      <c r="I1461" s="22" t="str">
        <f t="shared" si="44"/>
        <v>http://www.openstreetmap.org/?mlat=-33.580998&amp;mlon=-70.58118</v>
      </c>
      <c r="J1461" s="23" t="str">
        <f t="shared" si="45"/>
        <v>https://maps.google.com/?q=-33.580998,-70.58118</v>
      </c>
    </row>
    <row r="1462" spans="1:10" ht="30" x14ac:dyDescent="0.25">
      <c r="A1462">
        <v>220</v>
      </c>
      <c r="B1462" t="s">
        <v>2028</v>
      </c>
      <c r="C1462" t="s">
        <v>234</v>
      </c>
      <c r="D1462" t="s">
        <v>234</v>
      </c>
      <c r="E1462" t="s">
        <v>2439</v>
      </c>
      <c r="F1462" s="3">
        <v>-33.580894780000001</v>
      </c>
      <c r="G1462" s="3">
        <v>-71.612144979999997</v>
      </c>
      <c r="I1462" s="22" t="str">
        <f t="shared" si="44"/>
        <v>http://www.openstreetmap.org/?mlat=-33.58089478&amp;mlon=-71.61214498</v>
      </c>
      <c r="J1462" s="23" t="str">
        <f t="shared" si="45"/>
        <v>https://maps.google.com/?q=-33.58089478,-71.61214498</v>
      </c>
    </row>
    <row r="1463" spans="1:10" ht="30" x14ac:dyDescent="0.25">
      <c r="A1463">
        <v>4042</v>
      </c>
      <c r="B1463" t="s">
        <v>2440</v>
      </c>
      <c r="C1463" t="s">
        <v>234</v>
      </c>
      <c r="D1463" t="s">
        <v>234</v>
      </c>
      <c r="E1463" t="s">
        <v>2441</v>
      </c>
      <c r="F1463" s="3">
        <v>-33.580743830000003</v>
      </c>
      <c r="G1463" s="3">
        <v>-71.609899940000005</v>
      </c>
      <c r="I1463" s="22" t="str">
        <f t="shared" si="44"/>
        <v>http://www.openstreetmap.org/?mlat=-33.58074383&amp;mlon=-71.60989994</v>
      </c>
      <c r="J1463" s="23" t="str">
        <f t="shared" si="45"/>
        <v>https://maps.google.com/?q=-33.58074383,-71.60989994</v>
      </c>
    </row>
    <row r="1464" spans="1:10" ht="30" x14ac:dyDescent="0.25">
      <c r="A1464">
        <v>1584</v>
      </c>
      <c r="B1464" t="s">
        <v>2292</v>
      </c>
      <c r="C1464" t="s">
        <v>193</v>
      </c>
      <c r="D1464" t="s">
        <v>2269</v>
      </c>
      <c r="E1464" t="s">
        <v>2442</v>
      </c>
      <c r="F1464" s="3">
        <v>-33.580686999999998</v>
      </c>
      <c r="G1464" s="3">
        <v>-70.592212000000004</v>
      </c>
      <c r="I1464" s="22" t="str">
        <f t="shared" si="44"/>
        <v>http://www.openstreetmap.org/?mlat=-33.580687&amp;mlon=-70.592212</v>
      </c>
      <c r="J1464" s="23" t="str">
        <f t="shared" si="45"/>
        <v>https://maps.google.com/?q=-33.580687,-70.592212</v>
      </c>
    </row>
    <row r="1465" spans="1:10" ht="30" x14ac:dyDescent="0.25">
      <c r="A1465">
        <v>214</v>
      </c>
      <c r="B1465" t="s">
        <v>300</v>
      </c>
      <c r="C1465" t="s">
        <v>234</v>
      </c>
      <c r="D1465" t="s">
        <v>234</v>
      </c>
      <c r="E1465" t="s">
        <v>2443</v>
      </c>
      <c r="F1465" s="3">
        <v>-33.580585040000003</v>
      </c>
      <c r="G1465" s="3">
        <v>-71.608451759999994</v>
      </c>
      <c r="I1465" s="22" t="str">
        <f t="shared" si="44"/>
        <v>http://www.openstreetmap.org/?mlat=-33.58058504&amp;mlon=-71.60845176</v>
      </c>
      <c r="J1465" s="23" t="str">
        <f t="shared" si="45"/>
        <v>https://maps.google.com/?q=-33.58058504,-71.60845176</v>
      </c>
    </row>
    <row r="1466" spans="1:10" ht="30" x14ac:dyDescent="0.25">
      <c r="A1466">
        <v>218</v>
      </c>
      <c r="B1466" t="s">
        <v>306</v>
      </c>
      <c r="C1466" t="s">
        <v>234</v>
      </c>
      <c r="D1466" t="s">
        <v>234</v>
      </c>
      <c r="E1466" t="s">
        <v>2444</v>
      </c>
      <c r="F1466" s="3">
        <v>-33.580508330000001</v>
      </c>
      <c r="G1466" s="3">
        <v>-71.611659380000006</v>
      </c>
      <c r="I1466" s="22" t="str">
        <f t="shared" si="44"/>
        <v>http://www.openstreetmap.org/?mlat=-33.58050833&amp;mlon=-71.61165938</v>
      </c>
      <c r="J1466" s="23" t="str">
        <f t="shared" si="45"/>
        <v>https://maps.google.com/?q=-33.58050833,-71.61165938</v>
      </c>
    </row>
    <row r="1467" spans="1:10" ht="30" x14ac:dyDescent="0.25">
      <c r="A1467">
        <v>211</v>
      </c>
      <c r="B1467" t="s">
        <v>300</v>
      </c>
      <c r="C1467" t="s">
        <v>234</v>
      </c>
      <c r="D1467" t="s">
        <v>234</v>
      </c>
      <c r="E1467" t="s">
        <v>2445</v>
      </c>
      <c r="F1467" s="3">
        <v>-33.580406580000002</v>
      </c>
      <c r="G1467" s="3">
        <v>-71.611354710000001</v>
      </c>
      <c r="I1467" s="22" t="str">
        <f t="shared" si="44"/>
        <v>http://www.openstreetmap.org/?mlat=-33.58040658&amp;mlon=-71.61135471</v>
      </c>
      <c r="J1467" s="23" t="str">
        <f t="shared" si="45"/>
        <v>https://maps.google.com/?q=-33.58040658,-71.61135471</v>
      </c>
    </row>
    <row r="1468" spans="1:10" ht="30" x14ac:dyDescent="0.25">
      <c r="A1468">
        <v>1960</v>
      </c>
      <c r="B1468" t="s">
        <v>2446</v>
      </c>
      <c r="C1468" t="s">
        <v>259</v>
      </c>
      <c r="D1468" t="s">
        <v>259</v>
      </c>
      <c r="E1468" t="s">
        <v>2447</v>
      </c>
      <c r="F1468" s="3">
        <v>-33.580297000000002</v>
      </c>
      <c r="G1468" s="3">
        <v>-70.827550000000002</v>
      </c>
      <c r="I1468" s="22" t="str">
        <f t="shared" si="44"/>
        <v>http://www.openstreetmap.org/?mlat=-33.580297&amp;mlon=-70.82755</v>
      </c>
      <c r="J1468" s="23" t="str">
        <f t="shared" si="45"/>
        <v>https://maps.google.com/?q=-33.580297,-70.82755</v>
      </c>
    </row>
    <row r="1469" spans="1:10" ht="30" x14ac:dyDescent="0.25">
      <c r="A1469">
        <v>222</v>
      </c>
      <c r="B1469" t="s">
        <v>2448</v>
      </c>
      <c r="C1469" t="s">
        <v>234</v>
      </c>
      <c r="D1469" t="s">
        <v>234</v>
      </c>
      <c r="E1469" t="s">
        <v>2449</v>
      </c>
      <c r="F1469" s="3">
        <v>-33.580034429999998</v>
      </c>
      <c r="G1469" s="3">
        <v>-71.611472750000004</v>
      </c>
      <c r="I1469" s="22" t="str">
        <f t="shared" si="44"/>
        <v>http://www.openstreetmap.org/?mlat=-33.58003443&amp;mlon=-71.61147275</v>
      </c>
      <c r="J1469" s="23" t="str">
        <f t="shared" si="45"/>
        <v>https://maps.google.com/?q=-33.58003443,-71.61147275</v>
      </c>
    </row>
    <row r="1470" spans="1:10" ht="30" x14ac:dyDescent="0.25">
      <c r="A1470">
        <v>215</v>
      </c>
      <c r="B1470" t="s">
        <v>310</v>
      </c>
      <c r="C1470" t="s">
        <v>234</v>
      </c>
      <c r="D1470" t="s">
        <v>234</v>
      </c>
      <c r="E1470" t="s">
        <v>2450</v>
      </c>
      <c r="F1470" s="3">
        <v>-33.58002656</v>
      </c>
      <c r="G1470" s="3">
        <v>-71.611418659999998</v>
      </c>
      <c r="I1470" s="22" t="str">
        <f t="shared" si="44"/>
        <v>http://www.openstreetmap.org/?mlat=-33.58002656&amp;mlon=-71.61141866</v>
      </c>
      <c r="J1470" s="23" t="str">
        <f t="shared" si="45"/>
        <v>https://maps.google.com/?q=-33.58002656,-71.61141866</v>
      </c>
    </row>
    <row r="1471" spans="1:10" ht="30" x14ac:dyDescent="0.25">
      <c r="A1471">
        <v>1582</v>
      </c>
      <c r="B1471" t="s">
        <v>2451</v>
      </c>
      <c r="C1471" t="s">
        <v>193</v>
      </c>
      <c r="D1471" t="s">
        <v>2269</v>
      </c>
      <c r="E1471" t="s">
        <v>2452</v>
      </c>
      <c r="F1471" s="3">
        <v>-33.579918999999997</v>
      </c>
      <c r="G1471" s="3">
        <v>-70.586680999999999</v>
      </c>
      <c r="I1471" s="22" t="str">
        <f t="shared" si="44"/>
        <v>http://www.openstreetmap.org/?mlat=-33.579919&amp;mlon=-70.586681</v>
      </c>
      <c r="J1471" s="23" t="str">
        <f t="shared" si="45"/>
        <v>https://maps.google.com/?q=-33.579919,-70.586681</v>
      </c>
    </row>
    <row r="1472" spans="1:10" ht="30" x14ac:dyDescent="0.25">
      <c r="A1472">
        <v>1032</v>
      </c>
      <c r="B1472" t="s">
        <v>2453</v>
      </c>
      <c r="C1472" t="s">
        <v>100</v>
      </c>
      <c r="D1472" t="s">
        <v>100</v>
      </c>
      <c r="E1472" t="s">
        <v>2454</v>
      </c>
      <c r="F1472" s="3">
        <v>-33.579892000000001</v>
      </c>
      <c r="G1472" s="3">
        <v>-70.638616999999996</v>
      </c>
      <c r="I1472" s="22" t="str">
        <f t="shared" si="44"/>
        <v>http://www.openstreetmap.org/?mlat=-33.579892&amp;mlon=-70.638617</v>
      </c>
      <c r="J1472" s="23" t="str">
        <f t="shared" si="45"/>
        <v>https://maps.google.com/?q=-33.579892,-70.638617</v>
      </c>
    </row>
    <row r="1473" spans="1:10" ht="30" x14ac:dyDescent="0.25">
      <c r="A1473">
        <v>5254</v>
      </c>
      <c r="B1473" t="s">
        <v>377</v>
      </c>
      <c r="C1473" t="s">
        <v>234</v>
      </c>
      <c r="D1473" t="s">
        <v>234</v>
      </c>
      <c r="E1473" t="s">
        <v>2455</v>
      </c>
      <c r="F1473" s="3">
        <v>-33.579886899999998</v>
      </c>
      <c r="G1473" s="3">
        <v>-71.609420900000003</v>
      </c>
      <c r="I1473" s="22" t="str">
        <f t="shared" si="44"/>
        <v>http://www.openstreetmap.org/?mlat=-33.5798869&amp;mlon=-71.6094209</v>
      </c>
      <c r="J1473" s="23" t="str">
        <f t="shared" si="45"/>
        <v>https://maps.google.com/?q=-33.5798869,-71.6094209</v>
      </c>
    </row>
    <row r="1474" spans="1:10" ht="30" x14ac:dyDescent="0.25">
      <c r="A1474">
        <v>5829</v>
      </c>
      <c r="B1474" t="s">
        <v>2364</v>
      </c>
      <c r="C1474" t="s">
        <v>193</v>
      </c>
      <c r="D1474" t="s">
        <v>2269</v>
      </c>
      <c r="E1474" t="s">
        <v>2456</v>
      </c>
      <c r="F1474" s="3">
        <v>-33.579868531891996</v>
      </c>
      <c r="G1474" s="3">
        <v>-70.564320375858799</v>
      </c>
      <c r="I1474" s="22" t="str">
        <f t="shared" si="44"/>
        <v>http://www.openstreetmap.org/?mlat=-33.579868531892&amp;mlon=-70.5643203758588</v>
      </c>
      <c r="J1474" s="23" t="str">
        <f t="shared" si="45"/>
        <v>https://maps.google.com/?q=-33.579868531892,-70.5643203758588</v>
      </c>
    </row>
    <row r="1475" spans="1:10" ht="30" x14ac:dyDescent="0.25">
      <c r="A1475">
        <v>4136</v>
      </c>
      <c r="B1475" t="s">
        <v>310</v>
      </c>
      <c r="C1475" t="s">
        <v>234</v>
      </c>
      <c r="D1475" t="s">
        <v>234</v>
      </c>
      <c r="E1475" t="s">
        <v>2457</v>
      </c>
      <c r="F1475" s="3">
        <v>-33.579833950000001</v>
      </c>
      <c r="G1475" s="3">
        <v>-71.609010810000001</v>
      </c>
      <c r="I1475" s="22" t="str">
        <f t="shared" ref="I1475:I1538" si="46">HYPERLINK("http://www.openstreetmap.org/?mlat="&amp;F1475&amp;"&amp;mlon="&amp;G1475)</f>
        <v>http://www.openstreetmap.org/?mlat=-33.57983395&amp;mlon=-71.60901081</v>
      </c>
      <c r="J1475" s="23" t="str">
        <f t="shared" ref="J1475:J1538" si="47">HYPERLINK("https://maps.google.com/?q="&amp;F1475&amp;","&amp;G1475)</f>
        <v>https://maps.google.com/?q=-33.57983395,-71.60901081</v>
      </c>
    </row>
    <row r="1476" spans="1:10" ht="30" x14ac:dyDescent="0.25">
      <c r="A1476">
        <v>6407</v>
      </c>
      <c r="B1476" t="s">
        <v>310</v>
      </c>
      <c r="C1476" t="s">
        <v>234</v>
      </c>
      <c r="D1476" t="s">
        <v>234</v>
      </c>
      <c r="E1476" t="s">
        <v>2458</v>
      </c>
      <c r="F1476" s="3">
        <v>-33.579608259693202</v>
      </c>
      <c r="G1476" s="3">
        <v>-71.6088725575475</v>
      </c>
      <c r="I1476" s="22" t="str">
        <f t="shared" si="46"/>
        <v>http://www.openstreetmap.org/?mlat=-33.5796082596932&amp;mlon=-71.6088725575475</v>
      </c>
      <c r="J1476" s="23" t="str">
        <f t="shared" si="47"/>
        <v>https://maps.google.com/?q=-33.5796082596932,-71.6088725575475</v>
      </c>
    </row>
    <row r="1477" spans="1:10" ht="30" x14ac:dyDescent="0.25">
      <c r="A1477">
        <v>5938</v>
      </c>
      <c r="B1477" t="s">
        <v>2459</v>
      </c>
      <c r="C1477" t="s">
        <v>193</v>
      </c>
      <c r="D1477" t="s">
        <v>2183</v>
      </c>
      <c r="E1477" t="s">
        <v>2460</v>
      </c>
      <c r="F1477" s="3">
        <v>-33.579467999999999</v>
      </c>
      <c r="G1477" s="3">
        <v>-70.555591000000007</v>
      </c>
      <c r="I1477" s="22" t="str">
        <f t="shared" si="46"/>
        <v>http://www.openstreetmap.org/?mlat=-33.579468&amp;mlon=-70.555591</v>
      </c>
      <c r="J1477" s="23" t="str">
        <f t="shared" si="47"/>
        <v>https://maps.google.com/?q=-33.579468,-70.555591</v>
      </c>
    </row>
    <row r="1478" spans="1:10" ht="30" x14ac:dyDescent="0.25">
      <c r="A1478">
        <v>6670</v>
      </c>
      <c r="B1478" t="s">
        <v>2461</v>
      </c>
      <c r="C1478" t="s">
        <v>234</v>
      </c>
      <c r="D1478" t="s">
        <v>234</v>
      </c>
      <c r="E1478" t="s">
        <v>2462</v>
      </c>
      <c r="F1478" s="3">
        <v>-33.579888755781099</v>
      </c>
      <c r="G1478" s="3">
        <v>-71.612150047118703</v>
      </c>
      <c r="I1478" s="22" t="str">
        <f t="shared" si="46"/>
        <v>http://www.openstreetmap.org/?mlat=-33.5798887557811&amp;mlon=-71.6121500471187</v>
      </c>
      <c r="J1478" s="23" t="str">
        <f t="shared" si="47"/>
        <v>https://maps.google.com/?q=-33.5798887557811,-71.6121500471187</v>
      </c>
    </row>
    <row r="1479" spans="1:10" ht="30" x14ac:dyDescent="0.25">
      <c r="A1479">
        <v>1722</v>
      </c>
      <c r="B1479" t="s">
        <v>2463</v>
      </c>
      <c r="C1479" t="s">
        <v>235</v>
      </c>
      <c r="D1479" t="s">
        <v>235</v>
      </c>
      <c r="E1479" t="s">
        <v>2464</v>
      </c>
      <c r="F1479" s="3">
        <v>-33.579037</v>
      </c>
      <c r="G1479" s="3">
        <v>-70.694486999999995</v>
      </c>
      <c r="I1479" s="22" t="str">
        <f t="shared" si="46"/>
        <v>http://www.openstreetmap.org/?mlat=-33.579037&amp;mlon=-70.694487</v>
      </c>
      <c r="J1479" s="23" t="str">
        <f t="shared" si="47"/>
        <v>https://maps.google.com/?q=-33.579037,-70.694487</v>
      </c>
    </row>
    <row r="1480" spans="1:10" ht="30" x14ac:dyDescent="0.25">
      <c r="A1480">
        <v>5614</v>
      </c>
      <c r="B1480" t="s">
        <v>2465</v>
      </c>
      <c r="C1480" t="s">
        <v>64</v>
      </c>
      <c r="D1480" t="s">
        <v>64</v>
      </c>
      <c r="E1480" t="s">
        <v>2466</v>
      </c>
      <c r="F1480" s="3">
        <v>-33.578340913678502</v>
      </c>
      <c r="G1480" s="3">
        <v>-70.675403589488496</v>
      </c>
      <c r="I1480" s="22" t="str">
        <f t="shared" si="46"/>
        <v>http://www.openstreetmap.org/?mlat=-33.5783409136785&amp;mlon=-70.6754035894885</v>
      </c>
      <c r="J1480" s="23" t="str">
        <f t="shared" si="47"/>
        <v>https://maps.google.com/?q=-33.5783409136785,-70.6754035894885</v>
      </c>
    </row>
    <row r="1481" spans="1:10" ht="30" x14ac:dyDescent="0.25">
      <c r="A1481">
        <v>4948</v>
      </c>
      <c r="B1481" t="s">
        <v>2467</v>
      </c>
      <c r="C1481" t="s">
        <v>159</v>
      </c>
      <c r="D1481" t="s">
        <v>159</v>
      </c>
      <c r="E1481" t="s">
        <v>2468</v>
      </c>
      <c r="F1481" s="9">
        <v>-33.578324199999997</v>
      </c>
      <c r="G1481" s="3">
        <v>-70.825451099999995</v>
      </c>
      <c r="I1481" s="22" t="str">
        <f t="shared" si="46"/>
        <v>http://www.openstreetmap.org/?mlat=-33.5783242&amp;mlon=-70.8254511</v>
      </c>
      <c r="J1481" s="23" t="str">
        <f t="shared" si="47"/>
        <v>https://maps.google.com/?q=-33.5783242,-70.8254511</v>
      </c>
    </row>
    <row r="1482" spans="1:10" ht="30" x14ac:dyDescent="0.25">
      <c r="A1482">
        <v>5470</v>
      </c>
      <c r="B1482" t="s">
        <v>2469</v>
      </c>
      <c r="C1482" t="s">
        <v>193</v>
      </c>
      <c r="D1482" t="s">
        <v>2269</v>
      </c>
      <c r="E1482" t="s">
        <v>2470</v>
      </c>
      <c r="F1482" s="3">
        <v>-33.5778423</v>
      </c>
      <c r="G1482" s="3">
        <v>-70.608120400000004</v>
      </c>
      <c r="I1482" s="22" t="str">
        <f t="shared" si="46"/>
        <v>http://www.openstreetmap.org/?mlat=-33.5778423&amp;mlon=-70.6081204</v>
      </c>
      <c r="J1482" s="23" t="str">
        <f t="shared" si="47"/>
        <v>https://maps.google.com/?q=-33.5778423,-70.6081204</v>
      </c>
    </row>
    <row r="1483" spans="1:10" ht="30" x14ac:dyDescent="0.25">
      <c r="A1483">
        <v>4427</v>
      </c>
      <c r="B1483" t="s">
        <v>2471</v>
      </c>
      <c r="C1483" t="s">
        <v>100</v>
      </c>
      <c r="D1483" t="s">
        <v>100</v>
      </c>
      <c r="E1483" t="s">
        <v>2472</v>
      </c>
      <c r="F1483" s="3">
        <v>-33.577705299999998</v>
      </c>
      <c r="G1483" s="3">
        <v>-70.656773700000002</v>
      </c>
      <c r="I1483" s="22" t="str">
        <f t="shared" si="46"/>
        <v>http://www.openstreetmap.org/?mlat=-33.5777053&amp;mlon=-70.6567737</v>
      </c>
      <c r="J1483" s="23" t="str">
        <f t="shared" si="47"/>
        <v>https://maps.google.com/?q=-33.5777053,-70.6567737</v>
      </c>
    </row>
    <row r="1484" spans="1:10" ht="30" x14ac:dyDescent="0.25">
      <c r="A1484">
        <v>1030</v>
      </c>
      <c r="B1484" t="s">
        <v>1969</v>
      </c>
      <c r="C1484" t="s">
        <v>100</v>
      </c>
      <c r="D1484" t="s">
        <v>100</v>
      </c>
      <c r="E1484" t="s">
        <v>2473</v>
      </c>
      <c r="F1484" s="3">
        <v>-33.577688000000002</v>
      </c>
      <c r="G1484" s="3">
        <v>-70.657030000000006</v>
      </c>
      <c r="I1484" s="22" t="str">
        <f t="shared" si="46"/>
        <v>http://www.openstreetmap.org/?mlat=-33.577688&amp;mlon=-70.65703</v>
      </c>
      <c r="J1484" s="23" t="str">
        <f t="shared" si="47"/>
        <v>https://maps.google.com/?q=-33.577688,-70.65703</v>
      </c>
    </row>
    <row r="1485" spans="1:10" ht="30" x14ac:dyDescent="0.25">
      <c r="A1485">
        <v>5579</v>
      </c>
      <c r="B1485" t="s">
        <v>2213</v>
      </c>
      <c r="C1485" t="s">
        <v>193</v>
      </c>
      <c r="D1485" t="s">
        <v>2183</v>
      </c>
      <c r="E1485" t="s">
        <v>2474</v>
      </c>
      <c r="F1485" s="3">
        <v>-33.577037607270299</v>
      </c>
      <c r="G1485" s="3">
        <v>-70.582288419571199</v>
      </c>
      <c r="I1485" s="22" t="str">
        <f t="shared" si="46"/>
        <v>http://www.openstreetmap.org/?mlat=-33.5770376072703&amp;mlon=-70.5822884195712</v>
      </c>
      <c r="J1485" s="23" t="str">
        <f t="shared" si="47"/>
        <v>https://maps.google.com/?q=-33.5770376072703,-70.5822884195712</v>
      </c>
    </row>
    <row r="1486" spans="1:10" ht="30" x14ac:dyDescent="0.25">
      <c r="A1486">
        <v>4553</v>
      </c>
      <c r="B1486" t="s">
        <v>2360</v>
      </c>
      <c r="C1486" t="s">
        <v>193</v>
      </c>
      <c r="D1486" t="s">
        <v>2269</v>
      </c>
      <c r="E1486" t="s">
        <v>2475</v>
      </c>
      <c r="F1486" s="3">
        <v>-33.576385999999999</v>
      </c>
      <c r="G1486" s="3">
        <v>-70.604061000000002</v>
      </c>
      <c r="I1486" s="22" t="str">
        <f t="shared" si="46"/>
        <v>http://www.openstreetmap.org/?mlat=-33.576386&amp;mlon=-70.604061</v>
      </c>
      <c r="J1486" s="23" t="str">
        <f t="shared" si="47"/>
        <v>https://maps.google.com/?q=-33.576386,-70.604061</v>
      </c>
    </row>
    <row r="1487" spans="1:10" ht="30" x14ac:dyDescent="0.25">
      <c r="A1487">
        <v>1561</v>
      </c>
      <c r="B1487" t="s">
        <v>2476</v>
      </c>
      <c r="C1487" t="s">
        <v>193</v>
      </c>
      <c r="D1487" t="s">
        <v>2269</v>
      </c>
      <c r="E1487" t="s">
        <v>2477</v>
      </c>
      <c r="F1487" s="3">
        <v>-33.576334000000003</v>
      </c>
      <c r="G1487" s="3">
        <v>-70.566777000000002</v>
      </c>
      <c r="I1487" s="22" t="str">
        <f t="shared" si="46"/>
        <v>http://www.openstreetmap.org/?mlat=-33.576334&amp;mlon=-70.566777</v>
      </c>
      <c r="J1487" s="23" t="str">
        <f t="shared" si="47"/>
        <v>https://maps.google.com/?q=-33.576334,-70.566777</v>
      </c>
    </row>
    <row r="1488" spans="1:10" ht="30" x14ac:dyDescent="0.25">
      <c r="A1488">
        <v>5105</v>
      </c>
      <c r="B1488" t="s">
        <v>2360</v>
      </c>
      <c r="C1488" t="s">
        <v>193</v>
      </c>
      <c r="D1488" t="s">
        <v>2269</v>
      </c>
      <c r="E1488" t="s">
        <v>2478</v>
      </c>
      <c r="F1488" s="3">
        <v>-33.575658199999999</v>
      </c>
      <c r="G1488" s="3">
        <v>-70.599150800000004</v>
      </c>
      <c r="I1488" s="22" t="str">
        <f t="shared" si="46"/>
        <v>http://www.openstreetmap.org/?mlat=-33.5756582&amp;mlon=-70.5991508</v>
      </c>
      <c r="J1488" s="23" t="str">
        <f t="shared" si="47"/>
        <v>https://maps.google.com/?q=-33.5756582,-70.5991508</v>
      </c>
    </row>
    <row r="1489" spans="1:10" ht="30" x14ac:dyDescent="0.25">
      <c r="A1489">
        <v>5639</v>
      </c>
      <c r="B1489" t="s">
        <v>2479</v>
      </c>
      <c r="C1489" t="s">
        <v>193</v>
      </c>
      <c r="D1489" t="s">
        <v>2269</v>
      </c>
      <c r="E1489" t="s">
        <v>2480</v>
      </c>
      <c r="F1489" s="3">
        <v>-33.575439669346899</v>
      </c>
      <c r="G1489" s="3">
        <v>-70.540281526085394</v>
      </c>
      <c r="I1489" s="22" t="str">
        <f t="shared" si="46"/>
        <v>http://www.openstreetmap.org/?mlat=-33.5754396693469&amp;mlon=-70.5402815260854</v>
      </c>
      <c r="J1489" s="23" t="str">
        <f t="shared" si="47"/>
        <v>https://maps.google.com/?q=-33.5754396693469,-70.5402815260854</v>
      </c>
    </row>
    <row r="1490" spans="1:10" ht="30" x14ac:dyDescent="0.25">
      <c r="A1490">
        <v>834</v>
      </c>
      <c r="B1490" t="s">
        <v>2481</v>
      </c>
      <c r="C1490" t="s">
        <v>64</v>
      </c>
      <c r="D1490" t="s">
        <v>64</v>
      </c>
      <c r="E1490" t="s">
        <v>2482</v>
      </c>
      <c r="F1490" s="3">
        <v>-33.574654000000002</v>
      </c>
      <c r="G1490" s="3">
        <v>-70.666662000000002</v>
      </c>
      <c r="I1490" s="22" t="str">
        <f t="shared" si="46"/>
        <v>http://www.openstreetmap.org/?mlat=-33.574654&amp;mlon=-70.666662</v>
      </c>
      <c r="J1490" s="23" t="str">
        <f t="shared" si="47"/>
        <v>https://maps.google.com/?q=-33.574654,-70.666662</v>
      </c>
    </row>
    <row r="1491" spans="1:10" ht="30" x14ac:dyDescent="0.25">
      <c r="A1491">
        <v>5088</v>
      </c>
      <c r="B1491" t="s">
        <v>2483</v>
      </c>
      <c r="C1491" t="s">
        <v>159</v>
      </c>
      <c r="D1491" t="s">
        <v>159</v>
      </c>
      <c r="E1491" t="s">
        <v>2484</v>
      </c>
      <c r="F1491" s="3">
        <v>-33.574611300000001</v>
      </c>
      <c r="G1491" s="3">
        <v>-70.812015299999999</v>
      </c>
      <c r="I1491" s="22" t="str">
        <f t="shared" si="46"/>
        <v>http://www.openstreetmap.org/?mlat=-33.5746113&amp;mlon=-70.8120153</v>
      </c>
      <c r="J1491" s="23" t="str">
        <f t="shared" si="47"/>
        <v>https://maps.google.com/?q=-33.5746113,-70.8120153</v>
      </c>
    </row>
    <row r="1492" spans="1:10" ht="30" x14ac:dyDescent="0.25">
      <c r="A1492">
        <v>841</v>
      </c>
      <c r="B1492" t="s">
        <v>300</v>
      </c>
      <c r="C1492" t="s">
        <v>64</v>
      </c>
      <c r="D1492" t="s">
        <v>64</v>
      </c>
      <c r="E1492" t="s">
        <v>2485</v>
      </c>
      <c r="F1492" s="3">
        <v>-33.574528999999998</v>
      </c>
      <c r="G1492" s="3">
        <v>-70.690897000000007</v>
      </c>
      <c r="I1492" s="22" t="str">
        <f t="shared" si="46"/>
        <v>http://www.openstreetmap.org/?mlat=-33.574529&amp;mlon=-70.690897</v>
      </c>
      <c r="J1492" s="23" t="str">
        <f t="shared" si="47"/>
        <v>https://maps.google.com/?q=-33.574529,-70.690897</v>
      </c>
    </row>
    <row r="1493" spans="1:10" ht="30" x14ac:dyDescent="0.25">
      <c r="A1493">
        <v>1579</v>
      </c>
      <c r="B1493" t="s">
        <v>310</v>
      </c>
      <c r="C1493" t="s">
        <v>193</v>
      </c>
      <c r="D1493" t="s">
        <v>2269</v>
      </c>
      <c r="E1493" t="s">
        <v>2486</v>
      </c>
      <c r="F1493" s="3">
        <v>-33.574457000000002</v>
      </c>
      <c r="G1493" s="3">
        <v>-70.555361000000005</v>
      </c>
      <c r="I1493" s="22" t="str">
        <f t="shared" si="46"/>
        <v>http://www.openstreetmap.org/?mlat=-33.574457&amp;mlon=-70.555361</v>
      </c>
      <c r="J1493" s="23" t="str">
        <f t="shared" si="47"/>
        <v>https://maps.google.com/?q=-33.574457,-70.555361</v>
      </c>
    </row>
    <row r="1494" spans="1:10" ht="30" x14ac:dyDescent="0.25">
      <c r="A1494">
        <v>6382</v>
      </c>
      <c r="B1494" t="s">
        <v>239</v>
      </c>
      <c r="C1494" t="s">
        <v>159</v>
      </c>
      <c r="D1494" t="s">
        <v>159</v>
      </c>
      <c r="E1494" t="s">
        <v>2487</v>
      </c>
      <c r="F1494" s="3">
        <v>-33.574347000000003</v>
      </c>
      <c r="G1494" s="3">
        <v>-70.803265999999994</v>
      </c>
      <c r="I1494" s="22" t="str">
        <f t="shared" si="46"/>
        <v>http://www.openstreetmap.org/?mlat=-33.574347&amp;mlon=-70.803266</v>
      </c>
      <c r="J1494" s="23" t="str">
        <f t="shared" si="47"/>
        <v>https://maps.google.com/?q=-33.574347,-70.803266</v>
      </c>
    </row>
    <row r="1495" spans="1:10" ht="30" x14ac:dyDescent="0.25">
      <c r="A1495">
        <v>850</v>
      </c>
      <c r="B1495" t="s">
        <v>2488</v>
      </c>
      <c r="C1495" t="s">
        <v>64</v>
      </c>
      <c r="D1495" t="s">
        <v>64</v>
      </c>
      <c r="E1495" t="s">
        <v>2489</v>
      </c>
      <c r="F1495" s="3">
        <v>-33.574331999999998</v>
      </c>
      <c r="G1495" s="3">
        <v>-70.690501999999995</v>
      </c>
      <c r="I1495" s="22" t="str">
        <f t="shared" si="46"/>
        <v>http://www.openstreetmap.org/?mlat=-33.574332&amp;mlon=-70.690502</v>
      </c>
      <c r="J1495" s="23" t="str">
        <f t="shared" si="47"/>
        <v>https://maps.google.com/?q=-33.574332,-70.690502</v>
      </c>
    </row>
    <row r="1496" spans="1:10" ht="30" x14ac:dyDescent="0.25">
      <c r="A1496">
        <v>845</v>
      </c>
      <c r="B1496" t="s">
        <v>2490</v>
      </c>
      <c r="C1496" t="s">
        <v>64</v>
      </c>
      <c r="D1496" t="s">
        <v>64</v>
      </c>
      <c r="E1496" t="s">
        <v>2491</v>
      </c>
      <c r="F1496" s="3">
        <v>-33.573276999999997</v>
      </c>
      <c r="G1496" s="3">
        <v>-70.662457000000003</v>
      </c>
      <c r="I1496" s="22" t="str">
        <f t="shared" si="46"/>
        <v>http://www.openstreetmap.org/?mlat=-33.573277&amp;mlon=-70.662457</v>
      </c>
      <c r="J1496" s="23" t="str">
        <f t="shared" si="47"/>
        <v>https://maps.google.com/?q=-33.573277,-70.662457</v>
      </c>
    </row>
    <row r="1497" spans="1:10" ht="30" x14ac:dyDescent="0.25">
      <c r="A1497">
        <v>1541</v>
      </c>
      <c r="B1497" t="s">
        <v>306</v>
      </c>
      <c r="C1497" t="s">
        <v>193</v>
      </c>
      <c r="D1497" t="s">
        <v>2269</v>
      </c>
      <c r="E1497" t="s">
        <v>2492</v>
      </c>
      <c r="F1497" s="3">
        <v>-33.572972999999998</v>
      </c>
      <c r="G1497" s="3">
        <v>-70.582806000000005</v>
      </c>
      <c r="I1497" s="22" t="str">
        <f t="shared" si="46"/>
        <v>http://www.openstreetmap.org/?mlat=-33.572973&amp;mlon=-70.582806</v>
      </c>
      <c r="J1497" s="23" t="str">
        <f t="shared" si="47"/>
        <v>https://maps.google.com/?q=-33.572973,-70.582806</v>
      </c>
    </row>
    <row r="1498" spans="1:10" ht="30" x14ac:dyDescent="0.25">
      <c r="A1498">
        <v>1540</v>
      </c>
      <c r="B1498" t="s">
        <v>306</v>
      </c>
      <c r="C1498" t="s">
        <v>193</v>
      </c>
      <c r="D1498" t="s">
        <v>2269</v>
      </c>
      <c r="E1498" t="s">
        <v>2493</v>
      </c>
      <c r="F1498" s="3">
        <v>-33.572865999999998</v>
      </c>
      <c r="G1498" s="3">
        <v>-70.582933999999995</v>
      </c>
      <c r="I1498" s="22" t="str">
        <f t="shared" si="46"/>
        <v>http://www.openstreetmap.org/?mlat=-33.572866&amp;mlon=-70.582934</v>
      </c>
      <c r="J1498" s="23" t="str">
        <f t="shared" si="47"/>
        <v>https://maps.google.com/?q=-33.572866,-70.582934</v>
      </c>
    </row>
    <row r="1499" spans="1:10" ht="30" x14ac:dyDescent="0.25">
      <c r="A1499">
        <v>4810</v>
      </c>
      <c r="B1499" t="s">
        <v>2211</v>
      </c>
      <c r="C1499" t="s">
        <v>64</v>
      </c>
      <c r="D1499" t="s">
        <v>64</v>
      </c>
      <c r="E1499" t="s">
        <v>2494</v>
      </c>
      <c r="F1499" s="3">
        <v>-33.572798599999999</v>
      </c>
      <c r="G1499" s="3">
        <v>-70.665390000000002</v>
      </c>
      <c r="I1499" s="22" t="str">
        <f t="shared" si="46"/>
        <v>http://www.openstreetmap.org/?mlat=-33.5727986&amp;mlon=-70.66539</v>
      </c>
      <c r="J1499" s="23" t="str">
        <f t="shared" si="47"/>
        <v>https://maps.google.com/?q=-33.5727986,-70.66539</v>
      </c>
    </row>
    <row r="1500" spans="1:10" ht="30" x14ac:dyDescent="0.25">
      <c r="A1500">
        <v>1565</v>
      </c>
      <c r="B1500" t="s">
        <v>300</v>
      </c>
      <c r="C1500" t="s">
        <v>193</v>
      </c>
      <c r="D1500" t="s">
        <v>2269</v>
      </c>
      <c r="E1500" t="s">
        <v>2495</v>
      </c>
      <c r="F1500" s="3">
        <v>-33.572383000000002</v>
      </c>
      <c r="G1500" s="3">
        <v>-70.583298999999997</v>
      </c>
      <c r="I1500" s="22" t="str">
        <f t="shared" si="46"/>
        <v>http://www.openstreetmap.org/?mlat=-33.572383&amp;mlon=-70.583299</v>
      </c>
      <c r="J1500" s="23" t="str">
        <f t="shared" si="47"/>
        <v>https://maps.google.com/?q=-33.572383,-70.583299</v>
      </c>
    </row>
    <row r="1501" spans="1:10" ht="30" x14ac:dyDescent="0.25">
      <c r="A1501">
        <v>848</v>
      </c>
      <c r="B1501" t="s">
        <v>2496</v>
      </c>
      <c r="C1501" t="s">
        <v>64</v>
      </c>
      <c r="D1501" t="s">
        <v>64</v>
      </c>
      <c r="E1501" t="s">
        <v>2497</v>
      </c>
      <c r="F1501" s="3">
        <v>-33.572276000000002</v>
      </c>
      <c r="G1501" s="3">
        <v>-70.668293000000006</v>
      </c>
      <c r="I1501" s="22" t="str">
        <f t="shared" si="46"/>
        <v>http://www.openstreetmap.org/?mlat=-33.572276&amp;mlon=-70.668293</v>
      </c>
      <c r="J1501" s="23" t="str">
        <f t="shared" si="47"/>
        <v>https://maps.google.com/?q=-33.572276,-70.668293</v>
      </c>
    </row>
    <row r="1502" spans="1:10" ht="30" x14ac:dyDescent="0.25">
      <c r="A1502">
        <v>1562</v>
      </c>
      <c r="B1502" t="s">
        <v>300</v>
      </c>
      <c r="C1502" t="s">
        <v>193</v>
      </c>
      <c r="D1502" t="s">
        <v>2269</v>
      </c>
      <c r="E1502" t="s">
        <v>2498</v>
      </c>
      <c r="F1502" s="3">
        <v>-33.571354999999997</v>
      </c>
      <c r="G1502" s="3">
        <v>-70.555025999999998</v>
      </c>
      <c r="I1502" s="22" t="str">
        <f t="shared" si="46"/>
        <v>http://www.openstreetmap.org/?mlat=-33.571355&amp;mlon=-70.555026</v>
      </c>
      <c r="J1502" s="23" t="str">
        <f t="shared" si="47"/>
        <v>https://maps.google.com/?q=-33.571355,-70.555026</v>
      </c>
    </row>
    <row r="1503" spans="1:10" ht="30" x14ac:dyDescent="0.25">
      <c r="A1503">
        <v>5574</v>
      </c>
      <c r="B1503" t="s">
        <v>300</v>
      </c>
      <c r="C1503" t="s">
        <v>193</v>
      </c>
      <c r="D1503" t="s">
        <v>2183</v>
      </c>
      <c r="E1503" t="s">
        <v>2499</v>
      </c>
      <c r="F1503" s="3">
        <v>-33.570986037501001</v>
      </c>
      <c r="G1503" s="3">
        <v>-70.584768116045893</v>
      </c>
      <c r="I1503" s="22" t="str">
        <f t="shared" si="46"/>
        <v>http://www.openstreetmap.org/?mlat=-33.570986037501&amp;mlon=-70.5847681160459</v>
      </c>
      <c r="J1503" s="23" t="str">
        <f t="shared" si="47"/>
        <v>https://maps.google.com/?q=-33.570986037501,-70.5847681160459</v>
      </c>
    </row>
    <row r="1504" spans="1:10" ht="30" x14ac:dyDescent="0.25">
      <c r="A1504">
        <v>1359</v>
      </c>
      <c r="B1504" t="s">
        <v>2500</v>
      </c>
      <c r="C1504" t="s">
        <v>159</v>
      </c>
      <c r="D1504" t="s">
        <v>159</v>
      </c>
      <c r="E1504" t="s">
        <v>2501</v>
      </c>
      <c r="F1504" s="3">
        <v>-33.57056</v>
      </c>
      <c r="G1504" s="3">
        <v>-70.805836999999997</v>
      </c>
      <c r="I1504" s="22" t="str">
        <f t="shared" si="46"/>
        <v>http://www.openstreetmap.org/?mlat=-33.57056&amp;mlon=-70.805837</v>
      </c>
      <c r="J1504" s="23" t="str">
        <f t="shared" si="47"/>
        <v>https://maps.google.com/?q=-33.57056,-70.805837</v>
      </c>
    </row>
    <row r="1505" spans="1:10" ht="30" x14ac:dyDescent="0.25">
      <c r="A1505">
        <v>5109</v>
      </c>
      <c r="B1505" t="s">
        <v>2502</v>
      </c>
      <c r="C1505" t="s">
        <v>145</v>
      </c>
      <c r="D1505" t="s">
        <v>145</v>
      </c>
      <c r="E1505" t="s">
        <v>2503</v>
      </c>
      <c r="F1505" s="3">
        <v>-33.570338</v>
      </c>
      <c r="G1505" s="3">
        <v>-71.213171099999997</v>
      </c>
      <c r="I1505" s="22" t="str">
        <f t="shared" si="46"/>
        <v>http://www.openstreetmap.org/?mlat=-33.570338&amp;mlon=-71.2131711</v>
      </c>
      <c r="J1505" s="23" t="str">
        <f t="shared" si="47"/>
        <v>https://maps.google.com/?q=-33.570338,-71.2131711</v>
      </c>
    </row>
    <row r="1506" spans="1:10" ht="30" x14ac:dyDescent="0.25">
      <c r="A1506">
        <v>1720</v>
      </c>
      <c r="B1506" t="s">
        <v>2504</v>
      </c>
      <c r="C1506" t="s">
        <v>235</v>
      </c>
      <c r="D1506" t="s">
        <v>235</v>
      </c>
      <c r="E1506" t="s">
        <v>2505</v>
      </c>
      <c r="F1506" s="3">
        <v>-33.570131000000003</v>
      </c>
      <c r="G1506" s="3">
        <v>-70.699538000000004</v>
      </c>
      <c r="I1506" s="22" t="str">
        <f t="shared" si="46"/>
        <v>http://www.openstreetmap.org/?mlat=-33.570131&amp;mlon=-70.699538</v>
      </c>
      <c r="J1506" s="23" t="str">
        <f t="shared" si="47"/>
        <v>https://maps.google.com/?q=-33.570131,-70.699538</v>
      </c>
    </row>
    <row r="1507" spans="1:10" ht="30" x14ac:dyDescent="0.25">
      <c r="A1507">
        <v>5059</v>
      </c>
      <c r="B1507" t="s">
        <v>2506</v>
      </c>
      <c r="C1507" t="s">
        <v>159</v>
      </c>
      <c r="D1507" t="s">
        <v>159</v>
      </c>
      <c r="E1507" t="s">
        <v>2507</v>
      </c>
      <c r="F1507" s="3">
        <v>-33.569898199999997</v>
      </c>
      <c r="G1507" s="3">
        <v>-70.816378400000005</v>
      </c>
      <c r="I1507" s="22" t="str">
        <f t="shared" si="46"/>
        <v>http://www.openstreetmap.org/?mlat=-33.5698982&amp;mlon=-70.8163784</v>
      </c>
      <c r="J1507" s="23" t="str">
        <f t="shared" si="47"/>
        <v>https://maps.google.com/?q=-33.5698982,-70.8163784</v>
      </c>
    </row>
    <row r="1508" spans="1:10" ht="30" x14ac:dyDescent="0.25">
      <c r="A1508">
        <v>1578</v>
      </c>
      <c r="B1508" t="s">
        <v>310</v>
      </c>
      <c r="C1508" t="s">
        <v>193</v>
      </c>
      <c r="D1508" t="s">
        <v>2269</v>
      </c>
      <c r="E1508" t="s">
        <v>2508</v>
      </c>
      <c r="F1508" s="3">
        <v>-33.569879999999998</v>
      </c>
      <c r="G1508" s="3">
        <v>-70.583878999999996</v>
      </c>
      <c r="I1508" s="22" t="str">
        <f t="shared" si="46"/>
        <v>http://www.openstreetmap.org/?mlat=-33.56988&amp;mlon=-70.583879</v>
      </c>
      <c r="J1508" s="23" t="str">
        <f t="shared" si="47"/>
        <v>https://maps.google.com/?q=-33.56988,-70.583879</v>
      </c>
    </row>
    <row r="1509" spans="1:10" ht="30" x14ac:dyDescent="0.25">
      <c r="A1509">
        <v>1293</v>
      </c>
      <c r="B1509" t="s">
        <v>2105</v>
      </c>
      <c r="C1509" t="s">
        <v>145</v>
      </c>
      <c r="D1509" t="s">
        <v>145</v>
      </c>
      <c r="E1509" t="s">
        <v>2509</v>
      </c>
      <c r="F1509" s="3">
        <v>-33.569788600000003</v>
      </c>
      <c r="G1509" s="3">
        <v>-71.206960499999994</v>
      </c>
      <c r="I1509" s="22" t="str">
        <f t="shared" si="46"/>
        <v>http://www.openstreetmap.org/?mlat=-33.5697886&amp;mlon=-71.2069605</v>
      </c>
      <c r="J1509" s="23" t="str">
        <f t="shared" si="47"/>
        <v>https://maps.google.com/?q=-33.5697886,-71.2069605</v>
      </c>
    </row>
    <row r="1510" spans="1:10" ht="30" x14ac:dyDescent="0.25">
      <c r="A1510">
        <v>1362</v>
      </c>
      <c r="B1510" t="s">
        <v>1930</v>
      </c>
      <c r="C1510" t="s">
        <v>159</v>
      </c>
      <c r="D1510" t="s">
        <v>159</v>
      </c>
      <c r="E1510" t="s">
        <v>2510</v>
      </c>
      <c r="F1510" s="3">
        <v>-33.569701000000002</v>
      </c>
      <c r="G1510" s="3">
        <v>-70.815771999999996</v>
      </c>
      <c r="I1510" s="22" t="str">
        <f t="shared" si="46"/>
        <v>http://www.openstreetmap.org/?mlat=-33.569701&amp;mlon=-70.815772</v>
      </c>
      <c r="J1510" s="23" t="str">
        <f t="shared" si="47"/>
        <v>https://maps.google.com/?q=-33.569701,-70.815772</v>
      </c>
    </row>
    <row r="1511" spans="1:10" ht="30" x14ac:dyDescent="0.25">
      <c r="A1511">
        <v>1566</v>
      </c>
      <c r="B1511" t="s">
        <v>300</v>
      </c>
      <c r="C1511" t="s">
        <v>193</v>
      </c>
      <c r="D1511" t="s">
        <v>2269</v>
      </c>
      <c r="E1511" t="s">
        <v>2511</v>
      </c>
      <c r="F1511" s="3">
        <v>-33.569366000000002</v>
      </c>
      <c r="G1511" s="3">
        <v>-70.583538000000004</v>
      </c>
      <c r="I1511" s="22" t="str">
        <f t="shared" si="46"/>
        <v>http://www.openstreetmap.org/?mlat=-33.569366&amp;mlon=-70.583538</v>
      </c>
      <c r="J1511" s="23" t="str">
        <f t="shared" si="47"/>
        <v>https://maps.google.com/?q=-33.569366,-70.583538</v>
      </c>
    </row>
    <row r="1512" spans="1:10" ht="30" x14ac:dyDescent="0.25">
      <c r="A1512">
        <v>4529</v>
      </c>
      <c r="B1512" t="s">
        <v>300</v>
      </c>
      <c r="C1512" t="s">
        <v>159</v>
      </c>
      <c r="D1512" t="s">
        <v>159</v>
      </c>
      <c r="E1512" t="s">
        <v>2512</v>
      </c>
      <c r="F1512" s="3">
        <v>-33.569344000000001</v>
      </c>
      <c r="G1512" s="3">
        <v>-70.815405999999996</v>
      </c>
      <c r="I1512" s="22" t="str">
        <f t="shared" si="46"/>
        <v>http://www.openstreetmap.org/?mlat=-33.569344&amp;mlon=-70.815406</v>
      </c>
      <c r="J1512" s="23" t="str">
        <f t="shared" si="47"/>
        <v>https://maps.google.com/?q=-33.569344,-70.815406</v>
      </c>
    </row>
    <row r="1513" spans="1:10" ht="30" x14ac:dyDescent="0.25">
      <c r="A1513">
        <v>1538</v>
      </c>
      <c r="B1513" t="s">
        <v>306</v>
      </c>
      <c r="C1513" t="s">
        <v>193</v>
      </c>
      <c r="D1513" t="s">
        <v>2269</v>
      </c>
      <c r="E1513" t="s">
        <v>2513</v>
      </c>
      <c r="F1513" s="3">
        <v>-33.569052999999997</v>
      </c>
      <c r="G1513" s="3">
        <v>-70.554920999999993</v>
      </c>
      <c r="I1513" s="22" t="str">
        <f t="shared" si="46"/>
        <v>http://www.openstreetmap.org/?mlat=-33.569053&amp;mlon=-70.554921</v>
      </c>
      <c r="J1513" s="23" t="str">
        <f t="shared" si="47"/>
        <v>https://maps.google.com/?q=-33.569053,-70.554921</v>
      </c>
    </row>
    <row r="1514" spans="1:10" ht="30" x14ac:dyDescent="0.25">
      <c r="A1514">
        <v>1563</v>
      </c>
      <c r="B1514" t="s">
        <v>300</v>
      </c>
      <c r="C1514" t="s">
        <v>193</v>
      </c>
      <c r="D1514" t="s">
        <v>2269</v>
      </c>
      <c r="E1514" t="s">
        <v>2514</v>
      </c>
      <c r="F1514" s="3">
        <v>-33.569029</v>
      </c>
      <c r="G1514" s="3">
        <v>-70.554929000000001</v>
      </c>
      <c r="I1514" s="22" t="str">
        <f t="shared" si="46"/>
        <v>http://www.openstreetmap.org/?mlat=-33.569029&amp;mlon=-70.554929</v>
      </c>
      <c r="J1514" s="23" t="str">
        <f t="shared" si="47"/>
        <v>https://maps.google.com/?q=-33.569029,-70.554929</v>
      </c>
    </row>
    <row r="1515" spans="1:10" ht="30" x14ac:dyDescent="0.25">
      <c r="A1515">
        <v>1537</v>
      </c>
      <c r="B1515" t="s">
        <v>306</v>
      </c>
      <c r="C1515" t="s">
        <v>193</v>
      </c>
      <c r="D1515" t="s">
        <v>2269</v>
      </c>
      <c r="E1515" t="s">
        <v>2515</v>
      </c>
      <c r="F1515" s="3">
        <v>-33.568989000000002</v>
      </c>
      <c r="G1515" s="3">
        <v>-70.554782000000003</v>
      </c>
      <c r="I1515" s="22" t="str">
        <f t="shared" si="46"/>
        <v>http://www.openstreetmap.org/?mlat=-33.568989&amp;mlon=-70.554782</v>
      </c>
      <c r="J1515" s="23" t="str">
        <f t="shared" si="47"/>
        <v>https://maps.google.com/?q=-33.568989,-70.554782</v>
      </c>
    </row>
    <row r="1516" spans="1:10" ht="30" x14ac:dyDescent="0.25">
      <c r="A1516">
        <v>2561</v>
      </c>
      <c r="B1516" t="s">
        <v>308</v>
      </c>
      <c r="C1516" t="s">
        <v>193</v>
      </c>
      <c r="D1516" t="s">
        <v>2269</v>
      </c>
      <c r="E1516" t="s">
        <v>2516</v>
      </c>
      <c r="F1516" s="3">
        <v>-33.568772000000003</v>
      </c>
      <c r="G1516" s="3">
        <v>-70.554845999999998</v>
      </c>
      <c r="I1516" s="22" t="str">
        <f t="shared" si="46"/>
        <v>http://www.openstreetmap.org/?mlat=-33.568772&amp;mlon=-70.554846</v>
      </c>
      <c r="J1516" s="23" t="str">
        <f t="shared" si="47"/>
        <v>https://maps.google.com/?q=-33.568772,-70.554846</v>
      </c>
    </row>
    <row r="1517" spans="1:10" ht="30" x14ac:dyDescent="0.25">
      <c r="A1517">
        <v>1542</v>
      </c>
      <c r="B1517" t="s">
        <v>2517</v>
      </c>
      <c r="C1517" t="s">
        <v>193</v>
      </c>
      <c r="D1517" t="s">
        <v>2269</v>
      </c>
      <c r="E1517" t="s">
        <v>2518</v>
      </c>
      <c r="F1517" s="3">
        <v>-33.568747999999999</v>
      </c>
      <c r="G1517" s="3">
        <v>-70.572128000000006</v>
      </c>
      <c r="I1517" s="22" t="str">
        <f t="shared" si="46"/>
        <v>http://www.openstreetmap.org/?mlat=-33.568748&amp;mlon=-70.572128</v>
      </c>
      <c r="J1517" s="23" t="str">
        <f t="shared" si="47"/>
        <v>https://maps.google.com/?q=-33.568748,-70.572128</v>
      </c>
    </row>
    <row r="1518" spans="1:10" ht="30" x14ac:dyDescent="0.25">
      <c r="A1518">
        <v>1557</v>
      </c>
      <c r="B1518" t="s">
        <v>2519</v>
      </c>
      <c r="C1518" t="s">
        <v>193</v>
      </c>
      <c r="D1518" t="s">
        <v>2269</v>
      </c>
      <c r="E1518" t="s">
        <v>2520</v>
      </c>
      <c r="F1518" s="3">
        <v>-33.568443000000002</v>
      </c>
      <c r="G1518" s="3">
        <v>-70.583564999999993</v>
      </c>
      <c r="I1518" s="22" t="str">
        <f t="shared" si="46"/>
        <v>http://www.openstreetmap.org/?mlat=-33.568443&amp;mlon=-70.583565</v>
      </c>
      <c r="J1518" s="23" t="str">
        <f t="shared" si="47"/>
        <v>https://maps.google.com/?q=-33.568443,-70.583565</v>
      </c>
    </row>
    <row r="1519" spans="1:10" ht="30" x14ac:dyDescent="0.25">
      <c r="A1519">
        <v>1363</v>
      </c>
      <c r="B1519" t="s">
        <v>2062</v>
      </c>
      <c r="C1519" t="s">
        <v>159</v>
      </c>
      <c r="D1519" t="s">
        <v>159</v>
      </c>
      <c r="E1519" t="s">
        <v>2521</v>
      </c>
      <c r="F1519" s="3">
        <v>-33.568002999999997</v>
      </c>
      <c r="G1519" s="3">
        <v>-70.808886999999999</v>
      </c>
      <c r="I1519" s="22" t="str">
        <f t="shared" si="46"/>
        <v>http://www.openstreetmap.org/?mlat=-33.568003&amp;mlon=-70.808887</v>
      </c>
      <c r="J1519" s="23" t="str">
        <f t="shared" si="47"/>
        <v>https://maps.google.com/?q=-33.568003,-70.808887</v>
      </c>
    </row>
    <row r="1520" spans="1:10" ht="30" x14ac:dyDescent="0.25">
      <c r="A1520">
        <v>1545</v>
      </c>
      <c r="B1520" t="s">
        <v>2522</v>
      </c>
      <c r="C1520" t="s">
        <v>193</v>
      </c>
      <c r="D1520" t="s">
        <v>2269</v>
      </c>
      <c r="E1520" t="s">
        <v>2523</v>
      </c>
      <c r="F1520" s="3">
        <v>-33.567925000000002</v>
      </c>
      <c r="G1520" s="3">
        <v>-70.570903999999999</v>
      </c>
      <c r="I1520" s="22" t="str">
        <f t="shared" si="46"/>
        <v>http://www.openstreetmap.org/?mlat=-33.567925&amp;mlon=-70.570904</v>
      </c>
      <c r="J1520" s="23" t="str">
        <f t="shared" si="47"/>
        <v>https://maps.google.com/?q=-33.567925,-70.570904</v>
      </c>
    </row>
    <row r="1521" spans="1:10" ht="30" x14ac:dyDescent="0.25">
      <c r="A1521">
        <v>4572</v>
      </c>
      <c r="B1521" t="s">
        <v>300</v>
      </c>
      <c r="C1521" t="s">
        <v>193</v>
      </c>
      <c r="D1521" t="s">
        <v>2269</v>
      </c>
      <c r="E1521" t="s">
        <v>2524</v>
      </c>
      <c r="F1521" s="3">
        <v>-33.567875000000001</v>
      </c>
      <c r="G1521" s="3">
        <v>-70.554728999999995</v>
      </c>
      <c r="I1521" s="22" t="str">
        <f t="shared" si="46"/>
        <v>http://www.openstreetmap.org/?mlat=-33.567875&amp;mlon=-70.554729</v>
      </c>
      <c r="J1521" s="23" t="str">
        <f t="shared" si="47"/>
        <v>https://maps.google.com/?q=-33.567875,-70.554729</v>
      </c>
    </row>
    <row r="1522" spans="1:10" ht="30" x14ac:dyDescent="0.25">
      <c r="A1522">
        <v>5626</v>
      </c>
      <c r="B1522" t="s">
        <v>1199</v>
      </c>
      <c r="C1522" t="s">
        <v>159</v>
      </c>
      <c r="D1522" t="s">
        <v>159</v>
      </c>
      <c r="E1522" t="s">
        <v>2525</v>
      </c>
      <c r="F1522" s="3">
        <v>-33.567832737913299</v>
      </c>
      <c r="G1522" s="3">
        <v>-70.793182474429997</v>
      </c>
      <c r="I1522" s="22" t="str">
        <f t="shared" si="46"/>
        <v>http://www.openstreetmap.org/?mlat=-33.5678327379133&amp;mlon=-70.79318247443</v>
      </c>
      <c r="J1522" s="23" t="str">
        <f t="shared" si="47"/>
        <v>https://maps.google.com/?q=-33.5678327379133,-70.79318247443</v>
      </c>
    </row>
    <row r="1523" spans="1:10" ht="30" x14ac:dyDescent="0.25">
      <c r="A1523">
        <v>843</v>
      </c>
      <c r="B1523" t="s">
        <v>64</v>
      </c>
      <c r="C1523" t="s">
        <v>64</v>
      </c>
      <c r="D1523" t="s">
        <v>64</v>
      </c>
      <c r="E1523" t="s">
        <v>2526</v>
      </c>
      <c r="F1523" s="3">
        <v>-33.567216000000002</v>
      </c>
      <c r="G1523" s="3">
        <v>-70.685351999999995</v>
      </c>
      <c r="I1523" s="22" t="str">
        <f t="shared" si="46"/>
        <v>http://www.openstreetmap.org/?mlat=-33.567216&amp;mlon=-70.685352</v>
      </c>
      <c r="J1523" s="23" t="str">
        <f t="shared" si="47"/>
        <v>https://maps.google.com/?q=-33.567216,-70.685352</v>
      </c>
    </row>
    <row r="1524" spans="1:10" ht="30" x14ac:dyDescent="0.25">
      <c r="A1524">
        <v>852</v>
      </c>
      <c r="B1524" t="s">
        <v>1041</v>
      </c>
      <c r="C1524" t="s">
        <v>64</v>
      </c>
      <c r="D1524" t="s">
        <v>64</v>
      </c>
      <c r="E1524" t="s">
        <v>2527</v>
      </c>
      <c r="F1524" s="3">
        <v>-33.566958999999997</v>
      </c>
      <c r="G1524" s="3">
        <v>-70.672545999999997</v>
      </c>
      <c r="I1524" s="22" t="str">
        <f t="shared" si="46"/>
        <v>http://www.openstreetmap.org/?mlat=-33.566959&amp;mlon=-70.672546</v>
      </c>
      <c r="J1524" s="23" t="str">
        <f t="shared" si="47"/>
        <v>https://maps.google.com/?q=-33.566959,-70.672546</v>
      </c>
    </row>
    <row r="1525" spans="1:10" ht="30" x14ac:dyDescent="0.25">
      <c r="A1525">
        <v>993</v>
      </c>
      <c r="B1525" t="s">
        <v>2528</v>
      </c>
      <c r="C1525" t="s">
        <v>96</v>
      </c>
      <c r="D1525" t="s">
        <v>2529</v>
      </c>
      <c r="E1525" t="s">
        <v>2530</v>
      </c>
      <c r="F1525" s="3">
        <v>-33.566856000000001</v>
      </c>
      <c r="G1525" s="3">
        <v>-70.585595299999994</v>
      </c>
      <c r="I1525" s="22" t="str">
        <f t="shared" si="46"/>
        <v>http://www.openstreetmap.org/?mlat=-33.566856&amp;mlon=-70.5855953</v>
      </c>
      <c r="J1525" s="23" t="str">
        <f t="shared" si="47"/>
        <v>https://maps.google.com/?q=-33.566856,-70.5855953</v>
      </c>
    </row>
    <row r="1526" spans="1:10" ht="30" x14ac:dyDescent="0.25">
      <c r="A1526">
        <v>1553</v>
      </c>
      <c r="B1526" t="s">
        <v>308</v>
      </c>
      <c r="C1526" t="s">
        <v>193</v>
      </c>
      <c r="D1526" t="s">
        <v>2269</v>
      </c>
      <c r="E1526" t="s">
        <v>2531</v>
      </c>
      <c r="F1526" s="3">
        <v>-33.566536999999997</v>
      </c>
      <c r="G1526" s="3">
        <v>-70.556882999999999</v>
      </c>
      <c r="I1526" s="22" t="str">
        <f t="shared" si="46"/>
        <v>http://www.openstreetmap.org/?mlat=-33.566537&amp;mlon=-70.556883</v>
      </c>
      <c r="J1526" s="23" t="str">
        <f t="shared" si="47"/>
        <v>https://maps.google.com/?q=-33.566537,-70.556883</v>
      </c>
    </row>
    <row r="1527" spans="1:10" ht="30" x14ac:dyDescent="0.25">
      <c r="A1527">
        <v>4051</v>
      </c>
      <c r="B1527" t="s">
        <v>300</v>
      </c>
      <c r="C1527" t="s">
        <v>193</v>
      </c>
      <c r="D1527" t="s">
        <v>2269</v>
      </c>
      <c r="E1527" t="s">
        <v>2532</v>
      </c>
      <c r="F1527" s="3">
        <v>-33.566394000000003</v>
      </c>
      <c r="G1527" s="3">
        <v>-70.556866999999997</v>
      </c>
      <c r="I1527" s="22" t="str">
        <f t="shared" si="46"/>
        <v>http://www.openstreetmap.org/?mlat=-33.566394&amp;mlon=-70.556867</v>
      </c>
      <c r="J1527" s="23" t="str">
        <f t="shared" si="47"/>
        <v>https://maps.google.com/?q=-33.566394,-70.556867</v>
      </c>
    </row>
    <row r="1528" spans="1:10" ht="30" x14ac:dyDescent="0.25">
      <c r="A1528">
        <v>846</v>
      </c>
      <c r="B1528" t="s">
        <v>2414</v>
      </c>
      <c r="C1528" t="s">
        <v>64</v>
      </c>
      <c r="D1528" t="s">
        <v>64</v>
      </c>
      <c r="E1528" t="s">
        <v>2533</v>
      </c>
      <c r="F1528" s="3">
        <v>-33.566339999999997</v>
      </c>
      <c r="G1528" s="3">
        <v>-70.672649000000007</v>
      </c>
      <c r="I1528" s="22" t="str">
        <f t="shared" si="46"/>
        <v>http://www.openstreetmap.org/?mlat=-33.56634&amp;mlon=-70.672649</v>
      </c>
      <c r="J1528" s="23" t="str">
        <f t="shared" si="47"/>
        <v>https://maps.google.com/?q=-33.56634,-70.672649</v>
      </c>
    </row>
    <row r="1529" spans="1:10" ht="30" x14ac:dyDescent="0.25">
      <c r="A1529">
        <v>6482</v>
      </c>
      <c r="B1529" t="s">
        <v>2534</v>
      </c>
      <c r="C1529" t="s">
        <v>64</v>
      </c>
      <c r="D1529" t="s">
        <v>64</v>
      </c>
      <c r="E1529" t="s">
        <v>2535</v>
      </c>
      <c r="F1529" s="3">
        <v>-33.565897999999997</v>
      </c>
      <c r="G1529" s="3">
        <v>-70.675059000000005</v>
      </c>
      <c r="I1529" s="22" t="str">
        <f t="shared" si="46"/>
        <v>http://www.openstreetmap.org/?mlat=-33.565898&amp;mlon=-70.675059</v>
      </c>
      <c r="J1529" s="23" t="str">
        <f t="shared" si="47"/>
        <v>https://maps.google.com/?q=-33.565898,-70.675059</v>
      </c>
    </row>
    <row r="1530" spans="1:10" ht="30" x14ac:dyDescent="0.25">
      <c r="A1530">
        <v>5832</v>
      </c>
      <c r="B1530" t="s">
        <v>2536</v>
      </c>
      <c r="C1530" t="s">
        <v>159</v>
      </c>
      <c r="D1530" t="s">
        <v>159</v>
      </c>
      <c r="E1530" t="s">
        <v>2537</v>
      </c>
      <c r="F1530" s="3">
        <v>-33.565517</v>
      </c>
      <c r="G1530" s="3">
        <v>-70.799505999999994</v>
      </c>
      <c r="I1530" s="22" t="str">
        <f t="shared" si="46"/>
        <v>http://www.openstreetmap.org/?mlat=-33.565517&amp;mlon=-70.799506</v>
      </c>
      <c r="J1530" s="23" t="str">
        <f t="shared" si="47"/>
        <v>https://maps.google.com/?q=-33.565517,-70.799506</v>
      </c>
    </row>
    <row r="1531" spans="1:10" ht="30" x14ac:dyDescent="0.25">
      <c r="A1531">
        <v>5628</v>
      </c>
      <c r="B1531" t="s">
        <v>2538</v>
      </c>
      <c r="C1531" t="s">
        <v>136</v>
      </c>
      <c r="D1531" t="s">
        <v>2539</v>
      </c>
      <c r="E1531" t="s">
        <v>2540</v>
      </c>
      <c r="F1531" s="3">
        <v>-33.565340845010198</v>
      </c>
      <c r="G1531" s="3">
        <v>-70.782305505104105</v>
      </c>
      <c r="I1531" s="22" t="str">
        <f t="shared" si="46"/>
        <v>http://www.openstreetmap.org/?mlat=-33.5653408450102&amp;mlon=-70.7823055051041</v>
      </c>
      <c r="J1531" s="23" t="str">
        <f t="shared" si="47"/>
        <v>https://maps.google.com/?q=-33.5653408450102,-70.7823055051041</v>
      </c>
    </row>
    <row r="1532" spans="1:10" ht="30" x14ac:dyDescent="0.25">
      <c r="A1532">
        <v>5308</v>
      </c>
      <c r="B1532" t="s">
        <v>2541</v>
      </c>
      <c r="C1532" t="s">
        <v>159</v>
      </c>
      <c r="D1532" t="s">
        <v>159</v>
      </c>
      <c r="E1532" t="s">
        <v>2542</v>
      </c>
      <c r="F1532" s="3">
        <v>-33.5643119</v>
      </c>
      <c r="G1532" s="3">
        <v>-70.822037600000002</v>
      </c>
      <c r="I1532" s="22" t="str">
        <f t="shared" si="46"/>
        <v>http://www.openstreetmap.org/?mlat=-33.5643119&amp;mlon=-70.8220376</v>
      </c>
      <c r="J1532" s="23" t="str">
        <f t="shared" si="47"/>
        <v>https://maps.google.com/?q=-33.5643119,-70.8220376</v>
      </c>
    </row>
    <row r="1533" spans="1:10" ht="30" x14ac:dyDescent="0.25">
      <c r="A1533">
        <v>844</v>
      </c>
      <c r="B1533" t="s">
        <v>2543</v>
      </c>
      <c r="C1533" t="s">
        <v>64</v>
      </c>
      <c r="D1533" t="s">
        <v>64</v>
      </c>
      <c r="E1533" t="s">
        <v>2544</v>
      </c>
      <c r="F1533" s="3">
        <v>-33.564087000000001</v>
      </c>
      <c r="G1533" s="3">
        <v>-70.682348000000005</v>
      </c>
      <c r="I1533" s="22" t="str">
        <f t="shared" si="46"/>
        <v>http://www.openstreetmap.org/?mlat=-33.564087&amp;mlon=-70.682348</v>
      </c>
      <c r="J1533" s="23" t="str">
        <f t="shared" si="47"/>
        <v>https://maps.google.com/?q=-33.564087,-70.682348</v>
      </c>
    </row>
    <row r="1534" spans="1:10" ht="30" x14ac:dyDescent="0.25">
      <c r="A1534">
        <v>5084</v>
      </c>
      <c r="B1534" t="s">
        <v>2545</v>
      </c>
      <c r="C1534" t="s">
        <v>96</v>
      </c>
      <c r="D1534" t="s">
        <v>2546</v>
      </c>
      <c r="E1534" t="s">
        <v>2547</v>
      </c>
      <c r="F1534" s="9">
        <v>-33.563826499999998</v>
      </c>
      <c r="G1534" s="3">
        <v>-70.584954199999999</v>
      </c>
      <c r="I1534" s="22" t="str">
        <f t="shared" si="46"/>
        <v>http://www.openstreetmap.org/?mlat=-33.5638265&amp;mlon=-70.5849542</v>
      </c>
      <c r="J1534" s="23" t="str">
        <f t="shared" si="47"/>
        <v>https://maps.google.com/?q=-33.5638265,-70.5849542</v>
      </c>
    </row>
    <row r="1535" spans="1:10" ht="30" x14ac:dyDescent="0.25">
      <c r="A1535">
        <v>6115</v>
      </c>
      <c r="B1535" t="s">
        <v>2548</v>
      </c>
      <c r="C1535" t="s">
        <v>159</v>
      </c>
      <c r="D1535" t="s">
        <v>159</v>
      </c>
      <c r="E1535" t="s">
        <v>2549</v>
      </c>
      <c r="F1535" s="3">
        <v>-33.563029999999998</v>
      </c>
      <c r="G1535" s="3">
        <v>-70.796774999999997</v>
      </c>
      <c r="I1535" s="22" t="str">
        <f t="shared" si="46"/>
        <v>http://www.openstreetmap.org/?mlat=-33.56303&amp;mlon=-70.796775</v>
      </c>
      <c r="J1535" s="23" t="str">
        <f t="shared" si="47"/>
        <v>https://maps.google.com/?q=-33.56303,-70.796775</v>
      </c>
    </row>
    <row r="1536" spans="1:10" ht="30" x14ac:dyDescent="0.25">
      <c r="A1536">
        <v>1031</v>
      </c>
      <c r="B1536" t="s">
        <v>2550</v>
      </c>
      <c r="C1536" t="s">
        <v>100</v>
      </c>
      <c r="D1536" t="s">
        <v>100</v>
      </c>
      <c r="E1536" t="s">
        <v>2551</v>
      </c>
      <c r="F1536" s="3">
        <v>-33.562843999999998</v>
      </c>
      <c r="G1536" s="3">
        <v>-70.624155999999999</v>
      </c>
      <c r="I1536" s="22" t="str">
        <f t="shared" si="46"/>
        <v>http://www.openstreetmap.org/?mlat=-33.562844&amp;mlon=-70.624156</v>
      </c>
      <c r="J1536" s="23" t="str">
        <f t="shared" si="47"/>
        <v>https://maps.google.com/?q=-33.562844,-70.624156</v>
      </c>
    </row>
    <row r="1537" spans="1:10" ht="30" x14ac:dyDescent="0.25">
      <c r="A1537">
        <v>3991</v>
      </c>
      <c r="B1537" t="s">
        <v>2552</v>
      </c>
      <c r="C1537" t="s">
        <v>64</v>
      </c>
      <c r="D1537" t="s">
        <v>64</v>
      </c>
      <c r="E1537" t="s">
        <v>2553</v>
      </c>
      <c r="F1537" s="3">
        <v>-33.562389000000003</v>
      </c>
      <c r="G1537" s="3">
        <v>-70.671167999999994</v>
      </c>
      <c r="I1537" s="22" t="str">
        <f t="shared" si="46"/>
        <v>http://www.openstreetmap.org/?mlat=-33.562389&amp;mlon=-70.671168</v>
      </c>
      <c r="J1537" s="23" t="str">
        <f t="shared" si="47"/>
        <v>https://maps.google.com/?q=-33.562389,-70.671168</v>
      </c>
    </row>
    <row r="1538" spans="1:10" ht="30" x14ac:dyDescent="0.25">
      <c r="A1538">
        <v>1360</v>
      </c>
      <c r="B1538" t="s">
        <v>2554</v>
      </c>
      <c r="C1538" t="s">
        <v>159</v>
      </c>
      <c r="D1538" t="s">
        <v>159</v>
      </c>
      <c r="E1538" t="s">
        <v>2555</v>
      </c>
      <c r="F1538" s="3">
        <v>-33.562007999999999</v>
      </c>
      <c r="G1538" s="3">
        <v>-70.795019999999994</v>
      </c>
      <c r="I1538" s="22" t="str">
        <f t="shared" si="46"/>
        <v>http://www.openstreetmap.org/?mlat=-33.562008&amp;mlon=-70.79502</v>
      </c>
      <c r="J1538" s="23" t="str">
        <f t="shared" si="47"/>
        <v>https://maps.google.com/?q=-33.562008,-70.79502</v>
      </c>
    </row>
    <row r="1539" spans="1:10" ht="30" x14ac:dyDescent="0.25">
      <c r="A1539">
        <v>847</v>
      </c>
      <c r="B1539" t="s">
        <v>2554</v>
      </c>
      <c r="C1539" t="s">
        <v>64</v>
      </c>
      <c r="D1539" t="s">
        <v>64</v>
      </c>
      <c r="E1539" t="s">
        <v>2556</v>
      </c>
      <c r="F1539" s="3">
        <v>-33.561360999999998</v>
      </c>
      <c r="G1539" s="3">
        <v>-70.663523999999995</v>
      </c>
      <c r="I1539" s="22" t="str">
        <f t="shared" ref="I1539:I1602" si="48">HYPERLINK("http://www.openstreetmap.org/?mlat="&amp;F1539&amp;"&amp;mlon="&amp;G1539)</f>
        <v>http://www.openstreetmap.org/?mlat=-33.561361&amp;mlon=-70.663524</v>
      </c>
      <c r="J1539" s="23" t="str">
        <f t="shared" ref="J1539:J1602" si="49">HYPERLINK("https://maps.google.com/?q="&amp;F1539&amp;","&amp;G1539)</f>
        <v>https://maps.google.com/?q=-33.561361,-70.663524</v>
      </c>
    </row>
    <row r="1540" spans="1:10" ht="30" x14ac:dyDescent="0.25">
      <c r="A1540">
        <v>853</v>
      </c>
      <c r="B1540" t="s">
        <v>994</v>
      </c>
      <c r="C1540" t="s">
        <v>64</v>
      </c>
      <c r="D1540" t="s">
        <v>64</v>
      </c>
      <c r="E1540" t="s">
        <v>2557</v>
      </c>
      <c r="F1540" s="3">
        <v>-33.561298000000001</v>
      </c>
      <c r="G1540" s="3">
        <v>-70.663916</v>
      </c>
      <c r="I1540" s="22" t="str">
        <f t="shared" si="48"/>
        <v>http://www.openstreetmap.org/?mlat=-33.561298&amp;mlon=-70.663916</v>
      </c>
      <c r="J1540" s="23" t="str">
        <f t="shared" si="49"/>
        <v>https://maps.google.com/?q=-33.561298,-70.663916</v>
      </c>
    </row>
    <row r="1541" spans="1:10" ht="30" x14ac:dyDescent="0.25">
      <c r="A1541">
        <v>6540</v>
      </c>
      <c r="B1541" t="s">
        <v>2558</v>
      </c>
      <c r="C1541" t="s">
        <v>96</v>
      </c>
      <c r="D1541" t="s">
        <v>2529</v>
      </c>
      <c r="E1541" t="s">
        <v>2559</v>
      </c>
      <c r="F1541" s="3">
        <v>-33.561284000000001</v>
      </c>
      <c r="G1541" s="3">
        <v>-70.567930000000004</v>
      </c>
      <c r="I1541" s="22" t="str">
        <f t="shared" si="48"/>
        <v>http://www.openstreetmap.org/?mlat=-33.561284&amp;mlon=-70.56793</v>
      </c>
      <c r="J1541" s="23" t="str">
        <f t="shared" si="49"/>
        <v>https://maps.google.com/?q=-33.561284,-70.56793</v>
      </c>
    </row>
    <row r="1542" spans="1:10" ht="30" x14ac:dyDescent="0.25">
      <c r="A1542">
        <v>4043</v>
      </c>
      <c r="B1542" t="s">
        <v>242</v>
      </c>
      <c r="C1542" t="s">
        <v>64</v>
      </c>
      <c r="D1542" t="s">
        <v>64</v>
      </c>
      <c r="E1542" t="s">
        <v>2560</v>
      </c>
      <c r="F1542" s="3">
        <v>-33.561191000000001</v>
      </c>
      <c r="G1542" s="3">
        <v>-70.670804000000004</v>
      </c>
      <c r="I1542" s="22" t="str">
        <f t="shared" si="48"/>
        <v>http://www.openstreetmap.org/?mlat=-33.561191&amp;mlon=-70.670804</v>
      </c>
      <c r="J1542" s="23" t="str">
        <f t="shared" si="49"/>
        <v>https://maps.google.com/?q=-33.561191,-70.670804</v>
      </c>
    </row>
    <row r="1543" spans="1:10" ht="30" x14ac:dyDescent="0.25">
      <c r="A1543">
        <v>832</v>
      </c>
      <c r="B1543" t="s">
        <v>2561</v>
      </c>
      <c r="C1543" t="s">
        <v>64</v>
      </c>
      <c r="D1543" t="s">
        <v>64</v>
      </c>
      <c r="E1543" t="s">
        <v>2562</v>
      </c>
      <c r="F1543" s="3">
        <v>-33.561121</v>
      </c>
      <c r="G1543" s="3">
        <v>-70.670762999999994</v>
      </c>
      <c r="I1543" s="22" t="str">
        <f t="shared" si="48"/>
        <v>http://www.openstreetmap.org/?mlat=-33.561121&amp;mlon=-70.670763</v>
      </c>
      <c r="J1543" s="23" t="str">
        <f t="shared" si="49"/>
        <v>https://maps.google.com/?q=-33.561121,-70.670763</v>
      </c>
    </row>
    <row r="1544" spans="1:10" ht="30" x14ac:dyDescent="0.25">
      <c r="A1544">
        <v>5057</v>
      </c>
      <c r="B1544" t="s">
        <v>2563</v>
      </c>
      <c r="C1544" t="s">
        <v>64</v>
      </c>
      <c r="D1544" t="s">
        <v>64</v>
      </c>
      <c r="E1544" t="s">
        <v>2564</v>
      </c>
      <c r="F1544" s="3">
        <v>-33.561088400000003</v>
      </c>
      <c r="G1544" s="3">
        <v>-70.6651557</v>
      </c>
      <c r="I1544" s="22" t="str">
        <f t="shared" si="48"/>
        <v>http://www.openstreetmap.org/?mlat=-33.5610884&amp;mlon=-70.6651557</v>
      </c>
      <c r="J1544" s="23" t="str">
        <f t="shared" si="49"/>
        <v>https://maps.google.com/?q=-33.5610884,-70.6651557</v>
      </c>
    </row>
    <row r="1545" spans="1:10" ht="30" x14ac:dyDescent="0.25">
      <c r="A1545">
        <v>4044</v>
      </c>
      <c r="B1545" t="s">
        <v>622</v>
      </c>
      <c r="C1545" t="s">
        <v>136</v>
      </c>
      <c r="D1545" t="s">
        <v>2565</v>
      </c>
      <c r="E1545" t="s">
        <v>2566</v>
      </c>
      <c r="F1545" s="3">
        <v>-33.561065999999997</v>
      </c>
      <c r="G1545" s="3">
        <v>-70.785774000000004</v>
      </c>
      <c r="I1545" s="22" t="str">
        <f t="shared" si="48"/>
        <v>http://www.openstreetmap.org/?mlat=-33.561066&amp;mlon=-70.785774</v>
      </c>
      <c r="J1545" s="23" t="str">
        <f t="shared" si="49"/>
        <v>https://maps.google.com/?q=-33.561066,-70.785774</v>
      </c>
    </row>
    <row r="1546" spans="1:10" ht="30" x14ac:dyDescent="0.25">
      <c r="A1546">
        <v>4809</v>
      </c>
      <c r="B1546" t="s">
        <v>300</v>
      </c>
      <c r="C1546" t="s">
        <v>159</v>
      </c>
      <c r="D1546" t="s">
        <v>159</v>
      </c>
      <c r="E1546" t="s">
        <v>2567</v>
      </c>
      <c r="F1546" s="3">
        <v>-33.560989999999997</v>
      </c>
      <c r="G1546" s="3">
        <v>-70.826991000000007</v>
      </c>
      <c r="I1546" s="22" t="str">
        <f t="shared" si="48"/>
        <v>http://www.openstreetmap.org/?mlat=-33.56099&amp;mlon=-70.826991</v>
      </c>
      <c r="J1546" s="23" t="str">
        <f t="shared" si="49"/>
        <v>https://maps.google.com/?q=-33.56099,-70.826991</v>
      </c>
    </row>
    <row r="1547" spans="1:10" ht="30" x14ac:dyDescent="0.25">
      <c r="A1547">
        <v>992</v>
      </c>
      <c r="B1547" t="s">
        <v>2430</v>
      </c>
      <c r="C1547" t="s">
        <v>96</v>
      </c>
      <c r="D1547" t="s">
        <v>2529</v>
      </c>
      <c r="E1547" t="s">
        <v>2568</v>
      </c>
      <c r="F1547" s="3">
        <v>-33.560975999999997</v>
      </c>
      <c r="G1547" s="3">
        <v>-70.610743999999997</v>
      </c>
      <c r="I1547" s="22" t="str">
        <f t="shared" si="48"/>
        <v>http://www.openstreetmap.org/?mlat=-33.560976&amp;mlon=-70.610744</v>
      </c>
      <c r="J1547" s="23" t="str">
        <f t="shared" si="49"/>
        <v>https://maps.google.com/?q=-33.560976,-70.610744</v>
      </c>
    </row>
    <row r="1548" spans="1:10" ht="30" x14ac:dyDescent="0.25">
      <c r="A1548">
        <v>1010</v>
      </c>
      <c r="B1548" t="s">
        <v>306</v>
      </c>
      <c r="C1548" t="s">
        <v>96</v>
      </c>
      <c r="D1548" t="s">
        <v>2529</v>
      </c>
      <c r="E1548" t="s">
        <v>2569</v>
      </c>
      <c r="F1548" s="3">
        <v>-33.560726000000003</v>
      </c>
      <c r="G1548" s="3">
        <v>-70.585402000000002</v>
      </c>
      <c r="I1548" s="22" t="str">
        <f t="shared" si="48"/>
        <v>http://www.openstreetmap.org/?mlat=-33.560726&amp;mlon=-70.585402</v>
      </c>
      <c r="J1548" s="23" t="str">
        <f t="shared" si="49"/>
        <v>https://maps.google.com/?q=-33.560726,-70.585402</v>
      </c>
    </row>
    <row r="1549" spans="1:10" ht="30" x14ac:dyDescent="0.25">
      <c r="A1549">
        <v>1211</v>
      </c>
      <c r="B1549" t="s">
        <v>308</v>
      </c>
      <c r="C1549" t="s">
        <v>136</v>
      </c>
      <c r="D1549" t="s">
        <v>2565</v>
      </c>
      <c r="E1549" t="s">
        <v>2570</v>
      </c>
      <c r="F1549" s="3">
        <v>-33.560707999999998</v>
      </c>
      <c r="G1549" s="3">
        <v>-70.780704999999998</v>
      </c>
      <c r="I1549" s="22" t="str">
        <f t="shared" si="48"/>
        <v>http://www.openstreetmap.org/?mlat=-33.560708&amp;mlon=-70.780705</v>
      </c>
      <c r="J1549" s="23" t="str">
        <f t="shared" si="49"/>
        <v>https://maps.google.com/?q=-33.560708,-70.780705</v>
      </c>
    </row>
    <row r="1550" spans="1:10" ht="30" x14ac:dyDescent="0.25">
      <c r="A1550">
        <v>5291</v>
      </c>
      <c r="B1550" t="s">
        <v>2571</v>
      </c>
      <c r="C1550" t="s">
        <v>96</v>
      </c>
      <c r="D1550" t="s">
        <v>2546</v>
      </c>
      <c r="E1550" t="s">
        <v>2572</v>
      </c>
      <c r="F1550" s="3">
        <v>-33.560608199999997</v>
      </c>
      <c r="G1550" s="3">
        <v>-70.564924899999994</v>
      </c>
      <c r="I1550" s="22" t="str">
        <f t="shared" si="48"/>
        <v>http://www.openstreetmap.org/?mlat=-33.5606082&amp;mlon=-70.5649249</v>
      </c>
      <c r="J1550" s="23" t="str">
        <f t="shared" si="49"/>
        <v>https://maps.google.com/?q=-33.5606082,-70.5649249</v>
      </c>
    </row>
    <row r="1551" spans="1:10" ht="30" x14ac:dyDescent="0.25">
      <c r="A1551">
        <v>1236</v>
      </c>
      <c r="B1551" t="s">
        <v>300</v>
      </c>
      <c r="C1551" t="s">
        <v>136</v>
      </c>
      <c r="D1551" t="s">
        <v>2565</v>
      </c>
      <c r="E1551" t="s">
        <v>2573</v>
      </c>
      <c r="F1551" s="3">
        <v>-33.559992999999999</v>
      </c>
      <c r="G1551" s="3">
        <v>-70.784400000000005</v>
      </c>
      <c r="I1551" s="22" t="str">
        <f t="shared" si="48"/>
        <v>http://www.openstreetmap.org/?mlat=-33.559993&amp;mlon=-70.7844</v>
      </c>
      <c r="J1551" s="23" t="str">
        <f t="shared" si="49"/>
        <v>https://maps.google.com/?q=-33.559993,-70.7844</v>
      </c>
    </row>
    <row r="1552" spans="1:10" ht="30" x14ac:dyDescent="0.25">
      <c r="A1552">
        <v>1569</v>
      </c>
      <c r="B1552" t="s">
        <v>300</v>
      </c>
      <c r="C1552" t="s">
        <v>193</v>
      </c>
      <c r="D1552" t="s">
        <v>2269</v>
      </c>
      <c r="E1552" t="s">
        <v>2574</v>
      </c>
      <c r="F1552" s="3">
        <v>-33.559536999999999</v>
      </c>
      <c r="G1552" s="3">
        <v>-70.551507999999998</v>
      </c>
      <c r="I1552" s="22" t="str">
        <f t="shared" si="48"/>
        <v>http://www.openstreetmap.org/?mlat=-33.559537&amp;mlon=-70.551508</v>
      </c>
      <c r="J1552" s="23" t="str">
        <f t="shared" si="49"/>
        <v>https://maps.google.com/?q=-33.559537,-70.551508</v>
      </c>
    </row>
    <row r="1553" spans="1:10" ht="30" x14ac:dyDescent="0.25">
      <c r="A1553">
        <v>1006</v>
      </c>
      <c r="B1553" t="s">
        <v>2575</v>
      </c>
      <c r="C1553" t="s">
        <v>96</v>
      </c>
      <c r="D1553" t="s">
        <v>2529</v>
      </c>
      <c r="E1553" t="s">
        <v>2576</v>
      </c>
      <c r="F1553" s="3">
        <v>-33.559241999999998</v>
      </c>
      <c r="G1553" s="3">
        <v>-70.559759999999997</v>
      </c>
      <c r="I1553" s="22" t="str">
        <f t="shared" si="48"/>
        <v>http://www.openstreetmap.org/?mlat=-33.559242&amp;mlon=-70.55976</v>
      </c>
      <c r="J1553" s="23" t="str">
        <f t="shared" si="49"/>
        <v>https://maps.google.com/?q=-33.559242,-70.55976</v>
      </c>
    </row>
    <row r="1554" spans="1:10" ht="30" x14ac:dyDescent="0.25">
      <c r="A1554">
        <v>878</v>
      </c>
      <c r="B1554" t="s">
        <v>2577</v>
      </c>
      <c r="C1554" t="s">
        <v>235</v>
      </c>
      <c r="D1554" t="s">
        <v>235</v>
      </c>
      <c r="E1554" t="s">
        <v>2578</v>
      </c>
      <c r="F1554" s="3">
        <v>-33.559201999999999</v>
      </c>
      <c r="G1554" s="3">
        <v>-70.709637000000001</v>
      </c>
      <c r="I1554" s="22" t="str">
        <f t="shared" si="48"/>
        <v>http://www.openstreetmap.org/?mlat=-33.559202&amp;mlon=-70.709637</v>
      </c>
      <c r="J1554" s="23" t="str">
        <f t="shared" si="49"/>
        <v>https://maps.google.com/?q=-33.559202,-70.709637</v>
      </c>
    </row>
    <row r="1555" spans="1:10" ht="30" x14ac:dyDescent="0.25">
      <c r="A1555">
        <v>1005</v>
      </c>
      <c r="B1555" t="s">
        <v>2579</v>
      </c>
      <c r="C1555" t="s">
        <v>96</v>
      </c>
      <c r="D1555" t="s">
        <v>2529</v>
      </c>
      <c r="E1555" t="s">
        <v>2580</v>
      </c>
      <c r="F1555" s="3">
        <v>-33.558973999999999</v>
      </c>
      <c r="G1555" s="3">
        <v>-70.601215999999994</v>
      </c>
      <c r="I1555" s="22" t="str">
        <f t="shared" si="48"/>
        <v>http://www.openstreetmap.org/?mlat=-33.558974&amp;mlon=-70.601216</v>
      </c>
      <c r="J1555" s="23" t="str">
        <f t="shared" si="49"/>
        <v>https://maps.google.com/?q=-33.558974,-70.601216</v>
      </c>
    </row>
    <row r="1556" spans="1:10" ht="30" x14ac:dyDescent="0.25">
      <c r="A1556">
        <v>1253</v>
      </c>
      <c r="B1556" t="s">
        <v>2581</v>
      </c>
      <c r="C1556" t="s">
        <v>136</v>
      </c>
      <c r="D1556" t="s">
        <v>2565</v>
      </c>
      <c r="E1556" t="s">
        <v>2582</v>
      </c>
      <c r="F1556" s="3">
        <v>-33.558795000000003</v>
      </c>
      <c r="G1556" s="3">
        <v>-70.789529000000002</v>
      </c>
      <c r="I1556" s="22" t="str">
        <f t="shared" si="48"/>
        <v>http://www.openstreetmap.org/?mlat=-33.558795&amp;mlon=-70.789529</v>
      </c>
      <c r="J1556" s="23" t="str">
        <f t="shared" si="49"/>
        <v>https://maps.google.com/?q=-33.558795,-70.789529</v>
      </c>
    </row>
    <row r="1557" spans="1:10" ht="30" x14ac:dyDescent="0.25">
      <c r="A1557">
        <v>5632</v>
      </c>
      <c r="B1557" t="s">
        <v>2583</v>
      </c>
      <c r="C1557" t="s">
        <v>193</v>
      </c>
      <c r="D1557" t="s">
        <v>2269</v>
      </c>
      <c r="E1557" t="s">
        <v>2584</v>
      </c>
      <c r="F1557" s="3">
        <v>-33.5586806412553</v>
      </c>
      <c r="G1557" s="3">
        <v>-70.551267422588197</v>
      </c>
      <c r="I1557" s="22" t="str">
        <f t="shared" si="48"/>
        <v>http://www.openstreetmap.org/?mlat=-33.5586806412553&amp;mlon=-70.5512674225882</v>
      </c>
      <c r="J1557" s="23" t="str">
        <f t="shared" si="49"/>
        <v>https://maps.google.com/?q=-33.5586806412553,-70.5512674225882</v>
      </c>
    </row>
    <row r="1558" spans="1:10" ht="30" x14ac:dyDescent="0.25">
      <c r="A1558">
        <v>4826</v>
      </c>
      <c r="B1558" t="s">
        <v>2585</v>
      </c>
      <c r="C1558" t="s">
        <v>64</v>
      </c>
      <c r="D1558" t="s">
        <v>64</v>
      </c>
      <c r="E1558" t="s">
        <v>2586</v>
      </c>
      <c r="F1558" s="3">
        <v>-33.558105900000001</v>
      </c>
      <c r="G1558" s="3">
        <v>-70.6779023</v>
      </c>
      <c r="I1558" s="22" t="str">
        <f t="shared" si="48"/>
        <v>http://www.openstreetmap.org/?mlat=-33.5581059&amp;mlon=-70.6779023</v>
      </c>
      <c r="J1558" s="23" t="str">
        <f t="shared" si="49"/>
        <v>https://maps.google.com/?q=-33.5581059,-70.6779023</v>
      </c>
    </row>
    <row r="1559" spans="1:10" ht="30" x14ac:dyDescent="0.25">
      <c r="A1559">
        <v>4885</v>
      </c>
      <c r="B1559" t="s">
        <v>2587</v>
      </c>
      <c r="C1559" t="s">
        <v>97</v>
      </c>
      <c r="D1559" t="s">
        <v>97</v>
      </c>
      <c r="E1559" t="s">
        <v>2588</v>
      </c>
      <c r="F1559" s="3">
        <v>-33.558038600000003</v>
      </c>
      <c r="G1559" s="3">
        <v>-70.623552399999994</v>
      </c>
      <c r="I1559" s="22" t="str">
        <f t="shared" si="48"/>
        <v>http://www.openstreetmap.org/?mlat=-33.5580386&amp;mlon=-70.6235524</v>
      </c>
      <c r="J1559" s="23" t="str">
        <f t="shared" si="49"/>
        <v>https://maps.google.com/?q=-33.5580386,-70.6235524</v>
      </c>
    </row>
    <row r="1560" spans="1:10" ht="30" x14ac:dyDescent="0.25">
      <c r="A1560">
        <v>2584</v>
      </c>
      <c r="B1560" t="s">
        <v>2589</v>
      </c>
      <c r="C1560" t="s">
        <v>136</v>
      </c>
      <c r="D1560" t="s">
        <v>2565</v>
      </c>
      <c r="E1560" t="s">
        <v>2590</v>
      </c>
      <c r="F1560" s="3">
        <v>-33.558010000000003</v>
      </c>
      <c r="G1560" s="3">
        <v>-70.790548000000001</v>
      </c>
      <c r="I1560" s="22" t="str">
        <f t="shared" si="48"/>
        <v>http://www.openstreetmap.org/?mlat=-33.55801&amp;mlon=-70.790548</v>
      </c>
      <c r="J1560" s="23" t="str">
        <f t="shared" si="49"/>
        <v>https://maps.google.com/?q=-33.55801,-70.790548</v>
      </c>
    </row>
    <row r="1561" spans="1:10" ht="30" x14ac:dyDescent="0.25">
      <c r="A1561">
        <v>1536</v>
      </c>
      <c r="B1561" t="s">
        <v>306</v>
      </c>
      <c r="C1561" t="s">
        <v>193</v>
      </c>
      <c r="D1561" t="s">
        <v>2269</v>
      </c>
      <c r="E1561" t="s">
        <v>2591</v>
      </c>
      <c r="F1561" s="3">
        <v>-33.557954000000002</v>
      </c>
      <c r="G1561" s="3">
        <v>-70.559352000000004</v>
      </c>
      <c r="I1561" s="22" t="str">
        <f t="shared" si="48"/>
        <v>http://www.openstreetmap.org/?mlat=-33.557954&amp;mlon=-70.559352</v>
      </c>
      <c r="J1561" s="23" t="str">
        <f t="shared" si="49"/>
        <v>https://maps.google.com/?q=-33.557954,-70.559352</v>
      </c>
    </row>
    <row r="1562" spans="1:10" ht="30" x14ac:dyDescent="0.25">
      <c r="A1562">
        <v>1767</v>
      </c>
      <c r="B1562" t="s">
        <v>2592</v>
      </c>
      <c r="C1562" t="s">
        <v>251</v>
      </c>
      <c r="D1562" t="s">
        <v>251</v>
      </c>
      <c r="E1562" t="s">
        <v>2593</v>
      </c>
      <c r="F1562" s="3">
        <v>-33.557758</v>
      </c>
      <c r="G1562" s="3">
        <v>-70.631279000000006</v>
      </c>
      <c r="I1562" s="22" t="str">
        <f t="shared" si="48"/>
        <v>http://www.openstreetmap.org/?mlat=-33.557758&amp;mlon=-70.631279</v>
      </c>
      <c r="J1562" s="23" t="str">
        <f t="shared" si="49"/>
        <v>https://maps.google.com/?q=-33.557758,-70.631279</v>
      </c>
    </row>
    <row r="1563" spans="1:10" ht="30" x14ac:dyDescent="0.25">
      <c r="A1563">
        <v>1001</v>
      </c>
      <c r="B1563" t="s">
        <v>2594</v>
      </c>
      <c r="C1563" t="s">
        <v>96</v>
      </c>
      <c r="D1563" t="s">
        <v>2529</v>
      </c>
      <c r="E1563" t="s">
        <v>2595</v>
      </c>
      <c r="F1563" s="3">
        <v>-33.557606</v>
      </c>
      <c r="G1563" s="3">
        <v>-70.590410000000006</v>
      </c>
      <c r="I1563" s="22" t="str">
        <f t="shared" si="48"/>
        <v>http://www.openstreetmap.org/?mlat=-33.557606&amp;mlon=-70.59041</v>
      </c>
      <c r="J1563" s="23" t="str">
        <f t="shared" si="49"/>
        <v>https://maps.google.com/?q=-33.557606,-70.59041</v>
      </c>
    </row>
    <row r="1564" spans="1:10" ht="30" x14ac:dyDescent="0.25">
      <c r="A1564">
        <v>5813</v>
      </c>
      <c r="B1564" t="s">
        <v>2596</v>
      </c>
      <c r="C1564" t="s">
        <v>136</v>
      </c>
      <c r="D1564" t="s">
        <v>2539</v>
      </c>
      <c r="E1564" t="s">
        <v>2597</v>
      </c>
      <c r="F1564" s="3">
        <v>-33.557403741871802</v>
      </c>
      <c r="G1564" s="3">
        <v>-70.790464944055003</v>
      </c>
      <c r="I1564" s="22" t="str">
        <f t="shared" si="48"/>
        <v>http://www.openstreetmap.org/?mlat=-33.5574037418718&amp;mlon=-70.790464944055</v>
      </c>
      <c r="J1564" s="23" t="str">
        <f t="shared" si="49"/>
        <v>https://maps.google.com/?q=-33.5574037418718,-70.790464944055</v>
      </c>
    </row>
    <row r="1565" spans="1:10" ht="30" x14ac:dyDescent="0.25">
      <c r="A1565">
        <v>4199</v>
      </c>
      <c r="B1565" t="s">
        <v>2598</v>
      </c>
      <c r="C1565" t="s">
        <v>96</v>
      </c>
      <c r="D1565" t="s">
        <v>2529</v>
      </c>
      <c r="E1565" t="s">
        <v>2599</v>
      </c>
      <c r="F1565" s="3">
        <v>-33.557077999999997</v>
      </c>
      <c r="G1565" s="3">
        <v>-70.581024999999997</v>
      </c>
      <c r="I1565" s="22" t="str">
        <f t="shared" si="48"/>
        <v>http://www.openstreetmap.org/?mlat=-33.557078&amp;mlon=-70.581025</v>
      </c>
      <c r="J1565" s="23" t="str">
        <f t="shared" si="49"/>
        <v>https://maps.google.com/?q=-33.557078,-70.581025</v>
      </c>
    </row>
    <row r="1566" spans="1:10" ht="30" x14ac:dyDescent="0.25">
      <c r="A1566">
        <v>4497</v>
      </c>
      <c r="B1566" t="s">
        <v>2600</v>
      </c>
      <c r="C1566" t="s">
        <v>96</v>
      </c>
      <c r="D1566" t="s">
        <v>2529</v>
      </c>
      <c r="E1566" t="s">
        <v>2601</v>
      </c>
      <c r="F1566" s="3">
        <v>-33.557029800000002</v>
      </c>
      <c r="G1566" s="3">
        <v>-70.601093700000007</v>
      </c>
      <c r="I1566" s="22" t="str">
        <f t="shared" si="48"/>
        <v>http://www.openstreetmap.org/?mlat=-33.5570298&amp;mlon=-70.6010937</v>
      </c>
      <c r="J1566" s="23" t="str">
        <f t="shared" si="49"/>
        <v>https://maps.google.com/?q=-33.5570298,-70.6010937</v>
      </c>
    </row>
    <row r="1567" spans="1:10" ht="30" x14ac:dyDescent="0.25">
      <c r="A1567">
        <v>1027</v>
      </c>
      <c r="B1567" t="s">
        <v>901</v>
      </c>
      <c r="C1567" t="s">
        <v>100</v>
      </c>
      <c r="D1567" t="s">
        <v>100</v>
      </c>
      <c r="E1567" t="s">
        <v>2602</v>
      </c>
      <c r="F1567" s="3">
        <v>-33.556595000000002</v>
      </c>
      <c r="G1567" s="3">
        <v>-70.645634000000001</v>
      </c>
      <c r="I1567" s="22" t="str">
        <f t="shared" si="48"/>
        <v>http://www.openstreetmap.org/?mlat=-33.556595&amp;mlon=-70.645634</v>
      </c>
      <c r="J1567" s="23" t="str">
        <f t="shared" si="49"/>
        <v>https://maps.google.com/?q=-33.556595,-70.645634</v>
      </c>
    </row>
    <row r="1568" spans="1:10" ht="30" x14ac:dyDescent="0.25">
      <c r="A1568">
        <v>1034</v>
      </c>
      <c r="B1568" t="s">
        <v>2603</v>
      </c>
      <c r="C1568" t="s">
        <v>100</v>
      </c>
      <c r="D1568" t="s">
        <v>100</v>
      </c>
      <c r="E1568" t="s">
        <v>2604</v>
      </c>
      <c r="F1568" s="3">
        <v>-33.556434000000003</v>
      </c>
      <c r="G1568" s="3">
        <v>-70.645118999999994</v>
      </c>
      <c r="I1568" s="22" t="str">
        <f t="shared" si="48"/>
        <v>http://www.openstreetmap.org/?mlat=-33.556434&amp;mlon=-70.645119</v>
      </c>
      <c r="J1568" s="23" t="str">
        <f t="shared" si="49"/>
        <v>https://maps.google.com/?q=-33.556434,-70.645119</v>
      </c>
    </row>
    <row r="1569" spans="1:10" ht="30" x14ac:dyDescent="0.25">
      <c r="A1569">
        <v>5334</v>
      </c>
      <c r="B1569" t="s">
        <v>2605</v>
      </c>
      <c r="C1569" t="s">
        <v>136</v>
      </c>
      <c r="D1569" t="s">
        <v>2565</v>
      </c>
      <c r="E1569" t="s">
        <v>2606</v>
      </c>
      <c r="F1569" s="3">
        <v>-33.556222599999998</v>
      </c>
      <c r="G1569" s="3">
        <v>-70.793143700000002</v>
      </c>
      <c r="I1569" s="22" t="str">
        <f t="shared" si="48"/>
        <v>http://www.openstreetmap.org/?mlat=-33.5562226&amp;mlon=-70.7931437</v>
      </c>
      <c r="J1569" s="23" t="str">
        <f t="shared" si="49"/>
        <v>https://maps.google.com/?q=-33.5562226,-70.7931437</v>
      </c>
    </row>
    <row r="1570" spans="1:10" ht="30" x14ac:dyDescent="0.25">
      <c r="A1570">
        <v>1025</v>
      </c>
      <c r="B1570" t="s">
        <v>2422</v>
      </c>
      <c r="C1570" t="s">
        <v>97</v>
      </c>
      <c r="D1570" t="s">
        <v>97</v>
      </c>
      <c r="E1570" t="s">
        <v>2607</v>
      </c>
      <c r="F1570" s="3">
        <v>-33.555957999999997</v>
      </c>
      <c r="G1570" s="3">
        <v>-70.623942999999997</v>
      </c>
      <c r="I1570" s="22" t="str">
        <f t="shared" si="48"/>
        <v>http://www.openstreetmap.org/?mlat=-33.555958&amp;mlon=-70.623943</v>
      </c>
      <c r="J1570" s="23" t="str">
        <f t="shared" si="49"/>
        <v>https://maps.google.com/?q=-33.555958,-70.623943</v>
      </c>
    </row>
    <row r="1571" spans="1:10" ht="30" x14ac:dyDescent="0.25">
      <c r="A1571">
        <v>4942</v>
      </c>
      <c r="B1571" t="s">
        <v>2608</v>
      </c>
      <c r="C1571" t="s">
        <v>64</v>
      </c>
      <c r="D1571" t="s">
        <v>64</v>
      </c>
      <c r="E1571" t="s">
        <v>2609</v>
      </c>
      <c r="F1571" s="9">
        <v>-33.555902500000002</v>
      </c>
      <c r="G1571" s="3">
        <v>-70.665489800000003</v>
      </c>
      <c r="I1571" s="22" t="str">
        <f t="shared" si="48"/>
        <v>http://www.openstreetmap.org/?mlat=-33.5559025&amp;mlon=-70.6654898</v>
      </c>
      <c r="J1571" s="23" t="str">
        <f t="shared" si="49"/>
        <v>https://maps.google.com/?q=-33.5559025,-70.6654898</v>
      </c>
    </row>
    <row r="1572" spans="1:10" ht="30" x14ac:dyDescent="0.25">
      <c r="A1572">
        <v>6476</v>
      </c>
      <c r="B1572" t="s">
        <v>2610</v>
      </c>
      <c r="C1572" t="s">
        <v>64</v>
      </c>
      <c r="D1572" t="s">
        <v>64</v>
      </c>
      <c r="E1572" t="s">
        <v>2611</v>
      </c>
      <c r="F1572" s="3">
        <v>-33.555298000000001</v>
      </c>
      <c r="G1572" s="3">
        <v>-70.667803000000006</v>
      </c>
      <c r="I1572" s="22" t="str">
        <f t="shared" si="48"/>
        <v>http://www.openstreetmap.org/?mlat=-33.555298&amp;mlon=-70.667803</v>
      </c>
      <c r="J1572" s="23" t="str">
        <f t="shared" si="49"/>
        <v>https://maps.google.com/?q=-33.555298,-70.667803</v>
      </c>
    </row>
    <row r="1573" spans="1:10" ht="30" x14ac:dyDescent="0.25">
      <c r="A1573">
        <v>3968</v>
      </c>
      <c r="B1573" t="s">
        <v>306</v>
      </c>
      <c r="C1573" t="s">
        <v>136</v>
      </c>
      <c r="D1573" t="s">
        <v>2565</v>
      </c>
      <c r="E1573" t="s">
        <v>2612</v>
      </c>
      <c r="F1573" s="3">
        <v>-33.554752999999998</v>
      </c>
      <c r="G1573" s="3">
        <v>-70.794807000000006</v>
      </c>
      <c r="I1573" s="22" t="str">
        <f t="shared" si="48"/>
        <v>http://www.openstreetmap.org/?mlat=-33.554753&amp;mlon=-70.794807</v>
      </c>
      <c r="J1573" s="23" t="str">
        <f t="shared" si="49"/>
        <v>https://maps.google.com/?q=-33.554753,-70.794807</v>
      </c>
    </row>
    <row r="1574" spans="1:10" ht="30" x14ac:dyDescent="0.25">
      <c r="A1574">
        <v>1246</v>
      </c>
      <c r="B1574" t="s">
        <v>300</v>
      </c>
      <c r="C1574" t="s">
        <v>136</v>
      </c>
      <c r="D1574" t="s">
        <v>2565</v>
      </c>
      <c r="E1574" t="s">
        <v>2613</v>
      </c>
      <c r="F1574" s="3">
        <v>-33.554431999999998</v>
      </c>
      <c r="G1574" s="3">
        <v>-70.795816000000002</v>
      </c>
      <c r="I1574" s="22" t="str">
        <f t="shared" si="48"/>
        <v>http://www.openstreetmap.org/?mlat=-33.554432&amp;mlon=-70.795816</v>
      </c>
      <c r="J1574" s="23" t="str">
        <f t="shared" si="49"/>
        <v>https://maps.google.com/?q=-33.554432,-70.795816</v>
      </c>
    </row>
    <row r="1575" spans="1:10" ht="30" x14ac:dyDescent="0.25">
      <c r="A1575">
        <v>839</v>
      </c>
      <c r="B1575" t="s">
        <v>300</v>
      </c>
      <c r="C1575" t="s">
        <v>64</v>
      </c>
      <c r="D1575" t="s">
        <v>64</v>
      </c>
      <c r="E1575" t="s">
        <v>2614</v>
      </c>
      <c r="F1575" s="3">
        <v>-33.554020000000001</v>
      </c>
      <c r="G1575" s="3">
        <v>-70.675009000000003</v>
      </c>
      <c r="I1575" s="22" t="str">
        <f t="shared" si="48"/>
        <v>http://www.openstreetmap.org/?mlat=-33.55402&amp;mlon=-70.675009</v>
      </c>
      <c r="J1575" s="23" t="str">
        <f t="shared" si="49"/>
        <v>https://maps.google.com/?q=-33.55402,-70.675009</v>
      </c>
    </row>
    <row r="1576" spans="1:10" ht="30" x14ac:dyDescent="0.25">
      <c r="A1576">
        <v>973</v>
      </c>
      <c r="B1576" t="s">
        <v>300</v>
      </c>
      <c r="C1576" t="s">
        <v>96</v>
      </c>
      <c r="D1576" t="s">
        <v>2529</v>
      </c>
      <c r="E1576" t="s">
        <v>2615</v>
      </c>
      <c r="F1576" s="3">
        <v>-33.553959999999996</v>
      </c>
      <c r="G1576" s="3">
        <v>-70.602717999999996</v>
      </c>
      <c r="I1576" s="22" t="str">
        <f t="shared" si="48"/>
        <v>http://www.openstreetmap.org/?mlat=-33.55396&amp;mlon=-70.602718</v>
      </c>
      <c r="J1576" s="23" t="str">
        <f t="shared" si="49"/>
        <v>https://maps.google.com/?q=-33.55396,-70.602718</v>
      </c>
    </row>
    <row r="1577" spans="1:10" ht="30" x14ac:dyDescent="0.25">
      <c r="A1577">
        <v>6480</v>
      </c>
      <c r="B1577" t="s">
        <v>2616</v>
      </c>
      <c r="C1577" t="s">
        <v>96</v>
      </c>
      <c r="D1577" t="s">
        <v>2546</v>
      </c>
      <c r="E1577" t="s">
        <v>2617</v>
      </c>
      <c r="F1577" s="3">
        <v>-33.553673000000003</v>
      </c>
      <c r="G1577" s="3">
        <v>-70.600661000000002</v>
      </c>
      <c r="I1577" s="22" t="str">
        <f t="shared" si="48"/>
        <v>http://www.openstreetmap.org/?mlat=-33.553673&amp;mlon=-70.600661</v>
      </c>
      <c r="J1577" s="23" t="str">
        <f t="shared" si="49"/>
        <v>https://maps.google.com/?q=-33.553673,-70.600661</v>
      </c>
    </row>
    <row r="1578" spans="1:10" ht="30" x14ac:dyDescent="0.25">
      <c r="A1578">
        <v>837</v>
      </c>
      <c r="B1578" t="s">
        <v>2618</v>
      </c>
      <c r="C1578" t="s">
        <v>64</v>
      </c>
      <c r="D1578" t="s">
        <v>64</v>
      </c>
      <c r="E1578" t="s">
        <v>2619</v>
      </c>
      <c r="F1578" s="3">
        <v>-33.553519999999999</v>
      </c>
      <c r="G1578" s="3">
        <v>-70.660675999999995</v>
      </c>
      <c r="I1578" s="22" t="str">
        <f t="shared" si="48"/>
        <v>http://www.openstreetmap.org/?mlat=-33.55352&amp;mlon=-70.660676</v>
      </c>
      <c r="J1578" s="23" t="str">
        <f t="shared" si="49"/>
        <v>https://maps.google.com/?q=-33.55352,-70.660676</v>
      </c>
    </row>
    <row r="1579" spans="1:10" ht="30" x14ac:dyDescent="0.25">
      <c r="A1579">
        <v>977</v>
      </c>
      <c r="B1579" t="s">
        <v>300</v>
      </c>
      <c r="C1579" t="s">
        <v>96</v>
      </c>
      <c r="D1579" t="s">
        <v>2529</v>
      </c>
      <c r="E1579" t="s">
        <v>2620</v>
      </c>
      <c r="F1579" s="3">
        <v>-33.553511999999998</v>
      </c>
      <c r="G1579" s="3">
        <v>-70.586766999999995</v>
      </c>
      <c r="I1579" s="22" t="str">
        <f t="shared" si="48"/>
        <v>http://www.openstreetmap.org/?mlat=-33.553512&amp;mlon=-70.586767</v>
      </c>
      <c r="J1579" s="23" t="str">
        <f t="shared" si="49"/>
        <v>https://maps.google.com/?q=-33.553512,-70.586767</v>
      </c>
    </row>
    <row r="1580" spans="1:10" ht="30" x14ac:dyDescent="0.25">
      <c r="A1580">
        <v>4825</v>
      </c>
      <c r="B1580" t="s">
        <v>2621</v>
      </c>
      <c r="C1580" t="s">
        <v>64</v>
      </c>
      <c r="D1580" t="s">
        <v>64</v>
      </c>
      <c r="E1580" t="s">
        <v>2622</v>
      </c>
      <c r="F1580" s="3">
        <v>-33.553150000000002</v>
      </c>
      <c r="G1580" s="3">
        <v>-70.673970400000002</v>
      </c>
      <c r="I1580" s="22" t="str">
        <f t="shared" si="48"/>
        <v>http://www.openstreetmap.org/?mlat=-33.55315&amp;mlon=-70.6739704</v>
      </c>
      <c r="J1580" s="23" t="str">
        <f t="shared" si="49"/>
        <v>https://maps.google.com/?q=-33.55315,-70.6739704</v>
      </c>
    </row>
    <row r="1581" spans="1:10" ht="30" x14ac:dyDescent="0.25">
      <c r="A1581">
        <v>3281</v>
      </c>
      <c r="B1581" t="s">
        <v>994</v>
      </c>
      <c r="C1581" t="s">
        <v>64</v>
      </c>
      <c r="D1581" t="s">
        <v>64</v>
      </c>
      <c r="E1581" t="s">
        <v>2623</v>
      </c>
      <c r="F1581" s="3">
        <v>-33.552930000000003</v>
      </c>
      <c r="G1581" s="3">
        <v>-70.660589999999999</v>
      </c>
      <c r="I1581" s="22" t="str">
        <f t="shared" si="48"/>
        <v>http://www.openstreetmap.org/?mlat=-33.55293&amp;mlon=-70.66059</v>
      </c>
      <c r="J1581" s="23" t="str">
        <f t="shared" si="49"/>
        <v>https://maps.google.com/?q=-33.55293,-70.66059</v>
      </c>
    </row>
    <row r="1582" spans="1:10" ht="30" x14ac:dyDescent="0.25">
      <c r="A1582">
        <v>1209</v>
      </c>
      <c r="B1582" t="s">
        <v>306</v>
      </c>
      <c r="C1582" t="s">
        <v>136</v>
      </c>
      <c r="D1582" t="s">
        <v>2565</v>
      </c>
      <c r="F1582" s="3">
        <v>-33.5527973468254</v>
      </c>
      <c r="G1582" s="3">
        <v>-70.7756391667792</v>
      </c>
      <c r="I1582" s="22" t="str">
        <f t="shared" si="48"/>
        <v>http://www.openstreetmap.org/?mlat=-33.5527973468254&amp;mlon=-70.7756391667792</v>
      </c>
      <c r="J1582" s="23" t="str">
        <f t="shared" si="49"/>
        <v>https://maps.google.com/?q=-33.5527973468254,-70.7756391667792</v>
      </c>
    </row>
    <row r="1583" spans="1:10" ht="30" x14ac:dyDescent="0.25">
      <c r="A1583">
        <v>5802</v>
      </c>
      <c r="B1583" t="s">
        <v>2624</v>
      </c>
      <c r="C1583" t="s">
        <v>251</v>
      </c>
      <c r="D1583" t="s">
        <v>251</v>
      </c>
      <c r="E1583" t="s">
        <v>2625</v>
      </c>
      <c r="F1583" s="3">
        <v>-33.552531805392597</v>
      </c>
      <c r="G1583" s="3">
        <v>-70.635347344092395</v>
      </c>
      <c r="I1583" s="22" t="str">
        <f t="shared" si="48"/>
        <v>http://www.openstreetmap.org/?mlat=-33.5525318053926&amp;mlon=-70.6353473440924</v>
      </c>
      <c r="J1583" s="23" t="str">
        <f t="shared" si="49"/>
        <v>https://maps.google.com/?q=-33.5525318053926,-70.6353473440924</v>
      </c>
    </row>
    <row r="1584" spans="1:10" ht="30" x14ac:dyDescent="0.25">
      <c r="A1584">
        <v>4219</v>
      </c>
      <c r="B1584" t="s">
        <v>2626</v>
      </c>
      <c r="C1584" t="s">
        <v>96</v>
      </c>
      <c r="D1584" t="s">
        <v>2529</v>
      </c>
      <c r="E1584" t="s">
        <v>2627</v>
      </c>
      <c r="F1584" s="3">
        <v>-33.552393000000002</v>
      </c>
      <c r="G1584" s="3">
        <v>-70.564458999999999</v>
      </c>
      <c r="I1584" s="22" t="str">
        <f t="shared" si="48"/>
        <v>http://www.openstreetmap.org/?mlat=-33.552393&amp;mlon=-70.564459</v>
      </c>
      <c r="J1584" s="23" t="str">
        <f t="shared" si="49"/>
        <v>https://maps.google.com/?q=-33.552393,-70.564459</v>
      </c>
    </row>
    <row r="1585" spans="1:10" ht="30" x14ac:dyDescent="0.25">
      <c r="A1585">
        <v>4530</v>
      </c>
      <c r="B1585" t="s">
        <v>2626</v>
      </c>
      <c r="C1585" t="s">
        <v>251</v>
      </c>
      <c r="D1585" t="s">
        <v>251</v>
      </c>
      <c r="E1585" t="s">
        <v>2628</v>
      </c>
      <c r="F1585" s="3">
        <v>-33.551099000000001</v>
      </c>
      <c r="G1585" s="3">
        <v>-70.633926000000002</v>
      </c>
      <c r="I1585" s="22" t="str">
        <f t="shared" si="48"/>
        <v>http://www.openstreetmap.org/?mlat=-33.551099&amp;mlon=-70.633926</v>
      </c>
      <c r="J1585" s="23" t="str">
        <f t="shared" si="49"/>
        <v>https://maps.google.com/?q=-33.551099,-70.633926</v>
      </c>
    </row>
    <row r="1586" spans="1:10" ht="30" x14ac:dyDescent="0.25">
      <c r="A1586">
        <v>1019</v>
      </c>
      <c r="B1586" t="s">
        <v>300</v>
      </c>
      <c r="C1586" t="s">
        <v>97</v>
      </c>
      <c r="D1586" t="s">
        <v>97</v>
      </c>
      <c r="E1586" t="s">
        <v>2629</v>
      </c>
      <c r="F1586" s="3">
        <v>-33.550811129869899</v>
      </c>
      <c r="G1586" s="3">
        <v>-70.618133354427897</v>
      </c>
      <c r="I1586" s="22" t="str">
        <f t="shared" si="48"/>
        <v>http://www.openstreetmap.org/?mlat=-33.5508111298699&amp;mlon=-70.6181333544279</v>
      </c>
      <c r="J1586" s="23" t="str">
        <f t="shared" si="49"/>
        <v>https://maps.google.com/?q=-33.5508111298699,-70.6181333544279</v>
      </c>
    </row>
    <row r="1587" spans="1:10" ht="30" x14ac:dyDescent="0.25">
      <c r="A1587">
        <v>5916</v>
      </c>
      <c r="B1587" t="s">
        <v>310</v>
      </c>
      <c r="C1587" t="s">
        <v>97</v>
      </c>
      <c r="D1587" t="s">
        <v>97</v>
      </c>
      <c r="E1587" t="s">
        <v>2630</v>
      </c>
      <c r="F1587" s="3">
        <v>-33.550415000000001</v>
      </c>
      <c r="G1587" s="3">
        <v>-70.618168999999995</v>
      </c>
      <c r="I1587" s="22" t="str">
        <f t="shared" si="48"/>
        <v>http://www.openstreetmap.org/?mlat=-33.550415&amp;mlon=-70.618169</v>
      </c>
      <c r="J1587" s="23" t="str">
        <f t="shared" si="49"/>
        <v>https://maps.google.com/?q=-33.550415,-70.618169</v>
      </c>
    </row>
    <row r="1588" spans="1:10" ht="30" x14ac:dyDescent="0.25">
      <c r="A1588">
        <v>4947</v>
      </c>
      <c r="B1588" t="s">
        <v>2631</v>
      </c>
      <c r="C1588" t="s">
        <v>96</v>
      </c>
      <c r="D1588" t="s">
        <v>2529</v>
      </c>
      <c r="E1588" t="s">
        <v>2632</v>
      </c>
      <c r="F1588" s="3">
        <v>-33.550412399999999</v>
      </c>
      <c r="G1588" s="3">
        <v>-70.586469800000003</v>
      </c>
      <c r="I1588" s="22" t="str">
        <f t="shared" si="48"/>
        <v>http://www.openstreetmap.org/?mlat=-33.5504124&amp;mlon=-70.5864698</v>
      </c>
      <c r="J1588" s="23" t="str">
        <f t="shared" si="49"/>
        <v>https://maps.google.com/?q=-33.5504124,-70.5864698</v>
      </c>
    </row>
    <row r="1589" spans="1:10" ht="30" x14ac:dyDescent="0.25">
      <c r="A1589">
        <v>842</v>
      </c>
      <c r="B1589" t="s">
        <v>310</v>
      </c>
      <c r="C1589" t="s">
        <v>64</v>
      </c>
      <c r="D1589" t="s">
        <v>64</v>
      </c>
      <c r="E1589" t="s">
        <v>2633</v>
      </c>
      <c r="F1589" s="3">
        <v>-33.550407999999997</v>
      </c>
      <c r="G1589" s="3">
        <v>-70.671983999999995</v>
      </c>
      <c r="I1589" s="22" t="str">
        <f t="shared" si="48"/>
        <v>http://www.openstreetmap.org/?mlat=-33.550408&amp;mlon=-70.671984</v>
      </c>
      <c r="J1589" s="23" t="str">
        <f t="shared" si="49"/>
        <v>https://maps.google.com/?q=-33.550408,-70.671984</v>
      </c>
    </row>
    <row r="1590" spans="1:10" ht="30" x14ac:dyDescent="0.25">
      <c r="A1590">
        <v>4233</v>
      </c>
      <c r="B1590" t="s">
        <v>2634</v>
      </c>
      <c r="C1590" t="s">
        <v>64</v>
      </c>
      <c r="D1590" t="s">
        <v>64</v>
      </c>
      <c r="E1590" t="s">
        <v>2635</v>
      </c>
      <c r="F1590" s="3">
        <v>-33.550407999999997</v>
      </c>
      <c r="G1590" s="3">
        <v>-70.672050999999996</v>
      </c>
      <c r="H1590" t="s">
        <v>2636</v>
      </c>
      <c r="I1590" s="22" t="str">
        <f t="shared" si="48"/>
        <v>http://www.openstreetmap.org/?mlat=-33.550408&amp;mlon=-70.672051</v>
      </c>
      <c r="J1590" s="23" t="str">
        <f t="shared" si="49"/>
        <v>https://maps.google.com/?q=-33.550408,-70.672051</v>
      </c>
    </row>
    <row r="1591" spans="1:10" ht="30" x14ac:dyDescent="0.25">
      <c r="A1591">
        <v>840</v>
      </c>
      <c r="B1591" t="s">
        <v>300</v>
      </c>
      <c r="C1591" t="s">
        <v>64</v>
      </c>
      <c r="D1591" t="s">
        <v>64</v>
      </c>
      <c r="E1591" t="s">
        <v>2637</v>
      </c>
      <c r="F1591" s="3">
        <v>-33.550139999999999</v>
      </c>
      <c r="G1591" s="3">
        <v>-70.671941000000004</v>
      </c>
      <c r="I1591" s="22" t="str">
        <f t="shared" si="48"/>
        <v>http://www.openstreetmap.org/?mlat=-33.55014&amp;mlon=-70.671941</v>
      </c>
      <c r="J1591" s="23" t="str">
        <f t="shared" si="49"/>
        <v>https://maps.google.com/?q=-33.55014,-70.671941</v>
      </c>
    </row>
    <row r="1592" spans="1:10" ht="30" x14ac:dyDescent="0.25">
      <c r="A1592">
        <v>1775</v>
      </c>
      <c r="B1592" t="s">
        <v>1101</v>
      </c>
      <c r="C1592" t="s">
        <v>251</v>
      </c>
      <c r="D1592" t="s">
        <v>251</v>
      </c>
      <c r="E1592" t="s">
        <v>2638</v>
      </c>
      <c r="F1592" s="3">
        <v>-33.550088000000002</v>
      </c>
      <c r="G1592" s="3">
        <v>-70.653216</v>
      </c>
      <c r="I1592" s="22" t="str">
        <f t="shared" si="48"/>
        <v>http://www.openstreetmap.org/?mlat=-33.550088&amp;mlon=-70.653216</v>
      </c>
      <c r="J1592" s="23" t="str">
        <f t="shared" si="49"/>
        <v>https://maps.google.com/?q=-33.550088,-70.653216</v>
      </c>
    </row>
    <row r="1593" spans="1:10" ht="30" x14ac:dyDescent="0.25">
      <c r="A1593">
        <v>1024</v>
      </c>
      <c r="B1593" t="s">
        <v>2422</v>
      </c>
      <c r="C1593" t="s">
        <v>97</v>
      </c>
      <c r="D1593" t="s">
        <v>97</v>
      </c>
      <c r="E1593" t="s">
        <v>2639</v>
      </c>
      <c r="F1593" s="3">
        <v>-33.549517999999999</v>
      </c>
      <c r="G1593" s="3">
        <v>-70.625259</v>
      </c>
      <c r="I1593" s="22" t="str">
        <f t="shared" si="48"/>
        <v>http://www.openstreetmap.org/?mlat=-33.549518&amp;mlon=-70.625259</v>
      </c>
      <c r="J1593" s="23" t="str">
        <f t="shared" si="49"/>
        <v>https://maps.google.com/?q=-33.549518,-70.625259</v>
      </c>
    </row>
    <row r="1594" spans="1:10" ht="30" x14ac:dyDescent="0.25">
      <c r="A1594">
        <v>851</v>
      </c>
      <c r="B1594" t="s">
        <v>1026</v>
      </c>
      <c r="C1594" t="s">
        <v>64</v>
      </c>
      <c r="D1594" t="s">
        <v>64</v>
      </c>
      <c r="E1594" t="s">
        <v>2640</v>
      </c>
      <c r="F1594" s="3">
        <v>-33.549334999999999</v>
      </c>
      <c r="G1594" s="3">
        <v>-70.682112000000004</v>
      </c>
      <c r="I1594" s="22" t="str">
        <f t="shared" si="48"/>
        <v>http://www.openstreetmap.org/?mlat=-33.549335&amp;mlon=-70.682112</v>
      </c>
      <c r="J1594" s="23" t="str">
        <f t="shared" si="49"/>
        <v>https://maps.google.com/?q=-33.549335,-70.682112</v>
      </c>
    </row>
    <row r="1595" spans="1:10" ht="30" x14ac:dyDescent="0.25">
      <c r="A1595">
        <v>6495</v>
      </c>
      <c r="B1595" t="s">
        <v>2138</v>
      </c>
      <c r="C1595" t="s">
        <v>136</v>
      </c>
      <c r="D1595" t="s">
        <v>2565</v>
      </c>
      <c r="E1595" t="s">
        <v>2641</v>
      </c>
      <c r="F1595" s="3">
        <v>-33.548462000000001</v>
      </c>
      <c r="G1595" s="3">
        <v>-70.775431999999995</v>
      </c>
      <c r="I1595" s="22" t="str">
        <f t="shared" si="48"/>
        <v>http://www.openstreetmap.org/?mlat=-33.548462&amp;mlon=-70.775432</v>
      </c>
      <c r="J1595" s="23" t="str">
        <f t="shared" si="49"/>
        <v>https://maps.google.com/?q=-33.548462,-70.775432</v>
      </c>
    </row>
    <row r="1596" spans="1:10" ht="30" x14ac:dyDescent="0.25">
      <c r="A1596">
        <v>5082</v>
      </c>
      <c r="B1596" t="s">
        <v>2425</v>
      </c>
      <c r="C1596" t="s">
        <v>251</v>
      </c>
      <c r="D1596" t="s">
        <v>251</v>
      </c>
      <c r="E1596" t="s">
        <v>2642</v>
      </c>
      <c r="F1596" s="9">
        <v>-33.548188199999998</v>
      </c>
      <c r="G1596" s="3">
        <v>-70.645913800000002</v>
      </c>
      <c r="I1596" s="22" t="str">
        <f t="shared" si="48"/>
        <v>http://www.openstreetmap.org/?mlat=-33.5481882&amp;mlon=-70.6459138</v>
      </c>
      <c r="J1596" s="23" t="str">
        <f t="shared" si="49"/>
        <v>https://maps.google.com/?q=-33.5481882,-70.6459138</v>
      </c>
    </row>
    <row r="1597" spans="1:10" ht="30" x14ac:dyDescent="0.25">
      <c r="A1597">
        <v>1007</v>
      </c>
      <c r="B1597" t="s">
        <v>306</v>
      </c>
      <c r="C1597" t="s">
        <v>96</v>
      </c>
      <c r="D1597" t="s">
        <v>2529</v>
      </c>
      <c r="E1597" t="s">
        <v>2643</v>
      </c>
      <c r="F1597" s="3">
        <v>-33.547832999999997</v>
      </c>
      <c r="G1597" s="3">
        <v>-70.568365</v>
      </c>
      <c r="I1597" s="22" t="str">
        <f t="shared" si="48"/>
        <v>http://www.openstreetmap.org/?mlat=-33.547833&amp;mlon=-70.568365</v>
      </c>
      <c r="J1597" s="23" t="str">
        <f t="shared" si="49"/>
        <v>https://maps.google.com/?q=-33.547833,-70.568365</v>
      </c>
    </row>
    <row r="1598" spans="1:10" ht="30" x14ac:dyDescent="0.25">
      <c r="A1598">
        <v>6423</v>
      </c>
      <c r="B1598" t="s">
        <v>310</v>
      </c>
      <c r="C1598" t="s">
        <v>22</v>
      </c>
      <c r="D1598" t="s">
        <v>22</v>
      </c>
      <c r="E1598" t="s">
        <v>2644</v>
      </c>
      <c r="F1598" s="3">
        <v>-33.547502346696703</v>
      </c>
      <c r="G1598" s="3">
        <v>-71.598391103576105</v>
      </c>
      <c r="I1598" s="22" t="str">
        <f t="shared" si="48"/>
        <v>http://www.openstreetmap.org/?mlat=-33.5475023466967&amp;mlon=-71.5983911035761</v>
      </c>
      <c r="J1598" s="23" t="str">
        <f t="shared" si="49"/>
        <v>https://maps.google.com/?q=-33.5475023466967,-71.5983911035761</v>
      </c>
    </row>
    <row r="1599" spans="1:10" ht="30" x14ac:dyDescent="0.25">
      <c r="A1599">
        <v>5926</v>
      </c>
      <c r="B1599" t="s">
        <v>2379</v>
      </c>
      <c r="C1599" t="s">
        <v>136</v>
      </c>
      <c r="D1599" t="s">
        <v>2565</v>
      </c>
      <c r="E1599" t="s">
        <v>2645</v>
      </c>
      <c r="F1599" s="3">
        <v>-33.547241999999997</v>
      </c>
      <c r="G1599" s="3">
        <v>-70.789906999999999</v>
      </c>
      <c r="I1599" s="22" t="str">
        <f t="shared" si="48"/>
        <v>http://www.openstreetmap.org/?mlat=-33.547242&amp;mlon=-70.789907</v>
      </c>
      <c r="J1599" s="23" t="str">
        <f t="shared" si="49"/>
        <v>https://maps.google.com/?q=-33.547242,-70.789907</v>
      </c>
    </row>
    <row r="1600" spans="1:10" ht="30" x14ac:dyDescent="0.25">
      <c r="A1600">
        <v>208</v>
      </c>
      <c r="B1600" t="s">
        <v>1041</v>
      </c>
      <c r="C1600" t="s">
        <v>22</v>
      </c>
      <c r="D1600" t="s">
        <v>22</v>
      </c>
      <c r="E1600" t="s">
        <v>2646</v>
      </c>
      <c r="F1600" s="3">
        <v>-33.547220619999997</v>
      </c>
      <c r="G1600" s="3">
        <v>-71.603151929999996</v>
      </c>
      <c r="I1600" s="22" t="str">
        <f t="shared" si="48"/>
        <v>http://www.openstreetmap.org/?mlat=-33.54722062&amp;mlon=-71.60315193</v>
      </c>
      <c r="J1600" s="23" t="str">
        <f t="shared" si="49"/>
        <v>https://maps.google.com/?q=-33.54722062,-71.60315193</v>
      </c>
    </row>
    <row r="1601" spans="1:10" ht="30" x14ac:dyDescent="0.25">
      <c r="A1601">
        <v>5028</v>
      </c>
      <c r="B1601" t="s">
        <v>2647</v>
      </c>
      <c r="C1601" t="s">
        <v>22</v>
      </c>
      <c r="D1601" t="s">
        <v>22</v>
      </c>
      <c r="E1601" t="s">
        <v>2648</v>
      </c>
      <c r="F1601" s="3">
        <v>-33.547126849999998</v>
      </c>
      <c r="G1601" s="3">
        <v>-71.60375209</v>
      </c>
      <c r="I1601" s="22" t="str">
        <f t="shared" si="48"/>
        <v>http://www.openstreetmap.org/?mlat=-33.54712685&amp;mlon=-71.60375209</v>
      </c>
      <c r="J1601" s="23" t="str">
        <f t="shared" si="49"/>
        <v>https://maps.google.com/?q=-33.54712685,-71.60375209</v>
      </c>
    </row>
    <row r="1602" spans="1:10" ht="30" x14ac:dyDescent="0.25">
      <c r="A1602">
        <v>206</v>
      </c>
      <c r="B1602" t="s">
        <v>22</v>
      </c>
      <c r="C1602" t="s">
        <v>22</v>
      </c>
      <c r="D1602" t="s">
        <v>22</v>
      </c>
      <c r="E1602" t="s">
        <v>2649</v>
      </c>
      <c r="F1602" s="3">
        <v>-33.546958920000002</v>
      </c>
      <c r="G1602" s="3">
        <v>-71.602734920000003</v>
      </c>
      <c r="I1602" s="22" t="str">
        <f t="shared" si="48"/>
        <v>http://www.openstreetmap.org/?mlat=-33.54695892&amp;mlon=-71.60273492</v>
      </c>
      <c r="J1602" s="23" t="str">
        <f t="shared" si="49"/>
        <v>https://maps.google.com/?q=-33.54695892,-71.60273492</v>
      </c>
    </row>
    <row r="1603" spans="1:10" ht="30" x14ac:dyDescent="0.25">
      <c r="A1603">
        <v>991</v>
      </c>
      <c r="B1603" t="s">
        <v>2650</v>
      </c>
      <c r="C1603" t="s">
        <v>96</v>
      </c>
      <c r="D1603" t="s">
        <v>2546</v>
      </c>
      <c r="E1603" t="s">
        <v>2651</v>
      </c>
      <c r="F1603" s="3">
        <v>-33.546778000000003</v>
      </c>
      <c r="G1603" s="3">
        <v>-70.606381999999996</v>
      </c>
      <c r="I1603" s="22" t="str">
        <f t="shared" ref="I1603:I1666" si="50">HYPERLINK("http://www.openstreetmap.org/?mlat="&amp;F1603&amp;"&amp;mlon="&amp;G1603)</f>
        <v>http://www.openstreetmap.org/?mlat=-33.546778&amp;mlon=-70.606382</v>
      </c>
      <c r="J1603" s="23" t="str">
        <f t="shared" ref="J1603:J1666" si="51">HYPERLINK("https://maps.google.com/?q="&amp;F1603&amp;","&amp;G1603)</f>
        <v>https://maps.google.com/?q=-33.546778,-70.606382</v>
      </c>
    </row>
    <row r="1604" spans="1:10" ht="30" x14ac:dyDescent="0.25">
      <c r="A1604">
        <v>207</v>
      </c>
      <c r="B1604" t="s">
        <v>300</v>
      </c>
      <c r="C1604" t="s">
        <v>22</v>
      </c>
      <c r="D1604" t="s">
        <v>22</v>
      </c>
      <c r="E1604" t="s">
        <v>2652</v>
      </c>
      <c r="F1604" s="3">
        <v>-33.546592889999999</v>
      </c>
      <c r="G1604" s="3">
        <v>-71.602562430000006</v>
      </c>
      <c r="I1604" s="22" t="str">
        <f t="shared" si="50"/>
        <v>http://www.openstreetmap.org/?mlat=-33.54659289&amp;mlon=-71.60256243</v>
      </c>
      <c r="J1604" s="23" t="str">
        <f t="shared" si="51"/>
        <v>https://maps.google.com/?q=-33.54659289,-71.60256243</v>
      </c>
    </row>
    <row r="1605" spans="1:10" ht="30" x14ac:dyDescent="0.25">
      <c r="A1605">
        <v>983</v>
      </c>
      <c r="B1605" t="s">
        <v>300</v>
      </c>
      <c r="C1605" t="s">
        <v>96</v>
      </c>
      <c r="D1605" t="s">
        <v>2529</v>
      </c>
      <c r="E1605" t="s">
        <v>2653</v>
      </c>
      <c r="F1605" s="3">
        <v>-33.546543</v>
      </c>
      <c r="G1605" s="3">
        <v>-70.588088999999997</v>
      </c>
      <c r="I1605" s="22" t="str">
        <f t="shared" si="50"/>
        <v>http://www.openstreetmap.org/?mlat=-33.546543&amp;mlon=-70.588089</v>
      </c>
      <c r="J1605" s="23" t="str">
        <f t="shared" si="51"/>
        <v>https://maps.google.com/?q=-33.546543,-70.588089</v>
      </c>
    </row>
    <row r="1606" spans="1:10" ht="30" x14ac:dyDescent="0.25">
      <c r="A1606">
        <v>967</v>
      </c>
      <c r="B1606" t="s">
        <v>1878</v>
      </c>
      <c r="C1606" t="s">
        <v>96</v>
      </c>
      <c r="D1606" t="s">
        <v>2529</v>
      </c>
      <c r="E1606" t="s">
        <v>2654</v>
      </c>
      <c r="F1606" s="3">
        <v>-33.546258999999999</v>
      </c>
      <c r="G1606" s="3">
        <v>-70.588341999999997</v>
      </c>
      <c r="I1606" s="22" t="str">
        <f t="shared" si="50"/>
        <v>http://www.openstreetmap.org/?mlat=-33.546259&amp;mlon=-70.588342</v>
      </c>
      <c r="J1606" s="23" t="str">
        <f t="shared" si="51"/>
        <v>https://maps.google.com/?q=-33.546259,-70.588342</v>
      </c>
    </row>
    <row r="1607" spans="1:10" ht="30" x14ac:dyDescent="0.25">
      <c r="A1607">
        <v>986</v>
      </c>
      <c r="B1607" t="s">
        <v>2298</v>
      </c>
      <c r="C1607" t="s">
        <v>96</v>
      </c>
      <c r="D1607" t="s">
        <v>2529</v>
      </c>
      <c r="E1607" t="s">
        <v>2655</v>
      </c>
      <c r="F1607" s="3">
        <v>-33.546050999999999</v>
      </c>
      <c r="G1607" s="3">
        <v>-70.588268999999997</v>
      </c>
      <c r="I1607" s="22" t="str">
        <f t="shared" si="50"/>
        <v>http://www.openstreetmap.org/?mlat=-33.546051&amp;mlon=-70.588269</v>
      </c>
      <c r="J1607" s="23" t="str">
        <f t="shared" si="51"/>
        <v>https://maps.google.com/?q=-33.546051,-70.588269</v>
      </c>
    </row>
    <row r="1608" spans="1:10" ht="30" x14ac:dyDescent="0.25">
      <c r="A1608">
        <v>831</v>
      </c>
      <c r="B1608" t="s">
        <v>308</v>
      </c>
      <c r="C1608" t="s">
        <v>64</v>
      </c>
      <c r="D1608" t="s">
        <v>64</v>
      </c>
      <c r="E1608" t="s">
        <v>2656</v>
      </c>
      <c r="F1608" s="3">
        <v>-33.545789999999997</v>
      </c>
      <c r="G1608" s="3">
        <v>-70.667759000000004</v>
      </c>
      <c r="I1608" s="22" t="str">
        <f t="shared" si="50"/>
        <v>http://www.openstreetmap.org/?mlat=-33.54579&amp;mlon=-70.667759</v>
      </c>
      <c r="J1608" s="23" t="str">
        <f t="shared" si="51"/>
        <v>https://maps.google.com/?q=-33.54579,-70.667759</v>
      </c>
    </row>
    <row r="1609" spans="1:10" ht="30" x14ac:dyDescent="0.25">
      <c r="A1609">
        <v>5100</v>
      </c>
      <c r="B1609" t="s">
        <v>2657</v>
      </c>
      <c r="C1609" t="s">
        <v>251</v>
      </c>
      <c r="D1609" t="s">
        <v>251</v>
      </c>
      <c r="E1609" t="s">
        <v>2658</v>
      </c>
      <c r="F1609" s="3">
        <v>-33.545739699999999</v>
      </c>
      <c r="G1609" s="3">
        <v>-70.645908399999996</v>
      </c>
      <c r="I1609" s="22" t="str">
        <f t="shared" si="50"/>
        <v>http://www.openstreetmap.org/?mlat=-33.5457397&amp;mlon=-70.6459084</v>
      </c>
      <c r="J1609" s="23" t="str">
        <f t="shared" si="51"/>
        <v>https://maps.google.com/?q=-33.5457397,-70.6459084</v>
      </c>
    </row>
    <row r="1610" spans="1:10" ht="30" x14ac:dyDescent="0.25">
      <c r="A1610">
        <v>943</v>
      </c>
      <c r="B1610" t="s">
        <v>2626</v>
      </c>
      <c r="C1610" t="s">
        <v>94</v>
      </c>
      <c r="D1610" t="s">
        <v>94</v>
      </c>
      <c r="E1610" t="s">
        <v>2659</v>
      </c>
      <c r="F1610" s="3">
        <v>-33.545668999999997</v>
      </c>
      <c r="G1610" s="3">
        <v>-70.668057000000005</v>
      </c>
      <c r="I1610" s="22" t="str">
        <f t="shared" si="50"/>
        <v>http://www.openstreetmap.org/?mlat=-33.545669&amp;mlon=-70.668057</v>
      </c>
      <c r="J1610" s="23" t="str">
        <f t="shared" si="51"/>
        <v>https://maps.google.com/?q=-33.545669,-70.668057</v>
      </c>
    </row>
    <row r="1611" spans="1:10" ht="30" x14ac:dyDescent="0.25">
      <c r="A1611">
        <v>5058</v>
      </c>
      <c r="B1611" t="s">
        <v>2660</v>
      </c>
      <c r="C1611" t="s">
        <v>251</v>
      </c>
      <c r="D1611" t="s">
        <v>251</v>
      </c>
      <c r="E1611" t="s">
        <v>2661</v>
      </c>
      <c r="F1611" s="9">
        <v>-33.545407099999998</v>
      </c>
      <c r="G1611" s="3">
        <v>-70.648028299999993</v>
      </c>
      <c r="I1611" s="22" t="str">
        <f t="shared" si="50"/>
        <v>http://www.openstreetmap.org/?mlat=-33.5454071&amp;mlon=-70.6480283</v>
      </c>
      <c r="J1611" s="23" t="str">
        <f t="shared" si="51"/>
        <v>https://maps.google.com/?q=-33.5454071,-70.6480283</v>
      </c>
    </row>
    <row r="1612" spans="1:10" ht="30" x14ac:dyDescent="0.25">
      <c r="A1612">
        <v>1769</v>
      </c>
      <c r="B1612" t="s">
        <v>300</v>
      </c>
      <c r="C1612" t="s">
        <v>251</v>
      </c>
      <c r="D1612" t="s">
        <v>251</v>
      </c>
      <c r="E1612" t="s">
        <v>2662</v>
      </c>
      <c r="F1612" s="3">
        <v>-33.545141000000001</v>
      </c>
      <c r="G1612" s="3">
        <v>-70.634108999999995</v>
      </c>
      <c r="I1612" s="22" t="str">
        <f t="shared" si="50"/>
        <v>http://www.openstreetmap.org/?mlat=-33.545141&amp;mlon=-70.634109</v>
      </c>
      <c r="J1612" s="23" t="str">
        <f t="shared" si="51"/>
        <v>https://maps.google.com/?q=-33.545141,-70.634109</v>
      </c>
    </row>
    <row r="1613" spans="1:10" ht="30" x14ac:dyDescent="0.25">
      <c r="A1613">
        <v>1229</v>
      </c>
      <c r="B1613" t="s">
        <v>2379</v>
      </c>
      <c r="C1613" t="s">
        <v>136</v>
      </c>
      <c r="D1613" t="s">
        <v>2565</v>
      </c>
      <c r="E1613" t="s">
        <v>2663</v>
      </c>
      <c r="F1613" s="3">
        <v>-33.544882000000001</v>
      </c>
      <c r="G1613" s="3">
        <v>-70.768631999999997</v>
      </c>
      <c r="I1613" s="22" t="str">
        <f t="shared" si="50"/>
        <v>http://www.openstreetmap.org/?mlat=-33.544882&amp;mlon=-70.768632</v>
      </c>
      <c r="J1613" s="23" t="str">
        <f t="shared" si="51"/>
        <v>https://maps.google.com/?q=-33.544882,-70.768632</v>
      </c>
    </row>
    <row r="1614" spans="1:10" ht="30" x14ac:dyDescent="0.25">
      <c r="A1614">
        <v>956</v>
      </c>
      <c r="B1614" t="s">
        <v>308</v>
      </c>
      <c r="C1614" t="s">
        <v>96</v>
      </c>
      <c r="D1614" t="s">
        <v>2529</v>
      </c>
      <c r="E1614" t="s">
        <v>2664</v>
      </c>
      <c r="F1614" s="3">
        <v>-33.544816929148404</v>
      </c>
      <c r="G1614" s="3">
        <v>-70.570927585734395</v>
      </c>
      <c r="I1614" s="22" t="str">
        <f t="shared" si="50"/>
        <v>http://www.openstreetmap.org/?mlat=-33.5448169291484&amp;mlon=-70.5709275857344</v>
      </c>
      <c r="J1614" s="23" t="str">
        <f t="shared" si="51"/>
        <v>https://maps.google.com/?q=-33.5448169291484,-70.5709275857344</v>
      </c>
    </row>
    <row r="1615" spans="1:10" ht="30" x14ac:dyDescent="0.25">
      <c r="A1615">
        <v>962</v>
      </c>
      <c r="B1615" t="s">
        <v>308</v>
      </c>
      <c r="C1615" t="s">
        <v>96</v>
      </c>
      <c r="D1615" t="s">
        <v>2529</v>
      </c>
      <c r="E1615" t="s">
        <v>2665</v>
      </c>
      <c r="F1615" s="3">
        <v>-33.543827</v>
      </c>
      <c r="G1615" s="3">
        <v>-70.589349999999996</v>
      </c>
      <c r="I1615" s="22" t="str">
        <f t="shared" si="50"/>
        <v>http://www.openstreetmap.org/?mlat=-33.543827&amp;mlon=-70.58935</v>
      </c>
      <c r="J1615" s="23" t="str">
        <f t="shared" si="51"/>
        <v>https://maps.google.com/?q=-33.543827,-70.58935</v>
      </c>
    </row>
    <row r="1616" spans="1:10" ht="30" x14ac:dyDescent="0.25">
      <c r="A1616">
        <v>946</v>
      </c>
      <c r="B1616" t="s">
        <v>2666</v>
      </c>
      <c r="C1616" t="s">
        <v>94</v>
      </c>
      <c r="D1616" t="s">
        <v>94</v>
      </c>
      <c r="E1616" t="s">
        <v>2667</v>
      </c>
      <c r="F1616" s="3">
        <v>-33.543683999999999</v>
      </c>
      <c r="G1616" s="3">
        <v>-70.666555000000002</v>
      </c>
      <c r="I1616" s="22" t="str">
        <f t="shared" si="50"/>
        <v>http://www.openstreetmap.org/?mlat=-33.543684&amp;mlon=-70.666555</v>
      </c>
      <c r="J1616" s="23" t="str">
        <f t="shared" si="51"/>
        <v>https://maps.google.com/?q=-33.543684,-70.666555</v>
      </c>
    </row>
    <row r="1617" spans="1:10" ht="30" x14ac:dyDescent="0.25">
      <c r="A1617">
        <v>944</v>
      </c>
      <c r="B1617" t="s">
        <v>2668</v>
      </c>
      <c r="C1617" t="s">
        <v>94</v>
      </c>
      <c r="D1617" t="s">
        <v>94</v>
      </c>
      <c r="E1617" t="s">
        <v>2669</v>
      </c>
      <c r="F1617" s="3">
        <v>-33.543480000000002</v>
      </c>
      <c r="G1617" s="3">
        <v>-70.666708</v>
      </c>
      <c r="I1617" s="22" t="str">
        <f t="shared" si="50"/>
        <v>http://www.openstreetmap.org/?mlat=-33.54348&amp;mlon=-70.666708</v>
      </c>
      <c r="J1617" s="23" t="str">
        <f t="shared" si="51"/>
        <v>https://maps.google.com/?q=-33.54348,-70.666708</v>
      </c>
    </row>
    <row r="1618" spans="1:10" ht="30" x14ac:dyDescent="0.25">
      <c r="A1618">
        <v>1949</v>
      </c>
      <c r="B1618" t="s">
        <v>2670</v>
      </c>
      <c r="C1618" t="s">
        <v>136</v>
      </c>
      <c r="D1618" t="s">
        <v>2565</v>
      </c>
      <c r="E1618" t="s">
        <v>2671</v>
      </c>
      <c r="F1618" s="3">
        <v>-33.543478</v>
      </c>
      <c r="G1618" s="3">
        <v>-70.780365000000003</v>
      </c>
      <c r="I1618" s="22" t="str">
        <f t="shared" si="50"/>
        <v>http://www.openstreetmap.org/?mlat=-33.543478&amp;mlon=-70.780365</v>
      </c>
      <c r="J1618" s="23" t="str">
        <f t="shared" si="51"/>
        <v>https://maps.google.com/?q=-33.543478,-70.780365</v>
      </c>
    </row>
    <row r="1619" spans="1:10" ht="30" x14ac:dyDescent="0.25">
      <c r="A1619">
        <v>954</v>
      </c>
      <c r="B1619" t="s">
        <v>2672</v>
      </c>
      <c r="C1619" t="s">
        <v>96</v>
      </c>
      <c r="D1619" t="s">
        <v>2546</v>
      </c>
      <c r="E1619" t="s">
        <v>2673</v>
      </c>
      <c r="F1619" s="3">
        <v>-33.543242999999997</v>
      </c>
      <c r="G1619" s="3">
        <v>-70.570288000000005</v>
      </c>
      <c r="H1619" t="s">
        <v>2636</v>
      </c>
      <c r="I1619" s="22" t="str">
        <f t="shared" si="50"/>
        <v>http://www.openstreetmap.org/?mlat=-33.543243&amp;mlon=-70.570288</v>
      </c>
      <c r="J1619" s="23" t="str">
        <f t="shared" si="51"/>
        <v>https://maps.google.com/?q=-33.543243,-70.570288</v>
      </c>
    </row>
    <row r="1620" spans="1:10" ht="30" x14ac:dyDescent="0.25">
      <c r="A1620">
        <v>971</v>
      </c>
      <c r="B1620" t="s">
        <v>300</v>
      </c>
      <c r="C1620" t="s">
        <v>96</v>
      </c>
      <c r="D1620" t="s">
        <v>2546</v>
      </c>
      <c r="E1620" t="s">
        <v>2674</v>
      </c>
      <c r="F1620" s="3">
        <v>-33.543129</v>
      </c>
      <c r="G1620" s="3">
        <v>-70.569974000000002</v>
      </c>
      <c r="I1620" s="22" t="str">
        <f t="shared" si="50"/>
        <v>http://www.openstreetmap.org/?mlat=-33.543129&amp;mlon=-70.569974</v>
      </c>
      <c r="J1620" s="23" t="str">
        <f t="shared" si="51"/>
        <v>https://maps.google.com/?q=-33.543129,-70.569974</v>
      </c>
    </row>
    <row r="1621" spans="1:10" ht="30" x14ac:dyDescent="0.25">
      <c r="A1621">
        <v>998</v>
      </c>
      <c r="B1621" t="s">
        <v>2675</v>
      </c>
      <c r="C1621" t="s">
        <v>96</v>
      </c>
      <c r="D1621" t="s">
        <v>2546</v>
      </c>
      <c r="E1621" t="s">
        <v>2676</v>
      </c>
      <c r="F1621" s="3">
        <v>-33.543129</v>
      </c>
      <c r="G1621" s="3">
        <v>-70.589693999999994</v>
      </c>
      <c r="I1621" s="22" t="str">
        <f t="shared" si="50"/>
        <v>http://www.openstreetmap.org/?mlat=-33.543129&amp;mlon=-70.589694</v>
      </c>
      <c r="J1621" s="23" t="str">
        <f t="shared" si="51"/>
        <v>https://maps.google.com/?q=-33.543129,-70.589694</v>
      </c>
    </row>
    <row r="1622" spans="1:10" ht="30" x14ac:dyDescent="0.25">
      <c r="A1622">
        <v>938</v>
      </c>
      <c r="B1622" t="s">
        <v>310</v>
      </c>
      <c r="C1622" t="s">
        <v>94</v>
      </c>
      <c r="D1622" t="s">
        <v>94</v>
      </c>
      <c r="E1622" t="s">
        <v>2677</v>
      </c>
      <c r="F1622" s="3">
        <v>-33.543039999999998</v>
      </c>
      <c r="G1622" s="3">
        <v>-70.666404999999997</v>
      </c>
      <c r="I1622" s="22" t="str">
        <f t="shared" si="50"/>
        <v>http://www.openstreetmap.org/?mlat=-33.54304&amp;mlon=-70.666405</v>
      </c>
      <c r="J1622" s="23" t="str">
        <f t="shared" si="51"/>
        <v>https://maps.google.com/?q=-33.54304,-70.666405</v>
      </c>
    </row>
    <row r="1623" spans="1:10" ht="30" x14ac:dyDescent="0.25">
      <c r="A1623">
        <v>1266</v>
      </c>
      <c r="B1623" t="s">
        <v>2678</v>
      </c>
      <c r="C1623" t="s">
        <v>136</v>
      </c>
      <c r="D1623" t="s">
        <v>2565</v>
      </c>
      <c r="E1623" t="s">
        <v>2679</v>
      </c>
      <c r="F1623" s="3">
        <v>-33.542754000000002</v>
      </c>
      <c r="G1623" s="3">
        <v>-70.777843000000004</v>
      </c>
      <c r="I1623" s="22" t="str">
        <f t="shared" si="50"/>
        <v>http://www.openstreetmap.org/?mlat=-33.542754&amp;mlon=-70.777843</v>
      </c>
      <c r="J1623" s="23" t="str">
        <f t="shared" si="51"/>
        <v>https://maps.google.com/?q=-33.542754,-70.777843</v>
      </c>
    </row>
    <row r="1624" spans="1:10" ht="30" x14ac:dyDescent="0.25">
      <c r="A1624">
        <v>5463</v>
      </c>
      <c r="B1624" t="s">
        <v>2680</v>
      </c>
      <c r="C1624" t="s">
        <v>94</v>
      </c>
      <c r="D1624" t="s">
        <v>94</v>
      </c>
      <c r="E1624" t="s">
        <v>2681</v>
      </c>
      <c r="F1624" s="3">
        <v>-33.542494300000001</v>
      </c>
      <c r="G1624" s="3">
        <v>-70.6655236</v>
      </c>
      <c r="I1624" s="22" t="str">
        <f t="shared" si="50"/>
        <v>http://www.openstreetmap.org/?mlat=-33.5424943&amp;mlon=-70.6655236</v>
      </c>
      <c r="J1624" s="23" t="str">
        <f t="shared" si="51"/>
        <v>https://maps.google.com/?q=-33.5424943,-70.6655236</v>
      </c>
    </row>
    <row r="1625" spans="1:10" ht="30" x14ac:dyDescent="0.25">
      <c r="A1625">
        <v>5075</v>
      </c>
      <c r="B1625" t="s">
        <v>310</v>
      </c>
      <c r="C1625" t="s">
        <v>96</v>
      </c>
      <c r="D1625" t="s">
        <v>2546</v>
      </c>
      <c r="E1625" t="s">
        <v>2682</v>
      </c>
      <c r="F1625" s="3">
        <v>-33.5424699</v>
      </c>
      <c r="G1625" s="3">
        <v>-70.570286999999993</v>
      </c>
      <c r="I1625" s="22" t="str">
        <f t="shared" si="50"/>
        <v>http://www.openstreetmap.org/?mlat=-33.5424699&amp;mlon=-70.570287</v>
      </c>
      <c r="J1625" s="23" t="str">
        <f t="shared" si="51"/>
        <v>https://maps.google.com/?q=-33.5424699,-70.570287</v>
      </c>
    </row>
    <row r="1626" spans="1:10" ht="30" x14ac:dyDescent="0.25">
      <c r="A1626">
        <v>4917</v>
      </c>
      <c r="B1626" t="s">
        <v>2683</v>
      </c>
      <c r="C1626" t="s">
        <v>251</v>
      </c>
      <c r="D1626" t="s">
        <v>251</v>
      </c>
      <c r="E1626" t="s">
        <v>2684</v>
      </c>
      <c r="F1626" s="3">
        <v>-33.542428800000003</v>
      </c>
      <c r="G1626" s="3">
        <v>-70.644156699999996</v>
      </c>
      <c r="I1626" s="22" t="str">
        <f t="shared" si="50"/>
        <v>http://www.openstreetmap.org/?mlat=-33.5424288&amp;mlon=-70.6441567</v>
      </c>
      <c r="J1626" s="23" t="str">
        <f t="shared" si="51"/>
        <v>https://maps.google.com/?q=-33.5424288,-70.6441567</v>
      </c>
    </row>
    <row r="1627" spans="1:10" ht="30" x14ac:dyDescent="0.25">
      <c r="A1627">
        <v>5577</v>
      </c>
      <c r="B1627" t="s">
        <v>308</v>
      </c>
      <c r="C1627" t="s">
        <v>136</v>
      </c>
      <c r="D1627" t="s">
        <v>2565</v>
      </c>
      <c r="E1627" t="s">
        <v>2685</v>
      </c>
      <c r="F1627" s="3">
        <v>-33.542375823017103</v>
      </c>
      <c r="G1627" s="3">
        <v>-70.771317919732397</v>
      </c>
      <c r="I1627" s="22" t="str">
        <f t="shared" si="50"/>
        <v>http://www.openstreetmap.org/?mlat=-33.5423758230171&amp;mlon=-70.7713179197324</v>
      </c>
      <c r="J1627" s="23" t="str">
        <f t="shared" si="51"/>
        <v>https://maps.google.com/?q=-33.5423758230171,-70.7713179197324</v>
      </c>
    </row>
    <row r="1628" spans="1:10" ht="30" x14ac:dyDescent="0.25">
      <c r="A1628">
        <v>6681</v>
      </c>
      <c r="B1628" t="s">
        <v>257</v>
      </c>
      <c r="C1628" t="s">
        <v>97</v>
      </c>
      <c r="D1628" t="s">
        <v>97</v>
      </c>
      <c r="E1628" t="s">
        <v>2686</v>
      </c>
      <c r="F1628" s="3">
        <v>-33.541953999999997</v>
      </c>
      <c r="G1628" s="3">
        <v>-70.615665000000007</v>
      </c>
      <c r="I1628" s="22" t="str">
        <f t="shared" si="50"/>
        <v>http://www.openstreetmap.org/?mlat=-33.541954&amp;mlon=-70.615665</v>
      </c>
      <c r="J1628" s="23" t="str">
        <f t="shared" si="51"/>
        <v>https://maps.google.com/?q=-33.541954,-70.615665</v>
      </c>
    </row>
    <row r="1629" spans="1:10" ht="30" x14ac:dyDescent="0.25">
      <c r="A1629">
        <v>4190</v>
      </c>
      <c r="B1629" t="s">
        <v>2626</v>
      </c>
      <c r="C1629" t="s">
        <v>97</v>
      </c>
      <c r="D1629" t="s">
        <v>97</v>
      </c>
      <c r="E1629" t="s">
        <v>2687</v>
      </c>
      <c r="F1629" s="3">
        <v>-33.541733999999998</v>
      </c>
      <c r="G1629" s="3">
        <v>-70.633788999999993</v>
      </c>
      <c r="I1629" s="22" t="str">
        <f t="shared" si="50"/>
        <v>http://www.openstreetmap.org/?mlat=-33.541734&amp;mlon=-70.633789</v>
      </c>
      <c r="J1629" s="23" t="str">
        <f t="shared" si="51"/>
        <v>https://maps.google.com/?q=-33.541734,-70.633789</v>
      </c>
    </row>
    <row r="1630" spans="1:10" ht="30" x14ac:dyDescent="0.25">
      <c r="A1630">
        <v>4930</v>
      </c>
      <c r="B1630" t="s">
        <v>2688</v>
      </c>
      <c r="C1630" t="s">
        <v>97</v>
      </c>
      <c r="D1630" t="s">
        <v>97</v>
      </c>
      <c r="E1630" t="s">
        <v>2689</v>
      </c>
      <c r="F1630" s="3">
        <v>-33.541602300000001</v>
      </c>
      <c r="G1630" s="3">
        <v>-70.621828899999997</v>
      </c>
      <c r="I1630" s="22" t="str">
        <f t="shared" si="50"/>
        <v>http://www.openstreetmap.org/?mlat=-33.5416023&amp;mlon=-70.6218289</v>
      </c>
      <c r="J1630" s="23" t="str">
        <f t="shared" si="51"/>
        <v>https://maps.google.com/?q=-33.5416023,-70.6218289</v>
      </c>
    </row>
    <row r="1631" spans="1:10" ht="30" x14ac:dyDescent="0.25">
      <c r="A1631">
        <v>1026</v>
      </c>
      <c r="B1631" t="s">
        <v>2690</v>
      </c>
      <c r="C1631" t="s">
        <v>97</v>
      </c>
      <c r="D1631" t="s">
        <v>97</v>
      </c>
      <c r="E1631" t="s">
        <v>2691</v>
      </c>
      <c r="F1631" s="3">
        <v>-33.541513000000002</v>
      </c>
      <c r="G1631" s="3">
        <v>-70.634116000000006</v>
      </c>
      <c r="I1631" s="22" t="str">
        <f t="shared" si="50"/>
        <v>http://www.openstreetmap.org/?mlat=-33.541513&amp;mlon=-70.634116</v>
      </c>
      <c r="J1631" s="23" t="str">
        <f t="shared" si="51"/>
        <v>https://maps.google.com/?q=-33.541513,-70.634116</v>
      </c>
    </row>
    <row r="1632" spans="1:10" ht="30" x14ac:dyDescent="0.25">
      <c r="A1632">
        <v>4875</v>
      </c>
      <c r="B1632" t="s">
        <v>300</v>
      </c>
      <c r="C1632" t="s">
        <v>96</v>
      </c>
      <c r="D1632" t="s">
        <v>2529</v>
      </c>
      <c r="E1632" t="s">
        <v>2692</v>
      </c>
      <c r="F1632" s="3">
        <v>-33.5403315461825</v>
      </c>
      <c r="G1632" s="3">
        <v>-70.571837206469198</v>
      </c>
      <c r="I1632" s="22" t="str">
        <f t="shared" si="50"/>
        <v>http://www.openstreetmap.org/?mlat=-33.5403315461825&amp;mlon=-70.5718372064692</v>
      </c>
      <c r="J1632" s="23" t="str">
        <f t="shared" si="51"/>
        <v>https://maps.google.com/?q=-33.5403315461825,-70.5718372064692</v>
      </c>
    </row>
    <row r="1633" spans="1:10" ht="30" x14ac:dyDescent="0.25">
      <c r="A1633">
        <v>970</v>
      </c>
      <c r="B1633" t="s">
        <v>2693</v>
      </c>
      <c r="C1633" t="s">
        <v>96</v>
      </c>
      <c r="D1633" t="s">
        <v>2529</v>
      </c>
      <c r="E1633" t="s">
        <v>2694</v>
      </c>
      <c r="F1633" s="3">
        <v>-33.539997</v>
      </c>
      <c r="G1633" s="3">
        <v>-70.571672000000007</v>
      </c>
      <c r="H1633" t="s">
        <v>2636</v>
      </c>
      <c r="I1633" s="22" t="str">
        <f t="shared" si="50"/>
        <v>http://www.openstreetmap.org/?mlat=-33.539997&amp;mlon=-70.571672</v>
      </c>
      <c r="J1633" s="23" t="str">
        <f t="shared" si="51"/>
        <v>https://maps.google.com/?q=-33.539997,-70.571672</v>
      </c>
    </row>
    <row r="1634" spans="1:10" ht="30" x14ac:dyDescent="0.25">
      <c r="A1634">
        <v>4064</v>
      </c>
      <c r="B1634" t="s">
        <v>2695</v>
      </c>
      <c r="C1634" t="s">
        <v>96</v>
      </c>
      <c r="D1634" t="s">
        <v>2546</v>
      </c>
      <c r="E1634" t="s">
        <v>2696</v>
      </c>
      <c r="F1634" s="3">
        <v>-33.539678000000002</v>
      </c>
      <c r="G1634" s="3">
        <v>-70.574326999999997</v>
      </c>
      <c r="I1634" s="22" t="str">
        <f t="shared" si="50"/>
        <v>http://www.openstreetmap.org/?mlat=-33.539678&amp;mlon=-70.574327</v>
      </c>
      <c r="J1634" s="23" t="str">
        <f t="shared" si="51"/>
        <v>https://maps.google.com/?q=-33.539678,-70.574327</v>
      </c>
    </row>
    <row r="1635" spans="1:10" ht="30" x14ac:dyDescent="0.25">
      <c r="A1635">
        <v>969</v>
      </c>
      <c r="B1635" t="s">
        <v>300</v>
      </c>
      <c r="C1635" t="s">
        <v>96</v>
      </c>
      <c r="D1635" t="s">
        <v>2546</v>
      </c>
      <c r="E1635" t="s">
        <v>2697</v>
      </c>
      <c r="F1635" s="3">
        <v>-33.539605999999999</v>
      </c>
      <c r="G1635" s="3">
        <v>-70.583173000000002</v>
      </c>
      <c r="I1635" s="22" t="str">
        <f t="shared" si="50"/>
        <v>http://www.openstreetmap.org/?mlat=-33.539606&amp;mlon=-70.583173</v>
      </c>
      <c r="J1635" s="23" t="str">
        <f t="shared" si="51"/>
        <v>https://maps.google.com/?q=-33.539606,-70.583173</v>
      </c>
    </row>
    <row r="1636" spans="1:10" ht="30" x14ac:dyDescent="0.25">
      <c r="A1636">
        <v>966</v>
      </c>
      <c r="B1636" t="s">
        <v>2698</v>
      </c>
      <c r="C1636" t="s">
        <v>96</v>
      </c>
      <c r="D1636" t="s">
        <v>2546</v>
      </c>
      <c r="E1636" t="s">
        <v>2699</v>
      </c>
      <c r="F1636" s="3">
        <v>-33.539579000000003</v>
      </c>
      <c r="G1636" s="3">
        <v>-70.603521000000001</v>
      </c>
      <c r="I1636" s="22" t="str">
        <f t="shared" si="50"/>
        <v>http://www.openstreetmap.org/?mlat=-33.539579&amp;mlon=-70.603521</v>
      </c>
      <c r="J1636" s="23" t="str">
        <f t="shared" si="51"/>
        <v>https://maps.google.com/?q=-33.539579,-70.603521</v>
      </c>
    </row>
    <row r="1637" spans="1:10" ht="30" x14ac:dyDescent="0.25">
      <c r="A1637">
        <v>1016</v>
      </c>
      <c r="B1637" t="s">
        <v>306</v>
      </c>
      <c r="C1637" t="s">
        <v>96</v>
      </c>
      <c r="D1637" t="s">
        <v>2546</v>
      </c>
      <c r="E1637" t="s">
        <v>2700</v>
      </c>
      <c r="F1637" s="3">
        <v>-33.539481000000002</v>
      </c>
      <c r="G1637" s="3">
        <v>-70.591560000000001</v>
      </c>
      <c r="I1637" s="22" t="str">
        <f t="shared" si="50"/>
        <v>http://www.openstreetmap.org/?mlat=-33.539481&amp;mlon=-70.59156</v>
      </c>
      <c r="J1637" s="23" t="str">
        <f t="shared" si="51"/>
        <v>https://maps.google.com/?q=-33.539481,-70.59156</v>
      </c>
    </row>
    <row r="1638" spans="1:10" ht="30" x14ac:dyDescent="0.25">
      <c r="A1638">
        <v>6484</v>
      </c>
      <c r="B1638" t="s">
        <v>300</v>
      </c>
      <c r="C1638" t="s">
        <v>94</v>
      </c>
      <c r="D1638" t="s">
        <v>94</v>
      </c>
      <c r="E1638" t="s">
        <v>2701</v>
      </c>
      <c r="F1638" s="3">
        <v>-33.539333999999997</v>
      </c>
      <c r="G1638" s="3">
        <v>-70.665102000000005</v>
      </c>
      <c r="I1638" s="22" t="str">
        <f t="shared" si="50"/>
        <v>http://www.openstreetmap.org/?mlat=-33.539334&amp;mlon=-70.665102</v>
      </c>
      <c r="J1638" s="23" t="str">
        <f t="shared" si="51"/>
        <v>https://maps.google.com/?q=-33.539334,-70.665102</v>
      </c>
    </row>
    <row r="1639" spans="1:10" ht="30" x14ac:dyDescent="0.25">
      <c r="A1639">
        <v>6519</v>
      </c>
      <c r="B1639" t="s">
        <v>2616</v>
      </c>
      <c r="C1639" t="s">
        <v>94</v>
      </c>
      <c r="D1639" t="s">
        <v>94</v>
      </c>
      <c r="E1639" t="s">
        <v>2702</v>
      </c>
      <c r="F1639" s="3">
        <v>-33.539237999999997</v>
      </c>
      <c r="G1639" s="3">
        <v>-70.662479000000005</v>
      </c>
      <c r="I1639" s="22" t="str">
        <f t="shared" si="50"/>
        <v>http://www.openstreetmap.org/?mlat=-33.539238&amp;mlon=-70.662479</v>
      </c>
      <c r="J1639" s="23" t="str">
        <f t="shared" si="51"/>
        <v>https://maps.google.com/?q=-33.539238,-70.662479</v>
      </c>
    </row>
    <row r="1640" spans="1:10" ht="30" x14ac:dyDescent="0.25">
      <c r="A1640">
        <v>4791</v>
      </c>
      <c r="B1640" t="s">
        <v>310</v>
      </c>
      <c r="C1640" t="s">
        <v>94</v>
      </c>
      <c r="D1640" t="s">
        <v>94</v>
      </c>
      <c r="E1640" t="s">
        <v>2703</v>
      </c>
      <c r="F1640" s="3">
        <v>-33.538609299999997</v>
      </c>
      <c r="G1640" s="3">
        <v>-70.664759099999998</v>
      </c>
      <c r="I1640" s="22" t="str">
        <f t="shared" si="50"/>
        <v>http://www.openstreetmap.org/?mlat=-33.5386093&amp;mlon=-70.6647591</v>
      </c>
      <c r="J1640" s="23" t="str">
        <f t="shared" si="51"/>
        <v>https://maps.google.com/?q=-33.5386093,-70.6647591</v>
      </c>
    </row>
    <row r="1641" spans="1:10" ht="30" x14ac:dyDescent="0.25">
      <c r="A1641">
        <v>931</v>
      </c>
      <c r="B1641" t="s">
        <v>300</v>
      </c>
      <c r="C1641" t="s">
        <v>94</v>
      </c>
      <c r="D1641" t="s">
        <v>94</v>
      </c>
      <c r="E1641" t="s">
        <v>2704</v>
      </c>
      <c r="F1641" s="3">
        <v>-33.538403000000002</v>
      </c>
      <c r="G1641" s="3">
        <v>-70.664445999999998</v>
      </c>
      <c r="I1641" s="22" t="str">
        <f t="shared" si="50"/>
        <v>http://www.openstreetmap.org/?mlat=-33.538403&amp;mlon=-70.664446</v>
      </c>
      <c r="J1641" s="23" t="str">
        <f t="shared" si="51"/>
        <v>https://maps.google.com/?q=-33.538403,-70.664446</v>
      </c>
    </row>
    <row r="1642" spans="1:10" ht="30" x14ac:dyDescent="0.25">
      <c r="A1642">
        <v>927</v>
      </c>
      <c r="B1642" t="s">
        <v>308</v>
      </c>
      <c r="C1642" t="s">
        <v>94</v>
      </c>
      <c r="D1642" t="s">
        <v>94</v>
      </c>
      <c r="E1642" t="s">
        <v>2705</v>
      </c>
      <c r="F1642" s="3">
        <v>-33.538334999999996</v>
      </c>
      <c r="G1642" s="3">
        <v>-70.663864000000004</v>
      </c>
      <c r="I1642" s="22" t="str">
        <f t="shared" si="50"/>
        <v>http://www.openstreetmap.org/?mlat=-33.538335&amp;mlon=-70.663864</v>
      </c>
      <c r="J1642" s="23" t="str">
        <f t="shared" si="51"/>
        <v>https://maps.google.com/?q=-33.538335,-70.663864</v>
      </c>
    </row>
    <row r="1643" spans="1:10" ht="30" x14ac:dyDescent="0.25">
      <c r="A1643">
        <v>6486</v>
      </c>
      <c r="B1643" t="s">
        <v>321</v>
      </c>
      <c r="C1643" t="s">
        <v>94</v>
      </c>
      <c r="D1643" t="s">
        <v>94</v>
      </c>
      <c r="E1643" t="s">
        <v>2706</v>
      </c>
      <c r="F1643" s="3">
        <v>-33.538249999999998</v>
      </c>
      <c r="G1643" s="3">
        <v>-70.662965</v>
      </c>
      <c r="I1643" s="22" t="str">
        <f t="shared" si="50"/>
        <v>http://www.openstreetmap.org/?mlat=-33.53825&amp;mlon=-70.662965</v>
      </c>
      <c r="J1643" s="23" t="str">
        <f t="shared" si="51"/>
        <v>https://maps.google.com/?q=-33.53825,-70.662965</v>
      </c>
    </row>
    <row r="1644" spans="1:10" ht="30" x14ac:dyDescent="0.25">
      <c r="A1644">
        <v>950</v>
      </c>
      <c r="B1644" t="s">
        <v>306</v>
      </c>
      <c r="C1644" t="s">
        <v>94</v>
      </c>
      <c r="D1644" t="s">
        <v>94</v>
      </c>
      <c r="E1644" t="s">
        <v>2707</v>
      </c>
      <c r="F1644" s="3">
        <v>-33.538229000000001</v>
      </c>
      <c r="G1644" s="3">
        <v>-70.664880999999994</v>
      </c>
      <c r="I1644" s="22" t="str">
        <f t="shared" si="50"/>
        <v>http://www.openstreetmap.org/?mlat=-33.538229&amp;mlon=-70.664881</v>
      </c>
      <c r="J1644" s="23" t="str">
        <f t="shared" si="51"/>
        <v>https://maps.google.com/?q=-33.538229,-70.664881</v>
      </c>
    </row>
    <row r="1645" spans="1:10" ht="30" x14ac:dyDescent="0.25">
      <c r="A1645">
        <v>926</v>
      </c>
      <c r="B1645" t="s">
        <v>306</v>
      </c>
      <c r="C1645" t="s">
        <v>94</v>
      </c>
      <c r="D1645" t="s">
        <v>94</v>
      </c>
      <c r="E1645" t="s">
        <v>2708</v>
      </c>
      <c r="F1645" s="3">
        <v>-33.538004999999998</v>
      </c>
      <c r="G1645" s="3">
        <v>-70.664368999999994</v>
      </c>
      <c r="I1645" s="22" t="str">
        <f t="shared" si="50"/>
        <v>http://www.openstreetmap.org/?mlat=-33.538005&amp;mlon=-70.664369</v>
      </c>
      <c r="J1645" s="23" t="str">
        <f t="shared" si="51"/>
        <v>https://maps.google.com/?q=-33.538005,-70.664369</v>
      </c>
    </row>
    <row r="1646" spans="1:10" ht="30" x14ac:dyDescent="0.25">
      <c r="A1646">
        <v>6459</v>
      </c>
      <c r="B1646" t="s">
        <v>2138</v>
      </c>
      <c r="C1646" t="s">
        <v>136</v>
      </c>
      <c r="D1646" t="s">
        <v>2565</v>
      </c>
      <c r="E1646" t="s">
        <v>2709</v>
      </c>
      <c r="F1646" s="3">
        <v>-33.538003000000003</v>
      </c>
      <c r="G1646" s="3">
        <v>-70.772097000000002</v>
      </c>
      <c r="I1646" s="22" t="str">
        <f t="shared" si="50"/>
        <v>http://www.openstreetmap.org/?mlat=-33.538003&amp;mlon=-70.772097</v>
      </c>
      <c r="J1646" s="23" t="str">
        <f t="shared" si="51"/>
        <v>https://maps.google.com/?q=-33.538003,-70.772097</v>
      </c>
    </row>
    <row r="1647" spans="1:10" ht="30" x14ac:dyDescent="0.25">
      <c r="A1647">
        <v>1770</v>
      </c>
      <c r="B1647" t="s">
        <v>2626</v>
      </c>
      <c r="C1647" t="s">
        <v>251</v>
      </c>
      <c r="D1647" t="s">
        <v>251</v>
      </c>
      <c r="E1647" t="s">
        <v>2710</v>
      </c>
      <c r="F1647" s="3">
        <v>-33.537941000000004</v>
      </c>
      <c r="G1647" s="3">
        <v>-70.634720000000002</v>
      </c>
      <c r="I1647" s="22" t="str">
        <f t="shared" si="50"/>
        <v>http://www.openstreetmap.org/?mlat=-33.537941&amp;mlon=-70.63472</v>
      </c>
      <c r="J1647" s="23" t="str">
        <f t="shared" si="51"/>
        <v>https://maps.google.com/?q=-33.537941,-70.63472</v>
      </c>
    </row>
    <row r="1648" spans="1:10" ht="30" x14ac:dyDescent="0.25">
      <c r="A1648">
        <v>935</v>
      </c>
      <c r="B1648" t="s">
        <v>310</v>
      </c>
      <c r="C1648" t="s">
        <v>94</v>
      </c>
      <c r="D1648" t="s">
        <v>94</v>
      </c>
      <c r="E1648" t="s">
        <v>2711</v>
      </c>
      <c r="F1648" s="3">
        <v>-33.537799999999997</v>
      </c>
      <c r="G1648" s="3">
        <v>-70.663723000000005</v>
      </c>
      <c r="I1648" s="22" t="str">
        <f t="shared" si="50"/>
        <v>http://www.openstreetmap.org/?mlat=-33.5378&amp;mlon=-70.663723</v>
      </c>
      <c r="J1648" s="23" t="str">
        <f t="shared" si="51"/>
        <v>https://maps.google.com/?q=-33.5378,-70.663723</v>
      </c>
    </row>
    <row r="1649" spans="1:10" ht="30" x14ac:dyDescent="0.25">
      <c r="A1649">
        <v>1021</v>
      </c>
      <c r="B1649" t="s">
        <v>2712</v>
      </c>
      <c r="C1649" t="s">
        <v>97</v>
      </c>
      <c r="D1649" t="s">
        <v>97</v>
      </c>
      <c r="E1649" t="s">
        <v>2713</v>
      </c>
      <c r="F1649" s="3">
        <v>-33.537686000000001</v>
      </c>
      <c r="G1649" s="3">
        <v>-70.619313000000005</v>
      </c>
      <c r="I1649" s="22" t="str">
        <f t="shared" si="50"/>
        <v>http://www.openstreetmap.org/?mlat=-33.537686&amp;mlon=-70.619313</v>
      </c>
      <c r="J1649" s="23" t="str">
        <f t="shared" si="51"/>
        <v>https://maps.google.com/?q=-33.537686,-70.619313</v>
      </c>
    </row>
    <row r="1650" spans="1:10" ht="30" x14ac:dyDescent="0.25">
      <c r="A1650">
        <v>4161</v>
      </c>
      <c r="B1650" t="s">
        <v>2151</v>
      </c>
      <c r="C1650" t="s">
        <v>94</v>
      </c>
      <c r="D1650" t="s">
        <v>94</v>
      </c>
      <c r="E1650" t="s">
        <v>2714</v>
      </c>
      <c r="F1650" s="3">
        <v>-33.537638999999999</v>
      </c>
      <c r="G1650" s="3">
        <v>-70.664473999999998</v>
      </c>
      <c r="I1650" s="22" t="str">
        <f t="shared" si="50"/>
        <v>http://www.openstreetmap.org/?mlat=-33.537639&amp;mlon=-70.664474</v>
      </c>
      <c r="J1650" s="23" t="str">
        <f t="shared" si="51"/>
        <v>https://maps.google.com/?q=-33.537639,-70.664474</v>
      </c>
    </row>
    <row r="1651" spans="1:10" ht="30" x14ac:dyDescent="0.25">
      <c r="A1651">
        <v>6320</v>
      </c>
      <c r="B1651" t="s">
        <v>2715</v>
      </c>
      <c r="C1651" t="s">
        <v>136</v>
      </c>
      <c r="D1651" t="s">
        <v>2565</v>
      </c>
      <c r="E1651" t="s">
        <v>2716</v>
      </c>
      <c r="F1651" s="3">
        <v>-33.537207000000002</v>
      </c>
      <c r="G1651" s="3">
        <v>-70.784921999999995</v>
      </c>
      <c r="I1651" s="22" t="str">
        <f t="shared" si="50"/>
        <v>http://www.openstreetmap.org/?mlat=-33.537207&amp;mlon=-70.784922</v>
      </c>
      <c r="J1651" s="23" t="str">
        <f t="shared" si="51"/>
        <v>https://maps.google.com/?q=-33.537207,-70.784922</v>
      </c>
    </row>
    <row r="1652" spans="1:10" ht="30" x14ac:dyDescent="0.25">
      <c r="A1652">
        <v>6127</v>
      </c>
      <c r="B1652" t="s">
        <v>2717</v>
      </c>
      <c r="C1652" t="s">
        <v>94</v>
      </c>
      <c r="D1652" t="s">
        <v>94</v>
      </c>
      <c r="E1652" t="s">
        <v>2718</v>
      </c>
      <c r="F1652" s="3">
        <v>-33.536503000000003</v>
      </c>
      <c r="G1652" s="3">
        <v>-70.663944000000001</v>
      </c>
      <c r="I1652" s="22" t="str">
        <f t="shared" si="50"/>
        <v>http://www.openstreetmap.org/?mlat=-33.536503&amp;mlon=-70.663944</v>
      </c>
      <c r="J1652" s="23" t="str">
        <f t="shared" si="51"/>
        <v>https://maps.google.com/?q=-33.536503,-70.663944</v>
      </c>
    </row>
    <row r="1653" spans="1:10" ht="30" x14ac:dyDescent="0.25">
      <c r="A1653">
        <v>4441</v>
      </c>
      <c r="B1653" t="s">
        <v>2719</v>
      </c>
      <c r="C1653" t="s">
        <v>136</v>
      </c>
      <c r="D1653" t="s">
        <v>2565</v>
      </c>
      <c r="E1653" t="s">
        <v>2720</v>
      </c>
      <c r="F1653" s="9">
        <v>-33.536050299999999</v>
      </c>
      <c r="G1653" s="3">
        <v>-70.786307899999997</v>
      </c>
      <c r="I1653" s="22" t="str">
        <f t="shared" si="50"/>
        <v>http://www.openstreetmap.org/?mlat=-33.5360503&amp;mlon=-70.7863079</v>
      </c>
      <c r="J1653" s="23" t="str">
        <f t="shared" si="51"/>
        <v>https://maps.google.com/?q=-33.5360503,-70.7863079</v>
      </c>
    </row>
    <row r="1654" spans="1:10" ht="30" x14ac:dyDescent="0.25">
      <c r="A1654">
        <v>955</v>
      </c>
      <c r="B1654" t="s">
        <v>308</v>
      </c>
      <c r="C1654" t="s">
        <v>96</v>
      </c>
      <c r="D1654" t="s">
        <v>2546</v>
      </c>
      <c r="E1654" t="s">
        <v>2721</v>
      </c>
      <c r="F1654" s="3">
        <v>-33.535916999999998</v>
      </c>
      <c r="G1654" s="3">
        <v>-70.555481999999998</v>
      </c>
      <c r="I1654" s="22" t="str">
        <f t="shared" si="50"/>
        <v>http://www.openstreetmap.org/?mlat=-33.535917&amp;mlon=-70.555482</v>
      </c>
      <c r="J1654" s="23" t="str">
        <f t="shared" si="51"/>
        <v>https://maps.google.com/?q=-33.535917,-70.555482</v>
      </c>
    </row>
    <row r="1655" spans="1:10" ht="30" x14ac:dyDescent="0.25">
      <c r="A1655">
        <v>6535</v>
      </c>
      <c r="B1655" t="s">
        <v>2722</v>
      </c>
      <c r="C1655" t="s">
        <v>96</v>
      </c>
      <c r="D1655" t="s">
        <v>2546</v>
      </c>
      <c r="E1655" t="s">
        <v>2723</v>
      </c>
      <c r="F1655" s="3">
        <v>-33.535877999999997</v>
      </c>
      <c r="G1655" s="3">
        <v>-70.594070000000002</v>
      </c>
      <c r="I1655" s="22" t="str">
        <f t="shared" si="50"/>
        <v>http://www.openstreetmap.org/?mlat=-33.535878&amp;mlon=-70.59407</v>
      </c>
      <c r="J1655" s="23" t="str">
        <f t="shared" si="51"/>
        <v>https://maps.google.com/?q=-33.535878,-70.59407</v>
      </c>
    </row>
    <row r="1656" spans="1:10" ht="30" x14ac:dyDescent="0.25">
      <c r="A1656">
        <v>929</v>
      </c>
      <c r="B1656" t="s">
        <v>1993</v>
      </c>
      <c r="C1656" t="s">
        <v>94</v>
      </c>
      <c r="D1656" t="s">
        <v>94</v>
      </c>
      <c r="E1656" t="s">
        <v>2724</v>
      </c>
      <c r="F1656" s="3">
        <v>-33.535848700000003</v>
      </c>
      <c r="G1656" s="3">
        <v>-70.664092499999995</v>
      </c>
      <c r="I1656" s="22" t="str">
        <f t="shared" si="50"/>
        <v>http://www.openstreetmap.org/?mlat=-33.5358487&amp;mlon=-70.6640925</v>
      </c>
      <c r="J1656" s="23" t="str">
        <f t="shared" si="51"/>
        <v>https://maps.google.com/?q=-33.5358487,-70.6640925</v>
      </c>
    </row>
    <row r="1657" spans="1:10" ht="30" x14ac:dyDescent="0.25">
      <c r="A1657">
        <v>1008</v>
      </c>
      <c r="B1657" t="s">
        <v>306</v>
      </c>
      <c r="C1657" t="s">
        <v>96</v>
      </c>
      <c r="D1657" t="s">
        <v>2546</v>
      </c>
      <c r="E1657" t="s">
        <v>2725</v>
      </c>
      <c r="F1657" s="3">
        <v>-33.535564000000001</v>
      </c>
      <c r="G1657" s="3">
        <v>-70.573943999999997</v>
      </c>
      <c r="I1657" s="22" t="str">
        <f t="shared" si="50"/>
        <v>http://www.openstreetmap.org/?mlat=-33.535564&amp;mlon=-70.573944</v>
      </c>
      <c r="J1657" s="23" t="str">
        <f t="shared" si="51"/>
        <v>https://maps.google.com/?q=-33.535564,-70.573944</v>
      </c>
    </row>
    <row r="1658" spans="1:10" ht="30" x14ac:dyDescent="0.25">
      <c r="A1658">
        <v>1002</v>
      </c>
      <c r="B1658" t="s">
        <v>2726</v>
      </c>
      <c r="C1658" t="s">
        <v>96</v>
      </c>
      <c r="D1658" t="s">
        <v>2546</v>
      </c>
      <c r="E1658" t="s">
        <v>2727</v>
      </c>
      <c r="F1658" s="3">
        <v>-33.535457000000001</v>
      </c>
      <c r="G1658" s="3">
        <v>-70.603640999999996</v>
      </c>
      <c r="I1658" s="22" t="str">
        <f t="shared" si="50"/>
        <v>http://www.openstreetmap.org/?mlat=-33.535457&amp;mlon=-70.603641</v>
      </c>
      <c r="J1658" s="23" t="str">
        <f t="shared" si="51"/>
        <v>https://maps.google.com/?q=-33.535457,-70.603641</v>
      </c>
    </row>
    <row r="1659" spans="1:10" ht="30" x14ac:dyDescent="0.25">
      <c r="A1659">
        <v>5951</v>
      </c>
      <c r="B1659" t="s">
        <v>310</v>
      </c>
      <c r="C1659" t="s">
        <v>96</v>
      </c>
      <c r="D1659" t="s">
        <v>2546</v>
      </c>
      <c r="E1659" t="s">
        <v>2728</v>
      </c>
      <c r="F1659" s="3">
        <v>-33.535352000000003</v>
      </c>
      <c r="G1659" s="3">
        <v>-70.572470999999993</v>
      </c>
      <c r="I1659" s="22" t="str">
        <f t="shared" si="50"/>
        <v>http://www.openstreetmap.org/?mlat=-33.535352&amp;mlon=-70.572471</v>
      </c>
      <c r="J1659" s="23" t="str">
        <f t="shared" si="51"/>
        <v>https://maps.google.com/?q=-33.535352,-70.572471</v>
      </c>
    </row>
    <row r="1660" spans="1:10" ht="30" x14ac:dyDescent="0.25">
      <c r="A1660">
        <v>961</v>
      </c>
      <c r="B1660" t="s">
        <v>308</v>
      </c>
      <c r="C1660" t="s">
        <v>96</v>
      </c>
      <c r="D1660" t="s">
        <v>2546</v>
      </c>
      <c r="E1660" t="s">
        <v>2729</v>
      </c>
      <c r="F1660" s="3">
        <v>-33.535134999999997</v>
      </c>
      <c r="G1660" s="3">
        <v>-70.593340999999995</v>
      </c>
      <c r="I1660" s="22" t="str">
        <f t="shared" si="50"/>
        <v>http://www.openstreetmap.org/?mlat=-33.535135&amp;mlon=-70.593341</v>
      </c>
      <c r="J1660" s="23" t="str">
        <f t="shared" si="51"/>
        <v>https://maps.google.com/?q=-33.535135,-70.593341</v>
      </c>
    </row>
    <row r="1661" spans="1:10" ht="30" x14ac:dyDescent="0.25">
      <c r="A1661">
        <v>974</v>
      </c>
      <c r="B1661" t="s">
        <v>300</v>
      </c>
      <c r="C1661" t="s">
        <v>96</v>
      </c>
      <c r="D1661" t="s">
        <v>2546</v>
      </c>
      <c r="E1661" t="s">
        <v>2730</v>
      </c>
      <c r="F1661" s="3">
        <v>-33.534740999999997</v>
      </c>
      <c r="G1661" s="3">
        <v>-70.554336000000006</v>
      </c>
      <c r="I1661" s="22" t="str">
        <f t="shared" si="50"/>
        <v>http://www.openstreetmap.org/?mlat=-33.534741&amp;mlon=-70.554336</v>
      </c>
      <c r="J1661" s="23" t="str">
        <f t="shared" si="51"/>
        <v>https://maps.google.com/?q=-33.534741,-70.554336</v>
      </c>
    </row>
    <row r="1662" spans="1:10" ht="30" x14ac:dyDescent="0.25">
      <c r="A1662">
        <v>4932</v>
      </c>
      <c r="B1662" t="s">
        <v>2731</v>
      </c>
      <c r="C1662" t="s">
        <v>94</v>
      </c>
      <c r="D1662" t="s">
        <v>94</v>
      </c>
      <c r="E1662" t="s">
        <v>2732</v>
      </c>
      <c r="F1662" s="3">
        <v>-33.534712300000002</v>
      </c>
      <c r="G1662" s="3">
        <v>-70.665507000000005</v>
      </c>
      <c r="I1662" s="22" t="str">
        <f t="shared" si="50"/>
        <v>http://www.openstreetmap.org/?mlat=-33.5347123&amp;mlon=-70.665507</v>
      </c>
      <c r="J1662" s="23" t="str">
        <f t="shared" si="51"/>
        <v>https://maps.google.com/?q=-33.5347123,-70.665507</v>
      </c>
    </row>
    <row r="1663" spans="1:10" ht="30" x14ac:dyDescent="0.25">
      <c r="A1663">
        <v>1771</v>
      </c>
      <c r="B1663" t="s">
        <v>310</v>
      </c>
      <c r="C1663" t="s">
        <v>251</v>
      </c>
      <c r="D1663" t="s">
        <v>251</v>
      </c>
      <c r="E1663" t="s">
        <v>2733</v>
      </c>
      <c r="F1663" s="3">
        <v>-33.533973000000003</v>
      </c>
      <c r="G1663" s="3">
        <v>-70.634793999999999</v>
      </c>
      <c r="I1663" s="22" t="str">
        <f t="shared" si="50"/>
        <v>http://www.openstreetmap.org/?mlat=-33.533973&amp;mlon=-70.634794</v>
      </c>
      <c r="J1663" s="23" t="str">
        <f t="shared" si="51"/>
        <v>https://maps.google.com/?q=-33.533973,-70.634794</v>
      </c>
    </row>
    <row r="1664" spans="1:10" ht="30" x14ac:dyDescent="0.25">
      <c r="A1664">
        <v>1774</v>
      </c>
      <c r="B1664" t="s">
        <v>2734</v>
      </c>
      <c r="C1664" t="s">
        <v>251</v>
      </c>
      <c r="D1664" t="s">
        <v>251</v>
      </c>
      <c r="E1664" t="s">
        <v>2735</v>
      </c>
      <c r="F1664" s="3">
        <v>-33.533932</v>
      </c>
      <c r="G1664" s="3">
        <v>-70.634776000000002</v>
      </c>
      <c r="I1664" s="22" t="str">
        <f t="shared" si="50"/>
        <v>http://www.openstreetmap.org/?mlat=-33.533932&amp;mlon=-70.634776</v>
      </c>
      <c r="J1664" s="23" t="str">
        <f t="shared" si="51"/>
        <v>https://maps.google.com/?q=-33.533932,-70.634776</v>
      </c>
    </row>
    <row r="1665" spans="1:10" ht="30" x14ac:dyDescent="0.25">
      <c r="A1665">
        <v>1768</v>
      </c>
      <c r="B1665" t="s">
        <v>1993</v>
      </c>
      <c r="C1665" t="s">
        <v>251</v>
      </c>
      <c r="D1665" t="s">
        <v>251</v>
      </c>
      <c r="E1665" t="s">
        <v>2736</v>
      </c>
      <c r="F1665" s="3">
        <v>-33.533631999999997</v>
      </c>
      <c r="G1665" s="3">
        <v>-70.634772999999996</v>
      </c>
      <c r="I1665" s="22" t="str">
        <f t="shared" si="50"/>
        <v>http://www.openstreetmap.org/?mlat=-33.533632&amp;mlon=-70.634773</v>
      </c>
      <c r="J1665" s="23" t="str">
        <f t="shared" si="51"/>
        <v>https://maps.google.com/?q=-33.533632,-70.634773</v>
      </c>
    </row>
    <row r="1666" spans="1:10" ht="30" x14ac:dyDescent="0.25">
      <c r="A1666">
        <v>934</v>
      </c>
      <c r="B1666" t="s">
        <v>300</v>
      </c>
      <c r="C1666" t="s">
        <v>94</v>
      </c>
      <c r="D1666" t="s">
        <v>94</v>
      </c>
      <c r="E1666" t="s">
        <v>2737</v>
      </c>
      <c r="F1666" s="3">
        <v>-33.533327999999997</v>
      </c>
      <c r="G1666" s="3">
        <v>-70.663443999999998</v>
      </c>
      <c r="I1666" s="22" t="str">
        <f t="shared" si="50"/>
        <v>http://www.openstreetmap.org/?mlat=-33.533328&amp;mlon=-70.663444</v>
      </c>
      <c r="J1666" s="23" t="str">
        <f t="shared" si="51"/>
        <v>https://maps.google.com/?q=-33.533328,-70.663444</v>
      </c>
    </row>
    <row r="1667" spans="1:10" ht="30" x14ac:dyDescent="0.25">
      <c r="A1667">
        <v>5053</v>
      </c>
      <c r="B1667" t="s">
        <v>2738</v>
      </c>
      <c r="C1667" t="s">
        <v>136</v>
      </c>
      <c r="D1667" t="s">
        <v>2565</v>
      </c>
      <c r="E1667" t="s">
        <v>2739</v>
      </c>
      <c r="F1667" s="9">
        <v>-33.5329531</v>
      </c>
      <c r="G1667" s="3">
        <v>-70.774567899999994</v>
      </c>
      <c r="I1667" s="22" t="str">
        <f t="shared" ref="I1667:I1730" si="52">HYPERLINK("http://www.openstreetmap.org/?mlat="&amp;F1667&amp;"&amp;mlon="&amp;G1667)</f>
        <v>http://www.openstreetmap.org/?mlat=-33.5329531&amp;mlon=-70.7745679</v>
      </c>
      <c r="J1667" s="23" t="str">
        <f t="shared" ref="J1667:J1730" si="53">HYPERLINK("https://maps.google.com/?q="&amp;F1667&amp;","&amp;G1667)</f>
        <v>https://maps.google.com/?q=-33.5329531,-70.7745679</v>
      </c>
    </row>
    <row r="1668" spans="1:10" ht="30" x14ac:dyDescent="0.25">
      <c r="A1668">
        <v>4221</v>
      </c>
      <c r="B1668" t="s">
        <v>2740</v>
      </c>
      <c r="C1668" t="s">
        <v>251</v>
      </c>
      <c r="D1668" t="s">
        <v>251</v>
      </c>
      <c r="E1668" t="s">
        <v>2741</v>
      </c>
      <c r="F1668" s="3">
        <v>-33.532826999999997</v>
      </c>
      <c r="G1668" s="3">
        <v>-70.643744999999996</v>
      </c>
      <c r="I1668" s="22" t="str">
        <f t="shared" si="52"/>
        <v>http://www.openstreetmap.org/?mlat=-33.532827&amp;mlon=-70.643745</v>
      </c>
      <c r="J1668" s="23" t="str">
        <f t="shared" si="53"/>
        <v>https://maps.google.com/?q=-33.532827,-70.643745</v>
      </c>
    </row>
    <row r="1669" spans="1:10" ht="30" x14ac:dyDescent="0.25">
      <c r="A1669">
        <v>1772</v>
      </c>
      <c r="B1669" t="s">
        <v>2742</v>
      </c>
      <c r="C1669" t="s">
        <v>251</v>
      </c>
      <c r="D1669" t="s">
        <v>251</v>
      </c>
      <c r="E1669" t="s">
        <v>2743</v>
      </c>
      <c r="F1669" s="3">
        <v>-33.532209999999999</v>
      </c>
      <c r="G1669" s="3">
        <v>-70.647176000000002</v>
      </c>
      <c r="I1669" s="22" t="str">
        <f t="shared" si="52"/>
        <v>http://www.openstreetmap.org/?mlat=-33.53221&amp;mlon=-70.647176</v>
      </c>
      <c r="J1669" s="23" t="str">
        <f t="shared" si="53"/>
        <v>https://maps.google.com/?q=-33.53221,-70.647176</v>
      </c>
    </row>
    <row r="1670" spans="1:10" ht="30" x14ac:dyDescent="0.25">
      <c r="A1670">
        <v>5831</v>
      </c>
      <c r="B1670" t="s">
        <v>2744</v>
      </c>
      <c r="C1670" t="s">
        <v>96</v>
      </c>
      <c r="D1670" t="s">
        <v>2546</v>
      </c>
      <c r="E1670" t="s">
        <v>2745</v>
      </c>
      <c r="F1670" s="3">
        <v>-33.532060577568799</v>
      </c>
      <c r="G1670" s="3">
        <v>-70.602501043681798</v>
      </c>
      <c r="I1670" s="22" t="str">
        <f t="shared" si="52"/>
        <v>http://www.openstreetmap.org/?mlat=-33.5320605775688&amp;mlon=-70.6025010436818</v>
      </c>
      <c r="J1670" s="23" t="str">
        <f t="shared" si="53"/>
        <v>https://maps.google.com/?q=-33.5320605775688,-70.6025010436818</v>
      </c>
    </row>
    <row r="1671" spans="1:10" ht="30" x14ac:dyDescent="0.25">
      <c r="A1671">
        <v>1237</v>
      </c>
      <c r="B1671" t="s">
        <v>300</v>
      </c>
      <c r="C1671" t="s">
        <v>136</v>
      </c>
      <c r="D1671" t="s">
        <v>2565</v>
      </c>
      <c r="E1671" t="s">
        <v>2746</v>
      </c>
      <c r="F1671" s="3">
        <v>-33.531914999999998</v>
      </c>
      <c r="G1671" s="3">
        <v>-70.775603000000004</v>
      </c>
      <c r="I1671" s="22" t="str">
        <f t="shared" si="52"/>
        <v>http://www.openstreetmap.org/?mlat=-33.531915&amp;mlon=-70.775603</v>
      </c>
      <c r="J1671" s="23" t="str">
        <f t="shared" si="53"/>
        <v>https://maps.google.com/?q=-33.531915,-70.775603</v>
      </c>
    </row>
    <row r="1672" spans="1:10" ht="30" x14ac:dyDescent="0.25">
      <c r="A1672">
        <v>4272</v>
      </c>
      <c r="B1672" t="s">
        <v>2364</v>
      </c>
      <c r="C1672" t="s">
        <v>97</v>
      </c>
      <c r="D1672" t="s">
        <v>97</v>
      </c>
      <c r="E1672" t="s">
        <v>2747</v>
      </c>
      <c r="F1672" s="3">
        <v>-33.531726999999997</v>
      </c>
      <c r="G1672" s="3">
        <v>-70.623036999999997</v>
      </c>
      <c r="I1672" s="22" t="str">
        <f t="shared" si="52"/>
        <v>http://www.openstreetmap.org/?mlat=-33.531727&amp;mlon=-70.623037</v>
      </c>
      <c r="J1672" s="23" t="str">
        <f t="shared" si="53"/>
        <v>https://maps.google.com/?q=-33.531727,-70.623037</v>
      </c>
    </row>
    <row r="1673" spans="1:10" ht="30" x14ac:dyDescent="0.25">
      <c r="A1673">
        <v>1220</v>
      </c>
      <c r="B1673" t="s">
        <v>308</v>
      </c>
      <c r="C1673" t="s">
        <v>136</v>
      </c>
      <c r="D1673" t="s">
        <v>2565</v>
      </c>
      <c r="E1673" t="s">
        <v>2748</v>
      </c>
      <c r="F1673" s="3">
        <v>-33.531557999999997</v>
      </c>
      <c r="G1673" s="3">
        <v>-70.775087999999997</v>
      </c>
      <c r="I1673" s="22" t="str">
        <f t="shared" si="52"/>
        <v>http://www.openstreetmap.org/?mlat=-33.531558&amp;mlon=-70.775088</v>
      </c>
      <c r="J1673" s="23" t="str">
        <f t="shared" si="53"/>
        <v>https://maps.google.com/?q=-33.531558,-70.775088</v>
      </c>
    </row>
    <row r="1674" spans="1:10" ht="30" x14ac:dyDescent="0.25">
      <c r="A1674">
        <v>6545</v>
      </c>
      <c r="B1674" t="s">
        <v>2749</v>
      </c>
      <c r="C1674" t="s">
        <v>94</v>
      </c>
      <c r="D1674" t="s">
        <v>94</v>
      </c>
      <c r="E1674" t="s">
        <v>2750</v>
      </c>
      <c r="F1674" s="3">
        <v>-33.531256999999997</v>
      </c>
      <c r="G1674" s="3">
        <v>-70.662879000000004</v>
      </c>
      <c r="I1674" s="22" t="str">
        <f t="shared" si="52"/>
        <v>http://www.openstreetmap.org/?mlat=-33.531257&amp;mlon=-70.662879</v>
      </c>
      <c r="J1674" s="23" t="str">
        <f t="shared" si="53"/>
        <v>https://maps.google.com/?q=-33.531257,-70.662879</v>
      </c>
    </row>
    <row r="1675" spans="1:10" ht="30" x14ac:dyDescent="0.25">
      <c r="A1675">
        <v>5636</v>
      </c>
      <c r="B1675" t="s">
        <v>2751</v>
      </c>
      <c r="C1675" t="s">
        <v>96</v>
      </c>
      <c r="D1675" t="s">
        <v>2546</v>
      </c>
      <c r="E1675" t="s">
        <v>2752</v>
      </c>
      <c r="F1675" s="3">
        <v>-33.531016399387902</v>
      </c>
      <c r="G1675" s="3">
        <v>-70.605084859398204</v>
      </c>
      <c r="I1675" s="22" t="str">
        <f t="shared" si="52"/>
        <v>http://www.openstreetmap.org/?mlat=-33.5310163993879&amp;mlon=-70.6050848593982</v>
      </c>
      <c r="J1675" s="23" t="str">
        <f t="shared" si="53"/>
        <v>https://maps.google.com/?q=-33.5310163993879,-70.6050848593982</v>
      </c>
    </row>
    <row r="1676" spans="1:10" ht="30" x14ac:dyDescent="0.25">
      <c r="A1676">
        <v>945</v>
      </c>
      <c r="B1676" t="s">
        <v>2753</v>
      </c>
      <c r="C1676" t="s">
        <v>94</v>
      </c>
      <c r="D1676" t="s">
        <v>94</v>
      </c>
      <c r="E1676" t="s">
        <v>2754</v>
      </c>
      <c r="F1676" s="3">
        <v>-33.530878000000001</v>
      </c>
      <c r="G1676" s="3">
        <v>-70.664811</v>
      </c>
      <c r="I1676" s="22" t="str">
        <f t="shared" si="52"/>
        <v>http://www.openstreetmap.org/?mlat=-33.530878&amp;mlon=-70.664811</v>
      </c>
      <c r="J1676" s="23" t="str">
        <f t="shared" si="53"/>
        <v>https://maps.google.com/?q=-33.530878,-70.664811</v>
      </c>
    </row>
    <row r="1677" spans="1:10" ht="30" x14ac:dyDescent="0.25">
      <c r="A1677">
        <v>5321</v>
      </c>
      <c r="B1677" t="s">
        <v>2349</v>
      </c>
      <c r="C1677" t="s">
        <v>136</v>
      </c>
      <c r="D1677" t="s">
        <v>2565</v>
      </c>
      <c r="E1677" t="s">
        <v>2755</v>
      </c>
      <c r="F1677" s="3">
        <v>-33.530175520139203</v>
      </c>
      <c r="G1677" s="3">
        <v>-70.792288926987595</v>
      </c>
      <c r="I1677" s="22" t="str">
        <f t="shared" si="52"/>
        <v>http://www.openstreetmap.org/?mlat=-33.5301755201392&amp;mlon=-70.7922889269876</v>
      </c>
      <c r="J1677" s="23" t="str">
        <f t="shared" si="53"/>
        <v>https://maps.google.com/?q=-33.5301755201392,-70.7922889269876</v>
      </c>
    </row>
    <row r="1678" spans="1:10" ht="30" x14ac:dyDescent="0.25">
      <c r="A1678">
        <v>942</v>
      </c>
      <c r="B1678" t="s">
        <v>97</v>
      </c>
      <c r="C1678" t="s">
        <v>94</v>
      </c>
      <c r="D1678" t="s">
        <v>94</v>
      </c>
      <c r="E1678" t="s">
        <v>2756</v>
      </c>
      <c r="F1678" s="3">
        <v>-33.529805000000003</v>
      </c>
      <c r="G1678" s="3">
        <v>-70.662457000000003</v>
      </c>
      <c r="I1678" s="22" t="str">
        <f t="shared" si="52"/>
        <v>http://www.openstreetmap.org/?mlat=-33.529805&amp;mlon=-70.662457</v>
      </c>
      <c r="J1678" s="23" t="str">
        <f t="shared" si="53"/>
        <v>https://maps.google.com/?q=-33.529805,-70.662457</v>
      </c>
    </row>
    <row r="1679" spans="1:10" ht="30" x14ac:dyDescent="0.25">
      <c r="A1679">
        <v>2560</v>
      </c>
      <c r="B1679" t="s">
        <v>94</v>
      </c>
      <c r="C1679" t="s">
        <v>94</v>
      </c>
      <c r="D1679" t="s">
        <v>94</v>
      </c>
      <c r="E1679" t="s">
        <v>2757</v>
      </c>
      <c r="F1679" s="3">
        <v>-33.528570000000002</v>
      </c>
      <c r="G1679" s="3">
        <v>-70.662177999999997</v>
      </c>
      <c r="I1679" s="22" t="str">
        <f t="shared" si="52"/>
        <v>http://www.openstreetmap.org/?mlat=-33.52857&amp;mlon=-70.662178</v>
      </c>
      <c r="J1679" s="23" t="str">
        <f t="shared" si="53"/>
        <v>https://maps.google.com/?q=-33.52857,-70.662178</v>
      </c>
    </row>
    <row r="1680" spans="1:10" ht="30" x14ac:dyDescent="0.25">
      <c r="A1680">
        <v>1258</v>
      </c>
      <c r="B1680" t="s">
        <v>2758</v>
      </c>
      <c r="C1680" t="s">
        <v>136</v>
      </c>
      <c r="D1680" t="s">
        <v>2565</v>
      </c>
      <c r="E1680" t="s">
        <v>2759</v>
      </c>
      <c r="F1680" s="3">
        <v>-33.528159000000002</v>
      </c>
      <c r="G1680" s="3">
        <v>-70.767318000000003</v>
      </c>
      <c r="I1680" s="22" t="str">
        <f t="shared" si="52"/>
        <v>http://www.openstreetmap.org/?mlat=-33.528159&amp;mlon=-70.767318</v>
      </c>
      <c r="J1680" s="23" t="str">
        <f t="shared" si="53"/>
        <v>https://maps.google.com/?q=-33.528159,-70.767318</v>
      </c>
    </row>
    <row r="1681" spans="1:10" ht="30" x14ac:dyDescent="0.25">
      <c r="A1681">
        <v>1023</v>
      </c>
      <c r="B1681" t="s">
        <v>2760</v>
      </c>
      <c r="C1681" t="s">
        <v>97</v>
      </c>
      <c r="D1681" t="s">
        <v>97</v>
      </c>
      <c r="E1681" t="s">
        <v>2761</v>
      </c>
      <c r="F1681" s="3">
        <v>-33.528156000000003</v>
      </c>
      <c r="G1681" s="3">
        <v>-70.634973000000002</v>
      </c>
      <c r="I1681" s="22" t="str">
        <f t="shared" si="52"/>
        <v>http://www.openstreetmap.org/?mlat=-33.528156&amp;mlon=-70.634973</v>
      </c>
      <c r="J1681" s="23" t="str">
        <f t="shared" si="53"/>
        <v>https://maps.google.com/?q=-33.528156,-70.634973</v>
      </c>
    </row>
    <row r="1682" spans="1:10" ht="30" x14ac:dyDescent="0.25">
      <c r="A1682">
        <v>1223</v>
      </c>
      <c r="B1682" t="s">
        <v>2762</v>
      </c>
      <c r="C1682" t="s">
        <v>136</v>
      </c>
      <c r="D1682" t="s">
        <v>2565</v>
      </c>
      <c r="E1682" t="s">
        <v>2763</v>
      </c>
      <c r="F1682" s="3">
        <v>-33.528134000000001</v>
      </c>
      <c r="G1682" s="3">
        <v>-70.767239000000004</v>
      </c>
      <c r="I1682" s="22" t="str">
        <f t="shared" si="52"/>
        <v>http://www.openstreetmap.org/?mlat=-33.528134&amp;mlon=-70.767239</v>
      </c>
      <c r="J1682" s="23" t="str">
        <f t="shared" si="53"/>
        <v>https://maps.google.com/?q=-33.528134,-70.767239</v>
      </c>
    </row>
    <row r="1683" spans="1:10" ht="30" x14ac:dyDescent="0.25">
      <c r="A1683">
        <v>1175</v>
      </c>
      <c r="B1683" t="s">
        <v>2719</v>
      </c>
      <c r="C1683" t="s">
        <v>119</v>
      </c>
      <c r="D1683" t="s">
        <v>119</v>
      </c>
      <c r="E1683" t="s">
        <v>2764</v>
      </c>
      <c r="F1683" s="3">
        <v>-33.527723199999997</v>
      </c>
      <c r="G1683" s="3">
        <v>-70.700383400000007</v>
      </c>
      <c r="I1683" s="22" t="str">
        <f t="shared" si="52"/>
        <v>http://www.openstreetmap.org/?mlat=-33.5277232&amp;mlon=-70.7003834</v>
      </c>
      <c r="J1683" s="23" t="str">
        <f t="shared" si="53"/>
        <v>https://maps.google.com/?q=-33.5277232,-70.7003834</v>
      </c>
    </row>
    <row r="1684" spans="1:10" ht="30" x14ac:dyDescent="0.25">
      <c r="A1684">
        <v>936</v>
      </c>
      <c r="B1684" t="s">
        <v>310</v>
      </c>
      <c r="C1684" t="s">
        <v>94</v>
      </c>
      <c r="D1684" t="s">
        <v>94</v>
      </c>
      <c r="E1684" t="s">
        <v>2765</v>
      </c>
      <c r="F1684" s="3">
        <v>-33.527417999999997</v>
      </c>
      <c r="G1684" s="3">
        <v>-70.661755999999997</v>
      </c>
      <c r="I1684" s="22" t="str">
        <f t="shared" si="52"/>
        <v>http://www.openstreetmap.org/?mlat=-33.527418&amp;mlon=-70.661756</v>
      </c>
      <c r="J1684" s="23" t="str">
        <f t="shared" si="53"/>
        <v>https://maps.google.com/?q=-33.527418,-70.661756</v>
      </c>
    </row>
    <row r="1685" spans="1:10" ht="30" x14ac:dyDescent="0.25">
      <c r="A1685">
        <v>976</v>
      </c>
      <c r="B1685" t="s">
        <v>300</v>
      </c>
      <c r="C1685" t="s">
        <v>96</v>
      </c>
      <c r="D1685" t="s">
        <v>2546</v>
      </c>
      <c r="E1685" t="s">
        <v>2766</v>
      </c>
      <c r="F1685" s="3">
        <v>-33.526927000000001</v>
      </c>
      <c r="G1685" s="3">
        <v>-70.596404000000007</v>
      </c>
      <c r="I1685" s="22" t="str">
        <f t="shared" si="52"/>
        <v>http://www.openstreetmap.org/?mlat=-33.526927&amp;mlon=-70.596404</v>
      </c>
      <c r="J1685" s="23" t="str">
        <f t="shared" si="53"/>
        <v>https://maps.google.com/?q=-33.526927,-70.596404</v>
      </c>
    </row>
    <row r="1686" spans="1:10" ht="30" x14ac:dyDescent="0.25">
      <c r="A1686">
        <v>6662</v>
      </c>
      <c r="B1686" t="s">
        <v>2767</v>
      </c>
      <c r="C1686" t="s">
        <v>97</v>
      </c>
      <c r="D1686" t="s">
        <v>97</v>
      </c>
      <c r="E1686" t="s">
        <v>2768</v>
      </c>
      <c r="F1686" s="3">
        <v>-33.526631000000002</v>
      </c>
      <c r="G1686" s="3">
        <v>-70.610083000000003</v>
      </c>
      <c r="I1686" s="22" t="str">
        <f t="shared" si="52"/>
        <v>http://www.openstreetmap.org/?mlat=-33.526631&amp;mlon=-70.610083</v>
      </c>
      <c r="J1686" s="23" t="str">
        <f t="shared" si="53"/>
        <v>https://maps.google.com/?q=-33.526631,-70.610083</v>
      </c>
    </row>
    <row r="1687" spans="1:10" ht="30" x14ac:dyDescent="0.25">
      <c r="A1687">
        <v>4527</v>
      </c>
      <c r="B1687" t="s">
        <v>2762</v>
      </c>
      <c r="C1687" t="s">
        <v>136</v>
      </c>
      <c r="D1687" t="s">
        <v>2565</v>
      </c>
      <c r="E1687" t="s">
        <v>2769</v>
      </c>
      <c r="F1687" s="3">
        <v>-33.525100000000002</v>
      </c>
      <c r="G1687" s="3">
        <v>-70.763077999999993</v>
      </c>
      <c r="I1687" s="22" t="str">
        <f t="shared" si="52"/>
        <v>http://www.openstreetmap.org/?mlat=-33.5251&amp;mlon=-70.763078</v>
      </c>
      <c r="J1687" s="23" t="str">
        <f t="shared" si="53"/>
        <v>https://maps.google.com/?q=-33.5251,-70.763078</v>
      </c>
    </row>
    <row r="1688" spans="1:10" ht="30" x14ac:dyDescent="0.25">
      <c r="A1688">
        <v>6502</v>
      </c>
      <c r="B1688" t="s">
        <v>2770</v>
      </c>
      <c r="C1688" t="s">
        <v>136</v>
      </c>
      <c r="D1688" t="s">
        <v>2565</v>
      </c>
      <c r="E1688" t="s">
        <v>2771</v>
      </c>
      <c r="F1688" s="3">
        <v>-33.524946</v>
      </c>
      <c r="G1688" s="3">
        <v>-70.773421999999997</v>
      </c>
      <c r="I1688" s="22" t="str">
        <f t="shared" si="52"/>
        <v>http://www.openstreetmap.org/?mlat=-33.524946&amp;mlon=-70.773422</v>
      </c>
      <c r="J1688" s="23" t="str">
        <f t="shared" si="53"/>
        <v>https://maps.google.com/?q=-33.524946,-70.773422</v>
      </c>
    </row>
    <row r="1689" spans="1:10" ht="30" x14ac:dyDescent="0.25">
      <c r="A1689">
        <v>1225</v>
      </c>
      <c r="B1689" t="s">
        <v>1993</v>
      </c>
      <c r="C1689" t="s">
        <v>136</v>
      </c>
      <c r="D1689" t="s">
        <v>2565</v>
      </c>
      <c r="E1689" t="s">
        <v>2772</v>
      </c>
      <c r="F1689" s="3">
        <v>-33.524616999999999</v>
      </c>
      <c r="G1689" s="3">
        <v>-70.787233000000001</v>
      </c>
      <c r="I1689" s="22" t="str">
        <f t="shared" si="52"/>
        <v>http://www.openstreetmap.org/?mlat=-33.524617&amp;mlon=-70.787233</v>
      </c>
      <c r="J1689" s="23" t="str">
        <f t="shared" si="53"/>
        <v>https://maps.google.com/?q=-33.524617,-70.787233</v>
      </c>
    </row>
    <row r="1690" spans="1:10" ht="30" x14ac:dyDescent="0.25">
      <c r="A1690">
        <v>1272</v>
      </c>
      <c r="B1690" t="s">
        <v>2773</v>
      </c>
      <c r="C1690" t="s">
        <v>136</v>
      </c>
      <c r="D1690" t="s">
        <v>2565</v>
      </c>
      <c r="E1690" t="s">
        <v>2774</v>
      </c>
      <c r="F1690" s="3">
        <v>-33.524580999999998</v>
      </c>
      <c r="G1690" s="3">
        <v>-70.775423000000004</v>
      </c>
      <c r="I1690" s="22" t="str">
        <f t="shared" si="52"/>
        <v>http://www.openstreetmap.org/?mlat=-33.524581&amp;mlon=-70.775423</v>
      </c>
      <c r="J1690" s="23" t="str">
        <f t="shared" si="53"/>
        <v>https://maps.google.com/?q=-33.524581,-70.775423</v>
      </c>
    </row>
    <row r="1691" spans="1:10" ht="30" x14ac:dyDescent="0.25">
      <c r="A1691">
        <v>949</v>
      </c>
      <c r="B1691" t="s">
        <v>2626</v>
      </c>
      <c r="C1691" t="s">
        <v>94</v>
      </c>
      <c r="D1691" t="s">
        <v>94</v>
      </c>
      <c r="E1691" t="s">
        <v>2775</v>
      </c>
      <c r="F1691" s="3">
        <v>-33.523955000000001</v>
      </c>
      <c r="G1691" s="3">
        <v>-70.660611000000003</v>
      </c>
      <c r="I1691" s="22" t="str">
        <f t="shared" si="52"/>
        <v>http://www.openstreetmap.org/?mlat=-33.523955&amp;mlon=-70.660611</v>
      </c>
      <c r="J1691" s="23" t="str">
        <f t="shared" si="53"/>
        <v>https://maps.google.com/?q=-33.523955,-70.660611</v>
      </c>
    </row>
    <row r="1692" spans="1:10" ht="30" x14ac:dyDescent="0.25">
      <c r="A1692">
        <v>928</v>
      </c>
      <c r="B1692" t="s">
        <v>2672</v>
      </c>
      <c r="C1692" t="s">
        <v>94</v>
      </c>
      <c r="D1692" t="s">
        <v>94</v>
      </c>
      <c r="E1692" t="s">
        <v>2776</v>
      </c>
      <c r="F1692" s="3">
        <v>-33.523580000000003</v>
      </c>
      <c r="G1692" s="3">
        <v>-70.660504000000003</v>
      </c>
      <c r="H1692" t="s">
        <v>2636</v>
      </c>
      <c r="I1692" s="22" t="str">
        <f t="shared" si="52"/>
        <v>http://www.openstreetmap.org/?mlat=-33.52358&amp;mlon=-70.660504</v>
      </c>
      <c r="J1692" s="23" t="str">
        <f t="shared" si="53"/>
        <v>https://maps.google.com/?q=-33.52358,-70.660504</v>
      </c>
    </row>
    <row r="1693" spans="1:10" ht="30" x14ac:dyDescent="0.25">
      <c r="A1693">
        <v>933</v>
      </c>
      <c r="B1693" t="s">
        <v>300</v>
      </c>
      <c r="C1693" t="s">
        <v>94</v>
      </c>
      <c r="D1693" t="s">
        <v>94</v>
      </c>
      <c r="E1693" t="s">
        <v>2777</v>
      </c>
      <c r="F1693" s="3">
        <v>-33.522719000000002</v>
      </c>
      <c r="G1693" s="3">
        <v>-70.660393999999997</v>
      </c>
      <c r="I1693" s="22" t="str">
        <f t="shared" si="52"/>
        <v>http://www.openstreetmap.org/?mlat=-33.522719&amp;mlon=-70.660394</v>
      </c>
      <c r="J1693" s="23" t="str">
        <f t="shared" si="53"/>
        <v>https://maps.google.com/?q=-33.522719,-70.660394</v>
      </c>
    </row>
    <row r="1694" spans="1:10" ht="30" x14ac:dyDescent="0.25">
      <c r="A1694">
        <v>987</v>
      </c>
      <c r="B1694" t="s">
        <v>2778</v>
      </c>
      <c r="C1694" t="s">
        <v>96</v>
      </c>
      <c r="D1694" t="s">
        <v>2546</v>
      </c>
      <c r="E1694" t="s">
        <v>2779</v>
      </c>
      <c r="F1694" s="3">
        <v>-33.522596</v>
      </c>
      <c r="G1694" s="3">
        <v>-70.580691999999999</v>
      </c>
      <c r="I1694" s="22" t="str">
        <f t="shared" si="52"/>
        <v>http://www.openstreetmap.org/?mlat=-33.522596&amp;mlon=-70.580692</v>
      </c>
      <c r="J1694" s="23" t="str">
        <f t="shared" si="53"/>
        <v>https://maps.google.com/?q=-33.522596,-70.580692</v>
      </c>
    </row>
    <row r="1695" spans="1:10" ht="30" x14ac:dyDescent="0.25">
      <c r="A1695">
        <v>964</v>
      </c>
      <c r="B1695" t="s">
        <v>308</v>
      </c>
      <c r="C1695" t="s">
        <v>96</v>
      </c>
      <c r="D1695" t="s">
        <v>2546</v>
      </c>
      <c r="E1695" t="s">
        <v>2780</v>
      </c>
      <c r="F1695" s="3">
        <v>-33.522523999999997</v>
      </c>
      <c r="G1695" s="3">
        <v>-70.579158000000007</v>
      </c>
      <c r="I1695" s="22" t="str">
        <f t="shared" si="52"/>
        <v>http://www.openstreetmap.org/?mlat=-33.522524&amp;mlon=-70.579158</v>
      </c>
      <c r="J1695" s="23" t="str">
        <f t="shared" si="53"/>
        <v>https://maps.google.com/?q=-33.522524,-70.579158</v>
      </c>
    </row>
    <row r="1696" spans="1:10" ht="30" x14ac:dyDescent="0.25">
      <c r="A1696">
        <v>965</v>
      </c>
      <c r="B1696" t="s">
        <v>1993</v>
      </c>
      <c r="C1696" t="s">
        <v>96</v>
      </c>
      <c r="D1696" t="s">
        <v>2546</v>
      </c>
      <c r="E1696" t="s">
        <v>2781</v>
      </c>
      <c r="F1696" s="3">
        <v>-33.522497000000001</v>
      </c>
      <c r="G1696" s="3">
        <v>-70.574622000000005</v>
      </c>
      <c r="I1696" s="22" t="str">
        <f t="shared" si="52"/>
        <v>http://www.openstreetmap.org/?mlat=-33.522497&amp;mlon=-70.574622</v>
      </c>
      <c r="J1696" s="23" t="str">
        <f t="shared" si="53"/>
        <v>https://maps.google.com/?q=-33.522497,-70.574622</v>
      </c>
    </row>
    <row r="1697" spans="1:10" ht="30" x14ac:dyDescent="0.25">
      <c r="A1697">
        <v>6433</v>
      </c>
      <c r="B1697" t="s">
        <v>2782</v>
      </c>
      <c r="C1697" t="s">
        <v>96</v>
      </c>
      <c r="D1697" t="s">
        <v>2546</v>
      </c>
      <c r="E1697" t="s">
        <v>2783</v>
      </c>
      <c r="F1697" s="3">
        <v>-33.522356199999997</v>
      </c>
      <c r="G1697" s="3">
        <v>-70.599554100000006</v>
      </c>
      <c r="I1697" s="22" t="str">
        <f t="shared" si="52"/>
        <v>http://www.openstreetmap.org/?mlat=-33.5223562&amp;mlon=-70.5995541</v>
      </c>
      <c r="J1697" s="23" t="str">
        <f t="shared" si="53"/>
        <v>https://maps.google.com/?q=-33.5223562,-70.5995541</v>
      </c>
    </row>
    <row r="1698" spans="1:10" ht="30" x14ac:dyDescent="0.25">
      <c r="A1698">
        <v>1265</v>
      </c>
      <c r="B1698" t="s">
        <v>2678</v>
      </c>
      <c r="C1698" t="s">
        <v>136</v>
      </c>
      <c r="D1698" t="s">
        <v>2565</v>
      </c>
      <c r="E1698" t="s">
        <v>2784</v>
      </c>
      <c r="F1698" s="3">
        <v>-33.522350000000003</v>
      </c>
      <c r="G1698" s="3">
        <v>-70.796796999999998</v>
      </c>
      <c r="I1698" s="22" t="str">
        <f t="shared" si="52"/>
        <v>http://www.openstreetmap.org/?mlat=-33.52235&amp;mlon=-70.796797</v>
      </c>
      <c r="J1698" s="23" t="str">
        <f t="shared" si="53"/>
        <v>https://maps.google.com/?q=-33.52235,-70.796797</v>
      </c>
    </row>
    <row r="1699" spans="1:10" ht="30" x14ac:dyDescent="0.25">
      <c r="A1699">
        <v>985</v>
      </c>
      <c r="B1699" t="s">
        <v>300</v>
      </c>
      <c r="C1699" t="s">
        <v>96</v>
      </c>
      <c r="D1699" t="s">
        <v>2546</v>
      </c>
      <c r="E1699" t="s">
        <v>2785</v>
      </c>
      <c r="F1699" s="3">
        <v>-33.522345000000001</v>
      </c>
      <c r="G1699" s="3">
        <v>-70.579265000000007</v>
      </c>
      <c r="I1699" s="22" t="str">
        <f t="shared" si="52"/>
        <v>http://www.openstreetmap.org/?mlat=-33.522345&amp;mlon=-70.579265</v>
      </c>
      <c r="J1699" s="23" t="str">
        <f t="shared" si="53"/>
        <v>https://maps.google.com/?q=-33.522345,-70.579265</v>
      </c>
    </row>
    <row r="1700" spans="1:10" ht="30" x14ac:dyDescent="0.25">
      <c r="A1700">
        <v>4117</v>
      </c>
      <c r="B1700" t="s">
        <v>308</v>
      </c>
      <c r="C1700" t="s">
        <v>96</v>
      </c>
      <c r="D1700" t="s">
        <v>2546</v>
      </c>
      <c r="E1700" t="s">
        <v>2786</v>
      </c>
      <c r="F1700" s="3">
        <v>-33.522238000000002</v>
      </c>
      <c r="G1700" s="3">
        <v>-70.556499000000002</v>
      </c>
      <c r="I1700" s="22" t="str">
        <f t="shared" si="52"/>
        <v>http://www.openstreetmap.org/?mlat=-33.522238&amp;mlon=-70.556499</v>
      </c>
      <c r="J1700" s="23" t="str">
        <f t="shared" si="53"/>
        <v>https://maps.google.com/?q=-33.522238,-70.556499</v>
      </c>
    </row>
    <row r="1701" spans="1:10" ht="30" x14ac:dyDescent="0.25">
      <c r="A1701">
        <v>968</v>
      </c>
      <c r="B1701" t="s">
        <v>2693</v>
      </c>
      <c r="C1701" t="s">
        <v>96</v>
      </c>
      <c r="D1701" t="s">
        <v>2546</v>
      </c>
      <c r="E1701" t="s">
        <v>2787</v>
      </c>
      <c r="F1701" s="3">
        <v>-33.522077000000003</v>
      </c>
      <c r="G1701" s="3">
        <v>-70.597460999999996</v>
      </c>
      <c r="H1701" t="s">
        <v>2636</v>
      </c>
      <c r="I1701" s="22" t="str">
        <f t="shared" si="52"/>
        <v>http://www.openstreetmap.org/?mlat=-33.522077&amp;mlon=-70.597461</v>
      </c>
      <c r="J1701" s="23" t="str">
        <f t="shared" si="53"/>
        <v>https://maps.google.com/?q=-33.522077,-70.597461</v>
      </c>
    </row>
    <row r="1702" spans="1:10" ht="30" x14ac:dyDescent="0.25">
      <c r="A1702">
        <v>6676</v>
      </c>
      <c r="B1702" t="s">
        <v>2788</v>
      </c>
      <c r="C1702" t="s">
        <v>96</v>
      </c>
      <c r="D1702" t="s">
        <v>2546</v>
      </c>
      <c r="E1702" t="s">
        <v>2789</v>
      </c>
      <c r="F1702" s="3">
        <v>-33.521966999999997</v>
      </c>
      <c r="G1702" s="3">
        <v>-70.577284000000006</v>
      </c>
      <c r="I1702" s="22" t="str">
        <f t="shared" si="52"/>
        <v>http://www.openstreetmap.org/?mlat=-33.521967&amp;mlon=-70.577284</v>
      </c>
      <c r="J1702" s="23" t="str">
        <f t="shared" si="53"/>
        <v>https://maps.google.com/?q=-33.521967,-70.577284</v>
      </c>
    </row>
    <row r="1703" spans="1:10" ht="30" x14ac:dyDescent="0.25">
      <c r="A1703">
        <v>989</v>
      </c>
      <c r="B1703" t="s">
        <v>310</v>
      </c>
      <c r="C1703" t="s">
        <v>96</v>
      </c>
      <c r="D1703" t="s">
        <v>2546</v>
      </c>
      <c r="E1703" t="s">
        <v>2790</v>
      </c>
      <c r="F1703" s="3">
        <v>-33.521946</v>
      </c>
      <c r="G1703" s="3">
        <v>-70.579650999999998</v>
      </c>
      <c r="I1703" s="22" t="str">
        <f t="shared" si="52"/>
        <v>http://www.openstreetmap.org/?mlat=-33.521946&amp;mlon=-70.579651</v>
      </c>
      <c r="J1703" s="23" t="str">
        <f t="shared" si="53"/>
        <v>https://maps.google.com/?q=-33.521946,-70.579651</v>
      </c>
    </row>
    <row r="1704" spans="1:10" ht="30" x14ac:dyDescent="0.25">
      <c r="A1704">
        <v>996</v>
      </c>
      <c r="B1704" t="s">
        <v>2246</v>
      </c>
      <c r="C1704" t="s">
        <v>96</v>
      </c>
      <c r="D1704" t="s">
        <v>2546</v>
      </c>
      <c r="E1704" t="s">
        <v>2791</v>
      </c>
      <c r="F1704" s="3">
        <v>-33.521630000000002</v>
      </c>
      <c r="G1704" s="3">
        <v>-70.597311000000005</v>
      </c>
      <c r="I1704" s="22" t="str">
        <f t="shared" si="52"/>
        <v>http://www.openstreetmap.org/?mlat=-33.52163&amp;mlon=-70.597311</v>
      </c>
      <c r="J1704" s="23" t="str">
        <f t="shared" si="53"/>
        <v>https://maps.google.com/?q=-33.52163,-70.597311</v>
      </c>
    </row>
    <row r="1705" spans="1:10" ht="30" x14ac:dyDescent="0.25">
      <c r="A1705">
        <v>5974</v>
      </c>
      <c r="B1705" t="s">
        <v>2792</v>
      </c>
      <c r="C1705" t="s">
        <v>119</v>
      </c>
      <c r="D1705" t="s">
        <v>119</v>
      </c>
      <c r="E1705" t="s">
        <v>2793</v>
      </c>
      <c r="F1705" s="3">
        <v>-33.521552999999997</v>
      </c>
      <c r="G1705" s="3">
        <v>-70.697128000000006</v>
      </c>
      <c r="I1705" s="22" t="str">
        <f t="shared" si="52"/>
        <v>http://www.openstreetmap.org/?mlat=-33.521553&amp;mlon=-70.697128</v>
      </c>
      <c r="J1705" s="23" t="str">
        <f t="shared" si="53"/>
        <v>https://maps.google.com/?q=-33.521553,-70.697128</v>
      </c>
    </row>
    <row r="1706" spans="1:10" ht="30" x14ac:dyDescent="0.25">
      <c r="A1706">
        <v>6128</v>
      </c>
      <c r="B1706" t="s">
        <v>310</v>
      </c>
      <c r="C1706" t="s">
        <v>96</v>
      </c>
      <c r="D1706" t="s">
        <v>2546</v>
      </c>
      <c r="E1706" t="s">
        <v>2794</v>
      </c>
      <c r="F1706" s="3">
        <v>-33.521405999999999</v>
      </c>
      <c r="G1706" s="3">
        <v>-70.597730999999996</v>
      </c>
      <c r="I1706" s="22" t="str">
        <f t="shared" si="52"/>
        <v>http://www.openstreetmap.org/?mlat=-33.521406&amp;mlon=-70.597731</v>
      </c>
      <c r="J1706" s="23" t="str">
        <f t="shared" si="53"/>
        <v>https://maps.google.com/?q=-33.521406,-70.597731</v>
      </c>
    </row>
    <row r="1707" spans="1:10" ht="30" x14ac:dyDescent="0.25">
      <c r="A1707">
        <v>1015</v>
      </c>
      <c r="B1707" t="s">
        <v>306</v>
      </c>
      <c r="C1707" t="s">
        <v>96</v>
      </c>
      <c r="D1707" t="s">
        <v>2546</v>
      </c>
      <c r="E1707" t="s">
        <v>2795</v>
      </c>
      <c r="F1707" s="3">
        <v>-33.521165000000003</v>
      </c>
      <c r="G1707" s="3">
        <v>-70.600887</v>
      </c>
      <c r="I1707" s="22" t="str">
        <f t="shared" si="52"/>
        <v>http://www.openstreetmap.org/?mlat=-33.521165&amp;mlon=-70.600887</v>
      </c>
      <c r="J1707" s="23" t="str">
        <f t="shared" si="53"/>
        <v>https://maps.google.com/?q=-33.521165,-70.600887</v>
      </c>
    </row>
    <row r="1708" spans="1:10" ht="30" x14ac:dyDescent="0.25">
      <c r="A1708">
        <v>4945</v>
      </c>
      <c r="B1708" t="s">
        <v>2631</v>
      </c>
      <c r="C1708" t="s">
        <v>96</v>
      </c>
      <c r="D1708" t="s">
        <v>2546</v>
      </c>
      <c r="E1708" t="s">
        <v>2796</v>
      </c>
      <c r="F1708" s="3">
        <v>-33.521163299999998</v>
      </c>
      <c r="G1708" s="3">
        <v>-70.600970500000003</v>
      </c>
      <c r="I1708" s="22" t="str">
        <f t="shared" si="52"/>
        <v>http://www.openstreetmap.org/?mlat=-33.5211633&amp;mlon=-70.6009705</v>
      </c>
      <c r="J1708" s="23" t="str">
        <f t="shared" si="53"/>
        <v>https://maps.google.com/?q=-33.5211633,-70.6009705</v>
      </c>
    </row>
    <row r="1709" spans="1:10" ht="30" x14ac:dyDescent="0.25">
      <c r="A1709">
        <v>988</v>
      </c>
      <c r="B1709" t="s">
        <v>310</v>
      </c>
      <c r="C1709" t="s">
        <v>96</v>
      </c>
      <c r="D1709" t="s">
        <v>2546</v>
      </c>
      <c r="E1709" t="s">
        <v>2797</v>
      </c>
      <c r="F1709" s="3">
        <v>-33.520949999999999</v>
      </c>
      <c r="G1709" s="3">
        <v>-70.601130999999995</v>
      </c>
      <c r="I1709" s="22" t="str">
        <f t="shared" si="52"/>
        <v>http://www.openstreetmap.org/?mlat=-33.52095&amp;mlon=-70.601131</v>
      </c>
      <c r="J1709" s="23" t="str">
        <f t="shared" si="53"/>
        <v>https://maps.google.com/?q=-33.52095,-70.601131</v>
      </c>
    </row>
    <row r="1710" spans="1:10" ht="30" x14ac:dyDescent="0.25">
      <c r="A1710">
        <v>990</v>
      </c>
      <c r="B1710" t="s">
        <v>310</v>
      </c>
      <c r="C1710" t="s">
        <v>96</v>
      </c>
      <c r="D1710" t="s">
        <v>2546</v>
      </c>
      <c r="E1710" t="s">
        <v>2798</v>
      </c>
      <c r="F1710" s="3">
        <v>-33.520842999999999</v>
      </c>
      <c r="G1710" s="3">
        <v>-70.600291999999996</v>
      </c>
      <c r="I1710" s="22" t="str">
        <f t="shared" si="52"/>
        <v>http://www.openstreetmap.org/?mlat=-33.520843&amp;mlon=-70.600292</v>
      </c>
      <c r="J1710" s="23" t="str">
        <f t="shared" si="53"/>
        <v>https://maps.google.com/?q=-33.520843,-70.600292</v>
      </c>
    </row>
    <row r="1711" spans="1:10" ht="30" x14ac:dyDescent="0.25">
      <c r="A1711">
        <v>1014</v>
      </c>
      <c r="B1711" t="s">
        <v>306</v>
      </c>
      <c r="C1711" t="s">
        <v>96</v>
      </c>
      <c r="D1711" t="s">
        <v>2546</v>
      </c>
      <c r="E1711" t="s">
        <v>2799</v>
      </c>
      <c r="F1711" s="3">
        <v>-33.520752999999999</v>
      </c>
      <c r="G1711" s="3">
        <v>-70.598984999999999</v>
      </c>
      <c r="I1711" s="22" t="str">
        <f t="shared" si="52"/>
        <v>http://www.openstreetmap.org/?mlat=-33.520753&amp;mlon=-70.598985</v>
      </c>
      <c r="J1711" s="23" t="str">
        <f t="shared" si="53"/>
        <v>https://maps.google.com/?q=-33.520753,-70.598985</v>
      </c>
    </row>
    <row r="1712" spans="1:10" ht="30" x14ac:dyDescent="0.25">
      <c r="A1712">
        <v>975</v>
      </c>
      <c r="B1712" t="s">
        <v>300</v>
      </c>
      <c r="C1712" t="s">
        <v>96</v>
      </c>
      <c r="D1712" t="s">
        <v>2546</v>
      </c>
      <c r="E1712" t="s">
        <v>2800</v>
      </c>
      <c r="F1712" s="3">
        <v>-33.520704000000002</v>
      </c>
      <c r="G1712" s="3">
        <v>-70.600007000000005</v>
      </c>
      <c r="I1712" s="22" t="str">
        <f t="shared" si="52"/>
        <v>http://www.openstreetmap.org/?mlat=-33.520704&amp;mlon=-70.600007</v>
      </c>
      <c r="J1712" s="23" t="str">
        <f t="shared" si="53"/>
        <v>https://maps.google.com/?q=-33.520704,-70.600007</v>
      </c>
    </row>
    <row r="1713" spans="1:10" ht="30" x14ac:dyDescent="0.25">
      <c r="A1713">
        <v>925</v>
      </c>
      <c r="B1713" t="s">
        <v>2801</v>
      </c>
      <c r="C1713" t="s">
        <v>97</v>
      </c>
      <c r="D1713" t="s">
        <v>97</v>
      </c>
      <c r="E1713" t="s">
        <v>2802</v>
      </c>
      <c r="F1713" s="3">
        <v>-33.520695000000003</v>
      </c>
      <c r="G1713" s="3">
        <v>-70.636318000000003</v>
      </c>
      <c r="I1713" s="22" t="str">
        <f t="shared" si="52"/>
        <v>http://www.openstreetmap.org/?mlat=-33.520695&amp;mlon=-70.636318</v>
      </c>
      <c r="J1713" s="23" t="str">
        <f t="shared" si="53"/>
        <v>https://maps.google.com/?q=-33.520695,-70.636318</v>
      </c>
    </row>
    <row r="1714" spans="1:10" ht="30" x14ac:dyDescent="0.25">
      <c r="A1714">
        <v>1003</v>
      </c>
      <c r="B1714" t="s">
        <v>2803</v>
      </c>
      <c r="C1714" t="s">
        <v>96</v>
      </c>
      <c r="D1714" t="s">
        <v>2546</v>
      </c>
      <c r="E1714" t="s">
        <v>2804</v>
      </c>
      <c r="F1714" s="3">
        <v>-33.520682000000001</v>
      </c>
      <c r="G1714" s="3">
        <v>-70.600014999999999</v>
      </c>
      <c r="I1714" s="22" t="str">
        <f t="shared" si="52"/>
        <v>http://www.openstreetmap.org/?mlat=-33.520682&amp;mlon=-70.600015</v>
      </c>
      <c r="J1714" s="23" t="str">
        <f t="shared" si="53"/>
        <v>https://maps.google.com/?q=-33.520682,-70.600015</v>
      </c>
    </row>
    <row r="1715" spans="1:10" ht="30" x14ac:dyDescent="0.25">
      <c r="A1715">
        <v>6679</v>
      </c>
      <c r="B1715" t="s">
        <v>2805</v>
      </c>
      <c r="C1715" t="s">
        <v>136</v>
      </c>
      <c r="D1715" t="s">
        <v>2565</v>
      </c>
      <c r="E1715" t="s">
        <v>2806</v>
      </c>
      <c r="F1715" s="3">
        <v>-33.520440000000001</v>
      </c>
      <c r="G1715" s="3">
        <v>-70.775318999999996</v>
      </c>
      <c r="I1715" s="22" t="str">
        <f t="shared" si="52"/>
        <v>http://www.openstreetmap.org/?mlat=-33.52044&amp;mlon=-70.775319</v>
      </c>
      <c r="J1715" s="23" t="str">
        <f t="shared" si="53"/>
        <v>https://maps.google.com/?q=-33.52044,-70.775319</v>
      </c>
    </row>
    <row r="1716" spans="1:10" ht="30" x14ac:dyDescent="0.25">
      <c r="A1716">
        <v>952</v>
      </c>
      <c r="B1716" t="s">
        <v>308</v>
      </c>
      <c r="C1716" t="s">
        <v>96</v>
      </c>
      <c r="D1716" t="s">
        <v>2546</v>
      </c>
      <c r="E1716" t="s">
        <v>2807</v>
      </c>
      <c r="F1716" s="9">
        <v>-33.519889800000001</v>
      </c>
      <c r="G1716" s="3">
        <v>-70.595603299999993</v>
      </c>
      <c r="I1716" s="22" t="str">
        <f t="shared" si="52"/>
        <v>http://www.openstreetmap.org/?mlat=-33.5198898&amp;mlon=-70.5956033</v>
      </c>
      <c r="J1716" s="23" t="str">
        <f t="shared" si="53"/>
        <v>https://maps.google.com/?q=-33.5198898,-70.5956033</v>
      </c>
    </row>
    <row r="1717" spans="1:10" ht="30" x14ac:dyDescent="0.25">
      <c r="A1717">
        <v>1176</v>
      </c>
      <c r="B1717" t="s">
        <v>2808</v>
      </c>
      <c r="C1717" t="s">
        <v>119</v>
      </c>
      <c r="D1717" t="s">
        <v>119</v>
      </c>
      <c r="E1717" t="s">
        <v>2809</v>
      </c>
      <c r="F1717" s="3">
        <v>-33.519716000000003</v>
      </c>
      <c r="G1717" s="3">
        <v>-70.695930000000004</v>
      </c>
      <c r="I1717" s="22" t="str">
        <f t="shared" si="52"/>
        <v>http://www.openstreetmap.org/?mlat=-33.519716&amp;mlon=-70.69593</v>
      </c>
      <c r="J1717" s="23" t="str">
        <f t="shared" si="53"/>
        <v>https://maps.google.com/?q=-33.519716,-70.69593</v>
      </c>
    </row>
    <row r="1718" spans="1:10" ht="30" x14ac:dyDescent="0.25">
      <c r="A1718">
        <v>963</v>
      </c>
      <c r="B1718" t="s">
        <v>308</v>
      </c>
      <c r="C1718" t="s">
        <v>96</v>
      </c>
      <c r="D1718" t="s">
        <v>2546</v>
      </c>
      <c r="E1718" t="s">
        <v>2810</v>
      </c>
      <c r="F1718" s="3">
        <v>-33.519607999999998</v>
      </c>
      <c r="G1718" s="3">
        <v>-70.602804000000006</v>
      </c>
      <c r="I1718" s="22" t="str">
        <f t="shared" si="52"/>
        <v>http://www.openstreetmap.org/?mlat=-33.519608&amp;mlon=-70.602804</v>
      </c>
      <c r="J1718" s="23" t="str">
        <f t="shared" si="53"/>
        <v>https://maps.google.com/?q=-33.519608,-70.602804</v>
      </c>
    </row>
    <row r="1719" spans="1:10" ht="30" x14ac:dyDescent="0.25">
      <c r="A1719">
        <v>4265</v>
      </c>
      <c r="B1719" t="s">
        <v>2811</v>
      </c>
      <c r="C1719" t="s">
        <v>119</v>
      </c>
      <c r="D1719" t="s">
        <v>119</v>
      </c>
      <c r="E1719" t="s">
        <v>2812</v>
      </c>
      <c r="F1719" s="3">
        <v>-33.519492</v>
      </c>
      <c r="G1719" s="3">
        <v>-70.689288000000005</v>
      </c>
      <c r="I1719" s="22" t="str">
        <f t="shared" si="52"/>
        <v>http://www.openstreetmap.org/?mlat=-33.519492&amp;mlon=-70.689288</v>
      </c>
      <c r="J1719" s="23" t="str">
        <f t="shared" si="53"/>
        <v>https://maps.google.com/?q=-33.519492,-70.689288</v>
      </c>
    </row>
    <row r="1720" spans="1:10" ht="30" x14ac:dyDescent="0.25">
      <c r="A1720">
        <v>1017</v>
      </c>
      <c r="B1720" t="s">
        <v>306</v>
      </c>
      <c r="C1720" t="s">
        <v>96</v>
      </c>
      <c r="D1720" t="s">
        <v>2546</v>
      </c>
      <c r="E1720" t="s">
        <v>2813</v>
      </c>
      <c r="F1720" s="3">
        <v>-33.519303999999998</v>
      </c>
      <c r="G1720" s="3">
        <v>-70.600465</v>
      </c>
      <c r="I1720" s="22" t="str">
        <f t="shared" si="52"/>
        <v>http://www.openstreetmap.org/?mlat=-33.519304&amp;mlon=-70.600465</v>
      </c>
      <c r="J1720" s="23" t="str">
        <f t="shared" si="53"/>
        <v>https://maps.google.com/?q=-33.519304,-70.600465</v>
      </c>
    </row>
    <row r="1721" spans="1:10" ht="30" x14ac:dyDescent="0.25">
      <c r="A1721">
        <v>979</v>
      </c>
      <c r="B1721" t="s">
        <v>300</v>
      </c>
      <c r="C1721" t="s">
        <v>96</v>
      </c>
      <c r="D1721" t="s">
        <v>2546</v>
      </c>
      <c r="E1721" t="s">
        <v>2814</v>
      </c>
      <c r="F1721" s="3">
        <v>-33.519260000000003</v>
      </c>
      <c r="G1721" s="3">
        <v>-70.600274999999996</v>
      </c>
      <c r="I1721" s="22" t="str">
        <f t="shared" si="52"/>
        <v>http://www.openstreetmap.org/?mlat=-33.51926&amp;mlon=-70.600275</v>
      </c>
      <c r="J1721" s="23" t="str">
        <f t="shared" si="53"/>
        <v>https://maps.google.com/?q=-33.51926,-70.600275</v>
      </c>
    </row>
    <row r="1722" spans="1:10" ht="30" x14ac:dyDescent="0.25">
      <c r="A1722">
        <v>980</v>
      </c>
      <c r="B1722" t="s">
        <v>300</v>
      </c>
      <c r="C1722" t="s">
        <v>96</v>
      </c>
      <c r="D1722" t="s">
        <v>2546</v>
      </c>
      <c r="E1722" t="s">
        <v>2815</v>
      </c>
      <c r="F1722" s="3">
        <v>-33.519260000000003</v>
      </c>
      <c r="G1722" s="3">
        <v>-70.600274999999996</v>
      </c>
      <c r="I1722" s="22" t="str">
        <f t="shared" si="52"/>
        <v>http://www.openstreetmap.org/?mlat=-33.51926&amp;mlon=-70.600275</v>
      </c>
      <c r="J1722" s="23" t="str">
        <f t="shared" si="53"/>
        <v>https://maps.google.com/?q=-33.51926,-70.600275</v>
      </c>
    </row>
    <row r="1723" spans="1:10" ht="30" x14ac:dyDescent="0.25">
      <c r="A1723">
        <v>4569</v>
      </c>
      <c r="B1723" t="s">
        <v>306</v>
      </c>
      <c r="C1723" t="s">
        <v>96</v>
      </c>
      <c r="D1723" t="s">
        <v>2546</v>
      </c>
      <c r="E1723" t="s">
        <v>2816</v>
      </c>
      <c r="F1723" s="3">
        <v>-33.519252000000002</v>
      </c>
      <c r="G1723" s="3">
        <v>-70.600301000000002</v>
      </c>
      <c r="I1723" s="22" t="str">
        <f t="shared" si="52"/>
        <v>http://www.openstreetmap.org/?mlat=-33.519252&amp;mlon=-70.600301</v>
      </c>
      <c r="J1723" s="23" t="str">
        <f t="shared" si="53"/>
        <v>https://maps.google.com/?q=-33.519252,-70.600301</v>
      </c>
    </row>
    <row r="1724" spans="1:10" ht="30" x14ac:dyDescent="0.25">
      <c r="A1724">
        <v>6575</v>
      </c>
      <c r="B1724" t="s">
        <v>2817</v>
      </c>
      <c r="C1724" t="s">
        <v>96</v>
      </c>
      <c r="D1724" t="s">
        <v>2529</v>
      </c>
      <c r="E1724" t="s">
        <v>2818</v>
      </c>
      <c r="F1724" s="3">
        <v>-33.519069000000002</v>
      </c>
      <c r="G1724" s="3">
        <v>-70.597077999999996</v>
      </c>
      <c r="I1724" s="22" t="str">
        <f t="shared" si="52"/>
        <v>http://www.openstreetmap.org/?mlat=-33.519069&amp;mlon=-70.597078</v>
      </c>
      <c r="J1724" s="23" t="str">
        <f t="shared" si="53"/>
        <v>https://maps.google.com/?q=-33.519069,-70.597078</v>
      </c>
    </row>
    <row r="1725" spans="1:10" ht="30" x14ac:dyDescent="0.25">
      <c r="A1725">
        <v>6470</v>
      </c>
      <c r="B1725" t="s">
        <v>2819</v>
      </c>
      <c r="C1725" t="s">
        <v>94</v>
      </c>
      <c r="D1725" t="s">
        <v>94</v>
      </c>
      <c r="E1725" t="s">
        <v>2820</v>
      </c>
      <c r="F1725" s="3">
        <v>-33.519064999999998</v>
      </c>
      <c r="G1725" s="3">
        <v>-70.659515999999996</v>
      </c>
      <c r="I1725" s="22" t="str">
        <f t="shared" si="52"/>
        <v>http://www.openstreetmap.org/?mlat=-33.519065&amp;mlon=-70.659516</v>
      </c>
      <c r="J1725" s="23" t="str">
        <f t="shared" si="53"/>
        <v>https://maps.google.com/?q=-33.519065,-70.659516</v>
      </c>
    </row>
    <row r="1726" spans="1:10" ht="30" x14ac:dyDescent="0.25">
      <c r="A1726">
        <v>5108</v>
      </c>
      <c r="B1726" t="s">
        <v>300</v>
      </c>
      <c r="C1726" t="s">
        <v>96</v>
      </c>
      <c r="D1726" t="s">
        <v>2546</v>
      </c>
      <c r="E1726" t="s">
        <v>2821</v>
      </c>
      <c r="F1726" s="3">
        <v>-33.5188712</v>
      </c>
      <c r="G1726" s="3">
        <v>-70.600874899999994</v>
      </c>
      <c r="I1726" s="22" t="str">
        <f t="shared" si="52"/>
        <v>http://www.openstreetmap.org/?mlat=-33.5188712&amp;mlon=-70.6008749</v>
      </c>
      <c r="J1726" s="23" t="str">
        <f t="shared" si="53"/>
        <v>https://maps.google.com/?q=-33.5188712,-70.6008749</v>
      </c>
    </row>
    <row r="1727" spans="1:10" ht="30" x14ac:dyDescent="0.25">
      <c r="A1727">
        <v>6473</v>
      </c>
      <c r="B1727" t="s">
        <v>2822</v>
      </c>
      <c r="C1727" t="s">
        <v>94</v>
      </c>
      <c r="D1727" t="s">
        <v>94</v>
      </c>
      <c r="E1727" t="s">
        <v>2823</v>
      </c>
      <c r="F1727" s="3">
        <v>-33.518850999999998</v>
      </c>
      <c r="G1727" s="3">
        <v>-70.659047000000001</v>
      </c>
      <c r="I1727" s="22" t="str">
        <f t="shared" si="52"/>
        <v>http://www.openstreetmap.org/?mlat=-33.518851&amp;mlon=-70.659047</v>
      </c>
      <c r="J1727" s="23" t="str">
        <f t="shared" si="53"/>
        <v>https://maps.google.com/?q=-33.518851,-70.659047</v>
      </c>
    </row>
    <row r="1728" spans="1:10" ht="30" x14ac:dyDescent="0.25">
      <c r="A1728">
        <v>771</v>
      </c>
      <c r="B1728" t="s">
        <v>308</v>
      </c>
      <c r="C1728" t="s">
        <v>27</v>
      </c>
      <c r="D1728" t="s">
        <v>27</v>
      </c>
      <c r="E1728" t="s">
        <v>2824</v>
      </c>
      <c r="F1728" s="3">
        <v>-33.518821000000003</v>
      </c>
      <c r="G1728" s="3">
        <v>-70.707453000000001</v>
      </c>
      <c r="I1728" s="22" t="str">
        <f t="shared" si="52"/>
        <v>http://www.openstreetmap.org/?mlat=-33.518821&amp;mlon=-70.707453</v>
      </c>
      <c r="J1728" s="23" t="str">
        <f t="shared" si="53"/>
        <v>https://maps.google.com/?q=-33.518821,-70.707453</v>
      </c>
    </row>
    <row r="1729" spans="1:10" ht="30" x14ac:dyDescent="0.25">
      <c r="A1729">
        <v>3986</v>
      </c>
      <c r="B1729" t="s">
        <v>300</v>
      </c>
      <c r="C1729" t="s">
        <v>96</v>
      </c>
      <c r="D1729" t="s">
        <v>2546</v>
      </c>
      <c r="E1729" t="s">
        <v>2825</v>
      </c>
      <c r="F1729" s="3">
        <v>-33.518732</v>
      </c>
      <c r="G1729" s="3">
        <v>-70.600100999999995</v>
      </c>
      <c r="I1729" s="22" t="str">
        <f t="shared" si="52"/>
        <v>http://www.openstreetmap.org/?mlat=-33.518732&amp;mlon=-70.600101</v>
      </c>
      <c r="J1729" s="23" t="str">
        <f t="shared" si="53"/>
        <v>https://maps.google.com/?q=-33.518732,-70.600101</v>
      </c>
    </row>
    <row r="1730" spans="1:10" ht="30" x14ac:dyDescent="0.25">
      <c r="A1730">
        <v>1000</v>
      </c>
      <c r="B1730" t="s">
        <v>377</v>
      </c>
      <c r="C1730" t="s">
        <v>96</v>
      </c>
      <c r="D1730" t="s">
        <v>2546</v>
      </c>
      <c r="E1730" t="s">
        <v>2826</v>
      </c>
      <c r="F1730" s="3">
        <v>-33.518723999999999</v>
      </c>
      <c r="G1730" s="3">
        <v>-70.600415999999996</v>
      </c>
      <c r="I1730" s="22" t="str">
        <f t="shared" si="52"/>
        <v>http://www.openstreetmap.org/?mlat=-33.518724&amp;mlon=-70.600416</v>
      </c>
      <c r="J1730" s="23" t="str">
        <f t="shared" si="53"/>
        <v>https://maps.google.com/?q=-33.518724,-70.600416</v>
      </c>
    </row>
    <row r="1731" spans="1:10" ht="30" x14ac:dyDescent="0.25">
      <c r="A1731">
        <v>4724</v>
      </c>
      <c r="B1731" t="s">
        <v>2827</v>
      </c>
      <c r="C1731" t="s">
        <v>136</v>
      </c>
      <c r="D1731" t="s">
        <v>2565</v>
      </c>
      <c r="E1731" t="s">
        <v>2828</v>
      </c>
      <c r="F1731" s="3">
        <v>-33.518536332158902</v>
      </c>
      <c r="G1731" s="3">
        <v>-70.785847792804503</v>
      </c>
      <c r="I1731" s="22" t="str">
        <f t="shared" ref="I1731:I1794" si="54">HYPERLINK("http://www.openstreetmap.org/?mlat="&amp;F1731&amp;"&amp;mlon="&amp;G1731)</f>
        <v>http://www.openstreetmap.org/?mlat=-33.5185363321589&amp;mlon=-70.7858477928045</v>
      </c>
      <c r="J1731" s="23" t="str">
        <f t="shared" ref="J1731:J1794" si="55">HYPERLINK("https://maps.google.com/?q="&amp;F1731&amp;","&amp;G1731)</f>
        <v>https://maps.google.com/?q=-33.5185363321589,-70.7858477928045</v>
      </c>
    </row>
    <row r="1732" spans="1:10" ht="30" x14ac:dyDescent="0.25">
      <c r="A1732">
        <v>947</v>
      </c>
      <c r="B1732" t="s">
        <v>306</v>
      </c>
      <c r="C1732" t="s">
        <v>94</v>
      </c>
      <c r="D1732" t="s">
        <v>94</v>
      </c>
      <c r="E1732" t="s">
        <v>2829</v>
      </c>
      <c r="F1732" s="3">
        <v>-33.518528000000003</v>
      </c>
      <c r="G1732" s="3">
        <v>-70.659274999999994</v>
      </c>
      <c r="I1732" s="22" t="str">
        <f t="shared" si="54"/>
        <v>http://www.openstreetmap.org/?mlat=-33.518528&amp;mlon=-70.659275</v>
      </c>
      <c r="J1732" s="23" t="str">
        <f t="shared" si="55"/>
        <v>https://maps.google.com/?q=-33.518528,-70.659275</v>
      </c>
    </row>
    <row r="1733" spans="1:10" ht="30" x14ac:dyDescent="0.25">
      <c r="A1733">
        <v>5575</v>
      </c>
      <c r="B1733" t="s">
        <v>308</v>
      </c>
      <c r="C1733" t="s">
        <v>96</v>
      </c>
      <c r="D1733" t="s">
        <v>2529</v>
      </c>
      <c r="E1733" t="s">
        <v>2830</v>
      </c>
      <c r="F1733" s="3">
        <v>-33.518400999999997</v>
      </c>
      <c r="G1733" s="3">
        <v>-70.599124000000003</v>
      </c>
      <c r="I1733" s="22" t="str">
        <f t="shared" si="54"/>
        <v>http://www.openstreetmap.org/?mlat=-33.518401&amp;mlon=-70.599124</v>
      </c>
      <c r="J1733" s="23" t="str">
        <f t="shared" si="55"/>
        <v>https://maps.google.com/?q=-33.518401,-70.599124</v>
      </c>
    </row>
    <row r="1734" spans="1:10" ht="30" x14ac:dyDescent="0.25">
      <c r="A1734">
        <v>5784</v>
      </c>
      <c r="B1734" t="s">
        <v>308</v>
      </c>
      <c r="C1734" t="s">
        <v>96</v>
      </c>
      <c r="D1734" t="s">
        <v>2546</v>
      </c>
      <c r="E1734" t="s">
        <v>2831</v>
      </c>
      <c r="F1734" s="3">
        <v>-33.5184</v>
      </c>
      <c r="G1734" s="3">
        <v>-70.599123000000006</v>
      </c>
      <c r="I1734" s="22" t="str">
        <f t="shared" si="54"/>
        <v>http://www.openstreetmap.org/?mlat=-33.5184&amp;mlon=-70.599123</v>
      </c>
      <c r="J1734" s="23" t="str">
        <f t="shared" si="55"/>
        <v>https://maps.google.com/?q=-33.5184,-70.599123</v>
      </c>
    </row>
    <row r="1735" spans="1:10" ht="30" x14ac:dyDescent="0.25">
      <c r="A1735">
        <v>2568</v>
      </c>
      <c r="B1735" t="s">
        <v>2832</v>
      </c>
      <c r="C1735" t="s">
        <v>96</v>
      </c>
      <c r="D1735" t="s">
        <v>2546</v>
      </c>
      <c r="E1735" t="s">
        <v>2833</v>
      </c>
      <c r="F1735" s="3">
        <v>-33.518320000000003</v>
      </c>
      <c r="G1735" s="3">
        <v>-70.581925999999996</v>
      </c>
      <c r="I1735" s="22" t="str">
        <f t="shared" si="54"/>
        <v>http://www.openstreetmap.org/?mlat=-33.51832&amp;mlon=-70.581926</v>
      </c>
      <c r="J1735" s="23" t="str">
        <f t="shared" si="55"/>
        <v>https://maps.google.com/?q=-33.51832,-70.581926</v>
      </c>
    </row>
    <row r="1736" spans="1:10" ht="30" x14ac:dyDescent="0.25">
      <c r="A1736">
        <v>6442</v>
      </c>
      <c r="B1736" t="s">
        <v>300</v>
      </c>
      <c r="C1736" t="s">
        <v>136</v>
      </c>
      <c r="D1736" t="s">
        <v>2565</v>
      </c>
      <c r="E1736" t="s">
        <v>2834</v>
      </c>
      <c r="F1736" s="3">
        <v>-33.518084999999999</v>
      </c>
      <c r="G1736" s="3">
        <v>-70.707673</v>
      </c>
      <c r="I1736" s="22" t="str">
        <f t="shared" si="54"/>
        <v>http://www.openstreetmap.org/?mlat=-33.518085&amp;mlon=-70.707673</v>
      </c>
      <c r="J1736" s="23" t="str">
        <f t="shared" si="55"/>
        <v>https://maps.google.com/?q=-33.518085,-70.707673</v>
      </c>
    </row>
    <row r="1737" spans="1:10" ht="30" x14ac:dyDescent="0.25">
      <c r="A1737">
        <v>6513</v>
      </c>
      <c r="B1737" t="s">
        <v>2835</v>
      </c>
      <c r="C1737" t="s">
        <v>136</v>
      </c>
      <c r="D1737" t="s">
        <v>2565</v>
      </c>
      <c r="E1737" t="s">
        <v>2836</v>
      </c>
      <c r="F1737" s="3">
        <v>-33.518011000000001</v>
      </c>
      <c r="G1737" s="3">
        <v>-70.777077000000006</v>
      </c>
      <c r="I1737" s="22" t="str">
        <f t="shared" si="54"/>
        <v>http://www.openstreetmap.org/?mlat=-33.518011&amp;mlon=-70.777077</v>
      </c>
      <c r="J1737" s="23" t="str">
        <f t="shared" si="55"/>
        <v>https://maps.google.com/?q=-33.518011,-70.777077</v>
      </c>
    </row>
    <row r="1738" spans="1:10" ht="30" x14ac:dyDescent="0.25">
      <c r="A1738">
        <v>948</v>
      </c>
      <c r="B1738" t="s">
        <v>2626</v>
      </c>
      <c r="C1738" t="s">
        <v>94</v>
      </c>
      <c r="D1738" t="s">
        <v>94</v>
      </c>
      <c r="E1738" t="s">
        <v>2837</v>
      </c>
      <c r="F1738" s="3">
        <v>-33.5179239</v>
      </c>
      <c r="G1738" s="3">
        <v>-70.6588086</v>
      </c>
      <c r="I1738" s="22" t="str">
        <f t="shared" si="54"/>
        <v>http://www.openstreetmap.org/?mlat=-33.5179239&amp;mlon=-70.6588086</v>
      </c>
      <c r="J1738" s="23" t="str">
        <f t="shared" si="55"/>
        <v>https://maps.google.com/?q=-33.5179239,-70.6588086</v>
      </c>
    </row>
    <row r="1739" spans="1:10" ht="30" x14ac:dyDescent="0.25">
      <c r="A1739">
        <v>1728</v>
      </c>
      <c r="B1739" t="s">
        <v>2364</v>
      </c>
      <c r="C1739" t="s">
        <v>244</v>
      </c>
      <c r="D1739" t="s">
        <v>244</v>
      </c>
      <c r="E1739" t="s">
        <v>2838</v>
      </c>
      <c r="F1739" s="3">
        <v>-33.517887000000002</v>
      </c>
      <c r="G1739" s="3">
        <v>-70.629028000000005</v>
      </c>
      <c r="I1739" s="22" t="str">
        <f t="shared" si="54"/>
        <v>http://www.openstreetmap.org/?mlat=-33.517887&amp;mlon=-70.629028</v>
      </c>
      <c r="J1739" s="23" t="str">
        <f t="shared" si="55"/>
        <v>https://maps.google.com/?q=-33.517887,-70.629028</v>
      </c>
    </row>
    <row r="1740" spans="1:10" ht="30" x14ac:dyDescent="0.25">
      <c r="A1740">
        <v>4198</v>
      </c>
      <c r="B1740" t="s">
        <v>2839</v>
      </c>
      <c r="C1740" t="s">
        <v>119</v>
      </c>
      <c r="D1740" t="s">
        <v>119</v>
      </c>
      <c r="E1740" t="s">
        <v>2840</v>
      </c>
      <c r="F1740" s="3">
        <v>-33.517693999999999</v>
      </c>
      <c r="G1740" s="3">
        <v>-70.681274999999999</v>
      </c>
      <c r="I1740" s="22" t="str">
        <f t="shared" si="54"/>
        <v>http://www.openstreetmap.org/?mlat=-33.517694&amp;mlon=-70.681275</v>
      </c>
      <c r="J1740" s="23" t="str">
        <f t="shared" si="55"/>
        <v>https://maps.google.com/?q=-33.517694,-70.681275</v>
      </c>
    </row>
    <row r="1741" spans="1:10" ht="30" x14ac:dyDescent="0.25">
      <c r="A1741">
        <v>999</v>
      </c>
      <c r="B1741" t="s">
        <v>1157</v>
      </c>
      <c r="C1741" t="s">
        <v>96</v>
      </c>
      <c r="D1741" t="s">
        <v>2546</v>
      </c>
      <c r="E1741" t="s">
        <v>2841</v>
      </c>
      <c r="F1741" s="3">
        <v>-33.517488999999998</v>
      </c>
      <c r="G1741" s="3">
        <v>-70.601602999999997</v>
      </c>
      <c r="I1741" s="22" t="str">
        <f t="shared" si="54"/>
        <v>http://www.openstreetmap.org/?mlat=-33.517489&amp;mlon=-70.601603</v>
      </c>
      <c r="J1741" s="23" t="str">
        <f t="shared" si="55"/>
        <v>https://maps.google.com/?q=-33.517489,-70.601603</v>
      </c>
    </row>
    <row r="1742" spans="1:10" ht="30" x14ac:dyDescent="0.25">
      <c r="A1742">
        <v>6102</v>
      </c>
      <c r="B1742" t="s">
        <v>300</v>
      </c>
      <c r="C1742" t="s">
        <v>27</v>
      </c>
      <c r="D1742" t="s">
        <v>27</v>
      </c>
      <c r="E1742" t="s">
        <v>2842</v>
      </c>
      <c r="F1742" s="3">
        <v>-33.517344000000001</v>
      </c>
      <c r="G1742" s="3">
        <v>-70.716386999999997</v>
      </c>
      <c r="I1742" s="22" t="str">
        <f t="shared" si="54"/>
        <v>http://www.openstreetmap.org/?mlat=-33.517344&amp;mlon=-70.716387</v>
      </c>
      <c r="J1742" s="23" t="str">
        <f t="shared" si="55"/>
        <v>https://maps.google.com/?q=-33.517344,-70.716387</v>
      </c>
    </row>
    <row r="1743" spans="1:10" ht="30" x14ac:dyDescent="0.25">
      <c r="A1743">
        <v>932</v>
      </c>
      <c r="B1743" t="s">
        <v>300</v>
      </c>
      <c r="C1743" t="s">
        <v>94</v>
      </c>
      <c r="D1743" t="s">
        <v>94</v>
      </c>
      <c r="E1743" t="s">
        <v>2843</v>
      </c>
      <c r="F1743" s="3">
        <v>-33.517198</v>
      </c>
      <c r="G1743" s="3">
        <v>-70.658918999999997</v>
      </c>
      <c r="I1743" s="22" t="str">
        <f t="shared" si="54"/>
        <v>http://www.openstreetmap.org/?mlat=-33.517198&amp;mlon=-70.658919</v>
      </c>
      <c r="J1743" s="23" t="str">
        <f t="shared" si="55"/>
        <v>https://maps.google.com/?q=-33.517198,-70.658919</v>
      </c>
    </row>
    <row r="1744" spans="1:10" ht="30" x14ac:dyDescent="0.25">
      <c r="A1744">
        <v>5303</v>
      </c>
      <c r="B1744" t="s">
        <v>2844</v>
      </c>
      <c r="C1744" t="s">
        <v>136</v>
      </c>
      <c r="D1744" t="s">
        <v>2565</v>
      </c>
      <c r="E1744" t="s">
        <v>2845</v>
      </c>
      <c r="F1744" s="3">
        <v>-33.516849299999997</v>
      </c>
      <c r="G1744" s="3">
        <v>-707635388</v>
      </c>
      <c r="I1744" s="22" t="str">
        <f t="shared" si="54"/>
        <v>http://www.openstreetmap.org/?mlat=-33.5168493&amp;mlon=-707635388</v>
      </c>
      <c r="J1744" s="23" t="str">
        <f t="shared" si="55"/>
        <v>https://maps.google.com/?q=-33.5168493,-707635388</v>
      </c>
    </row>
    <row r="1745" spans="1:10" ht="30" x14ac:dyDescent="0.25">
      <c r="A1745">
        <v>5340</v>
      </c>
      <c r="B1745" t="s">
        <v>2844</v>
      </c>
      <c r="C1745" t="s">
        <v>136</v>
      </c>
      <c r="D1745" t="s">
        <v>2565</v>
      </c>
      <c r="E1745" t="s">
        <v>2846</v>
      </c>
      <c r="F1745" s="3">
        <v>-33.516849299999997</v>
      </c>
      <c r="G1745" s="3">
        <v>-70.763538800000006</v>
      </c>
      <c r="I1745" s="22" t="str">
        <f t="shared" si="54"/>
        <v>http://www.openstreetmap.org/?mlat=-33.5168493&amp;mlon=-70.7635388</v>
      </c>
      <c r="J1745" s="23" t="str">
        <f t="shared" si="55"/>
        <v>https://maps.google.com/?q=-33.5168493,-70.7635388</v>
      </c>
    </row>
    <row r="1746" spans="1:10" ht="30" x14ac:dyDescent="0.25">
      <c r="A1746">
        <v>6140</v>
      </c>
      <c r="B1746" t="s">
        <v>310</v>
      </c>
      <c r="C1746" t="s">
        <v>96</v>
      </c>
      <c r="D1746" t="s">
        <v>2546</v>
      </c>
      <c r="E1746" t="s">
        <v>2847</v>
      </c>
      <c r="F1746" s="3">
        <v>-33.516660999999999</v>
      </c>
      <c r="G1746" s="3">
        <v>-70.599948999999995</v>
      </c>
      <c r="I1746" s="22" t="str">
        <f t="shared" si="54"/>
        <v>http://www.openstreetmap.org/?mlat=-33.516661&amp;mlon=-70.599949</v>
      </c>
      <c r="J1746" s="23" t="str">
        <f t="shared" si="55"/>
        <v>https://maps.google.com/?q=-33.516661,-70.599949</v>
      </c>
    </row>
    <row r="1747" spans="1:10" ht="30" x14ac:dyDescent="0.25">
      <c r="A1747">
        <v>930</v>
      </c>
      <c r="B1747" t="s">
        <v>1842</v>
      </c>
      <c r="C1747" t="s">
        <v>94</v>
      </c>
      <c r="D1747" t="s">
        <v>94</v>
      </c>
      <c r="E1747" t="s">
        <v>2848</v>
      </c>
      <c r="F1747" s="3">
        <v>-33.516615999999999</v>
      </c>
      <c r="G1747" s="3">
        <v>-70.658520999999993</v>
      </c>
      <c r="I1747" s="22" t="str">
        <f t="shared" si="54"/>
        <v>http://www.openstreetmap.org/?mlat=-33.516616&amp;mlon=-70.658521</v>
      </c>
      <c r="J1747" s="23" t="str">
        <f t="shared" si="55"/>
        <v>https://maps.google.com/?q=-33.516616,-70.658521</v>
      </c>
    </row>
    <row r="1748" spans="1:10" ht="30" x14ac:dyDescent="0.25">
      <c r="A1748">
        <v>1732</v>
      </c>
      <c r="B1748" t="s">
        <v>2801</v>
      </c>
      <c r="C1748" t="s">
        <v>244</v>
      </c>
      <c r="D1748" t="s">
        <v>244</v>
      </c>
      <c r="E1748" t="s">
        <v>2849</v>
      </c>
      <c r="F1748" s="3">
        <v>-33.516587000000001</v>
      </c>
      <c r="G1748" s="3">
        <v>-70.632648000000003</v>
      </c>
      <c r="I1748" s="22" t="str">
        <f t="shared" si="54"/>
        <v>http://www.openstreetmap.org/?mlat=-33.516587&amp;mlon=-70.632648</v>
      </c>
      <c r="J1748" s="23" t="str">
        <f t="shared" si="55"/>
        <v>https://maps.google.com/?q=-33.516587,-70.632648</v>
      </c>
    </row>
    <row r="1749" spans="1:10" ht="30" x14ac:dyDescent="0.25">
      <c r="A1749">
        <v>4709</v>
      </c>
      <c r="B1749" t="s">
        <v>2850</v>
      </c>
      <c r="C1749" t="s">
        <v>139</v>
      </c>
      <c r="D1749" t="s">
        <v>139</v>
      </c>
      <c r="E1749" t="s">
        <v>2851</v>
      </c>
      <c r="F1749" s="3">
        <v>-33.516530299999999</v>
      </c>
      <c r="G1749" s="3">
        <v>-71.121685099999993</v>
      </c>
      <c r="I1749" s="22" t="str">
        <f t="shared" si="54"/>
        <v>http://www.openstreetmap.org/?mlat=-33.5165303&amp;mlon=-71.1216851</v>
      </c>
      <c r="J1749" s="23" t="str">
        <f t="shared" si="55"/>
        <v>https://maps.google.com/?q=-33.5165303,-71.1216851</v>
      </c>
    </row>
    <row r="1750" spans="1:10" ht="30" x14ac:dyDescent="0.25">
      <c r="A1750">
        <v>937</v>
      </c>
      <c r="B1750" t="s">
        <v>310</v>
      </c>
      <c r="C1750" t="s">
        <v>94</v>
      </c>
      <c r="D1750" t="s">
        <v>94</v>
      </c>
      <c r="E1750" t="s">
        <v>2852</v>
      </c>
      <c r="F1750" s="3">
        <v>-33.516263000000002</v>
      </c>
      <c r="G1750" s="3">
        <v>-70.658422000000002</v>
      </c>
      <c r="I1750" s="22" t="str">
        <f t="shared" si="54"/>
        <v>http://www.openstreetmap.org/?mlat=-33.516263&amp;mlon=-70.658422</v>
      </c>
      <c r="J1750" s="23" t="str">
        <f t="shared" si="55"/>
        <v>https://maps.google.com/?q=-33.516263,-70.658422</v>
      </c>
    </row>
    <row r="1751" spans="1:10" ht="30" x14ac:dyDescent="0.25">
      <c r="A1751">
        <v>4818</v>
      </c>
      <c r="B1751" t="s">
        <v>2853</v>
      </c>
      <c r="C1751" t="s">
        <v>136</v>
      </c>
      <c r="D1751" t="s">
        <v>2565</v>
      </c>
      <c r="E1751" t="s">
        <v>2854</v>
      </c>
      <c r="F1751" s="3">
        <v>-33.516159999999999</v>
      </c>
      <c r="G1751" s="3">
        <v>-70.791380000000004</v>
      </c>
      <c r="I1751" s="22" t="str">
        <f t="shared" si="54"/>
        <v>http://www.openstreetmap.org/?mlat=-33.51616&amp;mlon=-70.79138</v>
      </c>
      <c r="J1751" s="23" t="str">
        <f t="shared" si="55"/>
        <v>https://maps.google.com/?q=-33.51616,-70.79138</v>
      </c>
    </row>
    <row r="1752" spans="1:10" ht="30" x14ac:dyDescent="0.25">
      <c r="A1752">
        <v>5566</v>
      </c>
      <c r="B1752" t="s">
        <v>2855</v>
      </c>
      <c r="C1752" t="s">
        <v>94</v>
      </c>
      <c r="D1752" t="s">
        <v>94</v>
      </c>
      <c r="E1752" t="s">
        <v>2856</v>
      </c>
      <c r="F1752" s="3">
        <v>-33.516051536694903</v>
      </c>
      <c r="G1752" s="3">
        <v>-70.658760559398601</v>
      </c>
      <c r="I1752" s="22" t="str">
        <f t="shared" si="54"/>
        <v>http://www.openstreetmap.org/?mlat=-33.5160515366949&amp;mlon=-70.6587605593986</v>
      </c>
      <c r="J1752" s="23" t="str">
        <f t="shared" si="55"/>
        <v>https://maps.google.com/?q=-33.5160515366949,-70.6587605593986</v>
      </c>
    </row>
    <row r="1753" spans="1:10" ht="30" x14ac:dyDescent="0.25">
      <c r="A1753">
        <v>953</v>
      </c>
      <c r="B1753" t="s">
        <v>308</v>
      </c>
      <c r="C1753" t="s">
        <v>96</v>
      </c>
      <c r="D1753" t="s">
        <v>2546</v>
      </c>
      <c r="E1753" t="s">
        <v>2857</v>
      </c>
      <c r="F1753" s="3">
        <v>-33.516005999999997</v>
      </c>
      <c r="G1753" s="3">
        <v>-70.5976</v>
      </c>
      <c r="I1753" s="22" t="str">
        <f t="shared" si="54"/>
        <v>http://www.openstreetmap.org/?mlat=-33.516006&amp;mlon=-70.5976</v>
      </c>
      <c r="J1753" s="23" t="str">
        <f t="shared" si="55"/>
        <v>https://maps.google.com/?q=-33.516006,-70.5976</v>
      </c>
    </row>
    <row r="1754" spans="1:10" ht="30" x14ac:dyDescent="0.25">
      <c r="A1754">
        <v>773</v>
      </c>
      <c r="B1754" t="s">
        <v>300</v>
      </c>
      <c r="C1754" t="s">
        <v>27</v>
      </c>
      <c r="D1754" t="s">
        <v>27</v>
      </c>
      <c r="E1754" t="s">
        <v>2858</v>
      </c>
      <c r="F1754" s="3">
        <v>-33.515827000000002</v>
      </c>
      <c r="G1754" s="3">
        <v>-70.715469999999996</v>
      </c>
      <c r="I1754" s="22" t="str">
        <f t="shared" si="54"/>
        <v>http://www.openstreetmap.org/?mlat=-33.515827&amp;mlon=-70.71547</v>
      </c>
      <c r="J1754" s="23" t="str">
        <f t="shared" si="55"/>
        <v>https://maps.google.com/?q=-33.515827,-70.71547</v>
      </c>
    </row>
    <row r="1755" spans="1:10" ht="30" x14ac:dyDescent="0.25">
      <c r="A1755">
        <v>4365</v>
      </c>
      <c r="B1755" t="s">
        <v>300</v>
      </c>
      <c r="C1755" t="s">
        <v>27</v>
      </c>
      <c r="D1755" t="s">
        <v>27</v>
      </c>
      <c r="E1755" t="s">
        <v>2859</v>
      </c>
      <c r="F1755" s="3">
        <v>-33.515816000000001</v>
      </c>
      <c r="G1755" s="3">
        <v>-70.715478000000004</v>
      </c>
      <c r="I1755" s="22" t="str">
        <f t="shared" si="54"/>
        <v>http://www.openstreetmap.org/?mlat=-33.515816&amp;mlon=-70.715478</v>
      </c>
      <c r="J1755" s="23" t="str">
        <f t="shared" si="55"/>
        <v>https://maps.google.com/?q=-33.515816,-70.715478</v>
      </c>
    </row>
    <row r="1756" spans="1:10" ht="30" x14ac:dyDescent="0.25">
      <c r="A1756">
        <v>4163</v>
      </c>
      <c r="B1756" t="s">
        <v>308</v>
      </c>
      <c r="C1756" t="s">
        <v>27</v>
      </c>
      <c r="D1756" t="s">
        <v>27</v>
      </c>
      <c r="E1756" t="s">
        <v>2860</v>
      </c>
      <c r="F1756" s="3">
        <v>-33.515707999999997</v>
      </c>
      <c r="G1756" s="3">
        <v>-70.715736000000007</v>
      </c>
      <c r="I1756" s="22" t="str">
        <f t="shared" si="54"/>
        <v>http://www.openstreetmap.org/?mlat=-33.515708&amp;mlon=-70.715736</v>
      </c>
      <c r="J1756" s="23" t="str">
        <f t="shared" si="55"/>
        <v>https://maps.google.com/?q=-33.515708,-70.715736</v>
      </c>
    </row>
    <row r="1757" spans="1:10" ht="30" x14ac:dyDescent="0.25">
      <c r="A1757">
        <v>960</v>
      </c>
      <c r="B1757" t="s">
        <v>308</v>
      </c>
      <c r="C1757" t="s">
        <v>96</v>
      </c>
      <c r="D1757" t="s">
        <v>2546</v>
      </c>
      <c r="E1757" t="s">
        <v>2861</v>
      </c>
      <c r="F1757" s="3">
        <v>-33.515655000000002</v>
      </c>
      <c r="G1757" s="3">
        <v>-70.606581000000006</v>
      </c>
      <c r="I1757" s="22" t="str">
        <f t="shared" si="54"/>
        <v>http://www.openstreetmap.org/?mlat=-33.515655&amp;mlon=-70.606581</v>
      </c>
      <c r="J1757" s="23" t="str">
        <f t="shared" si="55"/>
        <v>https://maps.google.com/?q=-33.515655,-70.606581</v>
      </c>
    </row>
    <row r="1758" spans="1:10" ht="30" x14ac:dyDescent="0.25">
      <c r="A1758">
        <v>6300</v>
      </c>
      <c r="B1758" t="s">
        <v>310</v>
      </c>
      <c r="C1758" t="s">
        <v>246</v>
      </c>
      <c r="D1758" t="s">
        <v>246</v>
      </c>
      <c r="E1758" t="s">
        <v>2862</v>
      </c>
      <c r="F1758" s="3">
        <v>-33.515384572161999</v>
      </c>
      <c r="G1758" s="3">
        <v>-70.658378957671303</v>
      </c>
      <c r="I1758" s="22" t="str">
        <f t="shared" si="54"/>
        <v>http://www.openstreetmap.org/?mlat=-33.515384572162&amp;mlon=-70.6583789576713</v>
      </c>
      <c r="J1758" s="23" t="str">
        <f t="shared" si="55"/>
        <v>https://maps.google.com/?q=-33.515384572162,-70.6583789576713</v>
      </c>
    </row>
    <row r="1759" spans="1:10" ht="30" x14ac:dyDescent="0.25">
      <c r="A1759">
        <v>1717</v>
      </c>
      <c r="B1759" t="s">
        <v>2528</v>
      </c>
      <c r="C1759" t="s">
        <v>96</v>
      </c>
      <c r="D1759" t="s">
        <v>2546</v>
      </c>
      <c r="E1759" t="s">
        <v>2863</v>
      </c>
      <c r="F1759" s="3">
        <v>-33.5151799</v>
      </c>
      <c r="G1759" s="3">
        <v>-70.599064999999996</v>
      </c>
      <c r="I1759" s="22" t="str">
        <f t="shared" si="54"/>
        <v>http://www.openstreetmap.org/?mlat=-33.5151799&amp;mlon=-70.599065</v>
      </c>
      <c r="J1759" s="23" t="str">
        <f t="shared" si="55"/>
        <v>https://maps.google.com/?q=-33.5151799,-70.599065</v>
      </c>
    </row>
    <row r="1760" spans="1:10" ht="30" x14ac:dyDescent="0.25">
      <c r="A1760">
        <v>6530</v>
      </c>
      <c r="B1760" t="s">
        <v>2864</v>
      </c>
      <c r="C1760" t="s">
        <v>94</v>
      </c>
      <c r="D1760" t="s">
        <v>94</v>
      </c>
      <c r="E1760" t="s">
        <v>2865</v>
      </c>
      <c r="F1760" s="3">
        <v>-33.515169</v>
      </c>
      <c r="G1760" s="3">
        <v>-70.667091999999997</v>
      </c>
      <c r="I1760" s="22" t="str">
        <f t="shared" si="54"/>
        <v>http://www.openstreetmap.org/?mlat=-33.515169&amp;mlon=-70.667092</v>
      </c>
      <c r="J1760" s="23" t="str">
        <f t="shared" si="55"/>
        <v>https://maps.google.com/?q=-33.515169,-70.667092</v>
      </c>
    </row>
    <row r="1761" spans="1:10" ht="30" x14ac:dyDescent="0.25">
      <c r="A1761">
        <v>6427</v>
      </c>
      <c r="B1761" t="s">
        <v>2866</v>
      </c>
      <c r="C1761" t="s">
        <v>96</v>
      </c>
      <c r="D1761" t="s">
        <v>2546</v>
      </c>
      <c r="E1761" t="s">
        <v>2867</v>
      </c>
      <c r="F1761" s="3">
        <v>-33.515166000000001</v>
      </c>
      <c r="G1761" s="3">
        <v>-70.599053999999995</v>
      </c>
      <c r="I1761" s="22" t="str">
        <f t="shared" si="54"/>
        <v>http://www.openstreetmap.org/?mlat=-33.515166&amp;mlon=-70.599054</v>
      </c>
      <c r="J1761" s="23" t="str">
        <f t="shared" si="55"/>
        <v>https://maps.google.com/?q=-33.515166,-70.599054</v>
      </c>
    </row>
    <row r="1762" spans="1:10" ht="30" x14ac:dyDescent="0.25">
      <c r="A1762">
        <v>780</v>
      </c>
      <c r="B1762" t="s">
        <v>306</v>
      </c>
      <c r="C1762" t="s">
        <v>27</v>
      </c>
      <c r="D1762" t="s">
        <v>27</v>
      </c>
      <c r="E1762" t="s">
        <v>2868</v>
      </c>
      <c r="F1762" s="3">
        <v>-33.515048999999998</v>
      </c>
      <c r="G1762" s="3">
        <v>-70.717180999999997</v>
      </c>
      <c r="I1762" s="22" t="str">
        <f t="shared" si="54"/>
        <v>http://www.openstreetmap.org/?mlat=-33.515049&amp;mlon=-70.717181</v>
      </c>
      <c r="J1762" s="23" t="str">
        <f t="shared" si="55"/>
        <v>https://maps.google.com/?q=-33.515049,-70.717181</v>
      </c>
    </row>
    <row r="1763" spans="1:10" ht="30" x14ac:dyDescent="0.25">
      <c r="A1763">
        <v>1262</v>
      </c>
      <c r="B1763" t="s">
        <v>136</v>
      </c>
      <c r="C1763" t="s">
        <v>136</v>
      </c>
      <c r="D1763" t="s">
        <v>2565</v>
      </c>
      <c r="E1763" t="s">
        <v>2869</v>
      </c>
      <c r="F1763" s="3">
        <v>-33.514634999999998</v>
      </c>
      <c r="G1763" s="3">
        <v>-70.791331</v>
      </c>
      <c r="I1763" s="22" t="str">
        <f t="shared" si="54"/>
        <v>http://www.openstreetmap.org/?mlat=-33.514635&amp;mlon=-70.791331</v>
      </c>
      <c r="J1763" s="23" t="str">
        <f t="shared" si="55"/>
        <v>https://maps.google.com/?q=-33.514635,-70.791331</v>
      </c>
    </row>
    <row r="1764" spans="1:10" ht="30" x14ac:dyDescent="0.25">
      <c r="A1764">
        <v>1012</v>
      </c>
      <c r="B1764" t="s">
        <v>306</v>
      </c>
      <c r="C1764" t="s">
        <v>96</v>
      </c>
      <c r="D1764" t="s">
        <v>2546</v>
      </c>
      <c r="E1764" t="s">
        <v>2870</v>
      </c>
      <c r="F1764" s="3">
        <v>-33.514212000000001</v>
      </c>
      <c r="G1764" s="3">
        <v>-70.608075999999997</v>
      </c>
      <c r="I1764" s="22" t="str">
        <f t="shared" si="54"/>
        <v>http://www.openstreetmap.org/?mlat=-33.514212&amp;mlon=-70.608076</v>
      </c>
      <c r="J1764" s="23" t="str">
        <f t="shared" si="55"/>
        <v>https://maps.google.com/?q=-33.514212,-70.608076</v>
      </c>
    </row>
    <row r="1765" spans="1:10" ht="30" x14ac:dyDescent="0.25">
      <c r="A1765">
        <v>1241</v>
      </c>
      <c r="B1765" t="s">
        <v>300</v>
      </c>
      <c r="C1765" t="s">
        <v>136</v>
      </c>
      <c r="D1765" t="s">
        <v>2539</v>
      </c>
      <c r="E1765" t="s">
        <v>2871</v>
      </c>
      <c r="F1765" s="3">
        <v>-33.513669</v>
      </c>
      <c r="G1765" s="3">
        <v>-70.826521999999997</v>
      </c>
      <c r="I1765" s="22" t="str">
        <f t="shared" si="54"/>
        <v>http://www.openstreetmap.org/?mlat=-33.513669&amp;mlon=-70.826522</v>
      </c>
      <c r="J1765" s="23" t="str">
        <f t="shared" si="55"/>
        <v>https://maps.google.com/?q=-33.513669,-70.826522</v>
      </c>
    </row>
    <row r="1766" spans="1:10" ht="30" x14ac:dyDescent="0.25">
      <c r="A1766">
        <v>5929</v>
      </c>
      <c r="B1766" t="s">
        <v>2872</v>
      </c>
      <c r="C1766" t="s">
        <v>96</v>
      </c>
      <c r="D1766" t="s">
        <v>2546</v>
      </c>
      <c r="E1766" t="s">
        <v>2873</v>
      </c>
      <c r="F1766" s="3">
        <v>-33.513258</v>
      </c>
      <c r="G1766" s="3">
        <v>-70.608959999999996</v>
      </c>
      <c r="I1766" s="22" t="str">
        <f t="shared" si="54"/>
        <v>http://www.openstreetmap.org/?mlat=-33.513258&amp;mlon=-70.60896</v>
      </c>
      <c r="J1766" s="23" t="str">
        <f t="shared" si="55"/>
        <v>https://maps.google.com/?q=-33.513258,-70.60896</v>
      </c>
    </row>
    <row r="1767" spans="1:10" ht="30" x14ac:dyDescent="0.25">
      <c r="A1767">
        <v>1276</v>
      </c>
      <c r="B1767" t="s">
        <v>2874</v>
      </c>
      <c r="C1767" t="s">
        <v>136</v>
      </c>
      <c r="D1767" t="s">
        <v>2565</v>
      </c>
      <c r="E1767" t="s">
        <v>2875</v>
      </c>
      <c r="F1767" s="3">
        <v>-33.513081</v>
      </c>
      <c r="G1767" s="3">
        <v>-70.755815999999996</v>
      </c>
      <c r="I1767" s="22" t="str">
        <f t="shared" si="54"/>
        <v>http://www.openstreetmap.org/?mlat=-33.513081&amp;mlon=-70.755816</v>
      </c>
      <c r="J1767" s="23" t="str">
        <f t="shared" si="55"/>
        <v>https://maps.google.com/?q=-33.513081,-70.755816</v>
      </c>
    </row>
    <row r="1768" spans="1:10" ht="30" x14ac:dyDescent="0.25">
      <c r="A1768">
        <v>5733</v>
      </c>
      <c r="B1768" t="s">
        <v>2876</v>
      </c>
      <c r="C1768" t="s">
        <v>246</v>
      </c>
      <c r="D1768" t="s">
        <v>246</v>
      </c>
      <c r="E1768" t="s">
        <v>2877</v>
      </c>
      <c r="F1768" s="3">
        <v>-33.512967000000003</v>
      </c>
      <c r="G1768" s="3">
        <v>-70.657629999999997</v>
      </c>
      <c r="I1768" s="22" t="str">
        <f t="shared" si="54"/>
        <v>http://www.openstreetmap.org/?mlat=-33.512967&amp;mlon=-70.65763</v>
      </c>
      <c r="J1768" s="23" t="str">
        <f t="shared" si="55"/>
        <v>https://maps.google.com/?q=-33.512967,-70.65763</v>
      </c>
    </row>
    <row r="1769" spans="1:10" ht="30" x14ac:dyDescent="0.25">
      <c r="A1769">
        <v>994</v>
      </c>
      <c r="B1769" t="s">
        <v>2878</v>
      </c>
      <c r="C1769" t="s">
        <v>96</v>
      </c>
      <c r="D1769" t="s">
        <v>2546</v>
      </c>
      <c r="E1769" t="s">
        <v>2879</v>
      </c>
      <c r="F1769" s="3">
        <v>-33.512917999999999</v>
      </c>
      <c r="G1769" s="3">
        <v>-70.606129999999993</v>
      </c>
      <c r="I1769" s="22" t="str">
        <f t="shared" si="54"/>
        <v>http://www.openstreetmap.org/?mlat=-33.512918&amp;mlon=-70.60613</v>
      </c>
      <c r="J1769" s="23" t="str">
        <f t="shared" si="55"/>
        <v>https://maps.google.com/?q=-33.512918,-70.60613</v>
      </c>
    </row>
    <row r="1770" spans="1:10" ht="30" x14ac:dyDescent="0.25">
      <c r="A1770">
        <v>1269</v>
      </c>
      <c r="B1770" t="s">
        <v>2880</v>
      </c>
      <c r="C1770" t="s">
        <v>136</v>
      </c>
      <c r="D1770" t="s">
        <v>2565</v>
      </c>
      <c r="E1770" t="s">
        <v>2881</v>
      </c>
      <c r="F1770" s="3">
        <v>-33.512774</v>
      </c>
      <c r="G1770" s="3">
        <v>-70.775430999999998</v>
      </c>
      <c r="I1770" s="22" t="str">
        <f t="shared" si="54"/>
        <v>http://www.openstreetmap.org/?mlat=-33.512774&amp;mlon=-70.775431</v>
      </c>
      <c r="J1770" s="23" t="str">
        <f t="shared" si="55"/>
        <v>https://maps.google.com/?q=-33.512774,-70.775431</v>
      </c>
    </row>
    <row r="1771" spans="1:10" ht="30" x14ac:dyDescent="0.25">
      <c r="A1771">
        <v>1230</v>
      </c>
      <c r="B1771" t="s">
        <v>2882</v>
      </c>
      <c r="C1771" t="s">
        <v>136</v>
      </c>
      <c r="D1771" t="s">
        <v>2565</v>
      </c>
      <c r="E1771" t="s">
        <v>2883</v>
      </c>
      <c r="F1771" s="3">
        <v>-33.512320000000003</v>
      </c>
      <c r="G1771" s="3">
        <v>-70.775492999999997</v>
      </c>
      <c r="I1771" s="22" t="str">
        <f t="shared" si="54"/>
        <v>http://www.openstreetmap.org/?mlat=-33.51232&amp;mlon=-70.775493</v>
      </c>
      <c r="J1771" s="23" t="str">
        <f t="shared" si="55"/>
        <v>https://maps.google.com/?q=-33.51232,-70.775493</v>
      </c>
    </row>
    <row r="1772" spans="1:10" ht="30" x14ac:dyDescent="0.25">
      <c r="A1772">
        <v>1745</v>
      </c>
      <c r="B1772" t="s">
        <v>308</v>
      </c>
      <c r="C1772" t="s">
        <v>246</v>
      </c>
      <c r="D1772" t="s">
        <v>246</v>
      </c>
      <c r="E1772" t="s">
        <v>2884</v>
      </c>
      <c r="F1772" s="3">
        <v>-33.512247000000002</v>
      </c>
      <c r="G1772" s="3">
        <v>-70.657292999999996</v>
      </c>
      <c r="I1772" s="22" t="str">
        <f t="shared" si="54"/>
        <v>http://www.openstreetmap.org/?mlat=-33.512247&amp;mlon=-70.657293</v>
      </c>
      <c r="J1772" s="23" t="str">
        <f t="shared" si="55"/>
        <v>https://maps.google.com/?q=-33.512247,-70.657293</v>
      </c>
    </row>
    <row r="1773" spans="1:10" ht="30" x14ac:dyDescent="0.25">
      <c r="A1773">
        <v>6501</v>
      </c>
      <c r="B1773" t="s">
        <v>2885</v>
      </c>
      <c r="C1773" t="s">
        <v>139</v>
      </c>
      <c r="D1773" t="s">
        <v>139</v>
      </c>
      <c r="E1773" t="s">
        <v>2886</v>
      </c>
      <c r="F1773" s="3">
        <v>-33.511991000000002</v>
      </c>
      <c r="G1773" s="3">
        <v>-71.124669999999995</v>
      </c>
      <c r="I1773" s="22" t="str">
        <f t="shared" si="54"/>
        <v>http://www.openstreetmap.org/?mlat=-33.511991&amp;mlon=-71.12467</v>
      </c>
      <c r="J1773" s="23" t="str">
        <f t="shared" si="55"/>
        <v>https://maps.google.com/?q=-33.511991,-71.12467</v>
      </c>
    </row>
    <row r="1774" spans="1:10" ht="30" x14ac:dyDescent="0.25">
      <c r="A1774">
        <v>5925</v>
      </c>
      <c r="B1774" t="s">
        <v>300</v>
      </c>
      <c r="C1774" t="s">
        <v>136</v>
      </c>
      <c r="D1774" t="s">
        <v>2565</v>
      </c>
      <c r="E1774" t="s">
        <v>2887</v>
      </c>
      <c r="F1774" s="3">
        <v>-33.511898000000002</v>
      </c>
      <c r="G1774" s="3">
        <v>-70.757527999999994</v>
      </c>
      <c r="I1774" s="22" t="str">
        <f t="shared" si="54"/>
        <v>http://www.openstreetmap.org/?mlat=-33.511898&amp;mlon=-70.757528</v>
      </c>
      <c r="J1774" s="23" t="str">
        <f t="shared" si="55"/>
        <v>https://maps.google.com/?q=-33.511898,-70.757528</v>
      </c>
    </row>
    <row r="1775" spans="1:10" ht="30" x14ac:dyDescent="0.25">
      <c r="A1775">
        <v>1205</v>
      </c>
      <c r="B1775" t="s">
        <v>306</v>
      </c>
      <c r="C1775" t="s">
        <v>136</v>
      </c>
      <c r="D1775" t="s">
        <v>2565</v>
      </c>
      <c r="E1775" t="s">
        <v>2888</v>
      </c>
      <c r="F1775" s="3">
        <v>-33.511848999999998</v>
      </c>
      <c r="G1775" s="3">
        <v>-70.755695000000003</v>
      </c>
      <c r="I1775" s="22" t="str">
        <f t="shared" si="54"/>
        <v>http://www.openstreetmap.org/?mlat=-33.511849&amp;mlon=-70.755695</v>
      </c>
      <c r="J1775" s="23" t="str">
        <f t="shared" si="55"/>
        <v>https://maps.google.com/?q=-33.511849,-70.755695</v>
      </c>
    </row>
    <row r="1776" spans="1:10" ht="30" x14ac:dyDescent="0.25">
      <c r="A1776">
        <v>5085</v>
      </c>
      <c r="B1776" t="s">
        <v>2889</v>
      </c>
      <c r="C1776" t="s">
        <v>244</v>
      </c>
      <c r="D1776" t="s">
        <v>244</v>
      </c>
      <c r="E1776" t="s">
        <v>2890</v>
      </c>
      <c r="F1776" s="3">
        <v>-33.511673399999999</v>
      </c>
      <c r="G1776" s="3">
        <v>-70.6207438</v>
      </c>
      <c r="I1776" s="22" t="str">
        <f t="shared" si="54"/>
        <v>http://www.openstreetmap.org/?mlat=-33.5116734&amp;mlon=-70.6207438</v>
      </c>
      <c r="J1776" s="23" t="str">
        <f t="shared" si="55"/>
        <v>https://maps.google.com/?q=-33.5116734,-70.6207438</v>
      </c>
    </row>
    <row r="1777" spans="1:10" ht="30" x14ac:dyDescent="0.25">
      <c r="A1777">
        <v>951</v>
      </c>
      <c r="B1777" t="s">
        <v>308</v>
      </c>
      <c r="C1777" t="s">
        <v>96</v>
      </c>
      <c r="D1777" t="s">
        <v>2546</v>
      </c>
      <c r="E1777" t="s">
        <v>2891</v>
      </c>
      <c r="F1777" s="3">
        <v>-33.511521999999999</v>
      </c>
      <c r="G1777" s="3">
        <v>-70.590659000000002</v>
      </c>
      <c r="I1777" s="22" t="str">
        <f t="shared" si="54"/>
        <v>http://www.openstreetmap.org/?mlat=-33.511522&amp;mlon=-70.590659</v>
      </c>
      <c r="J1777" s="23" t="str">
        <f t="shared" si="55"/>
        <v>https://maps.google.com/?q=-33.511522,-70.590659</v>
      </c>
    </row>
    <row r="1778" spans="1:10" ht="30" x14ac:dyDescent="0.25">
      <c r="A1778">
        <v>1251</v>
      </c>
      <c r="B1778" t="s">
        <v>310</v>
      </c>
      <c r="C1778" t="s">
        <v>136</v>
      </c>
      <c r="D1778" t="s">
        <v>2565</v>
      </c>
      <c r="E1778" t="s">
        <v>2892</v>
      </c>
      <c r="F1778" s="3">
        <v>-33.511164000000001</v>
      </c>
      <c r="G1778" s="3">
        <v>-70.755733000000006</v>
      </c>
      <c r="I1778" s="22" t="str">
        <f t="shared" si="54"/>
        <v>http://www.openstreetmap.org/?mlat=-33.511164&amp;mlon=-70.755733</v>
      </c>
      <c r="J1778" s="23" t="str">
        <f t="shared" si="55"/>
        <v>https://maps.google.com/?q=-33.511164,-70.755733</v>
      </c>
    </row>
    <row r="1779" spans="1:10" ht="30" x14ac:dyDescent="0.25">
      <c r="A1779">
        <v>958</v>
      </c>
      <c r="B1779" t="s">
        <v>308</v>
      </c>
      <c r="C1779" t="s">
        <v>96</v>
      </c>
      <c r="D1779" t="s">
        <v>2546</v>
      </c>
      <c r="E1779" t="s">
        <v>2893</v>
      </c>
      <c r="F1779" s="3">
        <v>-33.511161999999999</v>
      </c>
      <c r="G1779" s="3">
        <v>-70.608097999999998</v>
      </c>
      <c r="I1779" s="22" t="str">
        <f t="shared" si="54"/>
        <v>http://www.openstreetmap.org/?mlat=-33.511162&amp;mlon=-70.608098</v>
      </c>
      <c r="J1779" s="23" t="str">
        <f t="shared" si="55"/>
        <v>https://maps.google.com/?q=-33.511162,-70.608098</v>
      </c>
    </row>
    <row r="1780" spans="1:10" ht="30" x14ac:dyDescent="0.25">
      <c r="A1780">
        <v>997</v>
      </c>
      <c r="B1780" t="s">
        <v>1237</v>
      </c>
      <c r="C1780" t="s">
        <v>96</v>
      </c>
      <c r="D1780" t="s">
        <v>2546</v>
      </c>
      <c r="E1780" t="s">
        <v>2894</v>
      </c>
      <c r="F1780" s="3">
        <v>-33.511161999999999</v>
      </c>
      <c r="G1780" s="3">
        <v>-70.608097999999998</v>
      </c>
      <c r="I1780" s="22" t="str">
        <f t="shared" si="54"/>
        <v>http://www.openstreetmap.org/?mlat=-33.511162&amp;mlon=-70.608098</v>
      </c>
      <c r="J1780" s="23" t="str">
        <f t="shared" si="55"/>
        <v>https://maps.google.com/?q=-33.511162,-70.608098</v>
      </c>
    </row>
    <row r="1781" spans="1:10" ht="30" x14ac:dyDescent="0.25">
      <c r="A1781">
        <v>4121</v>
      </c>
      <c r="B1781" t="s">
        <v>239</v>
      </c>
      <c r="C1781" t="s">
        <v>136</v>
      </c>
      <c r="D1781" t="s">
        <v>2565</v>
      </c>
      <c r="E1781" t="s">
        <v>2895</v>
      </c>
      <c r="F1781" s="3">
        <v>-33.510824</v>
      </c>
      <c r="G1781" s="3">
        <v>-70.758799999999994</v>
      </c>
      <c r="I1781" s="22" t="str">
        <f t="shared" si="54"/>
        <v>http://www.openstreetmap.org/?mlat=-33.510824&amp;mlon=-70.7588</v>
      </c>
      <c r="J1781" s="23" t="str">
        <f t="shared" si="55"/>
        <v>https://maps.google.com/?q=-33.510824,-70.7588</v>
      </c>
    </row>
    <row r="1782" spans="1:10" ht="30" x14ac:dyDescent="0.25">
      <c r="A1782">
        <v>5578</v>
      </c>
      <c r="B1782" t="s">
        <v>1824</v>
      </c>
      <c r="C1782" t="s">
        <v>136</v>
      </c>
      <c r="D1782" t="s">
        <v>2565</v>
      </c>
      <c r="E1782" t="s">
        <v>2896</v>
      </c>
      <c r="F1782" s="3">
        <v>-33.510802145002103</v>
      </c>
      <c r="G1782" s="3">
        <v>-70.754791859860404</v>
      </c>
      <c r="I1782" s="22" t="str">
        <f t="shared" si="54"/>
        <v>http://www.openstreetmap.org/?mlat=-33.5108021450021&amp;mlon=-70.7547918598604</v>
      </c>
      <c r="J1782" s="23" t="str">
        <f t="shared" si="55"/>
        <v>https://maps.google.com/?q=-33.5108021450021,-70.7547918598604</v>
      </c>
    </row>
    <row r="1783" spans="1:10" ht="30" x14ac:dyDescent="0.25">
      <c r="A1783">
        <v>1214</v>
      </c>
      <c r="B1783" t="s">
        <v>308</v>
      </c>
      <c r="C1783" t="s">
        <v>136</v>
      </c>
      <c r="D1783" t="s">
        <v>2565</v>
      </c>
      <c r="E1783" t="s">
        <v>2897</v>
      </c>
      <c r="F1783" s="3">
        <v>-33.510738000000003</v>
      </c>
      <c r="G1783" s="3">
        <v>-70.757380999999995</v>
      </c>
      <c r="I1783" s="22" t="str">
        <f t="shared" si="54"/>
        <v>http://www.openstreetmap.org/?mlat=-33.510738&amp;mlon=-70.757381</v>
      </c>
      <c r="J1783" s="23" t="str">
        <f t="shared" si="55"/>
        <v>https://maps.google.com/?q=-33.510738,-70.757381</v>
      </c>
    </row>
    <row r="1784" spans="1:10" ht="30" x14ac:dyDescent="0.25">
      <c r="A1784">
        <v>978</v>
      </c>
      <c r="B1784" t="s">
        <v>300</v>
      </c>
      <c r="C1784" t="s">
        <v>96</v>
      </c>
      <c r="D1784" t="s">
        <v>2546</v>
      </c>
      <c r="E1784" t="s">
        <v>2898</v>
      </c>
      <c r="F1784" s="3">
        <v>-33.510714999999998</v>
      </c>
      <c r="G1784" s="3">
        <v>-70.608632</v>
      </c>
      <c r="I1784" s="22" t="str">
        <f t="shared" si="54"/>
        <v>http://www.openstreetmap.org/?mlat=-33.510715&amp;mlon=-70.608632</v>
      </c>
      <c r="J1784" s="23" t="str">
        <f t="shared" si="55"/>
        <v>https://maps.google.com/?q=-33.510715,-70.608632</v>
      </c>
    </row>
    <row r="1785" spans="1:10" ht="30" x14ac:dyDescent="0.25">
      <c r="A1785">
        <v>1011</v>
      </c>
      <c r="B1785" t="s">
        <v>306</v>
      </c>
      <c r="C1785" t="s">
        <v>96</v>
      </c>
      <c r="D1785" t="s">
        <v>2546</v>
      </c>
      <c r="E1785" t="s">
        <v>2899</v>
      </c>
      <c r="F1785" s="3">
        <v>-33.510688000000002</v>
      </c>
      <c r="G1785" s="3">
        <v>-70.608514</v>
      </c>
      <c r="I1785" s="22" t="str">
        <f t="shared" si="54"/>
        <v>http://www.openstreetmap.org/?mlat=-33.510688&amp;mlon=-70.608514</v>
      </c>
      <c r="J1785" s="23" t="str">
        <f t="shared" si="55"/>
        <v>https://maps.google.com/?q=-33.510688,-70.608514</v>
      </c>
    </row>
    <row r="1786" spans="1:10" ht="30" x14ac:dyDescent="0.25">
      <c r="A1786">
        <v>1270</v>
      </c>
      <c r="B1786" t="s">
        <v>1824</v>
      </c>
      <c r="C1786" t="s">
        <v>136</v>
      </c>
      <c r="D1786" t="s">
        <v>2565</v>
      </c>
      <c r="E1786" t="s">
        <v>2900</v>
      </c>
      <c r="F1786" s="3">
        <v>-33.510680999999998</v>
      </c>
      <c r="G1786" s="3">
        <v>-70.759637999999995</v>
      </c>
      <c r="I1786" s="22" t="str">
        <f t="shared" si="54"/>
        <v>http://www.openstreetmap.org/?mlat=-33.510681&amp;mlon=-70.759638</v>
      </c>
      <c r="J1786" s="23" t="str">
        <f t="shared" si="55"/>
        <v>https://maps.google.com/?q=-33.510681,-70.759638</v>
      </c>
    </row>
    <row r="1787" spans="1:10" ht="30" x14ac:dyDescent="0.25">
      <c r="A1787">
        <v>1250</v>
      </c>
      <c r="B1787" t="s">
        <v>310</v>
      </c>
      <c r="C1787" t="s">
        <v>136</v>
      </c>
      <c r="D1787" t="s">
        <v>2539</v>
      </c>
      <c r="E1787" t="s">
        <v>2901</v>
      </c>
      <c r="F1787" s="3">
        <v>-33.510568999999997</v>
      </c>
      <c r="G1787" s="3">
        <v>-70.757243000000003</v>
      </c>
      <c r="I1787" s="22" t="str">
        <f t="shared" si="54"/>
        <v>http://www.openstreetmap.org/?mlat=-33.510569&amp;mlon=-70.757243</v>
      </c>
      <c r="J1787" s="23" t="str">
        <f t="shared" si="55"/>
        <v>https://maps.google.com/?q=-33.510569,-70.757243</v>
      </c>
    </row>
    <row r="1788" spans="1:10" ht="30" x14ac:dyDescent="0.25">
      <c r="A1788">
        <v>6126</v>
      </c>
      <c r="B1788" t="s">
        <v>2213</v>
      </c>
      <c r="C1788" t="s">
        <v>136</v>
      </c>
      <c r="D1788" t="s">
        <v>2539</v>
      </c>
      <c r="E1788" t="s">
        <v>2902</v>
      </c>
      <c r="F1788" s="3">
        <v>-33.510556000000001</v>
      </c>
      <c r="G1788" s="3">
        <v>-70.759653999999998</v>
      </c>
      <c r="I1788" s="22" t="str">
        <f t="shared" si="54"/>
        <v>http://www.openstreetmap.org/?mlat=-33.510556&amp;mlon=-70.759654</v>
      </c>
      <c r="J1788" s="23" t="str">
        <f t="shared" si="55"/>
        <v>https://maps.google.com/?q=-33.510556,-70.759654</v>
      </c>
    </row>
    <row r="1789" spans="1:10" ht="30" x14ac:dyDescent="0.25">
      <c r="A1789">
        <v>1235</v>
      </c>
      <c r="B1789" t="s">
        <v>300</v>
      </c>
      <c r="C1789" t="s">
        <v>136</v>
      </c>
      <c r="D1789" t="s">
        <v>2539</v>
      </c>
      <c r="E1789" t="s">
        <v>2903</v>
      </c>
      <c r="F1789" s="3">
        <v>-33.510502000000002</v>
      </c>
      <c r="G1789" s="3">
        <v>-70.758264999999994</v>
      </c>
      <c r="I1789" s="22" t="str">
        <f t="shared" si="54"/>
        <v>http://www.openstreetmap.org/?mlat=-33.510502&amp;mlon=-70.758265</v>
      </c>
      <c r="J1789" s="23" t="str">
        <f t="shared" si="55"/>
        <v>https://maps.google.com/?q=-33.510502,-70.758265</v>
      </c>
    </row>
    <row r="1790" spans="1:10" ht="30" x14ac:dyDescent="0.25">
      <c r="A1790">
        <v>1204</v>
      </c>
      <c r="B1790" t="s">
        <v>306</v>
      </c>
      <c r="C1790" t="s">
        <v>136</v>
      </c>
      <c r="D1790" t="s">
        <v>2539</v>
      </c>
      <c r="E1790" t="s">
        <v>2904</v>
      </c>
      <c r="F1790" s="3">
        <v>-33.510502000000002</v>
      </c>
      <c r="G1790" s="3">
        <v>-70.757643000000002</v>
      </c>
      <c r="I1790" s="22" t="str">
        <f t="shared" si="54"/>
        <v>http://www.openstreetmap.org/?mlat=-33.510502&amp;mlon=-70.757643</v>
      </c>
      <c r="J1790" s="23" t="str">
        <f t="shared" si="55"/>
        <v>https://maps.google.com/?q=-33.510502,-70.757643</v>
      </c>
    </row>
    <row r="1791" spans="1:10" ht="30" x14ac:dyDescent="0.25">
      <c r="A1791">
        <v>1217</v>
      </c>
      <c r="B1791" t="s">
        <v>2672</v>
      </c>
      <c r="C1791" t="s">
        <v>136</v>
      </c>
      <c r="D1791" t="s">
        <v>2565</v>
      </c>
      <c r="E1791" t="s">
        <v>2905</v>
      </c>
      <c r="F1791" s="3">
        <v>-33.510495192748202</v>
      </c>
      <c r="G1791" s="3">
        <v>-70.777749470720195</v>
      </c>
      <c r="H1791" t="s">
        <v>2636</v>
      </c>
      <c r="I1791" s="22" t="str">
        <f t="shared" si="54"/>
        <v>http://www.openstreetmap.org/?mlat=-33.5104951927482&amp;mlon=-70.7777494707202</v>
      </c>
      <c r="J1791" s="23" t="str">
        <f t="shared" si="55"/>
        <v>https://maps.google.com/?q=-33.5104951927482,-70.7777494707202</v>
      </c>
    </row>
    <row r="1792" spans="1:10" ht="30" x14ac:dyDescent="0.25">
      <c r="A1792">
        <v>1762</v>
      </c>
      <c r="B1792" t="s">
        <v>2906</v>
      </c>
      <c r="C1792" t="s">
        <v>246</v>
      </c>
      <c r="D1792" t="s">
        <v>246</v>
      </c>
      <c r="E1792" t="s">
        <v>2907</v>
      </c>
      <c r="F1792" s="3">
        <v>-33.510475</v>
      </c>
      <c r="G1792" s="3">
        <v>-70.649315999999999</v>
      </c>
      <c r="I1792" s="22" t="str">
        <f t="shared" si="54"/>
        <v>http://www.openstreetmap.org/?mlat=-33.510475&amp;mlon=-70.649316</v>
      </c>
      <c r="J1792" s="23" t="str">
        <f t="shared" si="55"/>
        <v>https://maps.google.com/?q=-33.510475,-70.649316</v>
      </c>
    </row>
    <row r="1793" spans="1:10" ht="30" x14ac:dyDescent="0.25">
      <c r="A1793">
        <v>984</v>
      </c>
      <c r="B1793" t="s">
        <v>300</v>
      </c>
      <c r="C1793" t="s">
        <v>96</v>
      </c>
      <c r="D1793" t="s">
        <v>2546</v>
      </c>
      <c r="E1793" t="s">
        <v>2908</v>
      </c>
      <c r="F1793" s="3">
        <v>-33.510449000000001</v>
      </c>
      <c r="G1793" s="3">
        <v>-70.608447999999996</v>
      </c>
      <c r="I1793" s="22" t="str">
        <f t="shared" si="54"/>
        <v>http://www.openstreetmap.org/?mlat=-33.510449&amp;mlon=-70.608448</v>
      </c>
      <c r="J1793" s="23" t="str">
        <f t="shared" si="55"/>
        <v>https://maps.google.com/?q=-33.510449,-70.608448</v>
      </c>
    </row>
    <row r="1794" spans="1:10" ht="30" x14ac:dyDescent="0.25">
      <c r="A1794">
        <v>957</v>
      </c>
      <c r="B1794" t="s">
        <v>308</v>
      </c>
      <c r="C1794" t="s">
        <v>96</v>
      </c>
      <c r="D1794" t="s">
        <v>2546</v>
      </c>
      <c r="E1794" t="s">
        <v>2894</v>
      </c>
      <c r="F1794" s="3">
        <v>-33.510376999999998</v>
      </c>
      <c r="G1794" s="3">
        <v>-70.608661999999995</v>
      </c>
      <c r="I1794" s="22" t="str">
        <f t="shared" si="54"/>
        <v>http://www.openstreetmap.org/?mlat=-33.510377&amp;mlon=-70.608662</v>
      </c>
      <c r="J1794" s="23" t="str">
        <f t="shared" si="55"/>
        <v>https://maps.google.com/?q=-33.510377,-70.608662</v>
      </c>
    </row>
    <row r="1795" spans="1:10" ht="30" x14ac:dyDescent="0.25">
      <c r="A1795">
        <v>6546</v>
      </c>
      <c r="B1795" t="s">
        <v>2874</v>
      </c>
      <c r="C1795" t="s">
        <v>136</v>
      </c>
      <c r="D1795" t="s">
        <v>2565</v>
      </c>
      <c r="E1795" t="s">
        <v>2909</v>
      </c>
      <c r="F1795" s="3">
        <v>-33.510339000000002</v>
      </c>
      <c r="G1795" s="3">
        <v>-70.777923000000001</v>
      </c>
      <c r="I1795" s="22" t="str">
        <f t="shared" ref="I1795:I1858" si="56">HYPERLINK("http://www.openstreetmap.org/?mlat="&amp;F1795&amp;"&amp;mlon="&amp;G1795)</f>
        <v>http://www.openstreetmap.org/?mlat=-33.510339&amp;mlon=-70.777923</v>
      </c>
      <c r="J1795" s="23" t="str">
        <f t="shared" ref="J1795:J1858" si="57">HYPERLINK("https://maps.google.com/?q="&amp;F1795&amp;","&amp;G1795)</f>
        <v>https://maps.google.com/?q=-33.510339,-70.777923</v>
      </c>
    </row>
    <row r="1796" spans="1:10" ht="30" x14ac:dyDescent="0.25">
      <c r="A1796">
        <v>6429</v>
      </c>
      <c r="B1796" t="s">
        <v>2910</v>
      </c>
      <c r="C1796" t="s">
        <v>136</v>
      </c>
      <c r="D1796" t="s">
        <v>2539</v>
      </c>
      <c r="E1796" t="s">
        <v>2911</v>
      </c>
      <c r="F1796" s="3">
        <v>-33.510295999999997</v>
      </c>
      <c r="G1796" s="3">
        <v>-70.757746999999995</v>
      </c>
      <c r="I1796" s="22" t="str">
        <f t="shared" si="56"/>
        <v>http://www.openstreetmap.org/?mlat=-33.510296&amp;mlon=-70.757747</v>
      </c>
      <c r="J1796" s="23" t="str">
        <f t="shared" si="57"/>
        <v>https://maps.google.com/?q=-33.510296,-70.757747</v>
      </c>
    </row>
    <row r="1797" spans="1:10" ht="30" x14ac:dyDescent="0.25">
      <c r="A1797">
        <v>1264</v>
      </c>
      <c r="B1797" t="s">
        <v>2912</v>
      </c>
      <c r="C1797" t="s">
        <v>136</v>
      </c>
      <c r="D1797" t="s">
        <v>2565</v>
      </c>
      <c r="E1797" t="s">
        <v>2913</v>
      </c>
      <c r="F1797" s="3">
        <v>-33.510064</v>
      </c>
      <c r="G1797" s="3">
        <v>-70.775509</v>
      </c>
      <c r="I1797" s="22" t="str">
        <f t="shared" si="56"/>
        <v>http://www.openstreetmap.org/?mlat=-33.510064&amp;mlon=-70.775509</v>
      </c>
      <c r="J1797" s="23" t="str">
        <f t="shared" si="57"/>
        <v>https://maps.google.com/?q=-33.510064,-70.775509</v>
      </c>
    </row>
    <row r="1798" spans="1:10" ht="30" x14ac:dyDescent="0.25">
      <c r="A1798">
        <v>1243</v>
      </c>
      <c r="B1798" t="s">
        <v>300</v>
      </c>
      <c r="C1798" t="s">
        <v>136</v>
      </c>
      <c r="D1798" t="s">
        <v>2539</v>
      </c>
      <c r="E1798" t="s">
        <v>2914</v>
      </c>
      <c r="F1798" s="3">
        <v>-33.509884999999997</v>
      </c>
      <c r="G1798" s="3">
        <v>-70.757388000000006</v>
      </c>
      <c r="I1798" s="22" t="str">
        <f t="shared" si="56"/>
        <v>http://www.openstreetmap.org/?mlat=-33.509885&amp;mlon=-70.757388</v>
      </c>
      <c r="J1798" s="23" t="str">
        <f t="shared" si="57"/>
        <v>https://maps.google.com/?q=-33.509885,-70.757388</v>
      </c>
    </row>
    <row r="1799" spans="1:10" ht="30" x14ac:dyDescent="0.25">
      <c r="A1799">
        <v>6566</v>
      </c>
      <c r="B1799" t="s">
        <v>2915</v>
      </c>
      <c r="C1799" t="s">
        <v>96</v>
      </c>
      <c r="D1799" t="s">
        <v>2529</v>
      </c>
      <c r="E1799" t="s">
        <v>2916</v>
      </c>
      <c r="F1799" s="3">
        <v>-33.509884</v>
      </c>
      <c r="G1799" s="3">
        <v>-70.598258999999999</v>
      </c>
      <c r="I1799" s="22" t="str">
        <f t="shared" si="56"/>
        <v>http://www.openstreetmap.org/?mlat=-33.509884&amp;mlon=-70.598259</v>
      </c>
      <c r="J1799" s="23" t="str">
        <f t="shared" si="57"/>
        <v>https://maps.google.com/?q=-33.509884,-70.598259</v>
      </c>
    </row>
    <row r="1800" spans="1:10" ht="30" x14ac:dyDescent="0.25">
      <c r="A1800">
        <v>1281</v>
      </c>
      <c r="B1800" t="s">
        <v>306</v>
      </c>
      <c r="C1800" t="s">
        <v>136</v>
      </c>
      <c r="D1800" t="s">
        <v>2539</v>
      </c>
      <c r="E1800" t="s">
        <v>2917</v>
      </c>
      <c r="F1800" s="3">
        <v>-33.509863000000003</v>
      </c>
      <c r="G1800" s="3">
        <v>-70.757396</v>
      </c>
      <c r="I1800" s="22" t="str">
        <f t="shared" si="56"/>
        <v>http://www.openstreetmap.org/?mlat=-33.509863&amp;mlon=-70.757396</v>
      </c>
      <c r="J1800" s="23" t="str">
        <f t="shared" si="57"/>
        <v>https://maps.google.com/?q=-33.509863,-70.757396</v>
      </c>
    </row>
    <row r="1801" spans="1:10" ht="30" x14ac:dyDescent="0.25">
      <c r="A1801">
        <v>5656</v>
      </c>
      <c r="B1801" t="s">
        <v>2918</v>
      </c>
      <c r="C1801" t="s">
        <v>136</v>
      </c>
      <c r="D1801" t="s">
        <v>2539</v>
      </c>
      <c r="E1801" t="s">
        <v>2919</v>
      </c>
      <c r="F1801" s="3">
        <v>-33.509803098944303</v>
      </c>
      <c r="G1801" s="3">
        <v>-70.758953282525596</v>
      </c>
      <c r="I1801" s="22" t="str">
        <f t="shared" si="56"/>
        <v>http://www.openstreetmap.org/?mlat=-33.5098030989443&amp;mlon=-70.7589532825256</v>
      </c>
      <c r="J1801" s="23" t="str">
        <f t="shared" si="57"/>
        <v>https://maps.google.com/?q=-33.5098030989443,-70.7589532825256</v>
      </c>
    </row>
    <row r="1802" spans="1:10" ht="30" x14ac:dyDescent="0.25">
      <c r="A1802">
        <v>6178</v>
      </c>
      <c r="B1802" t="s">
        <v>2920</v>
      </c>
      <c r="C1802" t="s">
        <v>27</v>
      </c>
      <c r="D1802" t="s">
        <v>27</v>
      </c>
      <c r="E1802" t="s">
        <v>2921</v>
      </c>
      <c r="F1802" s="3">
        <v>-33.509793000000002</v>
      </c>
      <c r="G1802" s="3">
        <v>-70.736941000000002</v>
      </c>
      <c r="I1802" s="22" t="str">
        <f t="shared" si="56"/>
        <v>http://www.openstreetmap.org/?mlat=-33.509793&amp;mlon=-70.736941</v>
      </c>
      <c r="J1802" s="23" t="str">
        <f t="shared" si="57"/>
        <v>https://maps.google.com/?q=-33.509793,-70.736941</v>
      </c>
    </row>
    <row r="1803" spans="1:10" ht="30" x14ac:dyDescent="0.25">
      <c r="A1803">
        <v>1757</v>
      </c>
      <c r="B1803" t="s">
        <v>300</v>
      </c>
      <c r="C1803" t="s">
        <v>246</v>
      </c>
      <c r="D1803" t="s">
        <v>246</v>
      </c>
      <c r="E1803" t="s">
        <v>2922</v>
      </c>
      <c r="F1803" s="3">
        <v>-33.509787000000003</v>
      </c>
      <c r="G1803" s="3">
        <v>-70.656783000000004</v>
      </c>
      <c r="I1803" s="22" t="str">
        <f t="shared" si="56"/>
        <v>http://www.openstreetmap.org/?mlat=-33.509787&amp;mlon=-70.656783</v>
      </c>
      <c r="J1803" s="23" t="str">
        <f t="shared" si="57"/>
        <v>https://maps.google.com/?q=-33.509787,-70.656783</v>
      </c>
    </row>
    <row r="1804" spans="1:10" ht="30" x14ac:dyDescent="0.25">
      <c r="A1804">
        <v>778</v>
      </c>
      <c r="B1804" t="s">
        <v>2923</v>
      </c>
      <c r="C1804" t="s">
        <v>27</v>
      </c>
      <c r="D1804" t="s">
        <v>27</v>
      </c>
      <c r="E1804" t="s">
        <v>2924</v>
      </c>
      <c r="F1804" s="3">
        <v>-33.509773000000003</v>
      </c>
      <c r="G1804" s="3">
        <v>-70.731928999999994</v>
      </c>
      <c r="I1804" s="22" t="str">
        <f t="shared" si="56"/>
        <v>http://www.openstreetmap.org/?mlat=-33.509773&amp;mlon=-70.731929</v>
      </c>
      <c r="J1804" s="23" t="str">
        <f t="shared" si="57"/>
        <v>https://maps.google.com/?q=-33.509773,-70.731929</v>
      </c>
    </row>
    <row r="1805" spans="1:10" ht="30" x14ac:dyDescent="0.25">
      <c r="A1805">
        <v>6001</v>
      </c>
      <c r="B1805" t="s">
        <v>2844</v>
      </c>
      <c r="C1805" t="s">
        <v>136</v>
      </c>
      <c r="D1805" t="s">
        <v>2565</v>
      </c>
      <c r="E1805" t="s">
        <v>2925</v>
      </c>
      <c r="F1805" s="3">
        <v>-33.509706000000001</v>
      </c>
      <c r="G1805" s="3">
        <v>-70.758947000000006</v>
      </c>
      <c r="I1805" s="22" t="str">
        <f t="shared" si="56"/>
        <v>http://www.openstreetmap.org/?mlat=-33.509706&amp;mlon=-70.758947</v>
      </c>
      <c r="J1805" s="23" t="str">
        <f t="shared" si="57"/>
        <v>https://maps.google.com/?q=-33.509706,-70.758947</v>
      </c>
    </row>
    <row r="1806" spans="1:10" ht="30" x14ac:dyDescent="0.25">
      <c r="A1806">
        <v>5637</v>
      </c>
      <c r="B1806" t="s">
        <v>2926</v>
      </c>
      <c r="C1806" t="s">
        <v>96</v>
      </c>
      <c r="D1806" t="s">
        <v>2546</v>
      </c>
      <c r="E1806" t="s">
        <v>2927</v>
      </c>
      <c r="F1806" s="3">
        <v>-33.509607722705098</v>
      </c>
      <c r="G1806" s="3">
        <v>-70.597649188856806</v>
      </c>
      <c r="I1806" s="22" t="str">
        <f t="shared" si="56"/>
        <v>http://www.openstreetmap.org/?mlat=-33.5096077227051&amp;mlon=-70.5976491888568</v>
      </c>
      <c r="J1806" s="23" t="str">
        <f t="shared" si="57"/>
        <v>https://maps.google.com/?q=-33.5096077227051,-70.5976491888568</v>
      </c>
    </row>
    <row r="1807" spans="1:10" ht="30" x14ac:dyDescent="0.25">
      <c r="A1807">
        <v>6004</v>
      </c>
      <c r="B1807" t="s">
        <v>306</v>
      </c>
      <c r="C1807" t="s">
        <v>96</v>
      </c>
      <c r="D1807" t="s">
        <v>2546</v>
      </c>
      <c r="E1807" t="s">
        <v>2928</v>
      </c>
      <c r="F1807" s="3">
        <v>-33.509453000000001</v>
      </c>
      <c r="G1807" s="3">
        <v>-70.598256000000006</v>
      </c>
      <c r="I1807" s="22" t="str">
        <f t="shared" si="56"/>
        <v>http://www.openstreetmap.org/?mlat=-33.509453&amp;mlon=-70.598256</v>
      </c>
      <c r="J1807" s="23" t="str">
        <f t="shared" si="57"/>
        <v>https://maps.google.com/?q=-33.509453,-70.598256</v>
      </c>
    </row>
    <row r="1808" spans="1:10" ht="30" x14ac:dyDescent="0.25">
      <c r="A1808">
        <v>1248</v>
      </c>
      <c r="B1808" t="s">
        <v>310</v>
      </c>
      <c r="C1808" t="s">
        <v>136</v>
      </c>
      <c r="D1808" t="s">
        <v>2539</v>
      </c>
      <c r="E1808" t="s">
        <v>2929</v>
      </c>
      <c r="F1808" s="3">
        <v>-33.509247000000002</v>
      </c>
      <c r="G1808" s="3">
        <v>-70.758702</v>
      </c>
      <c r="I1808" s="22" t="str">
        <f t="shared" si="56"/>
        <v>http://www.openstreetmap.org/?mlat=-33.509247&amp;mlon=-70.758702</v>
      </c>
      <c r="J1808" s="23" t="str">
        <f t="shared" si="57"/>
        <v>https://maps.google.com/?q=-33.509247,-70.758702</v>
      </c>
    </row>
    <row r="1809" spans="1:10" ht="30" x14ac:dyDescent="0.25">
      <c r="A1809">
        <v>5067</v>
      </c>
      <c r="B1809" t="s">
        <v>2930</v>
      </c>
      <c r="C1809" t="s">
        <v>175</v>
      </c>
      <c r="D1809" t="s">
        <v>175</v>
      </c>
      <c r="E1809" t="s">
        <v>2931</v>
      </c>
      <c r="F1809" s="3">
        <v>-33.509033199999998</v>
      </c>
      <c r="G1809" s="3">
        <v>-70.560828299999997</v>
      </c>
      <c r="I1809" s="22" t="str">
        <f t="shared" si="56"/>
        <v>http://www.openstreetmap.org/?mlat=-33.5090332&amp;mlon=-70.5608283</v>
      </c>
      <c r="J1809" s="23" t="str">
        <f t="shared" si="57"/>
        <v>https://maps.google.com/?q=-33.5090332,-70.5608283</v>
      </c>
    </row>
    <row r="1810" spans="1:10" ht="30" x14ac:dyDescent="0.25">
      <c r="A1810">
        <v>1765</v>
      </c>
      <c r="B1810" t="s">
        <v>2626</v>
      </c>
      <c r="C1810" t="s">
        <v>246</v>
      </c>
      <c r="D1810" t="s">
        <v>246</v>
      </c>
      <c r="E1810" t="s">
        <v>2932</v>
      </c>
      <c r="F1810" s="3">
        <v>-33.509031</v>
      </c>
      <c r="G1810" s="3">
        <v>-70.656351999999998</v>
      </c>
      <c r="I1810" s="22" t="str">
        <f t="shared" si="56"/>
        <v>http://www.openstreetmap.org/?mlat=-33.509031&amp;mlon=-70.656352</v>
      </c>
      <c r="J1810" s="23" t="str">
        <f t="shared" si="57"/>
        <v>https://maps.google.com/?q=-33.509031,-70.656352</v>
      </c>
    </row>
    <row r="1811" spans="1:10" ht="30" x14ac:dyDescent="0.25">
      <c r="A1811">
        <v>2550</v>
      </c>
      <c r="B1811" t="s">
        <v>308</v>
      </c>
      <c r="C1811" t="s">
        <v>246</v>
      </c>
      <c r="D1811" t="s">
        <v>246</v>
      </c>
      <c r="E1811" t="s">
        <v>2933</v>
      </c>
      <c r="F1811" s="3">
        <v>-33.509017</v>
      </c>
      <c r="G1811" s="3">
        <v>-70.656576999999999</v>
      </c>
      <c r="I1811" s="22" t="str">
        <f t="shared" si="56"/>
        <v>http://www.openstreetmap.org/?mlat=-33.509017&amp;mlon=-70.656577</v>
      </c>
      <c r="J1811" s="23" t="str">
        <f t="shared" si="57"/>
        <v>https://maps.google.com/?q=-33.509017,-70.656577</v>
      </c>
    </row>
    <row r="1812" spans="1:10" ht="30" x14ac:dyDescent="0.25">
      <c r="A1812">
        <v>1271</v>
      </c>
      <c r="B1812" t="s">
        <v>1824</v>
      </c>
      <c r="C1812" t="s">
        <v>136</v>
      </c>
      <c r="D1812" t="s">
        <v>2539</v>
      </c>
      <c r="E1812" t="s">
        <v>2934</v>
      </c>
      <c r="F1812" s="3">
        <v>-33.508982000000003</v>
      </c>
      <c r="G1812" s="3">
        <v>-70.758115000000004</v>
      </c>
      <c r="I1812" s="22" t="str">
        <f t="shared" si="56"/>
        <v>http://www.openstreetmap.org/?mlat=-33.508982&amp;mlon=-70.758115</v>
      </c>
      <c r="J1812" s="23" t="str">
        <f t="shared" si="57"/>
        <v>https://maps.google.com/?q=-33.508982,-70.758115</v>
      </c>
    </row>
    <row r="1813" spans="1:10" ht="30" x14ac:dyDescent="0.25">
      <c r="A1813">
        <v>1177</v>
      </c>
      <c r="B1813" t="s">
        <v>2935</v>
      </c>
      <c r="C1813" t="s">
        <v>119</v>
      </c>
      <c r="D1813" t="s">
        <v>119</v>
      </c>
      <c r="E1813" t="s">
        <v>2936</v>
      </c>
      <c r="F1813" s="3">
        <v>-33.508946000000002</v>
      </c>
      <c r="G1813" s="3">
        <v>-70.686295999999999</v>
      </c>
      <c r="I1813" s="22" t="str">
        <f t="shared" si="56"/>
        <v>http://www.openstreetmap.org/?mlat=-33.508946&amp;mlon=-70.686296</v>
      </c>
      <c r="J1813" s="23" t="str">
        <f t="shared" si="57"/>
        <v>https://maps.google.com/?q=-33.508946,-70.686296</v>
      </c>
    </row>
    <row r="1814" spans="1:10" ht="30" x14ac:dyDescent="0.25">
      <c r="A1814">
        <v>5301</v>
      </c>
      <c r="B1814" t="s">
        <v>2937</v>
      </c>
      <c r="C1814" t="s">
        <v>27</v>
      </c>
      <c r="D1814" t="s">
        <v>27</v>
      </c>
      <c r="E1814" t="s">
        <v>2938</v>
      </c>
      <c r="F1814" s="3">
        <v>-33.508726299999999</v>
      </c>
      <c r="G1814" s="3">
        <v>-70.704786100000007</v>
      </c>
      <c r="I1814" s="22" t="str">
        <f t="shared" si="56"/>
        <v>http://www.openstreetmap.org/?mlat=-33.5087263&amp;mlon=-70.7047861</v>
      </c>
      <c r="J1814" s="23" t="str">
        <f t="shared" si="57"/>
        <v>https://maps.google.com/?q=-33.5087263,-70.7047861</v>
      </c>
    </row>
    <row r="1815" spans="1:10" ht="30" x14ac:dyDescent="0.25">
      <c r="A1815">
        <v>1737</v>
      </c>
      <c r="B1815" t="s">
        <v>96</v>
      </c>
      <c r="C1815" t="s">
        <v>244</v>
      </c>
      <c r="D1815" t="s">
        <v>244</v>
      </c>
      <c r="E1815" t="s">
        <v>2939</v>
      </c>
      <c r="F1815" s="3">
        <v>-33.508212</v>
      </c>
      <c r="G1815" s="3">
        <v>-70.614670000000004</v>
      </c>
      <c r="I1815" s="22" t="str">
        <f t="shared" si="56"/>
        <v>http://www.openstreetmap.org/?mlat=-33.508212&amp;mlon=-70.61467</v>
      </c>
      <c r="J1815" s="23" t="str">
        <f t="shared" si="57"/>
        <v>https://maps.google.com/?q=-33.508212,-70.61467</v>
      </c>
    </row>
    <row r="1816" spans="1:10" ht="30" x14ac:dyDescent="0.25">
      <c r="A1816">
        <v>6299</v>
      </c>
      <c r="B1816" t="s">
        <v>310</v>
      </c>
      <c r="C1816" t="s">
        <v>246</v>
      </c>
      <c r="D1816" t="s">
        <v>246</v>
      </c>
      <c r="E1816" t="s">
        <v>2940</v>
      </c>
      <c r="F1816" s="3">
        <v>-33.5079265956672</v>
      </c>
      <c r="G1816" s="3">
        <v>-70.655992118096705</v>
      </c>
      <c r="I1816" s="22" t="str">
        <f t="shared" si="56"/>
        <v>http://www.openstreetmap.org/?mlat=-33.5079265956672&amp;mlon=-70.6559921180967</v>
      </c>
      <c r="J1816" s="23" t="str">
        <f t="shared" si="57"/>
        <v>https://maps.google.com/?q=-33.5079265956672,-70.6559921180967</v>
      </c>
    </row>
    <row r="1817" spans="1:10" ht="30" x14ac:dyDescent="0.25">
      <c r="A1817">
        <v>1233</v>
      </c>
      <c r="B1817" t="s">
        <v>901</v>
      </c>
      <c r="C1817" t="s">
        <v>136</v>
      </c>
      <c r="D1817" t="s">
        <v>2539</v>
      </c>
      <c r="E1817" t="s">
        <v>2941</v>
      </c>
      <c r="F1817" s="3">
        <v>-33.507922999999998</v>
      </c>
      <c r="G1817" s="3">
        <v>-70.757446000000002</v>
      </c>
      <c r="I1817" s="22" t="str">
        <f t="shared" si="56"/>
        <v>http://www.openstreetmap.org/?mlat=-33.507923&amp;mlon=-70.757446</v>
      </c>
      <c r="J1817" s="23" t="str">
        <f t="shared" si="57"/>
        <v>https://maps.google.com/?q=-33.507923,-70.757446</v>
      </c>
    </row>
    <row r="1818" spans="1:10" ht="30" x14ac:dyDescent="0.25">
      <c r="A1818">
        <v>4926</v>
      </c>
      <c r="B1818" t="s">
        <v>2942</v>
      </c>
      <c r="C1818" t="s">
        <v>136</v>
      </c>
      <c r="D1818" t="s">
        <v>2539</v>
      </c>
      <c r="E1818" t="s">
        <v>2943</v>
      </c>
      <c r="F1818" s="3">
        <v>-33.507823899999998</v>
      </c>
      <c r="G1818" s="3">
        <v>-70.759706699999995</v>
      </c>
      <c r="I1818" s="22" t="str">
        <f t="shared" si="56"/>
        <v>http://www.openstreetmap.org/?mlat=-33.5078239&amp;mlon=-70.7597067</v>
      </c>
      <c r="J1818" s="23" t="str">
        <f t="shared" si="57"/>
        <v>https://maps.google.com/?q=-33.5078239,-70.7597067</v>
      </c>
    </row>
    <row r="1819" spans="1:10" ht="30" x14ac:dyDescent="0.25">
      <c r="A1819">
        <v>1427</v>
      </c>
      <c r="B1819" t="s">
        <v>2364</v>
      </c>
      <c r="C1819" t="s">
        <v>175</v>
      </c>
      <c r="D1819" t="s">
        <v>175</v>
      </c>
      <c r="E1819" t="s">
        <v>2944</v>
      </c>
      <c r="F1819" s="3">
        <v>-33.507497000000001</v>
      </c>
      <c r="G1819" s="3">
        <v>-70.568472</v>
      </c>
      <c r="I1819" s="22" t="str">
        <f t="shared" si="56"/>
        <v>http://www.openstreetmap.org/?mlat=-33.507497&amp;mlon=-70.568472</v>
      </c>
      <c r="J1819" s="23" t="str">
        <f t="shared" si="57"/>
        <v>https://maps.google.com/?q=-33.507497,-70.568472</v>
      </c>
    </row>
    <row r="1820" spans="1:10" ht="30" x14ac:dyDescent="0.25">
      <c r="A1820">
        <v>1226</v>
      </c>
      <c r="B1820" t="s">
        <v>1993</v>
      </c>
      <c r="C1820" t="s">
        <v>136</v>
      </c>
      <c r="D1820" t="s">
        <v>2565</v>
      </c>
      <c r="E1820" t="s">
        <v>2945</v>
      </c>
      <c r="F1820" s="3">
        <v>-33.507478999999996</v>
      </c>
      <c r="G1820" s="3">
        <v>-70.784079000000006</v>
      </c>
      <c r="I1820" s="22" t="str">
        <f t="shared" si="56"/>
        <v>http://www.openstreetmap.org/?mlat=-33.507479&amp;mlon=-70.784079</v>
      </c>
      <c r="J1820" s="23" t="str">
        <f t="shared" si="57"/>
        <v>https://maps.google.com/?q=-33.507479,-70.784079</v>
      </c>
    </row>
    <row r="1821" spans="1:10" ht="30" x14ac:dyDescent="0.25">
      <c r="A1821">
        <v>1374</v>
      </c>
      <c r="B1821" t="s">
        <v>2946</v>
      </c>
      <c r="C1821" t="s">
        <v>169</v>
      </c>
      <c r="D1821" t="s">
        <v>169</v>
      </c>
      <c r="E1821" t="s">
        <v>2947</v>
      </c>
      <c r="F1821" s="3">
        <v>-33.507396999999997</v>
      </c>
      <c r="G1821" s="3">
        <v>-70.680190999999994</v>
      </c>
      <c r="I1821" s="22" t="str">
        <f t="shared" si="56"/>
        <v>http://www.openstreetmap.org/?mlat=-33.507397&amp;mlon=-70.680191</v>
      </c>
      <c r="J1821" s="23" t="str">
        <f t="shared" si="57"/>
        <v>https://maps.google.com/?q=-33.507397,-70.680191</v>
      </c>
    </row>
    <row r="1822" spans="1:10" ht="30" x14ac:dyDescent="0.25">
      <c r="A1822">
        <v>6134</v>
      </c>
      <c r="B1822" t="s">
        <v>2528</v>
      </c>
      <c r="C1822" t="s">
        <v>136</v>
      </c>
      <c r="D1822" t="s">
        <v>2539</v>
      </c>
      <c r="E1822" t="s">
        <v>2948</v>
      </c>
      <c r="F1822" s="3">
        <v>-33.507339000000002</v>
      </c>
      <c r="G1822" s="3">
        <v>-70.758931000000004</v>
      </c>
      <c r="I1822" s="22" t="str">
        <f t="shared" si="56"/>
        <v>http://www.openstreetmap.org/?mlat=-33.507339&amp;mlon=-70.758931</v>
      </c>
      <c r="J1822" s="23" t="str">
        <f t="shared" si="57"/>
        <v>https://maps.google.com/?q=-33.507339,-70.758931</v>
      </c>
    </row>
    <row r="1823" spans="1:10" ht="30" x14ac:dyDescent="0.25">
      <c r="A1823">
        <v>775</v>
      </c>
      <c r="B1823" t="s">
        <v>2949</v>
      </c>
      <c r="C1823" t="s">
        <v>27</v>
      </c>
      <c r="D1823" t="s">
        <v>27</v>
      </c>
      <c r="E1823" t="s">
        <v>2938</v>
      </c>
      <c r="F1823" s="3">
        <v>-33.506954999999998</v>
      </c>
      <c r="G1823" s="3">
        <v>-70.703202000000005</v>
      </c>
      <c r="I1823" s="22" t="str">
        <f t="shared" si="56"/>
        <v>http://www.openstreetmap.org/?mlat=-33.506955&amp;mlon=-70.703202</v>
      </c>
      <c r="J1823" s="23" t="str">
        <f t="shared" si="57"/>
        <v>https://maps.google.com/?q=-33.506955,-70.703202</v>
      </c>
    </row>
    <row r="1824" spans="1:10" ht="30" x14ac:dyDescent="0.25">
      <c r="A1824">
        <v>4596</v>
      </c>
      <c r="B1824" t="s">
        <v>310</v>
      </c>
      <c r="C1824" t="s">
        <v>136</v>
      </c>
      <c r="D1824" t="s">
        <v>99</v>
      </c>
      <c r="E1824" t="s">
        <v>2950</v>
      </c>
      <c r="F1824" s="3">
        <v>-33.506879499999997</v>
      </c>
      <c r="G1824" s="3">
        <v>-70.7512112</v>
      </c>
      <c r="I1824" s="22" t="str">
        <f t="shared" si="56"/>
        <v>http://www.openstreetmap.org/?mlat=-33.5068795&amp;mlon=-70.7512112</v>
      </c>
      <c r="J1824" s="23" t="str">
        <f t="shared" si="57"/>
        <v>https://maps.google.com/?q=-33.5068795,-70.7512112</v>
      </c>
    </row>
    <row r="1825" spans="1:10" ht="30" x14ac:dyDescent="0.25">
      <c r="A1825">
        <v>6125</v>
      </c>
      <c r="B1825" t="s">
        <v>2951</v>
      </c>
      <c r="C1825" t="s">
        <v>136</v>
      </c>
      <c r="D1825" t="s">
        <v>2565</v>
      </c>
      <c r="E1825" t="s">
        <v>2952</v>
      </c>
      <c r="F1825" s="3">
        <v>-33.506860000000003</v>
      </c>
      <c r="G1825" s="3">
        <v>-70.756833</v>
      </c>
      <c r="I1825" s="22" t="str">
        <f t="shared" si="56"/>
        <v>http://www.openstreetmap.org/?mlat=-33.50686&amp;mlon=-70.756833</v>
      </c>
      <c r="J1825" s="23" t="str">
        <f t="shared" si="57"/>
        <v>https://maps.google.com/?q=-33.50686,-70.756833</v>
      </c>
    </row>
    <row r="1826" spans="1:10" ht="30" x14ac:dyDescent="0.25">
      <c r="A1826">
        <v>1245</v>
      </c>
      <c r="B1826" t="s">
        <v>300</v>
      </c>
      <c r="C1826" t="s">
        <v>136</v>
      </c>
      <c r="D1826" t="s">
        <v>2539</v>
      </c>
      <c r="E1826" t="s">
        <v>2953</v>
      </c>
      <c r="F1826" s="3">
        <v>-33.506799000000001</v>
      </c>
      <c r="G1826" s="3">
        <v>-70.757470999999995</v>
      </c>
      <c r="I1826" s="22" t="str">
        <f t="shared" si="56"/>
        <v>http://www.openstreetmap.org/?mlat=-33.506799&amp;mlon=-70.757471</v>
      </c>
      <c r="J1826" s="23" t="str">
        <f t="shared" si="57"/>
        <v>https://maps.google.com/?q=-33.506799,-70.757471</v>
      </c>
    </row>
    <row r="1827" spans="1:10" ht="30" x14ac:dyDescent="0.25">
      <c r="A1827">
        <v>2577</v>
      </c>
      <c r="B1827" t="s">
        <v>2954</v>
      </c>
      <c r="C1827" t="s">
        <v>136</v>
      </c>
      <c r="D1827" t="s">
        <v>2539</v>
      </c>
      <c r="E1827" t="s">
        <v>2955</v>
      </c>
      <c r="F1827" s="3">
        <v>-33.506619999999998</v>
      </c>
      <c r="G1827" s="3">
        <v>-70.796288000000004</v>
      </c>
      <c r="I1827" s="22" t="str">
        <f t="shared" si="56"/>
        <v>http://www.openstreetmap.org/?mlat=-33.50662&amp;mlon=-70.796288</v>
      </c>
      <c r="J1827" s="23" t="str">
        <f t="shared" si="57"/>
        <v>https://maps.google.com/?q=-33.50662,-70.796288</v>
      </c>
    </row>
    <row r="1828" spans="1:10" ht="30" x14ac:dyDescent="0.25">
      <c r="A1828">
        <v>5944</v>
      </c>
      <c r="B1828" t="s">
        <v>2626</v>
      </c>
      <c r="C1828" t="s">
        <v>134</v>
      </c>
      <c r="D1828" t="s">
        <v>134</v>
      </c>
      <c r="E1828" t="s">
        <v>2956</v>
      </c>
      <c r="F1828" s="3">
        <v>-33.50656</v>
      </c>
      <c r="G1828" s="3">
        <v>-70.591257999999996</v>
      </c>
      <c r="I1828" s="22" t="str">
        <f t="shared" si="56"/>
        <v>http://www.openstreetmap.org/?mlat=-33.50656&amp;mlon=-70.591258</v>
      </c>
      <c r="J1828" s="23" t="str">
        <f t="shared" si="57"/>
        <v>https://maps.google.com/?q=-33.50656,-70.591258</v>
      </c>
    </row>
    <row r="1829" spans="1:10" ht="30" x14ac:dyDescent="0.25">
      <c r="A1829">
        <v>1756</v>
      </c>
      <c r="B1829" t="s">
        <v>300</v>
      </c>
      <c r="C1829" t="s">
        <v>246</v>
      </c>
      <c r="D1829" t="s">
        <v>246</v>
      </c>
      <c r="E1829" t="s">
        <v>2957</v>
      </c>
      <c r="F1829" s="3">
        <v>-33.506529999999998</v>
      </c>
      <c r="G1829" s="3">
        <v>-70.655888000000004</v>
      </c>
      <c r="I1829" s="22" t="str">
        <f t="shared" si="56"/>
        <v>http://www.openstreetmap.org/?mlat=-33.50653&amp;mlon=-70.655888</v>
      </c>
      <c r="J1829" s="23" t="str">
        <f t="shared" si="57"/>
        <v>https://maps.google.com/?q=-33.50653,-70.655888</v>
      </c>
    </row>
    <row r="1830" spans="1:10" ht="30" x14ac:dyDescent="0.25">
      <c r="A1830">
        <v>1731</v>
      </c>
      <c r="B1830" t="s">
        <v>310</v>
      </c>
      <c r="C1830" t="s">
        <v>244</v>
      </c>
      <c r="D1830" t="s">
        <v>244</v>
      </c>
      <c r="E1830" t="s">
        <v>2958</v>
      </c>
      <c r="F1830" s="3">
        <v>-33.506374000000001</v>
      </c>
      <c r="G1830" s="3">
        <v>-70.638137999999998</v>
      </c>
      <c r="I1830" s="22" t="str">
        <f t="shared" si="56"/>
        <v>http://www.openstreetmap.org/?mlat=-33.506374&amp;mlon=-70.638138</v>
      </c>
      <c r="J1830" s="23" t="str">
        <f t="shared" si="57"/>
        <v>https://maps.google.com/?q=-33.506374,-70.638138</v>
      </c>
    </row>
    <row r="1831" spans="1:10" ht="30" x14ac:dyDescent="0.25">
      <c r="A1831">
        <v>1744</v>
      </c>
      <c r="B1831" t="s">
        <v>306</v>
      </c>
      <c r="C1831" t="s">
        <v>246</v>
      </c>
      <c r="D1831" t="s">
        <v>246</v>
      </c>
      <c r="E1831" t="s">
        <v>2959</v>
      </c>
      <c r="F1831" s="3">
        <v>-33.506355999999997</v>
      </c>
      <c r="G1831" s="3">
        <v>-70.655614</v>
      </c>
      <c r="I1831" s="22" t="str">
        <f t="shared" si="56"/>
        <v>http://www.openstreetmap.org/?mlat=-33.506356&amp;mlon=-70.655614</v>
      </c>
      <c r="J1831" s="23" t="str">
        <f t="shared" si="57"/>
        <v>https://maps.google.com/?q=-33.506356,-70.655614</v>
      </c>
    </row>
    <row r="1832" spans="1:10" ht="30" x14ac:dyDescent="0.25">
      <c r="A1832">
        <v>1174</v>
      </c>
      <c r="B1832" t="s">
        <v>2760</v>
      </c>
      <c r="C1832" t="s">
        <v>119</v>
      </c>
      <c r="D1832" t="s">
        <v>119</v>
      </c>
      <c r="E1832" t="s">
        <v>2960</v>
      </c>
      <c r="F1832" s="3">
        <v>-33.506326999999999</v>
      </c>
      <c r="G1832" s="3">
        <v>-70.691990000000004</v>
      </c>
      <c r="I1832" s="22" t="str">
        <f t="shared" si="56"/>
        <v>http://www.openstreetmap.org/?mlat=-33.506327&amp;mlon=-70.69199</v>
      </c>
      <c r="J1832" s="23" t="str">
        <f t="shared" si="57"/>
        <v>https://maps.google.com/?q=-33.506327,-70.69199</v>
      </c>
    </row>
    <row r="1833" spans="1:10" ht="30" x14ac:dyDescent="0.25">
      <c r="A1833">
        <v>1407</v>
      </c>
      <c r="B1833" t="s">
        <v>1993</v>
      </c>
      <c r="C1833" t="s">
        <v>175</v>
      </c>
      <c r="D1833" t="s">
        <v>175</v>
      </c>
      <c r="E1833" t="s">
        <v>2961</v>
      </c>
      <c r="F1833" s="3">
        <v>-33.506258000000003</v>
      </c>
      <c r="G1833" s="3">
        <v>-70.579183999999998</v>
      </c>
      <c r="I1833" s="22" t="str">
        <f t="shared" si="56"/>
        <v>http://www.openstreetmap.org/?mlat=-33.506258&amp;mlon=-70.579184</v>
      </c>
      <c r="J1833" s="23" t="str">
        <f t="shared" si="57"/>
        <v>https://maps.google.com/?q=-33.506258,-70.579184</v>
      </c>
    </row>
    <row r="1834" spans="1:10" ht="30" x14ac:dyDescent="0.25">
      <c r="A1834">
        <v>6124</v>
      </c>
      <c r="B1834" t="s">
        <v>2962</v>
      </c>
      <c r="C1834" t="s">
        <v>244</v>
      </c>
      <c r="D1834" t="s">
        <v>244</v>
      </c>
      <c r="E1834" t="s">
        <v>2963</v>
      </c>
      <c r="F1834" s="3">
        <v>-33.506006999999997</v>
      </c>
      <c r="G1834" s="3">
        <v>-70.629232000000002</v>
      </c>
      <c r="I1834" s="22" t="str">
        <f t="shared" si="56"/>
        <v>http://www.openstreetmap.org/?mlat=-33.506007&amp;mlon=-70.629232</v>
      </c>
      <c r="J1834" s="23" t="str">
        <f t="shared" si="57"/>
        <v>https://maps.google.com/?q=-33.506007,-70.629232</v>
      </c>
    </row>
    <row r="1835" spans="1:10" ht="30" x14ac:dyDescent="0.25">
      <c r="A1835">
        <v>5530</v>
      </c>
      <c r="B1835" t="s">
        <v>2964</v>
      </c>
      <c r="C1835" t="s">
        <v>246</v>
      </c>
      <c r="D1835" t="s">
        <v>246</v>
      </c>
      <c r="E1835" t="s">
        <v>2965</v>
      </c>
      <c r="F1835" s="3">
        <v>-33.505777649939503</v>
      </c>
      <c r="G1835" s="3">
        <v>-70.655830943787393</v>
      </c>
      <c r="I1835" s="22" t="str">
        <f t="shared" si="56"/>
        <v>http://www.openstreetmap.org/?mlat=-33.5057776499395&amp;mlon=-70.6558309437874</v>
      </c>
      <c r="J1835" s="23" t="str">
        <f t="shared" si="57"/>
        <v>https://maps.google.com/?q=-33.5057776499395,-70.6558309437874</v>
      </c>
    </row>
    <row r="1836" spans="1:10" ht="30" x14ac:dyDescent="0.25">
      <c r="A1836">
        <v>1766</v>
      </c>
      <c r="B1836" t="s">
        <v>306</v>
      </c>
      <c r="C1836" t="s">
        <v>246</v>
      </c>
      <c r="D1836" t="s">
        <v>246</v>
      </c>
      <c r="E1836" t="s">
        <v>2966</v>
      </c>
      <c r="F1836" s="3">
        <v>-33.505735999999999</v>
      </c>
      <c r="G1836" s="3">
        <v>-70.655635000000004</v>
      </c>
      <c r="I1836" s="22" t="str">
        <f t="shared" si="56"/>
        <v>http://www.openstreetmap.org/?mlat=-33.505736&amp;mlon=-70.655635</v>
      </c>
      <c r="J1836" s="23" t="str">
        <f t="shared" si="57"/>
        <v>https://maps.google.com/?q=-33.505736,-70.655635</v>
      </c>
    </row>
    <row r="1837" spans="1:10" ht="30" x14ac:dyDescent="0.25">
      <c r="A1837">
        <v>1735</v>
      </c>
      <c r="B1837" t="s">
        <v>590</v>
      </c>
      <c r="C1837" t="s">
        <v>244</v>
      </c>
      <c r="D1837" t="s">
        <v>244</v>
      </c>
      <c r="E1837" t="s">
        <v>2967</v>
      </c>
      <c r="F1837" s="3">
        <v>-33.505712000000003</v>
      </c>
      <c r="G1837" s="3">
        <v>-70.623571999999996</v>
      </c>
      <c r="I1837" s="22" t="str">
        <f t="shared" si="56"/>
        <v>http://www.openstreetmap.org/?mlat=-33.505712&amp;mlon=-70.623572</v>
      </c>
      <c r="J1837" s="23" t="str">
        <f t="shared" si="57"/>
        <v>https://maps.google.com/?q=-33.505712,-70.623572</v>
      </c>
    </row>
    <row r="1838" spans="1:10" ht="30" x14ac:dyDescent="0.25">
      <c r="A1838">
        <v>4794</v>
      </c>
      <c r="B1838" t="s">
        <v>2138</v>
      </c>
      <c r="C1838" t="s">
        <v>136</v>
      </c>
      <c r="D1838" t="s">
        <v>2565</v>
      </c>
      <c r="E1838" t="s">
        <v>2968</v>
      </c>
      <c r="F1838" s="3">
        <v>-33.505211199999998</v>
      </c>
      <c r="G1838" s="3">
        <v>-70.789108400000003</v>
      </c>
      <c r="I1838" s="22" t="str">
        <f t="shared" si="56"/>
        <v>http://www.openstreetmap.org/?mlat=-33.5052112&amp;mlon=-70.7891084</v>
      </c>
      <c r="J1838" s="23" t="str">
        <f t="shared" si="57"/>
        <v>https://maps.google.com/?q=-33.5052112,-70.7891084</v>
      </c>
    </row>
    <row r="1839" spans="1:10" ht="30" x14ac:dyDescent="0.25">
      <c r="A1839">
        <v>777</v>
      </c>
      <c r="B1839" t="s">
        <v>2808</v>
      </c>
      <c r="C1839" t="s">
        <v>27</v>
      </c>
      <c r="D1839" t="s">
        <v>27</v>
      </c>
      <c r="E1839" t="s">
        <v>2969</v>
      </c>
      <c r="F1839" s="3">
        <v>-33.504598000000001</v>
      </c>
      <c r="G1839" s="3">
        <v>-70.719620000000006</v>
      </c>
      <c r="I1839" s="22" t="str">
        <f t="shared" si="56"/>
        <v>http://www.openstreetmap.org/?mlat=-33.504598&amp;mlon=-70.71962</v>
      </c>
      <c r="J1839" s="23" t="str">
        <f t="shared" si="57"/>
        <v>https://maps.google.com/?q=-33.504598,-70.71962</v>
      </c>
    </row>
    <row r="1840" spans="1:10" ht="30" x14ac:dyDescent="0.25">
      <c r="A1840">
        <v>1178</v>
      </c>
      <c r="B1840" t="s">
        <v>2575</v>
      </c>
      <c r="C1840" t="s">
        <v>119</v>
      </c>
      <c r="D1840" t="s">
        <v>119</v>
      </c>
      <c r="E1840" t="s">
        <v>2970</v>
      </c>
      <c r="F1840" s="3">
        <v>-33.504494999999999</v>
      </c>
      <c r="G1840" s="3">
        <v>-70.688188999999994</v>
      </c>
      <c r="I1840" s="22" t="str">
        <f t="shared" si="56"/>
        <v>http://www.openstreetmap.org/?mlat=-33.504495&amp;mlon=-70.688189</v>
      </c>
      <c r="J1840" s="23" t="str">
        <f t="shared" si="57"/>
        <v>https://maps.google.com/?q=-33.504495,-70.688189</v>
      </c>
    </row>
    <row r="1841" spans="1:10" ht="30" x14ac:dyDescent="0.25">
      <c r="A1841">
        <v>1361</v>
      </c>
      <c r="B1841" t="s">
        <v>2678</v>
      </c>
      <c r="C1841" t="s">
        <v>159</v>
      </c>
      <c r="D1841" t="s">
        <v>159</v>
      </c>
      <c r="E1841" t="s">
        <v>2971</v>
      </c>
      <c r="F1841" s="3">
        <v>-33.504348</v>
      </c>
      <c r="G1841" s="3">
        <v>-70.752556999999996</v>
      </c>
      <c r="I1841" s="22" t="str">
        <f t="shared" si="56"/>
        <v>http://www.openstreetmap.org/?mlat=-33.504348&amp;mlon=-70.752557</v>
      </c>
      <c r="J1841" s="23" t="str">
        <f t="shared" si="57"/>
        <v>https://maps.google.com/?q=-33.504348,-70.752557</v>
      </c>
    </row>
    <row r="1842" spans="1:10" ht="30" x14ac:dyDescent="0.25">
      <c r="A1842">
        <v>1758</v>
      </c>
      <c r="B1842" t="s">
        <v>300</v>
      </c>
      <c r="C1842" t="s">
        <v>246</v>
      </c>
      <c r="D1842" t="s">
        <v>246</v>
      </c>
      <c r="E1842" t="s">
        <v>2972</v>
      </c>
      <c r="F1842" s="3">
        <v>-33.504007999999999</v>
      </c>
      <c r="G1842" s="3">
        <v>-70.655161000000007</v>
      </c>
      <c r="I1842" s="22" t="str">
        <f t="shared" si="56"/>
        <v>http://www.openstreetmap.org/?mlat=-33.504008&amp;mlon=-70.655161</v>
      </c>
      <c r="J1842" s="23" t="str">
        <f t="shared" si="57"/>
        <v>https://maps.google.com/?q=-33.504008,-70.655161</v>
      </c>
    </row>
    <row r="1843" spans="1:10" ht="30" x14ac:dyDescent="0.25">
      <c r="A1843">
        <v>1203</v>
      </c>
      <c r="B1843" t="s">
        <v>2973</v>
      </c>
      <c r="C1843" t="s">
        <v>134</v>
      </c>
      <c r="D1843" t="s">
        <v>134</v>
      </c>
      <c r="E1843" t="s">
        <v>2974</v>
      </c>
      <c r="F1843" s="3">
        <v>-33.503861999999998</v>
      </c>
      <c r="G1843" s="3">
        <v>-70.601010000000002</v>
      </c>
      <c r="I1843" s="22" t="str">
        <f t="shared" si="56"/>
        <v>http://www.openstreetmap.org/?mlat=-33.503862&amp;mlon=-70.60101</v>
      </c>
      <c r="J1843" s="23" t="str">
        <f t="shared" si="57"/>
        <v>https://maps.google.com/?q=-33.503862,-70.60101</v>
      </c>
    </row>
    <row r="1844" spans="1:10" ht="30" x14ac:dyDescent="0.25">
      <c r="A1844">
        <v>4408</v>
      </c>
      <c r="B1844" t="s">
        <v>306</v>
      </c>
      <c r="C1844" t="s">
        <v>136</v>
      </c>
      <c r="D1844" t="s">
        <v>2539</v>
      </c>
      <c r="E1844" t="s">
        <v>2975</v>
      </c>
      <c r="F1844" s="3">
        <v>-33.503523999999999</v>
      </c>
      <c r="G1844" s="3">
        <v>-70.757514</v>
      </c>
      <c r="I1844" s="22" t="str">
        <f t="shared" si="56"/>
        <v>http://www.openstreetmap.org/?mlat=-33.503524&amp;mlon=-70.757514</v>
      </c>
      <c r="J1844" s="23" t="str">
        <f t="shared" si="57"/>
        <v>https://maps.google.com/?q=-33.503524,-70.757514</v>
      </c>
    </row>
    <row r="1845" spans="1:10" ht="30" x14ac:dyDescent="0.25">
      <c r="A1845">
        <v>1372</v>
      </c>
      <c r="B1845" t="s">
        <v>2976</v>
      </c>
      <c r="C1845" t="s">
        <v>169</v>
      </c>
      <c r="D1845" t="s">
        <v>169</v>
      </c>
      <c r="E1845" t="s">
        <v>2977</v>
      </c>
      <c r="F1845" s="3">
        <v>-33.503059</v>
      </c>
      <c r="G1845" s="3">
        <v>-70.676747000000006</v>
      </c>
      <c r="I1845" s="22" t="str">
        <f t="shared" si="56"/>
        <v>http://www.openstreetmap.org/?mlat=-33.503059&amp;mlon=-70.676747</v>
      </c>
      <c r="J1845" s="23" t="str">
        <f t="shared" si="57"/>
        <v>https://maps.google.com/?q=-33.503059,-70.676747</v>
      </c>
    </row>
    <row r="1846" spans="1:10" ht="30" x14ac:dyDescent="0.25">
      <c r="A1846">
        <v>1215</v>
      </c>
      <c r="B1846" t="s">
        <v>308</v>
      </c>
      <c r="C1846" t="s">
        <v>136</v>
      </c>
      <c r="D1846" t="s">
        <v>2539</v>
      </c>
      <c r="E1846" t="s">
        <v>2978</v>
      </c>
      <c r="F1846" s="3">
        <v>-33.502879999999998</v>
      </c>
      <c r="G1846" s="3">
        <v>-70.757277999999999</v>
      </c>
      <c r="I1846" s="22" t="str">
        <f t="shared" si="56"/>
        <v>http://www.openstreetmap.org/?mlat=-33.50288&amp;mlon=-70.757278</v>
      </c>
      <c r="J1846" s="23" t="str">
        <f t="shared" si="57"/>
        <v>https://maps.google.com/?q=-33.50288,-70.757278</v>
      </c>
    </row>
    <row r="1847" spans="1:10" ht="30" x14ac:dyDescent="0.25">
      <c r="A1847">
        <v>1417</v>
      </c>
      <c r="B1847" t="s">
        <v>310</v>
      </c>
      <c r="C1847" t="s">
        <v>175</v>
      </c>
      <c r="D1847" t="s">
        <v>175</v>
      </c>
      <c r="E1847" t="s">
        <v>2979</v>
      </c>
      <c r="F1847" s="3">
        <v>-33.502822000000002</v>
      </c>
      <c r="G1847" s="3">
        <v>-70.561093</v>
      </c>
      <c r="I1847" s="22" t="str">
        <f t="shared" si="56"/>
        <v>http://www.openstreetmap.org/?mlat=-33.502822&amp;mlon=-70.561093</v>
      </c>
      <c r="J1847" s="23" t="str">
        <f t="shared" si="57"/>
        <v>https://maps.google.com/?q=-33.502822,-70.561093</v>
      </c>
    </row>
    <row r="1848" spans="1:10" ht="30" x14ac:dyDescent="0.25">
      <c r="A1848">
        <v>1752</v>
      </c>
      <c r="B1848" t="s">
        <v>2980</v>
      </c>
      <c r="C1848" t="s">
        <v>246</v>
      </c>
      <c r="D1848" t="s">
        <v>246</v>
      </c>
      <c r="E1848" t="s">
        <v>2981</v>
      </c>
      <c r="F1848" s="3">
        <v>-33.502822000000002</v>
      </c>
      <c r="G1848" s="3">
        <v>-70.654847000000004</v>
      </c>
      <c r="I1848" s="22" t="str">
        <f t="shared" si="56"/>
        <v>http://www.openstreetmap.org/?mlat=-33.502822&amp;mlon=-70.654847</v>
      </c>
      <c r="J1848" s="23" t="str">
        <f t="shared" si="57"/>
        <v>https://maps.google.com/?q=-33.502822,-70.654847</v>
      </c>
    </row>
    <row r="1849" spans="1:10" ht="30" x14ac:dyDescent="0.25">
      <c r="A1849">
        <v>1371</v>
      </c>
      <c r="B1849" t="s">
        <v>300</v>
      </c>
      <c r="C1849" t="s">
        <v>169</v>
      </c>
      <c r="D1849" t="s">
        <v>169</v>
      </c>
      <c r="E1849" t="s">
        <v>2982</v>
      </c>
      <c r="F1849" s="3">
        <v>-33.502504999999999</v>
      </c>
      <c r="G1849" s="3">
        <v>-70.667850999999999</v>
      </c>
      <c r="I1849" s="22" t="str">
        <f t="shared" si="56"/>
        <v>http://www.openstreetmap.org/?mlat=-33.502505&amp;mlon=-70.667851</v>
      </c>
      <c r="J1849" s="23" t="str">
        <f t="shared" si="57"/>
        <v>https://maps.google.com/?q=-33.502505,-70.667851</v>
      </c>
    </row>
    <row r="1850" spans="1:10" ht="30" x14ac:dyDescent="0.25">
      <c r="A1850">
        <v>1383</v>
      </c>
      <c r="B1850" t="s">
        <v>2364</v>
      </c>
      <c r="C1850" t="s">
        <v>169</v>
      </c>
      <c r="D1850" t="s">
        <v>169</v>
      </c>
      <c r="E1850" t="s">
        <v>2983</v>
      </c>
      <c r="F1850" s="3">
        <v>-33.502397000000002</v>
      </c>
      <c r="G1850" s="3">
        <v>-70.690115000000006</v>
      </c>
      <c r="I1850" s="22" t="str">
        <f t="shared" si="56"/>
        <v>http://www.openstreetmap.org/?mlat=-33.502397&amp;mlon=-70.690115</v>
      </c>
      <c r="J1850" s="23" t="str">
        <f t="shared" si="57"/>
        <v>https://maps.google.com/?q=-33.502397,-70.690115</v>
      </c>
    </row>
    <row r="1851" spans="1:10" ht="30" x14ac:dyDescent="0.25">
      <c r="A1851">
        <v>3985</v>
      </c>
      <c r="B1851" t="s">
        <v>994</v>
      </c>
      <c r="C1851" t="s">
        <v>134</v>
      </c>
      <c r="D1851" t="s">
        <v>134</v>
      </c>
      <c r="E1851" t="s">
        <v>2984</v>
      </c>
      <c r="F1851" s="3">
        <v>-33.502074999999998</v>
      </c>
      <c r="G1851" s="3">
        <v>-70.600725999999995</v>
      </c>
      <c r="I1851" s="22" t="str">
        <f t="shared" si="56"/>
        <v>http://www.openstreetmap.org/?mlat=-33.502075&amp;mlon=-70.600726</v>
      </c>
      <c r="J1851" s="23" t="str">
        <f t="shared" si="57"/>
        <v>https://maps.google.com/?q=-33.502075,-70.600726</v>
      </c>
    </row>
    <row r="1852" spans="1:10" ht="30" x14ac:dyDescent="0.25">
      <c r="A1852">
        <v>4933</v>
      </c>
      <c r="B1852" t="s">
        <v>2985</v>
      </c>
      <c r="C1852" t="s">
        <v>169</v>
      </c>
      <c r="D1852" t="s">
        <v>169</v>
      </c>
      <c r="E1852" t="s">
        <v>2986</v>
      </c>
      <c r="F1852" s="3">
        <v>-33.502071700000002</v>
      </c>
      <c r="G1852" s="3">
        <v>-70.680673100000007</v>
      </c>
      <c r="I1852" s="22" t="str">
        <f t="shared" si="56"/>
        <v>http://www.openstreetmap.org/?mlat=-33.5020717&amp;mlon=-70.6806731</v>
      </c>
      <c r="J1852" s="23" t="str">
        <f t="shared" si="57"/>
        <v>https://maps.google.com/?q=-33.5020717,-70.6806731</v>
      </c>
    </row>
    <row r="1853" spans="1:10" ht="30" x14ac:dyDescent="0.25">
      <c r="A1853">
        <v>1231</v>
      </c>
      <c r="B1853" t="s">
        <v>2589</v>
      </c>
      <c r="C1853" t="s">
        <v>136</v>
      </c>
      <c r="D1853" t="s">
        <v>2539</v>
      </c>
      <c r="E1853" t="s">
        <v>2987</v>
      </c>
      <c r="F1853" s="3">
        <v>-33.501359000000001</v>
      </c>
      <c r="G1853" s="3">
        <v>-70.745497999999998</v>
      </c>
      <c r="I1853" s="22" t="str">
        <f t="shared" si="56"/>
        <v>http://www.openstreetmap.org/?mlat=-33.501359&amp;mlon=-70.745498</v>
      </c>
      <c r="J1853" s="23" t="str">
        <f t="shared" si="57"/>
        <v>https://maps.google.com/?q=-33.501359,-70.745498</v>
      </c>
    </row>
    <row r="1854" spans="1:10" ht="30" x14ac:dyDescent="0.25">
      <c r="A1854">
        <v>1224</v>
      </c>
      <c r="B1854" t="s">
        <v>2762</v>
      </c>
      <c r="C1854" t="s">
        <v>136</v>
      </c>
      <c r="D1854" t="s">
        <v>2539</v>
      </c>
      <c r="E1854" t="s">
        <v>2988</v>
      </c>
      <c r="F1854" s="3">
        <v>-33.501323999999997</v>
      </c>
      <c r="G1854" s="3">
        <v>-70.763392999999994</v>
      </c>
      <c r="I1854" s="22" t="str">
        <f t="shared" si="56"/>
        <v>http://www.openstreetmap.org/?mlat=-33.501324&amp;mlon=-70.763393</v>
      </c>
      <c r="J1854" s="23" t="str">
        <f t="shared" si="57"/>
        <v>https://maps.google.com/?q=-33.501324,-70.763393</v>
      </c>
    </row>
    <row r="1855" spans="1:10" ht="30" x14ac:dyDescent="0.25">
      <c r="A1855">
        <v>1278</v>
      </c>
      <c r="B1855" t="s">
        <v>2989</v>
      </c>
      <c r="C1855" t="s">
        <v>136</v>
      </c>
      <c r="D1855" t="s">
        <v>2539</v>
      </c>
      <c r="E1855" t="s">
        <v>2990</v>
      </c>
      <c r="F1855" s="3">
        <v>-33.501215999999999</v>
      </c>
      <c r="G1855" s="3">
        <v>-70.741034999999997</v>
      </c>
      <c r="I1855" s="22" t="str">
        <f t="shared" si="56"/>
        <v>http://www.openstreetmap.org/?mlat=-33.501216&amp;mlon=-70.741035</v>
      </c>
      <c r="J1855" s="23" t="str">
        <f t="shared" si="57"/>
        <v>https://maps.google.com/?q=-33.501216,-70.741035</v>
      </c>
    </row>
    <row r="1856" spans="1:10" ht="30" x14ac:dyDescent="0.25">
      <c r="A1856">
        <v>1419</v>
      </c>
      <c r="B1856" t="s">
        <v>2657</v>
      </c>
      <c r="C1856" t="s">
        <v>175</v>
      </c>
      <c r="D1856" t="s">
        <v>175</v>
      </c>
      <c r="E1856" t="s">
        <v>2991</v>
      </c>
      <c r="F1856" s="3">
        <v>-33.500751000000001</v>
      </c>
      <c r="G1856" s="3">
        <v>-70.585357999999999</v>
      </c>
      <c r="I1856" s="22" t="str">
        <f t="shared" si="56"/>
        <v>http://www.openstreetmap.org/?mlat=-33.500751&amp;mlon=-70.585358</v>
      </c>
      <c r="J1856" s="23" t="str">
        <f t="shared" si="57"/>
        <v>https://maps.google.com/?q=-33.500751,-70.585358</v>
      </c>
    </row>
    <row r="1857" spans="1:10" ht="30" x14ac:dyDescent="0.25">
      <c r="A1857">
        <v>1741</v>
      </c>
      <c r="B1857" t="s">
        <v>2213</v>
      </c>
      <c r="C1857" t="s">
        <v>246</v>
      </c>
      <c r="D1857" t="s">
        <v>246</v>
      </c>
      <c r="E1857" t="s">
        <v>2992</v>
      </c>
      <c r="F1857" s="3">
        <v>-33.500371000000001</v>
      </c>
      <c r="G1857" s="3">
        <v>-70.654082000000002</v>
      </c>
      <c r="I1857" s="22" t="str">
        <f t="shared" si="56"/>
        <v>http://www.openstreetmap.org/?mlat=-33.500371&amp;mlon=-70.654082</v>
      </c>
      <c r="J1857" s="23" t="str">
        <f t="shared" si="57"/>
        <v>https://maps.google.com/?q=-33.500371,-70.654082</v>
      </c>
    </row>
    <row r="1858" spans="1:10" ht="30" x14ac:dyDescent="0.25">
      <c r="A1858">
        <v>5940</v>
      </c>
      <c r="B1858" t="s">
        <v>2906</v>
      </c>
      <c r="C1858" t="s">
        <v>246</v>
      </c>
      <c r="D1858" t="s">
        <v>246</v>
      </c>
      <c r="E1858" t="s">
        <v>2993</v>
      </c>
      <c r="F1858" s="3">
        <v>-33.499546000000002</v>
      </c>
      <c r="G1858" s="3">
        <v>-70.653690999999995</v>
      </c>
      <c r="I1858" s="22" t="str">
        <f t="shared" si="56"/>
        <v>http://www.openstreetmap.org/?mlat=-33.499546&amp;mlon=-70.653691</v>
      </c>
      <c r="J1858" s="23" t="str">
        <f t="shared" si="57"/>
        <v>https://maps.google.com/?q=-33.499546,-70.653691</v>
      </c>
    </row>
    <row r="1859" spans="1:10" ht="30" x14ac:dyDescent="0.25">
      <c r="A1859">
        <v>6096</v>
      </c>
      <c r="B1859" t="s">
        <v>2994</v>
      </c>
      <c r="C1859" t="s">
        <v>134</v>
      </c>
      <c r="D1859" t="s">
        <v>134</v>
      </c>
      <c r="E1859" t="s">
        <v>2995</v>
      </c>
      <c r="F1859" s="3">
        <v>-33.499498000000003</v>
      </c>
      <c r="G1859" s="3">
        <v>-70.602773999999997</v>
      </c>
      <c r="I1859" s="22" t="str">
        <f t="shared" ref="I1859:I1922" si="58">HYPERLINK("http://www.openstreetmap.org/?mlat="&amp;F1859&amp;"&amp;mlon="&amp;G1859)</f>
        <v>http://www.openstreetmap.org/?mlat=-33.499498&amp;mlon=-70.602774</v>
      </c>
      <c r="J1859" s="23" t="str">
        <f t="shared" ref="J1859:J1922" si="59">HYPERLINK("https://maps.google.com/?q="&amp;F1859&amp;","&amp;G1859)</f>
        <v>https://maps.google.com/?q=-33.499498,-70.602774</v>
      </c>
    </row>
    <row r="1860" spans="1:10" ht="30" x14ac:dyDescent="0.25">
      <c r="A1860">
        <v>1369</v>
      </c>
      <c r="B1860" t="s">
        <v>2996</v>
      </c>
      <c r="C1860" t="s">
        <v>169</v>
      </c>
      <c r="D1860" t="s">
        <v>169</v>
      </c>
      <c r="E1860" t="s">
        <v>2997</v>
      </c>
      <c r="F1860" s="3">
        <v>-33.499456000000002</v>
      </c>
      <c r="G1860" s="3">
        <v>-70.688726000000003</v>
      </c>
      <c r="I1860" s="22" t="str">
        <f t="shared" si="58"/>
        <v>http://www.openstreetmap.org/?mlat=-33.499456&amp;mlon=-70.688726</v>
      </c>
      <c r="J1860" s="23" t="str">
        <f t="shared" si="59"/>
        <v>https://maps.google.com/?q=-33.499456,-70.688726</v>
      </c>
    </row>
    <row r="1861" spans="1:10" ht="30" x14ac:dyDescent="0.25">
      <c r="A1861">
        <v>1747</v>
      </c>
      <c r="B1861" t="s">
        <v>308</v>
      </c>
      <c r="C1861" t="s">
        <v>246</v>
      </c>
      <c r="D1861" t="s">
        <v>246</v>
      </c>
      <c r="E1861" t="s">
        <v>2998</v>
      </c>
      <c r="F1861" s="3">
        <v>-33.499426999999997</v>
      </c>
      <c r="G1861" s="3">
        <v>-70.653833000000006</v>
      </c>
      <c r="I1861" s="22" t="str">
        <f t="shared" si="58"/>
        <v>http://www.openstreetmap.org/?mlat=-33.499427&amp;mlon=-70.653833</v>
      </c>
      <c r="J1861" s="23" t="str">
        <f t="shared" si="59"/>
        <v>https://maps.google.com/?q=-33.499427,-70.653833</v>
      </c>
    </row>
    <row r="1862" spans="1:10" ht="30" x14ac:dyDescent="0.25">
      <c r="A1862">
        <v>6438</v>
      </c>
      <c r="B1862" t="s">
        <v>300</v>
      </c>
      <c r="C1862" t="s">
        <v>175</v>
      </c>
      <c r="D1862" t="s">
        <v>175</v>
      </c>
      <c r="E1862" t="s">
        <v>2999</v>
      </c>
      <c r="F1862" s="3">
        <v>-33.499378999999998</v>
      </c>
      <c r="G1862" s="3">
        <v>-70.553070000000005</v>
      </c>
      <c r="I1862" s="22" t="str">
        <f t="shared" si="58"/>
        <v>http://www.openstreetmap.org/?mlat=-33.499379&amp;mlon=-70.55307</v>
      </c>
      <c r="J1862" s="23" t="str">
        <f t="shared" si="59"/>
        <v>https://maps.google.com/?q=-33.499379,-70.55307</v>
      </c>
    </row>
    <row r="1863" spans="1:10" ht="30" x14ac:dyDescent="0.25">
      <c r="A1863">
        <v>1249</v>
      </c>
      <c r="B1863" t="s">
        <v>310</v>
      </c>
      <c r="C1863" t="s">
        <v>136</v>
      </c>
      <c r="D1863" t="s">
        <v>2539</v>
      </c>
      <c r="E1863" t="s">
        <v>3000</v>
      </c>
      <c r="F1863" s="3">
        <v>-33.499319999999997</v>
      </c>
      <c r="G1863" s="3">
        <v>-70.757557000000006</v>
      </c>
      <c r="I1863" s="22" t="str">
        <f t="shared" si="58"/>
        <v>http://www.openstreetmap.org/?mlat=-33.49932&amp;mlon=-70.757557</v>
      </c>
      <c r="J1863" s="23" t="str">
        <f t="shared" si="59"/>
        <v>https://maps.google.com/?q=-33.49932,-70.757557</v>
      </c>
    </row>
    <row r="1864" spans="1:10" ht="30" x14ac:dyDescent="0.25">
      <c r="A1864">
        <v>4723</v>
      </c>
      <c r="B1864" t="s">
        <v>3001</v>
      </c>
      <c r="C1864" t="s">
        <v>246</v>
      </c>
      <c r="D1864" t="s">
        <v>246</v>
      </c>
      <c r="E1864" t="s">
        <v>3002</v>
      </c>
      <c r="F1864" s="8">
        <v>-33.498756553688899</v>
      </c>
      <c r="G1864" s="3">
        <v>-70.6530936431284</v>
      </c>
      <c r="I1864" s="22" t="str">
        <f t="shared" si="58"/>
        <v>http://www.openstreetmap.org/?mlat=-33.4987565536889&amp;mlon=-70.6530936431284</v>
      </c>
      <c r="J1864" s="23" t="str">
        <f t="shared" si="59"/>
        <v>https://maps.google.com/?q=-33.4987565536889,-70.6530936431284</v>
      </c>
    </row>
    <row r="1865" spans="1:10" ht="30" x14ac:dyDescent="0.25">
      <c r="A1865">
        <v>1202</v>
      </c>
      <c r="B1865" t="s">
        <v>3003</v>
      </c>
      <c r="C1865" t="s">
        <v>134</v>
      </c>
      <c r="D1865" t="s">
        <v>134</v>
      </c>
      <c r="E1865" t="s">
        <v>3004</v>
      </c>
      <c r="F1865" s="3">
        <v>-33.498747000000002</v>
      </c>
      <c r="G1865" s="3">
        <v>-70.592374000000007</v>
      </c>
      <c r="I1865" s="22" t="str">
        <f t="shared" si="58"/>
        <v>http://www.openstreetmap.org/?mlat=-33.498747&amp;mlon=-70.592374</v>
      </c>
      <c r="J1865" s="23" t="str">
        <f t="shared" si="59"/>
        <v>https://maps.google.com/?q=-33.498747,-70.592374</v>
      </c>
    </row>
    <row r="1866" spans="1:10" ht="30" x14ac:dyDescent="0.25">
      <c r="A1866">
        <v>1282</v>
      </c>
      <c r="B1866" t="s">
        <v>2364</v>
      </c>
      <c r="C1866" t="s">
        <v>169</v>
      </c>
      <c r="D1866" t="s">
        <v>169</v>
      </c>
      <c r="E1866" t="s">
        <v>3005</v>
      </c>
      <c r="F1866" s="3">
        <v>-33.498711499999999</v>
      </c>
      <c r="G1866" s="3">
        <v>-70.688365399999995</v>
      </c>
      <c r="I1866" s="22" t="str">
        <f t="shared" si="58"/>
        <v>http://www.openstreetmap.org/?mlat=-33.4987115&amp;mlon=-70.6883654</v>
      </c>
      <c r="J1866" s="23" t="str">
        <f t="shared" si="59"/>
        <v>https://maps.google.com/?q=-33.4987115,-70.6883654</v>
      </c>
    </row>
    <row r="1867" spans="1:10" ht="30" x14ac:dyDescent="0.25">
      <c r="A1867">
        <v>6342</v>
      </c>
      <c r="B1867" t="s">
        <v>2334</v>
      </c>
      <c r="C1867" t="s">
        <v>246</v>
      </c>
      <c r="D1867" t="s">
        <v>246</v>
      </c>
      <c r="E1867" t="s">
        <v>3006</v>
      </c>
      <c r="F1867" s="3">
        <v>-33.497996000000001</v>
      </c>
      <c r="G1867" s="3">
        <v>-70.657876999999999</v>
      </c>
      <c r="I1867" s="22" t="str">
        <f t="shared" si="58"/>
        <v>http://www.openstreetmap.org/?mlat=-33.497996&amp;mlon=-70.657877</v>
      </c>
      <c r="J1867" s="23" t="str">
        <f t="shared" si="59"/>
        <v>https://maps.google.com/?q=-33.497996,-70.657877</v>
      </c>
    </row>
    <row r="1868" spans="1:10" ht="30" x14ac:dyDescent="0.25">
      <c r="A1868">
        <v>4058</v>
      </c>
      <c r="B1868" t="s">
        <v>3007</v>
      </c>
      <c r="C1868" t="s">
        <v>246</v>
      </c>
      <c r="D1868" t="s">
        <v>246</v>
      </c>
      <c r="E1868" t="s">
        <v>3008</v>
      </c>
      <c r="F1868" s="3">
        <v>-33.497745000000002</v>
      </c>
      <c r="G1868" s="3">
        <v>-70.639539999999997</v>
      </c>
      <c r="I1868" s="22" t="str">
        <f t="shared" si="58"/>
        <v>http://www.openstreetmap.org/?mlat=-33.497745&amp;mlon=-70.63954</v>
      </c>
      <c r="J1868" s="23" t="str">
        <f t="shared" si="59"/>
        <v>https://maps.google.com/?q=-33.497745,-70.63954</v>
      </c>
    </row>
    <row r="1869" spans="1:10" ht="30" x14ac:dyDescent="0.25">
      <c r="A1869">
        <v>1763</v>
      </c>
      <c r="B1869" t="s">
        <v>3009</v>
      </c>
      <c r="C1869" t="s">
        <v>246</v>
      </c>
      <c r="D1869" t="s">
        <v>246</v>
      </c>
      <c r="E1869" t="s">
        <v>3010</v>
      </c>
      <c r="F1869" s="3">
        <v>-33.497368999999999</v>
      </c>
      <c r="G1869" s="3">
        <v>-70.653049999999993</v>
      </c>
      <c r="I1869" s="22" t="str">
        <f t="shared" si="58"/>
        <v>http://www.openstreetmap.org/?mlat=-33.497369&amp;mlon=-70.65305</v>
      </c>
      <c r="J1869" s="23" t="str">
        <f t="shared" si="59"/>
        <v>https://maps.google.com/?q=-33.497369,-70.65305</v>
      </c>
    </row>
    <row r="1870" spans="1:10" ht="30" x14ac:dyDescent="0.25">
      <c r="A1870">
        <v>1382</v>
      </c>
      <c r="B1870" t="s">
        <v>3011</v>
      </c>
      <c r="C1870" t="s">
        <v>169</v>
      </c>
      <c r="D1870" t="s">
        <v>169</v>
      </c>
      <c r="E1870" t="s">
        <v>3012</v>
      </c>
      <c r="F1870" s="3">
        <v>-33.496940000000002</v>
      </c>
      <c r="G1870" s="3">
        <v>-70.677978999999993</v>
      </c>
      <c r="I1870" s="22" t="str">
        <f t="shared" si="58"/>
        <v>http://www.openstreetmap.org/?mlat=-33.49694&amp;mlon=-70.677979</v>
      </c>
      <c r="J1870" s="23" t="str">
        <f t="shared" si="59"/>
        <v>https://maps.google.com/?q=-33.49694,-70.677979</v>
      </c>
    </row>
    <row r="1871" spans="1:10" ht="30" x14ac:dyDescent="0.25">
      <c r="A1871">
        <v>5312</v>
      </c>
      <c r="B1871" t="s">
        <v>300</v>
      </c>
      <c r="C1871" t="s">
        <v>134</v>
      </c>
      <c r="D1871" t="s">
        <v>134</v>
      </c>
      <c r="E1871" t="s">
        <v>3013</v>
      </c>
      <c r="F1871" s="3">
        <v>-33.496919300000002</v>
      </c>
      <c r="G1871" s="3">
        <v>-70.615224699999999</v>
      </c>
      <c r="I1871" s="22" t="str">
        <f t="shared" si="58"/>
        <v>http://www.openstreetmap.org/?mlat=-33.4969193&amp;mlon=-70.6152247</v>
      </c>
      <c r="J1871" s="23" t="str">
        <f t="shared" si="59"/>
        <v>https://maps.google.com/?q=-33.4969193,-70.6152247</v>
      </c>
    </row>
    <row r="1872" spans="1:10" ht="30" x14ac:dyDescent="0.25">
      <c r="A1872">
        <v>6579</v>
      </c>
      <c r="B1872" t="s">
        <v>3014</v>
      </c>
      <c r="C1872" t="s">
        <v>134</v>
      </c>
      <c r="D1872" t="s">
        <v>134</v>
      </c>
      <c r="E1872" t="s">
        <v>3015</v>
      </c>
      <c r="F1872" s="3">
        <v>-33.496839000000001</v>
      </c>
      <c r="G1872" s="3">
        <v>-70.615064000000004</v>
      </c>
      <c r="I1872" s="22" t="str">
        <f t="shared" si="58"/>
        <v>http://www.openstreetmap.org/?mlat=-33.496839&amp;mlon=-70.615064</v>
      </c>
      <c r="J1872" s="23" t="str">
        <f t="shared" si="59"/>
        <v>https://maps.google.com/?q=-33.496839,-70.615064</v>
      </c>
    </row>
    <row r="1873" spans="1:10" ht="30" x14ac:dyDescent="0.25">
      <c r="A1873">
        <v>1244</v>
      </c>
      <c r="B1873" t="s">
        <v>300</v>
      </c>
      <c r="C1873" t="s">
        <v>136</v>
      </c>
      <c r="D1873" t="s">
        <v>2539</v>
      </c>
      <c r="E1873" t="s">
        <v>3016</v>
      </c>
      <c r="F1873" s="3">
        <v>-33.496313999999998</v>
      </c>
      <c r="G1873" s="3">
        <v>-70.757548999999997</v>
      </c>
      <c r="I1873" s="22" t="str">
        <f t="shared" si="58"/>
        <v>http://www.openstreetmap.org/?mlat=-33.496314&amp;mlon=-70.757549</v>
      </c>
      <c r="J1873" s="23" t="str">
        <f t="shared" si="59"/>
        <v>https://maps.google.com/?q=-33.496314,-70.757549</v>
      </c>
    </row>
    <row r="1874" spans="1:10" ht="30" x14ac:dyDescent="0.25">
      <c r="A1874">
        <v>4719</v>
      </c>
      <c r="B1874" t="s">
        <v>3017</v>
      </c>
      <c r="C1874" t="s">
        <v>136</v>
      </c>
      <c r="D1874" t="s">
        <v>2539</v>
      </c>
      <c r="E1874" t="s">
        <v>3018</v>
      </c>
      <c r="F1874" s="3">
        <v>-33.496257399999998</v>
      </c>
      <c r="G1874" s="3">
        <v>-70.752283199999994</v>
      </c>
      <c r="I1874" s="22" t="str">
        <f t="shared" si="58"/>
        <v>http://www.openstreetmap.org/?mlat=-33.4962574&amp;mlon=-70.7522832</v>
      </c>
      <c r="J1874" s="23" t="str">
        <f t="shared" si="59"/>
        <v>https://maps.google.com/?q=-33.4962574,-70.7522832</v>
      </c>
    </row>
    <row r="1875" spans="1:10" ht="30" x14ac:dyDescent="0.25">
      <c r="A1875">
        <v>5409</v>
      </c>
      <c r="B1875" t="s">
        <v>3019</v>
      </c>
      <c r="C1875" t="s">
        <v>8</v>
      </c>
      <c r="D1875" t="s">
        <v>3020</v>
      </c>
      <c r="E1875" t="s">
        <v>3021</v>
      </c>
      <c r="F1875" s="3">
        <v>-33.495941299999998</v>
      </c>
      <c r="G1875" s="3">
        <v>-70.632194299999995</v>
      </c>
      <c r="I1875" s="22" t="str">
        <f t="shared" si="58"/>
        <v>http://www.openstreetmap.org/?mlat=-33.4959413&amp;mlon=-70.6321943</v>
      </c>
      <c r="J1875" s="23" t="str">
        <f t="shared" si="59"/>
        <v>https://maps.google.com/?q=-33.4959413,-70.6321943</v>
      </c>
    </row>
    <row r="1876" spans="1:10" ht="30" x14ac:dyDescent="0.25">
      <c r="A1876">
        <v>6520</v>
      </c>
      <c r="B1876" t="s">
        <v>3022</v>
      </c>
      <c r="C1876" t="s">
        <v>136</v>
      </c>
      <c r="D1876" t="s">
        <v>2539</v>
      </c>
      <c r="E1876" t="s">
        <v>3023</v>
      </c>
      <c r="F1876" s="3">
        <v>-33.495783000000003</v>
      </c>
      <c r="G1876" s="3">
        <v>-70.751183999999995</v>
      </c>
      <c r="I1876" s="22" t="str">
        <f t="shared" si="58"/>
        <v>http://www.openstreetmap.org/?mlat=-33.495783&amp;mlon=-70.751184</v>
      </c>
      <c r="J1876" s="23" t="str">
        <f t="shared" si="59"/>
        <v>https://maps.google.com/?q=-33.495783,-70.751184</v>
      </c>
    </row>
    <row r="1877" spans="1:10" ht="30" x14ac:dyDescent="0.25">
      <c r="A1877">
        <v>6319</v>
      </c>
      <c r="B1877" t="s">
        <v>3024</v>
      </c>
      <c r="C1877" t="s">
        <v>136</v>
      </c>
      <c r="D1877" t="s">
        <v>2539</v>
      </c>
      <c r="E1877" t="s">
        <v>3025</v>
      </c>
      <c r="F1877" s="3">
        <v>-33.495778000000001</v>
      </c>
      <c r="G1877" s="3">
        <v>-70.757581999999999</v>
      </c>
      <c r="I1877" s="22" t="str">
        <f t="shared" si="58"/>
        <v>http://www.openstreetmap.org/?mlat=-33.495778&amp;mlon=-70.757582</v>
      </c>
      <c r="J1877" s="23" t="str">
        <f t="shared" si="59"/>
        <v>https://maps.google.com/?q=-33.495778,-70.757582</v>
      </c>
    </row>
    <row r="1878" spans="1:10" ht="30" x14ac:dyDescent="0.25">
      <c r="A1878">
        <v>1376</v>
      </c>
      <c r="B1878" t="s">
        <v>2742</v>
      </c>
      <c r="C1878" t="s">
        <v>169</v>
      </c>
      <c r="D1878" t="s">
        <v>169</v>
      </c>
      <c r="E1878" t="s">
        <v>3026</v>
      </c>
      <c r="F1878" s="3">
        <v>-33.495615999999998</v>
      </c>
      <c r="G1878" s="3">
        <v>-70.670473000000001</v>
      </c>
      <c r="I1878" s="22" t="str">
        <f t="shared" si="58"/>
        <v>http://www.openstreetmap.org/?mlat=-33.495616&amp;mlon=-70.670473</v>
      </c>
      <c r="J1878" s="23" t="str">
        <f t="shared" si="59"/>
        <v>https://maps.google.com/?q=-33.495616,-70.670473</v>
      </c>
    </row>
    <row r="1879" spans="1:10" ht="30" x14ac:dyDescent="0.25">
      <c r="A1879">
        <v>1280</v>
      </c>
      <c r="B1879" t="s">
        <v>994</v>
      </c>
      <c r="C1879" t="s">
        <v>136</v>
      </c>
      <c r="D1879" t="s">
        <v>2539</v>
      </c>
      <c r="E1879" t="s">
        <v>3027</v>
      </c>
      <c r="F1879" s="3">
        <v>-33.495531</v>
      </c>
      <c r="G1879" s="3">
        <v>-70.736547000000002</v>
      </c>
      <c r="I1879" s="22" t="str">
        <f t="shared" si="58"/>
        <v>http://www.openstreetmap.org/?mlat=-33.495531&amp;mlon=-70.736547</v>
      </c>
      <c r="J1879" s="23" t="str">
        <f t="shared" si="59"/>
        <v>https://maps.google.com/?q=-33.495531,-70.736547</v>
      </c>
    </row>
    <row r="1880" spans="1:10" ht="30" x14ac:dyDescent="0.25">
      <c r="A1880">
        <v>1753</v>
      </c>
      <c r="B1880" t="s">
        <v>3028</v>
      </c>
      <c r="C1880" t="s">
        <v>246</v>
      </c>
      <c r="D1880" t="s">
        <v>246</v>
      </c>
      <c r="E1880" t="s">
        <v>3029</v>
      </c>
      <c r="F1880" s="3">
        <v>-33.495502000000002</v>
      </c>
      <c r="G1880" s="3">
        <v>-70.652531999999994</v>
      </c>
      <c r="I1880" s="22" t="str">
        <f t="shared" si="58"/>
        <v>http://www.openstreetmap.org/?mlat=-33.495502&amp;mlon=-70.652532</v>
      </c>
      <c r="J1880" s="23" t="str">
        <f t="shared" si="59"/>
        <v>https://maps.google.com/?q=-33.495502,-70.652532</v>
      </c>
    </row>
    <row r="1881" spans="1:10" ht="30" x14ac:dyDescent="0.25">
      <c r="A1881">
        <v>6673</v>
      </c>
      <c r="B1881" t="s">
        <v>3030</v>
      </c>
      <c r="C1881" t="s">
        <v>244</v>
      </c>
      <c r="D1881" t="s">
        <v>244</v>
      </c>
      <c r="E1881" t="s">
        <v>3031</v>
      </c>
      <c r="F1881" s="3">
        <v>-33.495078999999997</v>
      </c>
      <c r="G1881" s="3">
        <v>-70.637248</v>
      </c>
      <c r="I1881" s="22" t="str">
        <f t="shared" si="58"/>
        <v>http://www.openstreetmap.org/?mlat=-33.495079&amp;mlon=-70.637248</v>
      </c>
      <c r="J1881" s="23" t="str">
        <f t="shared" si="59"/>
        <v>https://maps.google.com/?q=-33.495079,-70.637248</v>
      </c>
    </row>
    <row r="1882" spans="1:10" ht="30" x14ac:dyDescent="0.25">
      <c r="A1882">
        <v>1759</v>
      </c>
      <c r="B1882" t="s">
        <v>300</v>
      </c>
      <c r="C1882" t="s">
        <v>246</v>
      </c>
      <c r="D1882" t="s">
        <v>246</v>
      </c>
      <c r="E1882" t="s">
        <v>3032</v>
      </c>
      <c r="F1882" s="3">
        <v>-33.495043000000003</v>
      </c>
      <c r="G1882" s="3">
        <v>-70.652587999999994</v>
      </c>
      <c r="I1882" s="22" t="str">
        <f t="shared" si="58"/>
        <v>http://www.openstreetmap.org/?mlat=-33.495043&amp;mlon=-70.652588</v>
      </c>
      <c r="J1882" s="23" t="str">
        <f t="shared" si="59"/>
        <v>https://maps.google.com/?q=-33.495043,-70.652588</v>
      </c>
    </row>
    <row r="1883" spans="1:10" ht="30" x14ac:dyDescent="0.25">
      <c r="A1883">
        <v>1749</v>
      </c>
      <c r="B1883" t="s">
        <v>3033</v>
      </c>
      <c r="C1883" t="s">
        <v>246</v>
      </c>
      <c r="D1883" t="s">
        <v>246</v>
      </c>
      <c r="E1883" t="s">
        <v>3034</v>
      </c>
      <c r="F1883" s="3">
        <v>-33.494985</v>
      </c>
      <c r="G1883" s="3">
        <v>-70.652631</v>
      </c>
      <c r="I1883" s="22" t="str">
        <f t="shared" si="58"/>
        <v>http://www.openstreetmap.org/?mlat=-33.494985&amp;mlon=-70.652631</v>
      </c>
      <c r="J1883" s="23" t="str">
        <f t="shared" si="59"/>
        <v>https://maps.google.com/?q=-33.494985,-70.652631</v>
      </c>
    </row>
    <row r="1884" spans="1:10" ht="30" x14ac:dyDescent="0.25">
      <c r="A1884">
        <v>4281</v>
      </c>
      <c r="B1884" t="s">
        <v>2349</v>
      </c>
      <c r="C1884" t="s">
        <v>246</v>
      </c>
      <c r="D1884" t="s">
        <v>246</v>
      </c>
      <c r="E1884" t="s">
        <v>3035</v>
      </c>
      <c r="F1884" s="3">
        <v>-33.494193000000003</v>
      </c>
      <c r="G1884" s="3">
        <v>-70.652186999999998</v>
      </c>
      <c r="I1884" s="22" t="str">
        <f t="shared" si="58"/>
        <v>http://www.openstreetmap.org/?mlat=-33.494193&amp;mlon=-70.652187</v>
      </c>
      <c r="J1884" s="23" t="str">
        <f t="shared" si="59"/>
        <v>https://maps.google.com/?q=-33.494193,-70.652187</v>
      </c>
    </row>
    <row r="1885" spans="1:10" ht="30" x14ac:dyDescent="0.25">
      <c r="A1885">
        <v>4373</v>
      </c>
      <c r="B1885" t="s">
        <v>248</v>
      </c>
      <c r="C1885" t="s">
        <v>68</v>
      </c>
      <c r="D1885" t="s">
        <v>3036</v>
      </c>
      <c r="E1885" t="s">
        <v>3037</v>
      </c>
      <c r="F1885" s="3">
        <v>-33.494024809999999</v>
      </c>
      <c r="G1885" s="3">
        <v>-71.626286160000006</v>
      </c>
      <c r="I1885" s="22" t="str">
        <f t="shared" si="58"/>
        <v>http://www.openstreetmap.org/?mlat=-33.49402481&amp;mlon=-71.62628616</v>
      </c>
      <c r="J1885" s="23" t="str">
        <f t="shared" si="59"/>
        <v>https://maps.google.com/?q=-33.49402481,-71.62628616</v>
      </c>
    </row>
    <row r="1886" spans="1:10" ht="30" x14ac:dyDescent="0.25">
      <c r="A1886">
        <v>4708</v>
      </c>
      <c r="B1886" t="s">
        <v>3038</v>
      </c>
      <c r="C1886" t="s">
        <v>134</v>
      </c>
      <c r="D1886" t="s">
        <v>134</v>
      </c>
      <c r="E1886" t="s">
        <v>3039</v>
      </c>
      <c r="F1886" s="3">
        <v>-33.493505800000001</v>
      </c>
      <c r="G1886" s="3">
        <v>-70.614572699999997</v>
      </c>
      <c r="I1886" s="22" t="str">
        <f t="shared" si="58"/>
        <v>http://www.openstreetmap.org/?mlat=-33.4935058&amp;mlon=-70.6145727</v>
      </c>
      <c r="J1886" s="23" t="str">
        <f t="shared" si="59"/>
        <v>https://maps.google.com/?q=-33.4935058,-70.6145727</v>
      </c>
    </row>
    <row r="1887" spans="1:10" ht="30" x14ac:dyDescent="0.25">
      <c r="A1887">
        <v>1746</v>
      </c>
      <c r="B1887" t="s">
        <v>308</v>
      </c>
      <c r="C1887" t="s">
        <v>246</v>
      </c>
      <c r="D1887" t="s">
        <v>246</v>
      </c>
      <c r="E1887" t="s">
        <v>3040</v>
      </c>
      <c r="F1887" s="3">
        <v>-33.493282999999998</v>
      </c>
      <c r="G1887" s="3">
        <v>-70.652120999999994</v>
      </c>
      <c r="I1887" s="22" t="str">
        <f t="shared" si="58"/>
        <v>http://www.openstreetmap.org/?mlat=-33.493283&amp;mlon=-70.652121</v>
      </c>
      <c r="J1887" s="23" t="str">
        <f t="shared" si="59"/>
        <v>https://maps.google.com/?q=-33.493283,-70.652121</v>
      </c>
    </row>
    <row r="1888" spans="1:10" ht="30" x14ac:dyDescent="0.25">
      <c r="A1888">
        <v>4998</v>
      </c>
      <c r="B1888" t="s">
        <v>3041</v>
      </c>
      <c r="C1888" t="s">
        <v>246</v>
      </c>
      <c r="D1888" t="s">
        <v>246</v>
      </c>
      <c r="E1888" t="s">
        <v>3042</v>
      </c>
      <c r="F1888" s="3">
        <v>-33.492802699999999</v>
      </c>
      <c r="G1888" s="3">
        <v>-70.655731200000005</v>
      </c>
      <c r="I1888" s="22" t="str">
        <f t="shared" si="58"/>
        <v>http://www.openstreetmap.org/?mlat=-33.4928027&amp;mlon=-70.6557312</v>
      </c>
      <c r="J1888" s="23" t="str">
        <f t="shared" si="59"/>
        <v>https://maps.google.com/?q=-33.4928027,-70.6557312</v>
      </c>
    </row>
    <row r="1889" spans="1:10" ht="30" x14ac:dyDescent="0.25">
      <c r="A1889">
        <v>4186</v>
      </c>
      <c r="B1889" t="s">
        <v>3043</v>
      </c>
      <c r="C1889" t="s">
        <v>169</v>
      </c>
      <c r="D1889" t="s">
        <v>169</v>
      </c>
      <c r="E1889" t="s">
        <v>3044</v>
      </c>
      <c r="F1889" s="3">
        <v>-33.492609000000002</v>
      </c>
      <c r="G1889" s="3">
        <v>-70.727345</v>
      </c>
      <c r="I1889" s="22" t="str">
        <f t="shared" si="58"/>
        <v>http://www.openstreetmap.org/?mlat=-33.492609&amp;mlon=-70.727345</v>
      </c>
      <c r="J1889" s="23" t="str">
        <f t="shared" si="59"/>
        <v>https://maps.google.com/?q=-33.492609,-70.727345</v>
      </c>
    </row>
    <row r="1890" spans="1:10" ht="30" x14ac:dyDescent="0.25">
      <c r="A1890">
        <v>4102</v>
      </c>
      <c r="B1890" t="s">
        <v>310</v>
      </c>
      <c r="C1890" t="s">
        <v>134</v>
      </c>
      <c r="D1890" t="s">
        <v>134</v>
      </c>
      <c r="E1890" t="s">
        <v>3045</v>
      </c>
      <c r="F1890" s="3">
        <v>-33.492448000000003</v>
      </c>
      <c r="G1890" s="3">
        <v>-70.599843000000007</v>
      </c>
      <c r="I1890" s="22" t="str">
        <f t="shared" si="58"/>
        <v>http://www.openstreetmap.org/?mlat=-33.492448&amp;mlon=-70.599843</v>
      </c>
      <c r="J1890" s="23" t="str">
        <f t="shared" si="59"/>
        <v>https://maps.google.com/?q=-33.492448,-70.599843</v>
      </c>
    </row>
    <row r="1891" spans="1:10" ht="30" x14ac:dyDescent="0.25">
      <c r="A1891">
        <v>6390</v>
      </c>
      <c r="B1891" t="s">
        <v>2349</v>
      </c>
      <c r="C1891" t="s">
        <v>246</v>
      </c>
      <c r="D1891" t="s">
        <v>246</v>
      </c>
      <c r="E1891" t="s">
        <v>3046</v>
      </c>
      <c r="F1891" s="3">
        <v>-33.492331</v>
      </c>
      <c r="G1891" s="3">
        <v>-70.651993000000004</v>
      </c>
      <c r="I1891" s="22" t="str">
        <f t="shared" si="58"/>
        <v>http://www.openstreetmap.org/?mlat=-33.492331&amp;mlon=-70.651993</v>
      </c>
      <c r="J1891" s="23" t="str">
        <f t="shared" si="59"/>
        <v>https://maps.google.com/?q=-33.492331,-70.651993</v>
      </c>
    </row>
    <row r="1892" spans="1:10" ht="30" x14ac:dyDescent="0.25">
      <c r="A1892">
        <v>1277</v>
      </c>
      <c r="B1892" t="s">
        <v>239</v>
      </c>
      <c r="C1892" t="s">
        <v>136</v>
      </c>
      <c r="D1892" t="s">
        <v>2539</v>
      </c>
      <c r="E1892" t="s">
        <v>3047</v>
      </c>
      <c r="F1892" s="3">
        <v>-33.492322999999999</v>
      </c>
      <c r="G1892" s="3">
        <v>-70.738309000000001</v>
      </c>
      <c r="I1892" s="22" t="str">
        <f t="shared" si="58"/>
        <v>http://www.openstreetmap.org/?mlat=-33.492323&amp;mlon=-70.738309</v>
      </c>
      <c r="J1892" s="23" t="str">
        <f t="shared" si="59"/>
        <v>https://maps.google.com/?q=-33.492323,-70.738309</v>
      </c>
    </row>
    <row r="1893" spans="1:10" ht="30" x14ac:dyDescent="0.25">
      <c r="A1893">
        <v>5056</v>
      </c>
      <c r="B1893" t="s">
        <v>310</v>
      </c>
      <c r="C1893" t="s">
        <v>169</v>
      </c>
      <c r="D1893" t="s">
        <v>169</v>
      </c>
      <c r="E1893" t="s">
        <v>3048</v>
      </c>
      <c r="F1893" s="3">
        <v>-33.491982700000001</v>
      </c>
      <c r="G1893" s="3">
        <v>-70.668104999999997</v>
      </c>
      <c r="I1893" s="22" t="str">
        <f t="shared" si="58"/>
        <v>http://www.openstreetmap.org/?mlat=-33.4919827&amp;mlon=-70.668105</v>
      </c>
      <c r="J1893" s="23" t="str">
        <f t="shared" si="59"/>
        <v>https://maps.google.com/?q=-33.4919827,-70.668105</v>
      </c>
    </row>
    <row r="1894" spans="1:10" ht="30" x14ac:dyDescent="0.25">
      <c r="A1894">
        <v>5830</v>
      </c>
      <c r="B1894" t="s">
        <v>3049</v>
      </c>
      <c r="C1894" t="s">
        <v>27</v>
      </c>
      <c r="D1894" t="s">
        <v>27</v>
      </c>
      <c r="E1894" t="s">
        <v>3050</v>
      </c>
      <c r="F1894" s="3">
        <v>-33.491754999999998</v>
      </c>
      <c r="G1894" s="3">
        <v>-70.714808000000005</v>
      </c>
      <c r="I1894" s="22" t="str">
        <f t="shared" si="58"/>
        <v>http://www.openstreetmap.org/?mlat=-33.491755&amp;mlon=-70.714808</v>
      </c>
      <c r="J1894" s="23" t="str">
        <f t="shared" si="59"/>
        <v>https://maps.google.com/?q=-33.491755,-70.714808</v>
      </c>
    </row>
    <row r="1895" spans="1:10" ht="30" x14ac:dyDescent="0.25">
      <c r="A1895">
        <v>1730</v>
      </c>
      <c r="B1895" t="s">
        <v>3051</v>
      </c>
      <c r="C1895" t="s">
        <v>244</v>
      </c>
      <c r="D1895" t="s">
        <v>244</v>
      </c>
      <c r="E1895" t="s">
        <v>3052</v>
      </c>
      <c r="F1895" s="3">
        <v>-33.491750000000003</v>
      </c>
      <c r="G1895" s="3">
        <v>-70.617842999999993</v>
      </c>
      <c r="I1895" s="22" t="str">
        <f t="shared" si="58"/>
        <v>http://www.openstreetmap.org/?mlat=-33.49175&amp;mlon=-70.617843</v>
      </c>
      <c r="J1895" s="23" t="str">
        <f t="shared" si="59"/>
        <v>https://maps.google.com/?q=-33.49175,-70.617843</v>
      </c>
    </row>
    <row r="1896" spans="1:10" ht="30" x14ac:dyDescent="0.25">
      <c r="A1896">
        <v>1197</v>
      </c>
      <c r="B1896" t="s">
        <v>308</v>
      </c>
      <c r="C1896" t="s">
        <v>134</v>
      </c>
      <c r="D1896" t="s">
        <v>134</v>
      </c>
      <c r="E1896" t="s">
        <v>3053</v>
      </c>
      <c r="F1896" s="3">
        <v>-33.491661000000001</v>
      </c>
      <c r="G1896" s="3">
        <v>-70.617413999999997</v>
      </c>
      <c r="I1896" s="22" t="str">
        <f t="shared" si="58"/>
        <v>http://www.openstreetmap.org/?mlat=-33.491661&amp;mlon=-70.617414</v>
      </c>
      <c r="J1896" s="23" t="str">
        <f t="shared" si="59"/>
        <v>https://maps.google.com/?q=-33.491661,-70.617414</v>
      </c>
    </row>
    <row r="1897" spans="1:10" ht="30" x14ac:dyDescent="0.25">
      <c r="A1897">
        <v>1743</v>
      </c>
      <c r="B1897" t="s">
        <v>306</v>
      </c>
      <c r="C1897" t="s">
        <v>246</v>
      </c>
      <c r="D1897" t="s">
        <v>246</v>
      </c>
      <c r="E1897" t="s">
        <v>3054</v>
      </c>
      <c r="F1897" s="3">
        <v>-33.491357000000001</v>
      </c>
      <c r="G1897" s="3">
        <v>-70.650792999999993</v>
      </c>
      <c r="I1897" s="22" t="str">
        <f t="shared" si="58"/>
        <v>http://www.openstreetmap.org/?mlat=-33.491357&amp;mlon=-70.650793</v>
      </c>
      <c r="J1897" s="23" t="str">
        <f t="shared" si="59"/>
        <v>https://maps.google.com/?q=-33.491357,-70.650793</v>
      </c>
    </row>
    <row r="1898" spans="1:10" ht="30" x14ac:dyDescent="0.25">
      <c r="A1898">
        <v>1242</v>
      </c>
      <c r="B1898" t="s">
        <v>300</v>
      </c>
      <c r="C1898" t="s">
        <v>136</v>
      </c>
      <c r="D1898" t="s">
        <v>2539</v>
      </c>
      <c r="E1898" t="s">
        <v>3055</v>
      </c>
      <c r="F1898" s="3">
        <v>-33.491272000000002</v>
      </c>
      <c r="G1898" s="3">
        <v>-70.777806999999996</v>
      </c>
      <c r="I1898" s="22" t="str">
        <f t="shared" si="58"/>
        <v>http://www.openstreetmap.org/?mlat=-33.491272&amp;mlon=-70.777807</v>
      </c>
      <c r="J1898" s="23" t="str">
        <f t="shared" si="59"/>
        <v>https://maps.google.com/?q=-33.491272,-70.777807</v>
      </c>
    </row>
    <row r="1899" spans="1:10" ht="30" x14ac:dyDescent="0.25">
      <c r="A1899">
        <v>776</v>
      </c>
      <c r="B1899" t="s">
        <v>3056</v>
      </c>
      <c r="C1899" t="s">
        <v>27</v>
      </c>
      <c r="D1899" t="s">
        <v>27</v>
      </c>
      <c r="E1899" t="s">
        <v>3057</v>
      </c>
      <c r="F1899" s="3">
        <v>-33.491123999999999</v>
      </c>
      <c r="G1899" s="3">
        <v>-70.713333000000006</v>
      </c>
      <c r="I1899" s="22" t="str">
        <f t="shared" si="58"/>
        <v>http://www.openstreetmap.org/?mlat=-33.491124&amp;mlon=-70.713333</v>
      </c>
      <c r="J1899" s="23" t="str">
        <f t="shared" si="59"/>
        <v>https://maps.google.com/?q=-33.491124,-70.713333</v>
      </c>
    </row>
    <row r="1900" spans="1:10" ht="30" x14ac:dyDescent="0.25">
      <c r="A1900">
        <v>1200</v>
      </c>
      <c r="B1900" t="s">
        <v>300</v>
      </c>
      <c r="C1900" t="s">
        <v>134</v>
      </c>
      <c r="D1900" t="s">
        <v>134</v>
      </c>
      <c r="E1900" t="s">
        <v>3058</v>
      </c>
      <c r="F1900" s="3">
        <v>-33.491089162390601</v>
      </c>
      <c r="G1900" s="3">
        <v>-70.600027540652405</v>
      </c>
      <c r="I1900" s="22" t="str">
        <f t="shared" si="58"/>
        <v>http://www.openstreetmap.org/?mlat=-33.4910891623906&amp;mlon=-70.6000275406524</v>
      </c>
      <c r="J1900" s="23" t="str">
        <f t="shared" si="59"/>
        <v>https://maps.google.com/?q=-33.4910891623906,-70.6000275406524</v>
      </c>
    </row>
    <row r="1901" spans="1:10" ht="30" x14ac:dyDescent="0.25">
      <c r="A1901">
        <v>1764</v>
      </c>
      <c r="B1901" t="s">
        <v>2167</v>
      </c>
      <c r="C1901" t="s">
        <v>246</v>
      </c>
      <c r="D1901" t="s">
        <v>246</v>
      </c>
      <c r="E1901" t="s">
        <v>3059</v>
      </c>
      <c r="F1901" s="3">
        <v>-33.491061000000002</v>
      </c>
      <c r="G1901" s="3">
        <v>-70.657234000000003</v>
      </c>
      <c r="I1901" s="22" t="str">
        <f t="shared" si="58"/>
        <v>http://www.openstreetmap.org/?mlat=-33.491061&amp;mlon=-70.657234</v>
      </c>
      <c r="J1901" s="23" t="str">
        <f t="shared" si="59"/>
        <v>https://maps.google.com/?q=-33.491061,-70.657234</v>
      </c>
    </row>
    <row r="1902" spans="1:10" ht="30" x14ac:dyDescent="0.25">
      <c r="A1902">
        <v>5070</v>
      </c>
      <c r="B1902" t="s">
        <v>306</v>
      </c>
      <c r="C1902" t="s">
        <v>246</v>
      </c>
      <c r="D1902" t="s">
        <v>246</v>
      </c>
      <c r="E1902" t="s">
        <v>3060</v>
      </c>
      <c r="F1902" s="3">
        <v>-33.490979000000003</v>
      </c>
      <c r="G1902" s="3">
        <v>-70.657376099999993</v>
      </c>
      <c r="I1902" s="22" t="str">
        <f t="shared" si="58"/>
        <v>http://www.openstreetmap.org/?mlat=-33.490979&amp;mlon=-70.6573761</v>
      </c>
      <c r="J1902" s="23" t="str">
        <f t="shared" si="59"/>
        <v>https://maps.google.com/?q=-33.490979,-70.6573761</v>
      </c>
    </row>
    <row r="1903" spans="1:10" ht="30" x14ac:dyDescent="0.25">
      <c r="A1903">
        <v>6477</v>
      </c>
      <c r="B1903" t="s">
        <v>3061</v>
      </c>
      <c r="C1903" t="s">
        <v>134</v>
      </c>
      <c r="D1903" t="s">
        <v>134</v>
      </c>
      <c r="E1903" t="s">
        <v>3062</v>
      </c>
      <c r="F1903" s="3">
        <v>-33.490661000000003</v>
      </c>
      <c r="G1903" s="3">
        <v>-70.607347000000004</v>
      </c>
      <c r="I1903" s="22" t="str">
        <f t="shared" si="58"/>
        <v>http://www.openstreetmap.org/?mlat=-33.490661&amp;mlon=-70.607347</v>
      </c>
      <c r="J1903" s="23" t="str">
        <f t="shared" si="59"/>
        <v>https://maps.google.com/?q=-33.490661,-70.607347</v>
      </c>
    </row>
    <row r="1904" spans="1:10" ht="30" x14ac:dyDescent="0.25">
      <c r="A1904">
        <v>5332</v>
      </c>
      <c r="B1904" t="s">
        <v>1018</v>
      </c>
      <c r="C1904" t="s">
        <v>136</v>
      </c>
      <c r="D1904" t="s">
        <v>2539</v>
      </c>
      <c r="E1904" t="s">
        <v>3063</v>
      </c>
      <c r="F1904" s="3">
        <v>-33.490162699999999</v>
      </c>
      <c r="G1904" s="3">
        <v>-70.754039500000005</v>
      </c>
      <c r="I1904" s="22" t="str">
        <f t="shared" si="58"/>
        <v>http://www.openstreetmap.org/?mlat=-33.4901627&amp;mlon=-70.7540395</v>
      </c>
      <c r="J1904" s="23" t="str">
        <f t="shared" si="59"/>
        <v>https://maps.google.com/?q=-33.4901627,-70.7540395</v>
      </c>
    </row>
    <row r="1905" spans="1:10" ht="30" x14ac:dyDescent="0.25">
      <c r="A1905">
        <v>5943</v>
      </c>
      <c r="B1905" t="s">
        <v>300</v>
      </c>
      <c r="C1905" t="s">
        <v>175</v>
      </c>
      <c r="D1905" t="s">
        <v>175</v>
      </c>
      <c r="E1905" t="s">
        <v>3064</v>
      </c>
      <c r="F1905" s="3">
        <v>-33.490155000000001</v>
      </c>
      <c r="G1905" s="3">
        <v>-70.545130999999998</v>
      </c>
      <c r="I1905" s="22" t="str">
        <f t="shared" si="58"/>
        <v>http://www.openstreetmap.org/?mlat=-33.490155&amp;mlon=-70.545131</v>
      </c>
      <c r="J1905" s="23" t="str">
        <f t="shared" si="59"/>
        <v>https://maps.google.com/?q=-33.490155,-70.545131</v>
      </c>
    </row>
    <row r="1906" spans="1:10" ht="30" x14ac:dyDescent="0.25">
      <c r="A1906">
        <v>1381</v>
      </c>
      <c r="B1906" t="s">
        <v>3065</v>
      </c>
      <c r="C1906" t="s">
        <v>169</v>
      </c>
      <c r="D1906" t="s">
        <v>169</v>
      </c>
      <c r="E1906" t="s">
        <v>3066</v>
      </c>
      <c r="F1906" s="3">
        <v>-33.490017000000002</v>
      </c>
      <c r="G1906" s="3">
        <v>-70.674475000000001</v>
      </c>
      <c r="I1906" s="22" t="str">
        <f t="shared" si="58"/>
        <v>http://www.openstreetmap.org/?mlat=-33.490017&amp;mlon=-70.674475</v>
      </c>
      <c r="J1906" s="23" t="str">
        <f t="shared" si="59"/>
        <v>https://maps.google.com/?q=-33.490017,-70.674475</v>
      </c>
    </row>
    <row r="1907" spans="1:10" ht="30" x14ac:dyDescent="0.25">
      <c r="A1907">
        <v>1261</v>
      </c>
      <c r="B1907" t="s">
        <v>2554</v>
      </c>
      <c r="C1907" t="s">
        <v>136</v>
      </c>
      <c r="D1907" t="s">
        <v>2539</v>
      </c>
      <c r="E1907" t="s">
        <v>3067</v>
      </c>
      <c r="F1907" s="3">
        <v>-33.489800000000002</v>
      </c>
      <c r="G1907" s="3">
        <v>-70.766676000000004</v>
      </c>
      <c r="I1907" s="22" t="str">
        <f t="shared" si="58"/>
        <v>http://www.openstreetmap.org/?mlat=-33.4898&amp;mlon=-70.766676</v>
      </c>
      <c r="J1907" s="23" t="str">
        <f t="shared" si="59"/>
        <v>https://maps.google.com/?q=-33.4898,-70.766676</v>
      </c>
    </row>
    <row r="1908" spans="1:10" ht="30" x14ac:dyDescent="0.25">
      <c r="A1908">
        <v>1255</v>
      </c>
      <c r="B1908" t="s">
        <v>2738</v>
      </c>
      <c r="C1908" t="s">
        <v>136</v>
      </c>
      <c r="D1908" t="s">
        <v>2539</v>
      </c>
      <c r="E1908" t="s">
        <v>3068</v>
      </c>
      <c r="F1908" s="3">
        <v>-33.489638999999997</v>
      </c>
      <c r="G1908" s="3">
        <v>-70.766375999999994</v>
      </c>
      <c r="I1908" s="22" t="str">
        <f t="shared" si="58"/>
        <v>http://www.openstreetmap.org/?mlat=-33.489639&amp;mlon=-70.766376</v>
      </c>
      <c r="J1908" s="23" t="str">
        <f t="shared" si="59"/>
        <v>https://maps.google.com/?q=-33.489639,-70.766376</v>
      </c>
    </row>
    <row r="1909" spans="1:10" ht="30" x14ac:dyDescent="0.25">
      <c r="A1909">
        <v>1222</v>
      </c>
      <c r="B1909" t="s">
        <v>3069</v>
      </c>
      <c r="C1909" t="s">
        <v>136</v>
      </c>
      <c r="D1909" t="s">
        <v>2539</v>
      </c>
      <c r="E1909" t="s">
        <v>3070</v>
      </c>
      <c r="F1909" s="3">
        <v>-33.489441999999997</v>
      </c>
      <c r="G1909" s="3">
        <v>-70.774271999999996</v>
      </c>
      <c r="I1909" s="22" t="str">
        <f t="shared" si="58"/>
        <v>http://www.openstreetmap.org/?mlat=-33.489442&amp;mlon=-70.774272</v>
      </c>
      <c r="J1909" s="23" t="str">
        <f t="shared" si="59"/>
        <v>https://maps.google.com/?q=-33.489442,-70.774272</v>
      </c>
    </row>
    <row r="1910" spans="1:10" ht="30" x14ac:dyDescent="0.25">
      <c r="A1910">
        <v>1228</v>
      </c>
      <c r="B1910" t="s">
        <v>3071</v>
      </c>
      <c r="C1910" t="s">
        <v>136</v>
      </c>
      <c r="D1910" t="s">
        <v>2539</v>
      </c>
      <c r="E1910" t="s">
        <v>3072</v>
      </c>
      <c r="F1910" s="3">
        <v>-33.489342000000001</v>
      </c>
      <c r="G1910" s="3">
        <v>-70.753128000000004</v>
      </c>
      <c r="I1910" s="22" t="str">
        <f t="shared" si="58"/>
        <v>http://www.openstreetmap.org/?mlat=-33.489342&amp;mlon=-70.753128</v>
      </c>
      <c r="J1910" s="23" t="str">
        <f t="shared" si="59"/>
        <v>https://maps.google.com/?q=-33.489342,-70.753128</v>
      </c>
    </row>
    <row r="1911" spans="1:10" ht="30" x14ac:dyDescent="0.25">
      <c r="A1911">
        <v>1429</v>
      </c>
      <c r="B1911" t="s">
        <v>306</v>
      </c>
      <c r="C1911" t="s">
        <v>175</v>
      </c>
      <c r="D1911" t="s">
        <v>175</v>
      </c>
      <c r="E1911" t="s">
        <v>3073</v>
      </c>
      <c r="F1911" s="3">
        <v>-33.489299000000003</v>
      </c>
      <c r="G1911" s="3">
        <v>-70.549870999999996</v>
      </c>
      <c r="I1911" s="22" t="str">
        <f t="shared" si="58"/>
        <v>http://www.openstreetmap.org/?mlat=-33.489299&amp;mlon=-70.549871</v>
      </c>
      <c r="J1911" s="23" t="str">
        <f t="shared" si="59"/>
        <v>https://maps.google.com/?q=-33.489299,-70.549871</v>
      </c>
    </row>
    <row r="1912" spans="1:10" ht="30" x14ac:dyDescent="0.25">
      <c r="A1912">
        <v>4274</v>
      </c>
      <c r="B1912" t="s">
        <v>3074</v>
      </c>
      <c r="C1912" t="s">
        <v>136</v>
      </c>
      <c r="D1912" t="s">
        <v>2539</v>
      </c>
      <c r="E1912" t="s">
        <v>3075</v>
      </c>
      <c r="F1912" s="3">
        <v>-33.488663000000003</v>
      </c>
      <c r="G1912" s="3">
        <v>-70.762704999999997</v>
      </c>
      <c r="I1912" s="22" t="str">
        <f t="shared" si="58"/>
        <v>http://www.openstreetmap.org/?mlat=-33.488663&amp;mlon=-70.762705</v>
      </c>
      <c r="J1912" s="23" t="str">
        <f t="shared" si="59"/>
        <v>https://maps.google.com/?q=-33.488663,-70.762705</v>
      </c>
    </row>
    <row r="1913" spans="1:10" ht="30" x14ac:dyDescent="0.25">
      <c r="A1913">
        <v>1267</v>
      </c>
      <c r="B1913" t="s">
        <v>3076</v>
      </c>
      <c r="C1913" t="s">
        <v>136</v>
      </c>
      <c r="D1913" t="s">
        <v>2539</v>
      </c>
      <c r="E1913" t="s">
        <v>3077</v>
      </c>
      <c r="F1913" s="3">
        <v>-33.488567000000003</v>
      </c>
      <c r="G1913" s="3">
        <v>-70.738144000000005</v>
      </c>
      <c r="I1913" s="22" t="str">
        <f t="shared" si="58"/>
        <v>http://www.openstreetmap.org/?mlat=-33.488567&amp;mlon=-70.738144</v>
      </c>
      <c r="J1913" s="23" t="str">
        <f t="shared" si="59"/>
        <v>https://maps.google.com/?q=-33.488567,-70.738144</v>
      </c>
    </row>
    <row r="1914" spans="1:10" ht="30" x14ac:dyDescent="0.25">
      <c r="A1914">
        <v>1227</v>
      </c>
      <c r="B1914" t="s">
        <v>1993</v>
      </c>
      <c r="C1914" t="s">
        <v>136</v>
      </c>
      <c r="D1914" t="s">
        <v>2539</v>
      </c>
      <c r="E1914" t="s">
        <v>3078</v>
      </c>
      <c r="F1914" s="3">
        <v>-33.488435000000003</v>
      </c>
      <c r="G1914" s="3">
        <v>-70.742558000000002</v>
      </c>
      <c r="I1914" s="22" t="str">
        <f t="shared" si="58"/>
        <v>http://www.openstreetmap.org/?mlat=-33.488435&amp;mlon=-70.742558</v>
      </c>
      <c r="J1914" s="23" t="str">
        <f t="shared" si="59"/>
        <v>https://maps.google.com/?q=-33.488435,-70.742558</v>
      </c>
    </row>
    <row r="1915" spans="1:10" ht="30" x14ac:dyDescent="0.25">
      <c r="A1915">
        <v>4999</v>
      </c>
      <c r="B1915" t="s">
        <v>3079</v>
      </c>
      <c r="C1915" t="s">
        <v>27</v>
      </c>
      <c r="D1915" t="s">
        <v>27</v>
      </c>
      <c r="E1915" t="s">
        <v>3080</v>
      </c>
      <c r="F1915" s="3">
        <v>-33.488059900000003</v>
      </c>
      <c r="G1915" s="3">
        <v>-70.703163399999994</v>
      </c>
      <c r="I1915" s="22" t="str">
        <f t="shared" si="58"/>
        <v>http://www.openstreetmap.org/?mlat=-33.4880599&amp;mlon=-70.7031634</v>
      </c>
      <c r="J1915" s="23" t="str">
        <f t="shared" si="59"/>
        <v>https://maps.google.com/?q=-33.4880599,-70.7031634</v>
      </c>
    </row>
    <row r="1916" spans="1:10" ht="30" x14ac:dyDescent="0.25">
      <c r="A1916">
        <v>5315</v>
      </c>
      <c r="B1916" t="s">
        <v>1237</v>
      </c>
      <c r="C1916" t="s">
        <v>175</v>
      </c>
      <c r="D1916" t="s">
        <v>175</v>
      </c>
      <c r="E1916" t="s">
        <v>3081</v>
      </c>
      <c r="F1916" s="3">
        <v>-33.488018400000001</v>
      </c>
      <c r="G1916" s="3">
        <v>-70.556675900000002</v>
      </c>
      <c r="I1916" s="22" t="str">
        <f t="shared" si="58"/>
        <v>http://www.openstreetmap.org/?mlat=-33.4880184&amp;mlon=-70.5566759</v>
      </c>
      <c r="J1916" s="23" t="str">
        <f t="shared" si="59"/>
        <v>https://maps.google.com/?q=-33.4880184,-70.5566759</v>
      </c>
    </row>
    <row r="1917" spans="1:10" ht="30" x14ac:dyDescent="0.25">
      <c r="A1917">
        <v>1403</v>
      </c>
      <c r="B1917" t="s">
        <v>308</v>
      </c>
      <c r="C1917" t="s">
        <v>175</v>
      </c>
      <c r="D1917" t="s">
        <v>175</v>
      </c>
      <c r="E1917" t="s">
        <v>3082</v>
      </c>
      <c r="F1917" s="3">
        <v>-33.487957000000002</v>
      </c>
      <c r="G1917" s="3">
        <v>-70.549160000000001</v>
      </c>
      <c r="I1917" s="22" t="str">
        <f t="shared" si="58"/>
        <v>http://www.openstreetmap.org/?mlat=-33.487957&amp;mlon=-70.54916</v>
      </c>
      <c r="J1917" s="23" t="str">
        <f t="shared" si="59"/>
        <v>https://maps.google.com/?q=-33.487957,-70.54916</v>
      </c>
    </row>
    <row r="1918" spans="1:10" ht="30" x14ac:dyDescent="0.25">
      <c r="A1918">
        <v>1428</v>
      </c>
      <c r="B1918" t="s">
        <v>306</v>
      </c>
      <c r="C1918" t="s">
        <v>175</v>
      </c>
      <c r="D1918" t="s">
        <v>175</v>
      </c>
      <c r="E1918" t="s">
        <v>3083</v>
      </c>
      <c r="F1918" s="3">
        <v>-33.487541</v>
      </c>
      <c r="G1918" s="3">
        <v>-70.558636000000007</v>
      </c>
      <c r="I1918" s="22" t="str">
        <f t="shared" si="58"/>
        <v>http://www.openstreetmap.org/?mlat=-33.487541&amp;mlon=-70.558636</v>
      </c>
      <c r="J1918" s="23" t="str">
        <f t="shared" si="59"/>
        <v>https://maps.google.com/?q=-33.487541,-70.558636</v>
      </c>
    </row>
    <row r="1919" spans="1:10" ht="30" x14ac:dyDescent="0.25">
      <c r="A1919">
        <v>5617</v>
      </c>
      <c r="B1919" t="s">
        <v>300</v>
      </c>
      <c r="C1919" t="s">
        <v>134</v>
      </c>
      <c r="D1919" t="s">
        <v>134</v>
      </c>
      <c r="E1919" t="s">
        <v>3084</v>
      </c>
      <c r="F1919" s="3">
        <v>-33.4873163087384</v>
      </c>
      <c r="G1919" s="3">
        <v>-70.599598479143694</v>
      </c>
      <c r="I1919" s="22" t="str">
        <f t="shared" si="58"/>
        <v>http://www.openstreetmap.org/?mlat=-33.4873163087384&amp;mlon=-70.5995984791437</v>
      </c>
      <c r="J1919" s="23" t="str">
        <f t="shared" si="59"/>
        <v>https://maps.google.com/?q=-33.4873163087384,-70.5995984791437</v>
      </c>
    </row>
    <row r="1920" spans="1:10" ht="30" x14ac:dyDescent="0.25">
      <c r="A1920">
        <v>5095</v>
      </c>
      <c r="B1920" t="s">
        <v>1237</v>
      </c>
      <c r="C1920" t="s">
        <v>246</v>
      </c>
      <c r="D1920" t="s">
        <v>246</v>
      </c>
      <c r="E1920" t="s">
        <v>3085</v>
      </c>
      <c r="F1920" s="3">
        <v>-33.486788300000001</v>
      </c>
      <c r="G1920" s="3">
        <v>-70.650858900000003</v>
      </c>
      <c r="I1920" s="22" t="str">
        <f t="shared" si="58"/>
        <v>http://www.openstreetmap.org/?mlat=-33.4867883&amp;mlon=-70.6508589</v>
      </c>
      <c r="J1920" s="23" t="str">
        <f t="shared" si="59"/>
        <v>https://maps.google.com/?q=-33.4867883,-70.6508589</v>
      </c>
    </row>
    <row r="1921" spans="1:10" ht="30" x14ac:dyDescent="0.25">
      <c r="A1921">
        <v>1401</v>
      </c>
      <c r="B1921" t="s">
        <v>306</v>
      </c>
      <c r="C1921" t="s">
        <v>175</v>
      </c>
      <c r="D1921" t="s">
        <v>175</v>
      </c>
      <c r="E1921" t="s">
        <v>3086</v>
      </c>
      <c r="F1921" s="3">
        <v>-33.486668000000002</v>
      </c>
      <c r="G1921" s="3">
        <v>-70.579823000000005</v>
      </c>
      <c r="I1921" s="22" t="str">
        <f t="shared" si="58"/>
        <v>http://www.openstreetmap.org/?mlat=-33.486668&amp;mlon=-70.579823</v>
      </c>
      <c r="J1921" s="23" t="str">
        <f t="shared" si="59"/>
        <v>https://maps.google.com/?q=-33.486668,-70.579823</v>
      </c>
    </row>
    <row r="1922" spans="1:10" ht="30" x14ac:dyDescent="0.25">
      <c r="A1922">
        <v>1411</v>
      </c>
      <c r="B1922" t="s">
        <v>300</v>
      </c>
      <c r="C1922" t="s">
        <v>175</v>
      </c>
      <c r="D1922" t="s">
        <v>175</v>
      </c>
      <c r="E1922" t="s">
        <v>3087</v>
      </c>
      <c r="F1922" s="3">
        <v>-33.486668000000002</v>
      </c>
      <c r="G1922" s="3">
        <v>-70.579823000000005</v>
      </c>
      <c r="I1922" s="22" t="str">
        <f t="shared" si="58"/>
        <v>http://www.openstreetmap.org/?mlat=-33.486668&amp;mlon=-70.579823</v>
      </c>
      <c r="J1922" s="23" t="str">
        <f t="shared" si="59"/>
        <v>https://maps.google.com/?q=-33.486668,-70.579823</v>
      </c>
    </row>
    <row r="1923" spans="1:10" ht="30" x14ac:dyDescent="0.25">
      <c r="A1923">
        <v>1404</v>
      </c>
      <c r="B1923" t="s">
        <v>308</v>
      </c>
      <c r="C1923" t="s">
        <v>175</v>
      </c>
      <c r="D1923" t="s">
        <v>175</v>
      </c>
      <c r="E1923" t="s">
        <v>3088</v>
      </c>
      <c r="F1923" s="3">
        <v>-33.486443999999999</v>
      </c>
      <c r="G1923" s="3">
        <v>-70.557756999999995</v>
      </c>
      <c r="I1923" s="22" t="str">
        <f t="shared" ref="I1923:I1986" si="60">HYPERLINK("http://www.openstreetmap.org/?mlat="&amp;F1923&amp;"&amp;mlon="&amp;G1923)</f>
        <v>http://www.openstreetmap.org/?mlat=-33.486444&amp;mlon=-70.557757</v>
      </c>
      <c r="J1923" s="23" t="str">
        <f t="shared" ref="J1923:J1986" si="61">HYPERLINK("https://maps.google.com/?q="&amp;F1923&amp;","&amp;G1923)</f>
        <v>https://maps.google.com/?q=-33.486444,-70.557757</v>
      </c>
    </row>
    <row r="1924" spans="1:10" ht="30" x14ac:dyDescent="0.25">
      <c r="A1924">
        <v>1410</v>
      </c>
      <c r="B1924" t="s">
        <v>300</v>
      </c>
      <c r="C1924" t="s">
        <v>175</v>
      </c>
      <c r="D1924" t="s">
        <v>175</v>
      </c>
      <c r="E1924" t="s">
        <v>3089</v>
      </c>
      <c r="F1924" s="3">
        <v>-33.486400000000003</v>
      </c>
      <c r="G1924" s="3">
        <v>-70.557734999999994</v>
      </c>
      <c r="I1924" s="22" t="str">
        <f t="shared" si="60"/>
        <v>http://www.openstreetmap.org/?mlat=-33.4864&amp;mlon=-70.557735</v>
      </c>
      <c r="J1924" s="23" t="str">
        <f t="shared" si="61"/>
        <v>https://maps.google.com/?q=-33.4864,-70.557735</v>
      </c>
    </row>
    <row r="1925" spans="1:10" ht="30" x14ac:dyDescent="0.25">
      <c r="A1925">
        <v>1755</v>
      </c>
      <c r="B1925" t="s">
        <v>300</v>
      </c>
      <c r="C1925" t="s">
        <v>246</v>
      </c>
      <c r="D1925" t="s">
        <v>246</v>
      </c>
      <c r="E1925" t="s">
        <v>3090</v>
      </c>
      <c r="F1925" s="3">
        <v>-33.485970000000002</v>
      </c>
      <c r="G1925" s="3">
        <v>-70.650718999999995</v>
      </c>
      <c r="I1925" s="22" t="str">
        <f t="shared" si="60"/>
        <v>http://www.openstreetmap.org/?mlat=-33.48597&amp;mlon=-70.650719</v>
      </c>
      <c r="J1925" s="23" t="str">
        <f t="shared" si="61"/>
        <v>https://maps.google.com/?q=-33.48597,-70.650719</v>
      </c>
    </row>
    <row r="1926" spans="1:10" ht="30" x14ac:dyDescent="0.25">
      <c r="A1926">
        <v>3994</v>
      </c>
      <c r="B1926" t="s">
        <v>308</v>
      </c>
      <c r="C1926" t="s">
        <v>175</v>
      </c>
      <c r="D1926" t="s">
        <v>175</v>
      </c>
      <c r="E1926" t="s">
        <v>3091</v>
      </c>
      <c r="F1926" s="3">
        <v>-33.485827</v>
      </c>
      <c r="G1926" s="3">
        <v>-70.576948000000002</v>
      </c>
      <c r="I1926" s="22" t="str">
        <f t="shared" si="60"/>
        <v>http://www.openstreetmap.org/?mlat=-33.485827&amp;mlon=-70.576948</v>
      </c>
      <c r="J1926" s="23" t="str">
        <f t="shared" si="61"/>
        <v>https://maps.google.com/?q=-33.485827,-70.576948</v>
      </c>
    </row>
    <row r="1927" spans="1:10" ht="30" x14ac:dyDescent="0.25">
      <c r="A1927">
        <v>1408</v>
      </c>
      <c r="B1927" t="s">
        <v>300</v>
      </c>
      <c r="C1927" t="s">
        <v>175</v>
      </c>
      <c r="D1927" t="s">
        <v>175</v>
      </c>
      <c r="E1927" t="s">
        <v>3092</v>
      </c>
      <c r="F1927" s="3">
        <v>-33.485824999999998</v>
      </c>
      <c r="G1927" s="3">
        <v>-70.579605999999998</v>
      </c>
      <c r="I1927" s="22" t="str">
        <f t="shared" si="60"/>
        <v>http://www.openstreetmap.org/?mlat=-33.485825&amp;mlon=-70.579606</v>
      </c>
      <c r="J1927" s="23" t="str">
        <f t="shared" si="61"/>
        <v>https://maps.google.com/?q=-33.485825,-70.579606</v>
      </c>
    </row>
    <row r="1928" spans="1:10" ht="30" x14ac:dyDescent="0.25">
      <c r="A1928">
        <v>6432</v>
      </c>
      <c r="B1928" t="s">
        <v>306</v>
      </c>
      <c r="C1928" t="s">
        <v>246</v>
      </c>
      <c r="D1928" t="s">
        <v>246</v>
      </c>
      <c r="E1928" t="s">
        <v>3093</v>
      </c>
      <c r="F1928" s="3">
        <v>-33.485742000000002</v>
      </c>
      <c r="G1928" s="3">
        <v>-70.651617999999999</v>
      </c>
      <c r="I1928" s="22" t="str">
        <f t="shared" si="60"/>
        <v>http://www.openstreetmap.org/?mlat=-33.485742&amp;mlon=-70.651618</v>
      </c>
      <c r="J1928" s="23" t="str">
        <f t="shared" si="61"/>
        <v>https://maps.google.com/?q=-33.485742,-70.651618</v>
      </c>
    </row>
    <row r="1929" spans="1:10" ht="30" x14ac:dyDescent="0.25">
      <c r="A1929">
        <v>1194</v>
      </c>
      <c r="B1929" t="s">
        <v>306</v>
      </c>
      <c r="C1929" t="s">
        <v>134</v>
      </c>
      <c r="D1929" t="s">
        <v>134</v>
      </c>
      <c r="E1929" t="s">
        <v>3094</v>
      </c>
      <c r="F1929" s="3">
        <v>-33.485627999999998</v>
      </c>
      <c r="G1929" s="3">
        <v>-70.599305999999999</v>
      </c>
      <c r="I1929" s="22" t="str">
        <f t="shared" si="60"/>
        <v>http://www.openstreetmap.org/?mlat=-33.485628&amp;mlon=-70.599306</v>
      </c>
      <c r="J1929" s="23" t="str">
        <f t="shared" si="61"/>
        <v>https://maps.google.com/?q=-33.485628,-70.599306</v>
      </c>
    </row>
    <row r="1930" spans="1:10" ht="30" x14ac:dyDescent="0.25">
      <c r="A1930">
        <v>6544</v>
      </c>
      <c r="B1930" t="s">
        <v>310</v>
      </c>
      <c r="C1930" t="s">
        <v>244</v>
      </c>
      <c r="D1930" t="s">
        <v>244</v>
      </c>
      <c r="E1930" t="s">
        <v>3095</v>
      </c>
      <c r="F1930" s="3">
        <v>-33.485474000000004</v>
      </c>
      <c r="G1930" s="3">
        <v>-70.627277000000007</v>
      </c>
      <c r="I1930" s="22" t="str">
        <f t="shared" si="60"/>
        <v>http://www.openstreetmap.org/?mlat=-33.485474&amp;mlon=-70.627277</v>
      </c>
      <c r="J1930" s="23" t="str">
        <f t="shared" si="61"/>
        <v>https://maps.google.com/?q=-33.485474,-70.627277</v>
      </c>
    </row>
    <row r="1931" spans="1:10" ht="30" x14ac:dyDescent="0.25">
      <c r="A1931">
        <v>1201</v>
      </c>
      <c r="B1931" t="s">
        <v>310</v>
      </c>
      <c r="C1931" t="s">
        <v>134</v>
      </c>
      <c r="D1931" t="s">
        <v>134</v>
      </c>
      <c r="E1931" t="s">
        <v>3096</v>
      </c>
      <c r="F1931" s="3">
        <v>-33.485056999999998</v>
      </c>
      <c r="G1931" s="3">
        <v>-70.599335999999994</v>
      </c>
      <c r="I1931" s="22" t="str">
        <f t="shared" si="60"/>
        <v>http://www.openstreetmap.org/?mlat=-33.485057&amp;mlon=-70.599336</v>
      </c>
      <c r="J1931" s="23" t="str">
        <f t="shared" si="61"/>
        <v>https://maps.google.com/?q=-33.485057,-70.599336</v>
      </c>
    </row>
    <row r="1932" spans="1:10" ht="30" x14ac:dyDescent="0.25">
      <c r="A1932">
        <v>5810</v>
      </c>
      <c r="B1932" t="s">
        <v>300</v>
      </c>
      <c r="C1932" t="s">
        <v>136</v>
      </c>
      <c r="D1932" t="s">
        <v>2539</v>
      </c>
      <c r="E1932" t="s">
        <v>3097</v>
      </c>
      <c r="F1932" s="3">
        <v>-33.484832967018399</v>
      </c>
      <c r="G1932" s="3">
        <v>-70.738499055054803</v>
      </c>
      <c r="I1932" s="22" t="str">
        <f t="shared" si="60"/>
        <v>http://www.openstreetmap.org/?mlat=-33.4848329670184&amp;mlon=-70.7384990550548</v>
      </c>
      <c r="J1932" s="23" t="str">
        <f t="shared" si="61"/>
        <v>https://maps.google.com/?q=-33.4848329670184,-70.7384990550548</v>
      </c>
    </row>
    <row r="1933" spans="1:10" ht="30" x14ac:dyDescent="0.25">
      <c r="A1933">
        <v>1402</v>
      </c>
      <c r="B1933" t="s">
        <v>308</v>
      </c>
      <c r="C1933" t="s">
        <v>175</v>
      </c>
      <c r="D1933" t="s">
        <v>175</v>
      </c>
      <c r="E1933" t="s">
        <v>3098</v>
      </c>
      <c r="F1933" s="3">
        <v>-33.484730999999996</v>
      </c>
      <c r="G1933" s="3">
        <v>-70.579397</v>
      </c>
      <c r="I1933" s="22" t="str">
        <f t="shared" si="60"/>
        <v>http://www.openstreetmap.org/?mlat=-33.484731&amp;mlon=-70.579397</v>
      </c>
      <c r="J1933" s="23" t="str">
        <f t="shared" si="61"/>
        <v>https://maps.google.com/?q=-33.484731,-70.579397</v>
      </c>
    </row>
    <row r="1934" spans="1:10" ht="30" x14ac:dyDescent="0.25">
      <c r="A1934">
        <v>1406</v>
      </c>
      <c r="B1934" t="s">
        <v>308</v>
      </c>
      <c r="C1934" t="s">
        <v>175</v>
      </c>
      <c r="D1934" t="s">
        <v>175</v>
      </c>
      <c r="E1934" t="s">
        <v>3099</v>
      </c>
      <c r="F1934" s="3">
        <v>-33.484197999999999</v>
      </c>
      <c r="G1934" s="3">
        <v>-70.558364999999995</v>
      </c>
      <c r="I1934" s="22" t="str">
        <f t="shared" si="60"/>
        <v>http://www.openstreetmap.org/?mlat=-33.484198&amp;mlon=-70.558365</v>
      </c>
      <c r="J1934" s="23" t="str">
        <f t="shared" si="61"/>
        <v>https://maps.google.com/?q=-33.484198,-70.558365</v>
      </c>
    </row>
    <row r="1935" spans="1:10" ht="30" x14ac:dyDescent="0.25">
      <c r="A1935">
        <v>1414</v>
      </c>
      <c r="B1935" t="s">
        <v>300</v>
      </c>
      <c r="C1935" t="s">
        <v>175</v>
      </c>
      <c r="D1935" t="s">
        <v>175</v>
      </c>
      <c r="E1935" t="s">
        <v>3100</v>
      </c>
      <c r="F1935" s="3">
        <v>-33.483804999999997</v>
      </c>
      <c r="G1935" s="3">
        <v>-70.547014000000004</v>
      </c>
      <c r="I1935" s="22" t="str">
        <f t="shared" si="60"/>
        <v>http://www.openstreetmap.org/?mlat=-33.483805&amp;mlon=-70.547014</v>
      </c>
      <c r="J1935" s="23" t="str">
        <f t="shared" si="61"/>
        <v>https://maps.google.com/?q=-33.483805,-70.547014</v>
      </c>
    </row>
    <row r="1936" spans="1:10" ht="30" x14ac:dyDescent="0.25">
      <c r="A1936">
        <v>3355</v>
      </c>
      <c r="B1936" t="s">
        <v>308</v>
      </c>
      <c r="C1936" t="s">
        <v>244</v>
      </c>
      <c r="D1936" t="s">
        <v>244</v>
      </c>
      <c r="E1936" t="s">
        <v>3101</v>
      </c>
      <c r="F1936" s="3">
        <v>-33.483499999999999</v>
      </c>
      <c r="G1936" s="3">
        <v>-70.620789000000002</v>
      </c>
      <c r="I1936" s="22" t="str">
        <f t="shared" si="60"/>
        <v>http://www.openstreetmap.org/?mlat=-33.4835&amp;mlon=-70.620789</v>
      </c>
      <c r="J1936" s="23" t="str">
        <f t="shared" si="61"/>
        <v>https://maps.google.com/?q=-33.4835,-70.620789</v>
      </c>
    </row>
    <row r="1937" spans="1:10" ht="30" x14ac:dyDescent="0.25">
      <c r="A1937">
        <v>6451</v>
      </c>
      <c r="B1937" t="s">
        <v>306</v>
      </c>
      <c r="C1937" t="s">
        <v>136</v>
      </c>
      <c r="D1937" t="s">
        <v>2565</v>
      </c>
      <c r="E1937" t="s">
        <v>3102</v>
      </c>
      <c r="F1937" s="3">
        <v>-33.482768999999998</v>
      </c>
      <c r="G1937" s="3">
        <v>-70.749581000000006</v>
      </c>
      <c r="I1937" s="22" t="str">
        <f t="shared" si="60"/>
        <v>http://www.openstreetmap.org/?mlat=-33.482769&amp;mlon=-70.749581</v>
      </c>
      <c r="J1937" s="23" t="str">
        <f t="shared" si="61"/>
        <v>https://maps.google.com/?q=-33.482769,-70.749581</v>
      </c>
    </row>
    <row r="1938" spans="1:10" ht="30" x14ac:dyDescent="0.25">
      <c r="A1938">
        <v>6458</v>
      </c>
      <c r="B1938" t="s">
        <v>3103</v>
      </c>
      <c r="C1938" t="s">
        <v>136</v>
      </c>
      <c r="D1938" t="s">
        <v>2539</v>
      </c>
      <c r="E1938" t="s">
        <v>3104</v>
      </c>
      <c r="F1938" s="3">
        <v>-33.482677000000002</v>
      </c>
      <c r="G1938" s="3">
        <v>-70.747523000000001</v>
      </c>
      <c r="I1938" s="22" t="str">
        <f t="shared" si="60"/>
        <v>http://www.openstreetmap.org/?mlat=-33.482677&amp;mlon=-70.747523</v>
      </c>
      <c r="J1938" s="23" t="str">
        <f t="shared" si="61"/>
        <v>https://maps.google.com/?q=-33.482677,-70.747523</v>
      </c>
    </row>
    <row r="1939" spans="1:10" ht="30" x14ac:dyDescent="0.25">
      <c r="A1939">
        <v>6293</v>
      </c>
      <c r="B1939" t="s">
        <v>3028</v>
      </c>
      <c r="C1939" t="s">
        <v>246</v>
      </c>
      <c r="D1939" t="s">
        <v>246</v>
      </c>
      <c r="E1939" t="s">
        <v>3105</v>
      </c>
      <c r="F1939" s="3">
        <v>-33.482413000000001</v>
      </c>
      <c r="G1939" s="3">
        <v>-70.648957999999993</v>
      </c>
      <c r="I1939" s="22" t="str">
        <f t="shared" si="60"/>
        <v>http://www.openstreetmap.org/?mlat=-33.482413&amp;mlon=-70.648958</v>
      </c>
      <c r="J1939" s="23" t="str">
        <f t="shared" si="61"/>
        <v>https://maps.google.com/?q=-33.482413,-70.648958</v>
      </c>
    </row>
    <row r="1940" spans="1:10" ht="30" x14ac:dyDescent="0.25">
      <c r="A1940">
        <v>6146</v>
      </c>
      <c r="B1940" t="s">
        <v>3106</v>
      </c>
      <c r="C1940" t="s">
        <v>246</v>
      </c>
      <c r="D1940" t="s">
        <v>246</v>
      </c>
      <c r="E1940" t="s">
        <v>3107</v>
      </c>
      <c r="F1940" s="3">
        <v>-33.482346</v>
      </c>
      <c r="G1940" s="3">
        <v>-70.648882</v>
      </c>
      <c r="I1940" s="22" t="str">
        <f t="shared" si="60"/>
        <v>http://www.openstreetmap.org/?mlat=-33.482346&amp;mlon=-70.648882</v>
      </c>
      <c r="J1940" s="23" t="str">
        <f t="shared" si="61"/>
        <v>https://maps.google.com/?q=-33.482346,-70.648882</v>
      </c>
    </row>
    <row r="1941" spans="1:10" ht="30" x14ac:dyDescent="0.25">
      <c r="A1941">
        <v>5935</v>
      </c>
      <c r="B1941" t="s">
        <v>306</v>
      </c>
      <c r="C1941" t="s">
        <v>134</v>
      </c>
      <c r="D1941" t="s">
        <v>134</v>
      </c>
      <c r="E1941" t="s">
        <v>3108</v>
      </c>
      <c r="F1941" s="3">
        <v>-33.482241000000002</v>
      </c>
      <c r="G1941" s="3">
        <v>-70.599306999999996</v>
      </c>
      <c r="I1941" s="22" t="str">
        <f t="shared" si="60"/>
        <v>http://www.openstreetmap.org/?mlat=-33.482241&amp;mlon=-70.599307</v>
      </c>
      <c r="J1941" s="23" t="str">
        <f t="shared" si="61"/>
        <v>https://maps.google.com/?q=-33.482241,-70.599307</v>
      </c>
    </row>
    <row r="1942" spans="1:10" ht="30" x14ac:dyDescent="0.25">
      <c r="A1942">
        <v>1206</v>
      </c>
      <c r="B1942" t="s">
        <v>306</v>
      </c>
      <c r="C1942" t="s">
        <v>136</v>
      </c>
      <c r="D1942" t="s">
        <v>2539</v>
      </c>
      <c r="E1942" t="s">
        <v>3109</v>
      </c>
      <c r="F1942" s="3">
        <v>-33.481847000000002</v>
      </c>
      <c r="G1942" s="3">
        <v>-70.753648999999996</v>
      </c>
      <c r="I1942" s="22" t="str">
        <f t="shared" si="60"/>
        <v>http://www.openstreetmap.org/?mlat=-33.481847&amp;mlon=-70.753649</v>
      </c>
      <c r="J1942" s="23" t="str">
        <f t="shared" si="61"/>
        <v>https://maps.google.com/?q=-33.481847,-70.753649</v>
      </c>
    </row>
    <row r="1943" spans="1:10" ht="30" x14ac:dyDescent="0.25">
      <c r="A1943">
        <v>1212</v>
      </c>
      <c r="B1943" t="s">
        <v>308</v>
      </c>
      <c r="C1943" t="s">
        <v>136</v>
      </c>
      <c r="D1943" t="s">
        <v>2539</v>
      </c>
      <c r="E1943" t="s">
        <v>3110</v>
      </c>
      <c r="F1943" s="3">
        <v>-33.481847000000002</v>
      </c>
      <c r="G1943" s="3">
        <v>-70.753648999999996</v>
      </c>
      <c r="I1943" s="22" t="str">
        <f t="shared" si="60"/>
        <v>http://www.openstreetmap.org/?mlat=-33.481847&amp;mlon=-70.753649</v>
      </c>
      <c r="J1943" s="23" t="str">
        <f t="shared" si="61"/>
        <v>https://maps.google.com/?q=-33.481847,-70.753649</v>
      </c>
    </row>
    <row r="1944" spans="1:10" ht="30" x14ac:dyDescent="0.25">
      <c r="A1944">
        <v>1238</v>
      </c>
      <c r="B1944" t="s">
        <v>300</v>
      </c>
      <c r="C1944" t="s">
        <v>136</v>
      </c>
      <c r="D1944" t="s">
        <v>2539</v>
      </c>
      <c r="E1944" t="s">
        <v>3111</v>
      </c>
      <c r="F1944" s="3">
        <v>-33.481847000000002</v>
      </c>
      <c r="G1944" s="3">
        <v>-70.753648999999996</v>
      </c>
      <c r="I1944" s="22" t="str">
        <f t="shared" si="60"/>
        <v>http://www.openstreetmap.org/?mlat=-33.481847&amp;mlon=-70.753649</v>
      </c>
      <c r="J1944" s="23" t="str">
        <f t="shared" si="61"/>
        <v>https://maps.google.com/?q=-33.481847,-70.753649</v>
      </c>
    </row>
    <row r="1945" spans="1:10" ht="30" x14ac:dyDescent="0.25">
      <c r="A1945">
        <v>1377</v>
      </c>
      <c r="B1945" t="s">
        <v>3112</v>
      </c>
      <c r="C1945" t="s">
        <v>169</v>
      </c>
      <c r="D1945" t="s">
        <v>169</v>
      </c>
      <c r="E1945" t="s">
        <v>3113</v>
      </c>
      <c r="F1945" s="3">
        <v>-33.481706000000003</v>
      </c>
      <c r="G1945" s="3">
        <v>-70.685761999999997</v>
      </c>
      <c r="I1945" s="22" t="str">
        <f t="shared" si="60"/>
        <v>http://www.openstreetmap.org/?mlat=-33.481706&amp;mlon=-70.685762</v>
      </c>
      <c r="J1945" s="23" t="str">
        <f t="shared" si="61"/>
        <v>https://maps.google.com/?q=-33.481706,-70.685762</v>
      </c>
    </row>
    <row r="1946" spans="1:10" ht="30" x14ac:dyDescent="0.25">
      <c r="A1946">
        <v>1373</v>
      </c>
      <c r="B1946" t="s">
        <v>3114</v>
      </c>
      <c r="C1946" t="s">
        <v>169</v>
      </c>
      <c r="D1946" t="s">
        <v>169</v>
      </c>
      <c r="E1946" t="s">
        <v>3115</v>
      </c>
      <c r="F1946" s="3">
        <v>-33.481706000000003</v>
      </c>
      <c r="G1946" s="3">
        <v>-70.685761999999997</v>
      </c>
      <c r="I1946" s="22" t="str">
        <f t="shared" si="60"/>
        <v>http://www.openstreetmap.org/?mlat=-33.481706&amp;mlon=-70.685762</v>
      </c>
      <c r="J1946" s="23" t="str">
        <f t="shared" si="61"/>
        <v>https://maps.google.com/?q=-33.481706,-70.685762</v>
      </c>
    </row>
    <row r="1947" spans="1:10" ht="30" x14ac:dyDescent="0.25">
      <c r="A1947">
        <v>1375</v>
      </c>
      <c r="B1947" t="s">
        <v>3116</v>
      </c>
      <c r="C1947" t="s">
        <v>169</v>
      </c>
      <c r="D1947" t="s">
        <v>169</v>
      </c>
      <c r="E1947" t="s">
        <v>3113</v>
      </c>
      <c r="F1947" s="3">
        <v>-33.481706000000003</v>
      </c>
      <c r="G1947" s="3">
        <v>-70.685761999999997</v>
      </c>
      <c r="I1947" s="22" t="str">
        <f t="shared" si="60"/>
        <v>http://www.openstreetmap.org/?mlat=-33.481706&amp;mlon=-70.685762</v>
      </c>
      <c r="J1947" s="23" t="str">
        <f t="shared" si="61"/>
        <v>https://maps.google.com/?q=-33.481706,-70.685762</v>
      </c>
    </row>
    <row r="1948" spans="1:10" ht="30" x14ac:dyDescent="0.25">
      <c r="A1948">
        <v>1216</v>
      </c>
      <c r="B1948" t="s">
        <v>308</v>
      </c>
      <c r="C1948" t="s">
        <v>136</v>
      </c>
      <c r="D1948" t="s">
        <v>2539</v>
      </c>
      <c r="E1948" t="s">
        <v>3117</v>
      </c>
      <c r="F1948" s="3">
        <v>-33.481442000000001</v>
      </c>
      <c r="G1948" s="3">
        <v>-70.745227999999997</v>
      </c>
      <c r="I1948" s="22" t="str">
        <f t="shared" si="60"/>
        <v>http://www.openstreetmap.org/?mlat=-33.481442&amp;mlon=-70.745228</v>
      </c>
      <c r="J1948" s="23" t="str">
        <f t="shared" si="61"/>
        <v>https://maps.google.com/?q=-33.481442,-70.745228</v>
      </c>
    </row>
    <row r="1949" spans="1:10" ht="30" x14ac:dyDescent="0.25">
      <c r="A1949">
        <v>1207</v>
      </c>
      <c r="B1949" t="s">
        <v>306</v>
      </c>
      <c r="C1949" t="s">
        <v>136</v>
      </c>
      <c r="D1949" t="s">
        <v>2539</v>
      </c>
      <c r="E1949" t="s">
        <v>3118</v>
      </c>
      <c r="F1949" s="3">
        <v>-33.481149000000002</v>
      </c>
      <c r="G1949" s="3">
        <v>-70.754035000000002</v>
      </c>
      <c r="I1949" s="22" t="str">
        <f t="shared" si="60"/>
        <v>http://www.openstreetmap.org/?mlat=-33.481149&amp;mlon=-70.754035</v>
      </c>
      <c r="J1949" s="23" t="str">
        <f t="shared" si="61"/>
        <v>https://maps.google.com/?q=-33.481149,-70.754035</v>
      </c>
    </row>
    <row r="1950" spans="1:10" ht="30" x14ac:dyDescent="0.25">
      <c r="A1950">
        <v>1239</v>
      </c>
      <c r="B1950" t="s">
        <v>300</v>
      </c>
      <c r="C1950" t="s">
        <v>136</v>
      </c>
      <c r="D1950" t="s">
        <v>2539</v>
      </c>
      <c r="E1950" t="s">
        <v>3119</v>
      </c>
      <c r="F1950" s="3">
        <v>-33.480564999999999</v>
      </c>
      <c r="G1950" s="3">
        <v>-70.754105999999993</v>
      </c>
      <c r="I1950" s="22" t="str">
        <f t="shared" si="60"/>
        <v>http://www.openstreetmap.org/?mlat=-33.480565&amp;mlon=-70.754106</v>
      </c>
      <c r="J1950" s="23" t="str">
        <f t="shared" si="61"/>
        <v>https://maps.google.com/?q=-33.480565,-70.754106</v>
      </c>
    </row>
    <row r="1951" spans="1:10" ht="30" x14ac:dyDescent="0.25">
      <c r="A1951">
        <v>1199</v>
      </c>
      <c r="B1951" t="s">
        <v>300</v>
      </c>
      <c r="C1951" t="s">
        <v>134</v>
      </c>
      <c r="D1951" t="s">
        <v>134</v>
      </c>
      <c r="E1951" t="s">
        <v>3120</v>
      </c>
      <c r="F1951" s="3">
        <v>-33.480486407722701</v>
      </c>
      <c r="G1951" s="3">
        <v>-70.599329513659399</v>
      </c>
      <c r="I1951" s="22" t="str">
        <f t="shared" si="60"/>
        <v>http://www.openstreetmap.org/?mlat=-33.4804864077227&amp;mlon=-70.5993295136594</v>
      </c>
      <c r="J1951" s="23" t="str">
        <f t="shared" si="61"/>
        <v>https://maps.google.com/?q=-33.4804864077227,-70.5993295136594</v>
      </c>
    </row>
    <row r="1952" spans="1:10" ht="30" x14ac:dyDescent="0.25">
      <c r="A1952">
        <v>6136</v>
      </c>
      <c r="B1952" t="s">
        <v>1237</v>
      </c>
      <c r="C1952" t="s">
        <v>136</v>
      </c>
      <c r="D1952" t="s">
        <v>2539</v>
      </c>
      <c r="E1952" t="s">
        <v>3121</v>
      </c>
      <c r="F1952" s="3">
        <v>-33.479686999999998</v>
      </c>
      <c r="G1952" s="3">
        <v>-70.752151999999995</v>
      </c>
      <c r="I1952" s="22" t="str">
        <f t="shared" si="60"/>
        <v>http://www.openstreetmap.org/?mlat=-33.479687&amp;mlon=-70.752152</v>
      </c>
      <c r="J1952" s="23" t="str">
        <f t="shared" si="61"/>
        <v>https://maps.google.com/?q=-33.479687,-70.752152</v>
      </c>
    </row>
    <row r="1953" spans="1:10" ht="30" x14ac:dyDescent="0.25">
      <c r="A1953">
        <v>2564</v>
      </c>
      <c r="B1953" t="s">
        <v>2250</v>
      </c>
      <c r="C1953" t="s">
        <v>244</v>
      </c>
      <c r="D1953" t="s">
        <v>244</v>
      </c>
      <c r="E1953" t="s">
        <v>3122</v>
      </c>
      <c r="F1953" s="3">
        <v>-33.479241000000002</v>
      </c>
      <c r="G1953" s="3">
        <v>-70.621922999999995</v>
      </c>
      <c r="I1953" s="22" t="str">
        <f t="shared" si="60"/>
        <v>http://www.openstreetmap.org/?mlat=-33.479241&amp;mlon=-70.621923</v>
      </c>
      <c r="J1953" s="23" t="str">
        <f t="shared" si="61"/>
        <v>https://maps.google.com/?q=-33.479241,-70.621923</v>
      </c>
    </row>
    <row r="1954" spans="1:10" ht="30" x14ac:dyDescent="0.25">
      <c r="A1954">
        <v>1398</v>
      </c>
      <c r="B1954" t="s">
        <v>306</v>
      </c>
      <c r="C1954" t="s">
        <v>175</v>
      </c>
      <c r="D1954" t="s">
        <v>175</v>
      </c>
      <c r="E1954" t="s">
        <v>3123</v>
      </c>
      <c r="F1954" s="3">
        <v>-33.479232000000003</v>
      </c>
      <c r="G1954" s="3">
        <v>-70.545225000000002</v>
      </c>
      <c r="I1954" s="22" t="str">
        <f t="shared" si="60"/>
        <v>http://www.openstreetmap.org/?mlat=-33.479232&amp;mlon=-70.545225</v>
      </c>
      <c r="J1954" s="23" t="str">
        <f t="shared" si="61"/>
        <v>https://maps.google.com/?q=-33.479232,-70.545225</v>
      </c>
    </row>
    <row r="1955" spans="1:10" ht="30" x14ac:dyDescent="0.25">
      <c r="A1955">
        <v>4921</v>
      </c>
      <c r="B1955" t="s">
        <v>3124</v>
      </c>
      <c r="C1955" t="s">
        <v>244</v>
      </c>
      <c r="D1955" t="s">
        <v>244</v>
      </c>
      <c r="E1955" t="s">
        <v>3125</v>
      </c>
      <c r="F1955" s="3">
        <v>-33.478998900000001</v>
      </c>
      <c r="G1955" s="3">
        <v>-70.641013599999994</v>
      </c>
      <c r="I1955" s="22" t="str">
        <f t="shared" si="60"/>
        <v>http://www.openstreetmap.org/?mlat=-33.4789989&amp;mlon=-70.6410136</v>
      </c>
      <c r="J1955" s="23" t="str">
        <f t="shared" si="61"/>
        <v>https://maps.google.com/?q=-33.4789989,-70.6410136</v>
      </c>
    </row>
    <row r="1956" spans="1:10" ht="30" x14ac:dyDescent="0.25">
      <c r="A1956">
        <v>1370</v>
      </c>
      <c r="B1956" t="s">
        <v>300</v>
      </c>
      <c r="C1956" t="s">
        <v>169</v>
      </c>
      <c r="D1956" t="s">
        <v>169</v>
      </c>
      <c r="E1956" t="s">
        <v>3126</v>
      </c>
      <c r="F1956" s="3">
        <v>-33.478816000000002</v>
      </c>
      <c r="G1956" s="3">
        <v>-70.663112999999996</v>
      </c>
      <c r="I1956" s="22" t="str">
        <f t="shared" si="60"/>
        <v>http://www.openstreetmap.org/?mlat=-33.478816&amp;mlon=-70.663113</v>
      </c>
      <c r="J1956" s="23" t="str">
        <f t="shared" si="61"/>
        <v>https://maps.google.com/?q=-33.478816,-70.663113</v>
      </c>
    </row>
    <row r="1957" spans="1:10" ht="30" x14ac:dyDescent="0.25">
      <c r="A1957">
        <v>1379</v>
      </c>
      <c r="B1957" t="s">
        <v>3127</v>
      </c>
      <c r="C1957" t="s">
        <v>169</v>
      </c>
      <c r="D1957" t="s">
        <v>169</v>
      </c>
      <c r="E1957" t="s">
        <v>3128</v>
      </c>
      <c r="F1957" s="3">
        <v>-33.478489000000003</v>
      </c>
      <c r="G1957" s="3">
        <v>-70.672004999999999</v>
      </c>
      <c r="I1957" s="22" t="str">
        <f t="shared" si="60"/>
        <v>http://www.openstreetmap.org/?mlat=-33.478489&amp;mlon=-70.672005</v>
      </c>
      <c r="J1957" s="23" t="str">
        <f t="shared" si="61"/>
        <v>https://maps.google.com/?q=-33.478489,-70.672005</v>
      </c>
    </row>
    <row r="1958" spans="1:10" ht="30" x14ac:dyDescent="0.25">
      <c r="A1958">
        <v>6036</v>
      </c>
      <c r="B1958" t="s">
        <v>3129</v>
      </c>
      <c r="C1958" t="s">
        <v>169</v>
      </c>
      <c r="D1958" t="s">
        <v>169</v>
      </c>
      <c r="E1958" t="s">
        <v>3130</v>
      </c>
      <c r="F1958" s="3">
        <v>-33.478051999999998</v>
      </c>
      <c r="G1958" s="3">
        <v>-70.664663000000004</v>
      </c>
      <c r="I1958" s="22" t="str">
        <f t="shared" si="60"/>
        <v>http://www.openstreetmap.org/?mlat=-33.478052&amp;mlon=-70.664663</v>
      </c>
      <c r="J1958" s="23" t="str">
        <f t="shared" si="61"/>
        <v>https://maps.google.com/?q=-33.478052,-70.664663</v>
      </c>
    </row>
    <row r="1959" spans="1:10" ht="30" x14ac:dyDescent="0.25">
      <c r="A1959">
        <v>1196</v>
      </c>
      <c r="B1959" t="s">
        <v>2672</v>
      </c>
      <c r="C1959" t="s">
        <v>134</v>
      </c>
      <c r="D1959" t="s">
        <v>134</v>
      </c>
      <c r="E1959" t="s">
        <v>3131</v>
      </c>
      <c r="F1959" s="3">
        <v>-33.477933</v>
      </c>
      <c r="G1959" s="3">
        <v>-70.599040000000002</v>
      </c>
      <c r="H1959" t="s">
        <v>2636</v>
      </c>
      <c r="I1959" s="22" t="str">
        <f t="shared" si="60"/>
        <v>http://www.openstreetmap.org/?mlat=-33.477933&amp;mlon=-70.59904</v>
      </c>
      <c r="J1959" s="23" t="str">
        <f t="shared" si="61"/>
        <v>https://maps.google.com/?q=-33.477933,-70.59904</v>
      </c>
    </row>
    <row r="1960" spans="1:10" ht="30" x14ac:dyDescent="0.25">
      <c r="A1960">
        <v>1426</v>
      </c>
      <c r="B1960" t="s">
        <v>3132</v>
      </c>
      <c r="C1960" t="s">
        <v>175</v>
      </c>
      <c r="D1960" t="s">
        <v>175</v>
      </c>
      <c r="E1960" t="s">
        <v>3133</v>
      </c>
      <c r="F1960" s="3">
        <v>-33.477724000000002</v>
      </c>
      <c r="G1960" s="3">
        <v>-70.572400999999999</v>
      </c>
      <c r="I1960" s="22" t="str">
        <f t="shared" si="60"/>
        <v>http://www.openstreetmap.org/?mlat=-33.477724&amp;mlon=-70.572401</v>
      </c>
      <c r="J1960" s="23" t="str">
        <f t="shared" si="61"/>
        <v>https://maps.google.com/?q=-33.477724,-70.572401</v>
      </c>
    </row>
    <row r="1961" spans="1:10" ht="30" x14ac:dyDescent="0.25">
      <c r="A1961">
        <v>5466</v>
      </c>
      <c r="B1961" t="s">
        <v>3134</v>
      </c>
      <c r="C1961" t="s">
        <v>175</v>
      </c>
      <c r="D1961" t="s">
        <v>175</v>
      </c>
      <c r="E1961" t="s">
        <v>3135</v>
      </c>
      <c r="F1961" s="3">
        <v>-33.477153100000002</v>
      </c>
      <c r="G1961" s="3">
        <v>-70.569175799999996</v>
      </c>
      <c r="I1961" s="22" t="str">
        <f t="shared" si="60"/>
        <v>http://www.openstreetmap.org/?mlat=-33.4771531&amp;mlon=-70.5691758</v>
      </c>
      <c r="J1961" s="23" t="str">
        <f t="shared" si="61"/>
        <v>https://maps.google.com/?q=-33.4771531,-70.5691758</v>
      </c>
    </row>
    <row r="1962" spans="1:10" ht="30" x14ac:dyDescent="0.25">
      <c r="A1962">
        <v>5657</v>
      </c>
      <c r="B1962" t="s">
        <v>3136</v>
      </c>
      <c r="C1962" t="s">
        <v>136</v>
      </c>
      <c r="D1962" t="s">
        <v>2539</v>
      </c>
      <c r="E1962" t="s">
        <v>3137</v>
      </c>
      <c r="F1962" s="3">
        <v>-33.4768627183349</v>
      </c>
      <c r="G1962" s="3">
        <v>-70.741317673013896</v>
      </c>
      <c r="I1962" s="22" t="str">
        <f t="shared" si="60"/>
        <v>http://www.openstreetmap.org/?mlat=-33.4768627183349&amp;mlon=-70.7413176730139</v>
      </c>
      <c r="J1962" s="23" t="str">
        <f t="shared" si="61"/>
        <v>https://maps.google.com/?q=-33.4768627183349,-70.7413176730139</v>
      </c>
    </row>
    <row r="1963" spans="1:10" ht="30" x14ac:dyDescent="0.25">
      <c r="A1963">
        <v>6455</v>
      </c>
      <c r="B1963" t="s">
        <v>3138</v>
      </c>
      <c r="C1963" t="s">
        <v>175</v>
      </c>
      <c r="D1963" t="s">
        <v>175</v>
      </c>
      <c r="E1963" t="s">
        <v>3139</v>
      </c>
      <c r="F1963" s="3">
        <v>-33.476837000000003</v>
      </c>
      <c r="G1963" s="3">
        <v>-70.544403000000003</v>
      </c>
      <c r="I1963" s="22" t="str">
        <f t="shared" si="60"/>
        <v>http://www.openstreetmap.org/?mlat=-33.476837&amp;mlon=-70.544403</v>
      </c>
      <c r="J1963" s="23" t="str">
        <f t="shared" si="61"/>
        <v>https://maps.google.com/?q=-33.476837,-70.544403</v>
      </c>
    </row>
    <row r="1964" spans="1:10" ht="30" x14ac:dyDescent="0.25">
      <c r="A1964">
        <v>4711</v>
      </c>
      <c r="B1964" t="s">
        <v>3140</v>
      </c>
      <c r="C1964" t="s">
        <v>175</v>
      </c>
      <c r="D1964" t="s">
        <v>175</v>
      </c>
      <c r="E1964" t="s">
        <v>3141</v>
      </c>
      <c r="F1964" s="3">
        <v>-33.476666000000002</v>
      </c>
      <c r="G1964" s="3">
        <v>-70.541662000000002</v>
      </c>
      <c r="I1964" s="22" t="str">
        <f t="shared" si="60"/>
        <v>http://www.openstreetmap.org/?mlat=-33.476666&amp;mlon=-70.541662</v>
      </c>
      <c r="J1964" s="23" t="str">
        <f t="shared" si="61"/>
        <v>https://maps.google.com/?q=-33.476666,-70.541662</v>
      </c>
    </row>
    <row r="1965" spans="1:10" ht="30" x14ac:dyDescent="0.25">
      <c r="A1965">
        <v>1734</v>
      </c>
      <c r="B1965" t="s">
        <v>2973</v>
      </c>
      <c r="C1965" t="s">
        <v>244</v>
      </c>
      <c r="D1965" t="s">
        <v>244</v>
      </c>
      <c r="E1965" t="s">
        <v>3142</v>
      </c>
      <c r="F1965" s="3">
        <v>-33.476613999999998</v>
      </c>
      <c r="G1965" s="3">
        <v>-70.634325000000004</v>
      </c>
      <c r="I1965" s="22" t="str">
        <f t="shared" si="60"/>
        <v>http://www.openstreetmap.org/?mlat=-33.476614&amp;mlon=-70.634325</v>
      </c>
      <c r="J1965" s="23" t="str">
        <f t="shared" si="61"/>
        <v>https://maps.google.com/?q=-33.476614,-70.634325</v>
      </c>
    </row>
    <row r="1966" spans="1:10" ht="30" x14ac:dyDescent="0.25">
      <c r="A1966">
        <v>1275</v>
      </c>
      <c r="B1966" t="s">
        <v>3143</v>
      </c>
      <c r="C1966" t="s">
        <v>136</v>
      </c>
      <c r="D1966" t="s">
        <v>2539</v>
      </c>
      <c r="E1966" t="s">
        <v>3144</v>
      </c>
      <c r="F1966" s="3">
        <v>-33.47627</v>
      </c>
      <c r="G1966" s="3">
        <v>-70.741377999999997</v>
      </c>
      <c r="I1966" s="22" t="str">
        <f t="shared" si="60"/>
        <v>http://www.openstreetmap.org/?mlat=-33.47627&amp;mlon=-70.741378</v>
      </c>
      <c r="J1966" s="23" t="str">
        <f t="shared" si="61"/>
        <v>https://maps.google.com/?q=-33.47627,-70.741378</v>
      </c>
    </row>
    <row r="1967" spans="1:10" ht="30" x14ac:dyDescent="0.25">
      <c r="A1967">
        <v>5073</v>
      </c>
      <c r="B1967" t="s">
        <v>308</v>
      </c>
      <c r="C1967" t="s">
        <v>175</v>
      </c>
      <c r="D1967" t="s">
        <v>175</v>
      </c>
      <c r="E1967" t="s">
        <v>3145</v>
      </c>
      <c r="F1967" s="3">
        <v>-33.476086500000001</v>
      </c>
      <c r="G1967" s="3">
        <v>-70.543141300000002</v>
      </c>
      <c r="I1967" s="22" t="str">
        <f t="shared" si="60"/>
        <v>http://www.openstreetmap.org/?mlat=-33.4760865&amp;mlon=-70.5431413</v>
      </c>
      <c r="J1967" s="23" t="str">
        <f t="shared" si="61"/>
        <v>https://maps.google.com/?q=-33.4760865,-70.5431413</v>
      </c>
    </row>
    <row r="1968" spans="1:10" ht="30" x14ac:dyDescent="0.25">
      <c r="A1968">
        <v>1418</v>
      </c>
      <c r="B1968" t="s">
        <v>3146</v>
      </c>
      <c r="C1968" t="s">
        <v>175</v>
      </c>
      <c r="D1968" t="s">
        <v>175</v>
      </c>
      <c r="E1968" t="s">
        <v>3147</v>
      </c>
      <c r="F1968" s="3">
        <v>-33.476053</v>
      </c>
      <c r="G1968" s="3">
        <v>-70.573552000000007</v>
      </c>
      <c r="I1968" s="22" t="str">
        <f t="shared" si="60"/>
        <v>http://www.openstreetmap.org/?mlat=-33.476053&amp;mlon=-70.573552</v>
      </c>
      <c r="J1968" s="23" t="str">
        <f t="shared" si="61"/>
        <v>https://maps.google.com/?q=-33.476053,-70.573552</v>
      </c>
    </row>
    <row r="1969" spans="1:10" ht="30" x14ac:dyDescent="0.25">
      <c r="A1969">
        <v>4228</v>
      </c>
      <c r="B1969" t="s">
        <v>3148</v>
      </c>
      <c r="C1969" t="s">
        <v>257</v>
      </c>
      <c r="D1969" t="s">
        <v>3149</v>
      </c>
      <c r="E1969" t="s">
        <v>3150</v>
      </c>
      <c r="F1969" s="3">
        <v>-33.476000999999997</v>
      </c>
      <c r="G1969" s="3">
        <v>-70.648308</v>
      </c>
      <c r="I1969" s="22" t="str">
        <f t="shared" si="60"/>
        <v>http://www.openstreetmap.org/?mlat=-33.476001&amp;mlon=-70.648308</v>
      </c>
      <c r="J1969" s="23" t="str">
        <f t="shared" si="61"/>
        <v>https://maps.google.com/?q=-33.476001,-70.648308</v>
      </c>
    </row>
    <row r="1970" spans="1:10" ht="30" x14ac:dyDescent="0.25">
      <c r="A1970">
        <v>1409</v>
      </c>
      <c r="B1970" t="s">
        <v>300</v>
      </c>
      <c r="C1970" t="s">
        <v>175</v>
      </c>
      <c r="D1970" t="s">
        <v>175</v>
      </c>
      <c r="E1970" t="s">
        <v>3151</v>
      </c>
      <c r="F1970" s="3">
        <v>-33.475988000000001</v>
      </c>
      <c r="G1970" s="3">
        <v>-70.543379999999999</v>
      </c>
      <c r="I1970" s="22" t="str">
        <f t="shared" si="60"/>
        <v>http://www.openstreetmap.org/?mlat=-33.475988&amp;mlon=-70.54338</v>
      </c>
      <c r="J1970" s="23" t="str">
        <f t="shared" si="61"/>
        <v>https://maps.google.com/?q=-33.475988,-70.54338</v>
      </c>
    </row>
    <row r="1971" spans="1:10" ht="30" x14ac:dyDescent="0.25">
      <c r="A1971">
        <v>5894</v>
      </c>
      <c r="B1971" t="s">
        <v>310</v>
      </c>
      <c r="C1971" t="s">
        <v>257</v>
      </c>
      <c r="D1971" t="s">
        <v>3149</v>
      </c>
      <c r="E1971" t="s">
        <v>3152</v>
      </c>
      <c r="F1971" s="3">
        <v>-33.475861000000002</v>
      </c>
      <c r="G1971" s="3">
        <v>-70.650058999999999</v>
      </c>
      <c r="I1971" s="22" t="str">
        <f t="shared" si="60"/>
        <v>http://www.openstreetmap.org/?mlat=-33.475861&amp;mlon=-70.650059</v>
      </c>
      <c r="J1971" s="23" t="str">
        <f t="shared" si="61"/>
        <v>https://maps.google.com/?q=-33.475861,-70.650059</v>
      </c>
    </row>
    <row r="1972" spans="1:10" ht="30" x14ac:dyDescent="0.25">
      <c r="A1972">
        <v>5339</v>
      </c>
      <c r="B1972" t="s">
        <v>3143</v>
      </c>
      <c r="C1972" t="s">
        <v>136</v>
      </c>
      <c r="D1972" t="s">
        <v>2539</v>
      </c>
      <c r="E1972" t="s">
        <v>3153</v>
      </c>
      <c r="F1972" s="3">
        <v>-33.474732899999999</v>
      </c>
      <c r="G1972" s="3">
        <v>-70.748874700000002</v>
      </c>
      <c r="I1972" s="22" t="str">
        <f t="shared" si="60"/>
        <v>http://www.openstreetmap.org/?mlat=-33.4747329&amp;mlon=-70.7488747</v>
      </c>
      <c r="J1972" s="23" t="str">
        <f t="shared" si="61"/>
        <v>https://maps.google.com/?q=-33.4747329,-70.7488747</v>
      </c>
    </row>
    <row r="1973" spans="1:10" ht="30" x14ac:dyDescent="0.25">
      <c r="A1973">
        <v>1195</v>
      </c>
      <c r="B1973" t="s">
        <v>308</v>
      </c>
      <c r="C1973" t="s">
        <v>134</v>
      </c>
      <c r="D1973" t="s">
        <v>134</v>
      </c>
      <c r="E1973" t="s">
        <v>3154</v>
      </c>
      <c r="F1973" s="3">
        <v>-33.474336999999998</v>
      </c>
      <c r="G1973" s="3">
        <v>-70.598792000000003</v>
      </c>
      <c r="I1973" s="22" t="str">
        <f t="shared" si="60"/>
        <v>http://www.openstreetmap.org/?mlat=-33.474337&amp;mlon=-70.598792</v>
      </c>
      <c r="J1973" s="23" t="str">
        <f t="shared" si="61"/>
        <v>https://maps.google.com/?q=-33.474337,-70.598792</v>
      </c>
    </row>
    <row r="1974" spans="1:10" ht="30" x14ac:dyDescent="0.25">
      <c r="A1974">
        <v>4318</v>
      </c>
      <c r="B1974" t="s">
        <v>3155</v>
      </c>
      <c r="C1974" t="s">
        <v>175</v>
      </c>
      <c r="D1974" t="s">
        <v>175</v>
      </c>
      <c r="E1974" t="s">
        <v>3156</v>
      </c>
      <c r="F1974" s="3">
        <v>-33.474336999999998</v>
      </c>
      <c r="G1974" s="3">
        <v>-70.554717999999994</v>
      </c>
      <c r="I1974" s="22" t="str">
        <f t="shared" si="60"/>
        <v>http://www.openstreetmap.org/?mlat=-33.474337&amp;mlon=-70.554718</v>
      </c>
      <c r="J1974" s="23" t="str">
        <f t="shared" si="61"/>
        <v>https://maps.google.com/?q=-33.474337,-70.554718</v>
      </c>
    </row>
    <row r="1975" spans="1:10" ht="30" x14ac:dyDescent="0.25">
      <c r="A1975">
        <v>5630</v>
      </c>
      <c r="B1975" t="s">
        <v>3157</v>
      </c>
      <c r="C1975" t="s">
        <v>136</v>
      </c>
      <c r="D1975" t="s">
        <v>2539</v>
      </c>
      <c r="E1975" t="s">
        <v>3158</v>
      </c>
      <c r="F1975" s="3">
        <v>-33.474021</v>
      </c>
      <c r="G1975" s="3">
        <v>-70.722928999999993</v>
      </c>
      <c r="I1975" s="22" t="str">
        <f t="shared" si="60"/>
        <v>http://www.openstreetmap.org/?mlat=-33.474021&amp;mlon=-70.722929</v>
      </c>
      <c r="J1975" s="23" t="str">
        <f t="shared" si="61"/>
        <v>https://maps.google.com/?q=-33.474021,-70.722929</v>
      </c>
    </row>
    <row r="1976" spans="1:10" ht="30" x14ac:dyDescent="0.25">
      <c r="A1976">
        <v>1908</v>
      </c>
      <c r="B1976" t="s">
        <v>2906</v>
      </c>
      <c r="C1976" t="s">
        <v>257</v>
      </c>
      <c r="D1976" t="s">
        <v>3149</v>
      </c>
      <c r="E1976" t="s">
        <v>3159</v>
      </c>
      <c r="F1976" s="3">
        <v>-33.473996999999997</v>
      </c>
      <c r="G1976" s="3">
        <v>-70.648444999999995</v>
      </c>
      <c r="I1976" s="22" t="str">
        <f t="shared" si="60"/>
        <v>http://www.openstreetmap.org/?mlat=-33.473997&amp;mlon=-70.648445</v>
      </c>
      <c r="J1976" s="23" t="str">
        <f t="shared" si="61"/>
        <v>https://maps.google.com/?q=-33.473997,-70.648445</v>
      </c>
    </row>
    <row r="1977" spans="1:10" ht="30" x14ac:dyDescent="0.25">
      <c r="A1977">
        <v>4812</v>
      </c>
      <c r="B1977" t="s">
        <v>310</v>
      </c>
      <c r="C1977" t="s">
        <v>134</v>
      </c>
      <c r="D1977" t="s">
        <v>134</v>
      </c>
      <c r="E1977" t="s">
        <v>3160</v>
      </c>
      <c r="F1977" s="3">
        <v>-33.473825300000001</v>
      </c>
      <c r="G1977" s="3">
        <v>-70.598928700000002</v>
      </c>
      <c r="I1977" s="22" t="str">
        <f t="shared" si="60"/>
        <v>http://www.openstreetmap.org/?mlat=-33.4738253&amp;mlon=-70.5989287</v>
      </c>
      <c r="J1977" s="23" t="str">
        <f t="shared" si="61"/>
        <v>https://maps.google.com/?q=-33.4738253,-70.5989287</v>
      </c>
    </row>
    <row r="1978" spans="1:10" ht="30" x14ac:dyDescent="0.25">
      <c r="A1978">
        <v>1232</v>
      </c>
      <c r="B1978" t="s">
        <v>27</v>
      </c>
      <c r="C1978" t="s">
        <v>136</v>
      </c>
      <c r="D1978" t="s">
        <v>2539</v>
      </c>
      <c r="E1978" t="s">
        <v>3161</v>
      </c>
      <c r="F1978" s="3">
        <v>-33.473638999999999</v>
      </c>
      <c r="G1978" s="3">
        <v>-70.722623999999996</v>
      </c>
      <c r="I1978" s="22" t="str">
        <f t="shared" si="60"/>
        <v>http://www.openstreetmap.org/?mlat=-33.473639&amp;mlon=-70.722624</v>
      </c>
      <c r="J1978" s="23" t="str">
        <f t="shared" si="61"/>
        <v>https://maps.google.com/?q=-33.473639,-70.722624</v>
      </c>
    </row>
    <row r="1979" spans="1:10" ht="30" x14ac:dyDescent="0.25">
      <c r="A1979">
        <v>1738</v>
      </c>
      <c r="B1979" t="s">
        <v>3162</v>
      </c>
      <c r="C1979" t="s">
        <v>244</v>
      </c>
      <c r="D1979" t="s">
        <v>244</v>
      </c>
      <c r="E1979" t="s">
        <v>3163</v>
      </c>
      <c r="F1979" s="3">
        <v>-33.473562999999999</v>
      </c>
      <c r="G1979" s="3">
        <v>-70.626895000000005</v>
      </c>
      <c r="I1979" s="22" t="str">
        <f t="shared" si="60"/>
        <v>http://www.openstreetmap.org/?mlat=-33.473563&amp;mlon=-70.626895</v>
      </c>
      <c r="J1979" s="23" t="str">
        <f t="shared" si="61"/>
        <v>https://maps.google.com/?q=-33.473563,-70.626895</v>
      </c>
    </row>
    <row r="1980" spans="1:10" ht="30" x14ac:dyDescent="0.25">
      <c r="A1980">
        <v>1901</v>
      </c>
      <c r="B1980" t="s">
        <v>622</v>
      </c>
      <c r="C1980" t="s">
        <v>257</v>
      </c>
      <c r="D1980" t="s">
        <v>3149</v>
      </c>
      <c r="E1980" t="s">
        <v>3164</v>
      </c>
      <c r="F1980" s="3">
        <v>-33.473205</v>
      </c>
      <c r="G1980" s="3">
        <v>-70.646771000000001</v>
      </c>
      <c r="I1980" s="22" t="str">
        <f t="shared" si="60"/>
        <v>http://www.openstreetmap.org/?mlat=-33.473205&amp;mlon=-70.646771</v>
      </c>
      <c r="J1980" s="23" t="str">
        <f t="shared" si="61"/>
        <v>https://maps.google.com/?q=-33.473205,-70.646771</v>
      </c>
    </row>
    <row r="1981" spans="1:10" ht="30" x14ac:dyDescent="0.25">
      <c r="A1981">
        <v>1856</v>
      </c>
      <c r="B1981" t="s">
        <v>300</v>
      </c>
      <c r="C1981" t="s">
        <v>257</v>
      </c>
      <c r="D1981" t="s">
        <v>3149</v>
      </c>
      <c r="E1981" t="s">
        <v>3165</v>
      </c>
      <c r="F1981" s="3">
        <v>-33.473182000000001</v>
      </c>
      <c r="G1981" s="3">
        <v>-70.648356000000007</v>
      </c>
      <c r="I1981" s="22" t="str">
        <f t="shared" si="60"/>
        <v>http://www.openstreetmap.org/?mlat=-33.473182&amp;mlon=-70.648356</v>
      </c>
      <c r="J1981" s="23" t="str">
        <f t="shared" si="61"/>
        <v>https://maps.google.com/?q=-33.473182,-70.648356</v>
      </c>
    </row>
    <row r="1982" spans="1:10" ht="30" x14ac:dyDescent="0.25">
      <c r="A1982">
        <v>1889</v>
      </c>
      <c r="B1982" t="s">
        <v>310</v>
      </c>
      <c r="C1982" t="s">
        <v>257</v>
      </c>
      <c r="D1982" t="s">
        <v>3149</v>
      </c>
      <c r="E1982" t="s">
        <v>3166</v>
      </c>
      <c r="F1982" s="3">
        <v>-33.473156000000003</v>
      </c>
      <c r="G1982" s="3">
        <v>-70.648319000000001</v>
      </c>
      <c r="I1982" s="22" t="str">
        <f t="shared" si="60"/>
        <v>http://www.openstreetmap.org/?mlat=-33.473156&amp;mlon=-70.648319</v>
      </c>
      <c r="J1982" s="23" t="str">
        <f t="shared" si="61"/>
        <v>https://maps.google.com/?q=-33.473156,-70.648319</v>
      </c>
    </row>
    <row r="1983" spans="1:10" ht="30" x14ac:dyDescent="0.25">
      <c r="A1983">
        <v>4050</v>
      </c>
      <c r="B1983" t="s">
        <v>300</v>
      </c>
      <c r="C1983" t="s">
        <v>257</v>
      </c>
      <c r="D1983" t="s">
        <v>3149</v>
      </c>
      <c r="E1983" t="s">
        <v>3167</v>
      </c>
      <c r="F1983" s="3">
        <v>-33.473039</v>
      </c>
      <c r="G1983" s="3">
        <v>-70.643776000000003</v>
      </c>
      <c r="I1983" s="22" t="str">
        <f t="shared" si="60"/>
        <v>http://www.openstreetmap.org/?mlat=-33.473039&amp;mlon=-70.643776</v>
      </c>
      <c r="J1983" s="23" t="str">
        <f t="shared" si="61"/>
        <v>https://maps.google.com/?q=-33.473039,-70.643776</v>
      </c>
    </row>
    <row r="1984" spans="1:10" ht="30" x14ac:dyDescent="0.25">
      <c r="A1984">
        <v>1822</v>
      </c>
      <c r="B1984" t="s">
        <v>2698</v>
      </c>
      <c r="C1984" t="s">
        <v>257</v>
      </c>
      <c r="D1984" t="s">
        <v>3149</v>
      </c>
      <c r="E1984" t="s">
        <v>3168</v>
      </c>
      <c r="F1984" s="3">
        <v>-33.472873999999997</v>
      </c>
      <c r="G1984" s="3">
        <v>-70.648330000000001</v>
      </c>
      <c r="I1984" s="22" t="str">
        <f t="shared" si="60"/>
        <v>http://www.openstreetmap.org/?mlat=-33.472874&amp;mlon=-70.64833</v>
      </c>
      <c r="J1984" s="23" t="str">
        <f t="shared" si="61"/>
        <v>https://maps.google.com/?q=-33.472874,-70.64833</v>
      </c>
    </row>
    <row r="1985" spans="1:10" ht="30" x14ac:dyDescent="0.25">
      <c r="A1985">
        <v>5513</v>
      </c>
      <c r="B1985" t="s">
        <v>3169</v>
      </c>
      <c r="C1985" t="s">
        <v>257</v>
      </c>
      <c r="D1985" t="s">
        <v>3170</v>
      </c>
      <c r="E1985" t="s">
        <v>3171</v>
      </c>
      <c r="F1985" s="3">
        <v>-33.472866000000003</v>
      </c>
      <c r="G1985" s="3">
        <v>-70.646490999999997</v>
      </c>
      <c r="I1985" s="22" t="str">
        <f t="shared" si="60"/>
        <v>http://www.openstreetmap.org/?mlat=-33.472866&amp;mlon=-70.646491</v>
      </c>
      <c r="J1985" s="23" t="str">
        <f t="shared" si="61"/>
        <v>https://maps.google.com/?q=-33.472866,-70.646491</v>
      </c>
    </row>
    <row r="1986" spans="1:10" ht="30" x14ac:dyDescent="0.25">
      <c r="A1986">
        <v>1892</v>
      </c>
      <c r="B1986" t="s">
        <v>310</v>
      </c>
      <c r="C1986" t="s">
        <v>257</v>
      </c>
      <c r="D1986" t="s">
        <v>3149</v>
      </c>
      <c r="E1986" t="s">
        <v>3172</v>
      </c>
      <c r="F1986" s="3">
        <v>-33.472752999999997</v>
      </c>
      <c r="G1986" s="3">
        <v>-70.642095999999995</v>
      </c>
      <c r="I1986" s="22" t="str">
        <f t="shared" si="60"/>
        <v>http://www.openstreetmap.org/?mlat=-33.472753&amp;mlon=-70.642096</v>
      </c>
      <c r="J1986" s="23" t="str">
        <f t="shared" si="61"/>
        <v>https://maps.google.com/?q=-33.472753,-70.642096</v>
      </c>
    </row>
    <row r="1987" spans="1:10" ht="30" x14ac:dyDescent="0.25">
      <c r="A1987">
        <v>1420</v>
      </c>
      <c r="B1987" t="s">
        <v>2296</v>
      </c>
      <c r="C1987" t="s">
        <v>175</v>
      </c>
      <c r="D1987" t="s">
        <v>175</v>
      </c>
      <c r="E1987" t="s">
        <v>3173</v>
      </c>
      <c r="F1987" s="3">
        <v>-33.472427000000003</v>
      </c>
      <c r="G1987" s="3">
        <v>-70.538437000000002</v>
      </c>
      <c r="I1987" s="22" t="str">
        <f t="shared" ref="I1987:I2050" si="62">HYPERLINK("http://www.openstreetmap.org/?mlat="&amp;F1987&amp;"&amp;mlon="&amp;G1987)</f>
        <v>http://www.openstreetmap.org/?mlat=-33.472427&amp;mlon=-70.538437</v>
      </c>
      <c r="J1987" s="23" t="str">
        <f t="shared" ref="J1987:J2050" si="63">HYPERLINK("https://maps.google.com/?q="&amp;F1987&amp;","&amp;G1987)</f>
        <v>https://maps.google.com/?q=-33.472427,-70.538437</v>
      </c>
    </row>
    <row r="1988" spans="1:10" ht="30" x14ac:dyDescent="0.25">
      <c r="A1988">
        <v>1421</v>
      </c>
      <c r="B1988" t="s">
        <v>3174</v>
      </c>
      <c r="C1988" t="s">
        <v>175</v>
      </c>
      <c r="D1988" t="s">
        <v>175</v>
      </c>
      <c r="E1988" t="s">
        <v>3175</v>
      </c>
      <c r="F1988" s="3">
        <v>-33.472340000000003</v>
      </c>
      <c r="G1988" s="3">
        <v>-70.538712000000004</v>
      </c>
      <c r="I1988" s="22" t="str">
        <f t="shared" si="62"/>
        <v>http://www.openstreetmap.org/?mlat=-33.47234&amp;mlon=-70.538712</v>
      </c>
      <c r="J1988" s="23" t="str">
        <f t="shared" si="63"/>
        <v>https://maps.google.com/?q=-33.47234,-70.538712</v>
      </c>
    </row>
    <row r="1989" spans="1:10" ht="30" x14ac:dyDescent="0.25">
      <c r="A1989">
        <v>1412</v>
      </c>
      <c r="B1989" t="s">
        <v>300</v>
      </c>
      <c r="C1989" t="s">
        <v>175</v>
      </c>
      <c r="D1989" t="s">
        <v>175</v>
      </c>
      <c r="E1989" t="s">
        <v>3176</v>
      </c>
      <c r="F1989" s="3">
        <v>-33.472261000000003</v>
      </c>
      <c r="G1989" s="3">
        <v>-70.554609999999997</v>
      </c>
      <c r="I1989" s="22" t="str">
        <f t="shared" si="62"/>
        <v>http://www.openstreetmap.org/?mlat=-33.472261&amp;mlon=-70.55461</v>
      </c>
      <c r="J1989" s="23" t="str">
        <f t="shared" si="63"/>
        <v>https://maps.google.com/?q=-33.472261,-70.55461</v>
      </c>
    </row>
    <row r="1990" spans="1:10" ht="30" x14ac:dyDescent="0.25">
      <c r="A1990">
        <v>4236</v>
      </c>
      <c r="B1990" t="s">
        <v>3177</v>
      </c>
      <c r="C1990" t="s">
        <v>257</v>
      </c>
      <c r="D1990" t="s">
        <v>3149</v>
      </c>
      <c r="E1990" t="s">
        <v>3178</v>
      </c>
      <c r="F1990" s="3">
        <v>-33.472261000000003</v>
      </c>
      <c r="G1990" s="3">
        <v>-70.632998000000001</v>
      </c>
      <c r="I1990" s="22" t="str">
        <f t="shared" si="62"/>
        <v>http://www.openstreetmap.org/?mlat=-33.472261&amp;mlon=-70.632998</v>
      </c>
      <c r="J1990" s="23" t="str">
        <f t="shared" si="63"/>
        <v>https://maps.google.com/?q=-33.472261,-70.632998</v>
      </c>
    </row>
    <row r="1991" spans="1:10" ht="30" x14ac:dyDescent="0.25">
      <c r="A1991">
        <v>1919</v>
      </c>
      <c r="B1991" t="s">
        <v>3179</v>
      </c>
      <c r="C1991" t="s">
        <v>257</v>
      </c>
      <c r="D1991" t="s">
        <v>3149</v>
      </c>
      <c r="E1991" t="s">
        <v>3180</v>
      </c>
      <c r="F1991" s="3">
        <v>-33.472144</v>
      </c>
      <c r="G1991" s="3">
        <v>-70.648421999999997</v>
      </c>
      <c r="I1991" s="22" t="str">
        <f t="shared" si="62"/>
        <v>http://www.openstreetmap.org/?mlat=-33.472144&amp;mlon=-70.648422</v>
      </c>
      <c r="J1991" s="23" t="str">
        <f t="shared" si="63"/>
        <v>https://maps.google.com/?q=-33.472144,-70.648422</v>
      </c>
    </row>
    <row r="1992" spans="1:10" ht="30" x14ac:dyDescent="0.25">
      <c r="A1992">
        <v>1353</v>
      </c>
      <c r="B1992" t="s">
        <v>3181</v>
      </c>
      <c r="C1992" t="s">
        <v>155</v>
      </c>
      <c r="D1992" t="s">
        <v>155</v>
      </c>
      <c r="E1992" t="s">
        <v>3182</v>
      </c>
      <c r="F1992" s="3">
        <v>-33.472138000000001</v>
      </c>
      <c r="G1992" s="3">
        <v>-70.605780999999993</v>
      </c>
      <c r="I1992" s="22" t="str">
        <f t="shared" si="62"/>
        <v>http://www.openstreetmap.org/?mlat=-33.472138&amp;mlon=-70.605781</v>
      </c>
      <c r="J1992" s="23" t="str">
        <f t="shared" si="63"/>
        <v>https://maps.google.com/?q=-33.472138,-70.605781</v>
      </c>
    </row>
    <row r="1993" spans="1:10" ht="30" x14ac:dyDescent="0.25">
      <c r="A1993">
        <v>1815</v>
      </c>
      <c r="B1993" t="s">
        <v>9</v>
      </c>
      <c r="C1993" t="s">
        <v>257</v>
      </c>
      <c r="D1993" t="s">
        <v>3149</v>
      </c>
      <c r="E1993" t="s">
        <v>3183</v>
      </c>
      <c r="F1993" s="3">
        <v>-33.472054999999997</v>
      </c>
      <c r="G1993" s="3">
        <v>-70.647599999999997</v>
      </c>
      <c r="I1993" s="22" t="str">
        <f t="shared" si="62"/>
        <v>http://www.openstreetmap.org/?mlat=-33.472055&amp;mlon=-70.6476</v>
      </c>
      <c r="J1993" s="23" t="str">
        <f t="shared" si="63"/>
        <v>https://maps.google.com/?q=-33.472055,-70.6476</v>
      </c>
    </row>
    <row r="1994" spans="1:10" ht="30" x14ac:dyDescent="0.25">
      <c r="A1994">
        <v>4815</v>
      </c>
      <c r="B1994" t="s">
        <v>3184</v>
      </c>
      <c r="C1994" t="s">
        <v>175</v>
      </c>
      <c r="D1994" t="s">
        <v>175</v>
      </c>
      <c r="E1994" t="s">
        <v>3185</v>
      </c>
      <c r="F1994" s="3">
        <v>-33.472033600000003</v>
      </c>
      <c r="G1994" s="3">
        <v>-70.561422100000001</v>
      </c>
      <c r="I1994" s="22" t="str">
        <f t="shared" si="62"/>
        <v>http://www.openstreetmap.org/?mlat=-33.4720336&amp;mlon=-70.5614221</v>
      </c>
      <c r="J1994" s="23" t="str">
        <f t="shared" si="63"/>
        <v>https://maps.google.com/?q=-33.4720336,-70.5614221</v>
      </c>
    </row>
    <row r="1995" spans="1:10" ht="30" x14ac:dyDescent="0.25">
      <c r="A1995">
        <v>5080</v>
      </c>
      <c r="B1995" t="s">
        <v>3186</v>
      </c>
      <c r="C1995" t="s">
        <v>70</v>
      </c>
      <c r="D1995" t="s">
        <v>70</v>
      </c>
      <c r="E1995" t="s">
        <v>3187</v>
      </c>
      <c r="F1995" s="3">
        <v>-33.471989399999998</v>
      </c>
      <c r="G1995" s="3">
        <v>-70.704100499999996</v>
      </c>
      <c r="I1995" s="22" t="str">
        <f t="shared" si="62"/>
        <v>http://www.openstreetmap.org/?mlat=-33.4719894&amp;mlon=-70.7041005</v>
      </c>
      <c r="J1995" s="23" t="str">
        <f t="shared" si="63"/>
        <v>https://maps.google.com/?q=-33.4719894,-70.7041005</v>
      </c>
    </row>
    <row r="1996" spans="1:10" ht="30" x14ac:dyDescent="0.25">
      <c r="A1996">
        <v>1240</v>
      </c>
      <c r="B1996" t="s">
        <v>300</v>
      </c>
      <c r="C1996" t="s">
        <v>136</v>
      </c>
      <c r="D1996" t="s">
        <v>2539</v>
      </c>
      <c r="E1996" t="s">
        <v>3188</v>
      </c>
      <c r="F1996" s="3">
        <v>-33.471974000000003</v>
      </c>
      <c r="G1996" s="3">
        <v>-70.759641999999999</v>
      </c>
      <c r="I1996" s="22" t="str">
        <f t="shared" si="62"/>
        <v>http://www.openstreetmap.org/?mlat=-33.471974&amp;mlon=-70.759642</v>
      </c>
      <c r="J1996" s="23" t="str">
        <f t="shared" si="63"/>
        <v>https://maps.google.com/?q=-33.471974,-70.759642</v>
      </c>
    </row>
    <row r="1997" spans="1:10" ht="30" x14ac:dyDescent="0.25">
      <c r="A1997">
        <v>5316</v>
      </c>
      <c r="B1997" t="s">
        <v>310</v>
      </c>
      <c r="C1997" t="s">
        <v>175</v>
      </c>
      <c r="D1997" t="s">
        <v>175</v>
      </c>
      <c r="E1997" t="s">
        <v>3189</v>
      </c>
      <c r="F1997" s="3">
        <v>-33.471899000000001</v>
      </c>
      <c r="G1997" s="3">
        <v>-70.563062900000006</v>
      </c>
      <c r="I1997" s="22" t="str">
        <f t="shared" si="62"/>
        <v>http://www.openstreetmap.org/?mlat=-33.471899&amp;mlon=-70.5630629</v>
      </c>
      <c r="J1997" s="23" t="str">
        <f t="shared" si="63"/>
        <v>https://maps.google.com/?q=-33.471899,-70.5630629</v>
      </c>
    </row>
    <row r="1998" spans="1:10" ht="30" x14ac:dyDescent="0.25">
      <c r="A1998">
        <v>1415</v>
      </c>
      <c r="B1998" t="s">
        <v>310</v>
      </c>
      <c r="C1998" t="s">
        <v>175</v>
      </c>
      <c r="D1998" t="s">
        <v>175</v>
      </c>
      <c r="E1998" t="s">
        <v>3190</v>
      </c>
      <c r="F1998" s="3">
        <v>-33.471453099999998</v>
      </c>
      <c r="G1998" s="3">
        <v>-70.541513899999998</v>
      </c>
      <c r="I1998" s="22" t="str">
        <f t="shared" si="62"/>
        <v>http://www.openstreetmap.org/?mlat=-33.4714531&amp;mlon=-70.5415139</v>
      </c>
      <c r="J1998" s="23" t="str">
        <f t="shared" si="63"/>
        <v>https://maps.google.com/?q=-33.4714531,-70.5415139</v>
      </c>
    </row>
    <row r="1999" spans="1:10" ht="30" x14ac:dyDescent="0.25">
      <c r="A1999">
        <v>862</v>
      </c>
      <c r="B1999" t="s">
        <v>3191</v>
      </c>
      <c r="C1999" t="s">
        <v>70</v>
      </c>
      <c r="D1999" t="s">
        <v>70</v>
      </c>
      <c r="E1999" t="s">
        <v>3192</v>
      </c>
      <c r="F1999" s="3">
        <v>-33.471007999999998</v>
      </c>
      <c r="G1999" s="3">
        <v>-70.692411000000007</v>
      </c>
      <c r="I1999" s="22" t="str">
        <f t="shared" si="62"/>
        <v>http://www.openstreetmap.org/?mlat=-33.471008&amp;mlon=-70.692411</v>
      </c>
      <c r="J1999" s="23" t="str">
        <f t="shared" si="63"/>
        <v>https://maps.google.com/?q=-33.471008,-70.692411</v>
      </c>
    </row>
    <row r="2000" spans="1:10" ht="30" x14ac:dyDescent="0.25">
      <c r="A2000">
        <v>5107</v>
      </c>
      <c r="B2000" t="s">
        <v>242</v>
      </c>
      <c r="C2000" t="s">
        <v>175</v>
      </c>
      <c r="D2000" t="s">
        <v>175</v>
      </c>
      <c r="E2000" t="s">
        <v>3193</v>
      </c>
      <c r="F2000" s="3">
        <v>-33.470607899999997</v>
      </c>
      <c r="G2000" s="3">
        <v>-70.568509000000006</v>
      </c>
      <c r="I2000" s="22" t="str">
        <f t="shared" si="62"/>
        <v>http://www.openstreetmap.org/?mlat=-33.4706079&amp;mlon=-70.568509</v>
      </c>
      <c r="J2000" s="23" t="str">
        <f t="shared" si="63"/>
        <v>https://maps.google.com/?q=-33.4706079,-70.568509</v>
      </c>
    </row>
    <row r="2001" spans="1:10" ht="30" x14ac:dyDescent="0.25">
      <c r="A2001">
        <v>5555</v>
      </c>
      <c r="B2001" t="s">
        <v>2364</v>
      </c>
      <c r="C2001" t="s">
        <v>175</v>
      </c>
      <c r="D2001" t="s">
        <v>175</v>
      </c>
      <c r="E2001" t="s">
        <v>3194</v>
      </c>
      <c r="F2001" s="3">
        <v>-33.470602</v>
      </c>
      <c r="G2001" s="3">
        <v>-70.568442000000005</v>
      </c>
      <c r="I2001" s="22" t="str">
        <f t="shared" si="62"/>
        <v>http://www.openstreetmap.org/?mlat=-33.470602&amp;mlon=-70.568442</v>
      </c>
      <c r="J2001" s="23" t="str">
        <f t="shared" si="63"/>
        <v>https://maps.google.com/?q=-33.470602,-70.568442</v>
      </c>
    </row>
    <row r="2002" spans="1:10" ht="30" x14ac:dyDescent="0.25">
      <c r="A2002">
        <v>1352</v>
      </c>
      <c r="B2002" t="s">
        <v>3195</v>
      </c>
      <c r="C2002" t="s">
        <v>155</v>
      </c>
      <c r="D2002" t="s">
        <v>155</v>
      </c>
      <c r="E2002" t="s">
        <v>3196</v>
      </c>
      <c r="F2002" s="3">
        <v>-33.470497999999999</v>
      </c>
      <c r="G2002" s="3">
        <v>-70.591226000000006</v>
      </c>
      <c r="I2002" s="22" t="str">
        <f t="shared" si="62"/>
        <v>http://www.openstreetmap.org/?mlat=-33.470498&amp;mlon=-70.591226</v>
      </c>
      <c r="J2002" s="23" t="str">
        <f t="shared" si="63"/>
        <v>https://maps.google.com/?q=-33.470498,-70.591226</v>
      </c>
    </row>
    <row r="2003" spans="1:10" ht="30" x14ac:dyDescent="0.25">
      <c r="A2003">
        <v>6521</v>
      </c>
      <c r="B2003" t="s">
        <v>3197</v>
      </c>
      <c r="C2003" t="s">
        <v>136</v>
      </c>
      <c r="D2003" t="s">
        <v>2539</v>
      </c>
      <c r="E2003" t="s">
        <v>3198</v>
      </c>
      <c r="F2003" s="3">
        <v>-33.470211999999997</v>
      </c>
      <c r="G2003" s="3">
        <v>-70.757166999999995</v>
      </c>
      <c r="I2003" s="22" t="str">
        <f t="shared" si="62"/>
        <v>http://www.openstreetmap.org/?mlat=-33.470212&amp;mlon=-70.757167</v>
      </c>
      <c r="J2003" s="23" t="str">
        <f t="shared" si="63"/>
        <v>https://maps.google.com/?q=-33.470212,-70.757167</v>
      </c>
    </row>
    <row r="2004" spans="1:10" ht="30" x14ac:dyDescent="0.25">
      <c r="A2004">
        <v>1855</v>
      </c>
      <c r="B2004" t="s">
        <v>300</v>
      </c>
      <c r="C2004" t="s">
        <v>257</v>
      </c>
      <c r="D2004" t="s">
        <v>3149</v>
      </c>
      <c r="E2004" t="s">
        <v>3199</v>
      </c>
      <c r="F2004" s="3">
        <v>-33.470108000000003</v>
      </c>
      <c r="G2004" s="3">
        <v>-70.656666000000001</v>
      </c>
      <c r="I2004" s="22" t="str">
        <f t="shared" si="62"/>
        <v>http://www.openstreetmap.org/?mlat=-33.470108&amp;mlon=-70.656666</v>
      </c>
      <c r="J2004" s="23" t="str">
        <f t="shared" si="63"/>
        <v>https://maps.google.com/?q=-33.470108,-70.656666</v>
      </c>
    </row>
    <row r="2005" spans="1:10" ht="30" x14ac:dyDescent="0.25">
      <c r="A2005">
        <v>1274</v>
      </c>
      <c r="B2005" t="s">
        <v>3143</v>
      </c>
      <c r="C2005" t="s">
        <v>136</v>
      </c>
      <c r="D2005" t="s">
        <v>2539</v>
      </c>
      <c r="E2005" t="s">
        <v>3200</v>
      </c>
      <c r="F2005" s="3">
        <v>-33.470066000000003</v>
      </c>
      <c r="G2005" s="3">
        <v>-70.748093999999995</v>
      </c>
      <c r="I2005" s="22" t="str">
        <f t="shared" si="62"/>
        <v>http://www.openstreetmap.org/?mlat=-33.470066&amp;mlon=-70.748094</v>
      </c>
      <c r="J2005" s="23" t="str">
        <f t="shared" si="63"/>
        <v>https://maps.google.com/?q=-33.470066,-70.748094</v>
      </c>
    </row>
    <row r="2006" spans="1:10" ht="30" x14ac:dyDescent="0.25">
      <c r="A2006">
        <v>2000</v>
      </c>
      <c r="B2006" t="s">
        <v>300</v>
      </c>
      <c r="C2006" t="s">
        <v>175</v>
      </c>
      <c r="D2006" t="s">
        <v>175</v>
      </c>
      <c r="E2006" t="s">
        <v>3201</v>
      </c>
      <c r="F2006" s="3">
        <v>-33.469664999999999</v>
      </c>
      <c r="G2006" s="3">
        <v>-70.574566000000004</v>
      </c>
      <c r="I2006" s="22" t="str">
        <f t="shared" si="62"/>
        <v>http://www.openstreetmap.org/?mlat=-33.469665&amp;mlon=-70.574566</v>
      </c>
      <c r="J2006" s="23" t="str">
        <f t="shared" si="63"/>
        <v>https://maps.google.com/?q=-33.469665,-70.574566</v>
      </c>
    </row>
    <row r="2007" spans="1:10" ht="30" x14ac:dyDescent="0.25">
      <c r="A2007">
        <v>1416</v>
      </c>
      <c r="B2007" t="s">
        <v>310</v>
      </c>
      <c r="C2007" t="s">
        <v>175</v>
      </c>
      <c r="D2007" t="s">
        <v>175</v>
      </c>
      <c r="E2007" t="s">
        <v>3202</v>
      </c>
      <c r="F2007" s="3">
        <v>-33.469628999999998</v>
      </c>
      <c r="G2007" s="3">
        <v>-70.574566000000004</v>
      </c>
      <c r="I2007" s="22" t="str">
        <f t="shared" si="62"/>
        <v>http://www.openstreetmap.org/?mlat=-33.469629&amp;mlon=-70.574566</v>
      </c>
      <c r="J2007" s="23" t="str">
        <f t="shared" si="63"/>
        <v>https://maps.google.com/?q=-33.469629,-70.574566</v>
      </c>
    </row>
    <row r="2008" spans="1:10" ht="30" x14ac:dyDescent="0.25">
      <c r="A2008">
        <v>5653</v>
      </c>
      <c r="B2008" t="s">
        <v>3203</v>
      </c>
      <c r="C2008" t="s">
        <v>175</v>
      </c>
      <c r="D2008" t="s">
        <v>175</v>
      </c>
      <c r="E2008" t="s">
        <v>3204</v>
      </c>
      <c r="F2008" s="3">
        <v>-33.469057999999997</v>
      </c>
      <c r="G2008" s="3">
        <v>-70.575416000000004</v>
      </c>
      <c r="I2008" s="22" t="str">
        <f t="shared" si="62"/>
        <v>http://www.openstreetmap.org/?mlat=-33.469058&amp;mlon=-70.575416</v>
      </c>
      <c r="J2008" s="23" t="str">
        <f t="shared" si="63"/>
        <v>https://maps.google.com/?q=-33.469058,-70.575416</v>
      </c>
    </row>
    <row r="2009" spans="1:10" ht="30" x14ac:dyDescent="0.25">
      <c r="A2009">
        <v>1400</v>
      </c>
      <c r="B2009" t="s">
        <v>306</v>
      </c>
      <c r="C2009" t="s">
        <v>175</v>
      </c>
      <c r="D2009" t="s">
        <v>175</v>
      </c>
      <c r="E2009" t="s">
        <v>3205</v>
      </c>
      <c r="F2009" s="3">
        <v>-33.468935999999999</v>
      </c>
      <c r="G2009" s="3">
        <v>-70.575920999999994</v>
      </c>
      <c r="I2009" s="22" t="str">
        <f t="shared" si="62"/>
        <v>http://www.openstreetmap.org/?mlat=-33.468936&amp;mlon=-70.575921</v>
      </c>
      <c r="J2009" s="23" t="str">
        <f t="shared" si="63"/>
        <v>https://maps.google.com/?q=-33.468936,-70.575921</v>
      </c>
    </row>
    <row r="2010" spans="1:10" ht="30" x14ac:dyDescent="0.25">
      <c r="A2010">
        <v>4278</v>
      </c>
      <c r="B2010" t="s">
        <v>3206</v>
      </c>
      <c r="C2010" t="s">
        <v>70</v>
      </c>
      <c r="D2010" t="s">
        <v>70</v>
      </c>
      <c r="E2010" t="s">
        <v>3207</v>
      </c>
      <c r="F2010" s="3">
        <v>-33.468626999999998</v>
      </c>
      <c r="G2010" s="3">
        <v>-70.698599999999999</v>
      </c>
      <c r="I2010" s="22" t="str">
        <f t="shared" si="62"/>
        <v>http://www.openstreetmap.org/?mlat=-33.468627&amp;mlon=-70.6986</v>
      </c>
      <c r="J2010" s="23" t="str">
        <f t="shared" si="63"/>
        <v>https://maps.google.com/?q=-33.468627,-70.6986</v>
      </c>
    </row>
    <row r="2011" spans="1:10" ht="30" x14ac:dyDescent="0.25">
      <c r="A2011">
        <v>6114</v>
      </c>
      <c r="B2011" t="s">
        <v>2296</v>
      </c>
      <c r="C2011" t="s">
        <v>175</v>
      </c>
      <c r="D2011" t="s">
        <v>175</v>
      </c>
      <c r="E2011" t="s">
        <v>3208</v>
      </c>
      <c r="F2011" s="3">
        <v>-33.468547999999998</v>
      </c>
      <c r="G2011" s="3">
        <v>-70.555154999999999</v>
      </c>
      <c r="I2011" s="22" t="str">
        <f t="shared" si="62"/>
        <v>http://www.openstreetmap.org/?mlat=-33.468548&amp;mlon=-70.555155</v>
      </c>
      <c r="J2011" s="23" t="str">
        <f t="shared" si="63"/>
        <v>https://maps.google.com/?q=-33.468548,-70.555155</v>
      </c>
    </row>
    <row r="2012" spans="1:10" ht="30" x14ac:dyDescent="0.25">
      <c r="A2012">
        <v>868</v>
      </c>
      <c r="B2012" t="s">
        <v>300</v>
      </c>
      <c r="C2012" t="s">
        <v>70</v>
      </c>
      <c r="D2012" t="s">
        <v>70</v>
      </c>
      <c r="E2012" t="s">
        <v>3209</v>
      </c>
      <c r="F2012" s="3">
        <v>-33.468335682193903</v>
      </c>
      <c r="G2012" s="3">
        <v>-70.729092969246594</v>
      </c>
      <c r="I2012" s="22" t="str">
        <f t="shared" si="62"/>
        <v>http://www.openstreetmap.org/?mlat=-33.4683356821939&amp;mlon=-70.7290929692466</v>
      </c>
      <c r="J2012" s="23" t="str">
        <f t="shared" si="63"/>
        <v>https://maps.google.com/?q=-33.4683356821939,-70.7290929692466</v>
      </c>
    </row>
    <row r="2013" spans="1:10" ht="30" x14ac:dyDescent="0.25">
      <c r="A2013">
        <v>1899</v>
      </c>
      <c r="B2013" t="s">
        <v>3210</v>
      </c>
      <c r="C2013" t="s">
        <v>257</v>
      </c>
      <c r="D2013" t="s">
        <v>3149</v>
      </c>
      <c r="E2013" t="s">
        <v>3211</v>
      </c>
      <c r="F2013" s="3">
        <v>-33.468317999999996</v>
      </c>
      <c r="G2013" s="3">
        <v>-70.671679999999995</v>
      </c>
      <c r="I2013" s="22" t="str">
        <f t="shared" si="62"/>
        <v>http://www.openstreetmap.org/?mlat=-33.468318&amp;mlon=-70.67168</v>
      </c>
      <c r="J2013" s="23" t="str">
        <f t="shared" si="63"/>
        <v>https://maps.google.com/?q=-33.468318,-70.67168</v>
      </c>
    </row>
    <row r="2014" spans="1:10" ht="30" x14ac:dyDescent="0.25">
      <c r="A2014">
        <v>1508</v>
      </c>
      <c r="B2014" t="s">
        <v>308</v>
      </c>
      <c r="C2014" t="s">
        <v>192</v>
      </c>
      <c r="D2014" t="s">
        <v>192</v>
      </c>
      <c r="E2014" t="s">
        <v>3212</v>
      </c>
      <c r="F2014" s="3">
        <v>-33.467965</v>
      </c>
      <c r="G2014" s="3">
        <v>-70.731703999999993</v>
      </c>
      <c r="I2014" s="22" t="str">
        <f t="shared" si="62"/>
        <v>http://www.openstreetmap.org/?mlat=-33.467965&amp;mlon=-70.731704</v>
      </c>
      <c r="J2014" s="23" t="str">
        <f t="shared" si="63"/>
        <v>https://maps.google.com/?q=-33.467965,-70.731704</v>
      </c>
    </row>
    <row r="2015" spans="1:10" ht="30" x14ac:dyDescent="0.25">
      <c r="A2015">
        <v>1946</v>
      </c>
      <c r="B2015" t="s">
        <v>3213</v>
      </c>
      <c r="C2015" t="s">
        <v>257</v>
      </c>
      <c r="D2015" t="s">
        <v>3149</v>
      </c>
      <c r="E2015" t="s">
        <v>3214</v>
      </c>
      <c r="F2015" s="3">
        <v>-33.467902000000002</v>
      </c>
      <c r="G2015" s="3">
        <v>-70.633325999999997</v>
      </c>
      <c r="I2015" s="22" t="str">
        <f t="shared" si="62"/>
        <v>http://www.openstreetmap.org/?mlat=-33.467902&amp;mlon=-70.633326</v>
      </c>
      <c r="J2015" s="23" t="str">
        <f t="shared" si="63"/>
        <v>https://maps.google.com/?q=-33.467902,-70.633326</v>
      </c>
    </row>
    <row r="2016" spans="1:10" ht="30" x14ac:dyDescent="0.25">
      <c r="A2016">
        <v>2580</v>
      </c>
      <c r="B2016" t="s">
        <v>3215</v>
      </c>
      <c r="C2016" t="s">
        <v>175</v>
      </c>
      <c r="D2016" t="s">
        <v>175</v>
      </c>
      <c r="E2016" t="s">
        <v>3216</v>
      </c>
      <c r="F2016" s="3">
        <v>-33.467750000000002</v>
      </c>
      <c r="G2016" s="3">
        <v>-70.556669999999997</v>
      </c>
      <c r="I2016" s="22" t="str">
        <f t="shared" si="62"/>
        <v>http://www.openstreetmap.org/?mlat=-33.46775&amp;mlon=-70.55667</v>
      </c>
      <c r="J2016" s="23" t="str">
        <f t="shared" si="63"/>
        <v>https://maps.google.com/?q=-33.46775,-70.55667</v>
      </c>
    </row>
    <row r="2017" spans="1:10" ht="30" x14ac:dyDescent="0.25">
      <c r="A2017">
        <v>874</v>
      </c>
      <c r="B2017" t="s">
        <v>2690</v>
      </c>
      <c r="C2017" t="s">
        <v>70</v>
      </c>
      <c r="D2017" t="s">
        <v>70</v>
      </c>
      <c r="E2017" t="s">
        <v>3217</v>
      </c>
      <c r="F2017" s="3">
        <v>-33.467523999999997</v>
      </c>
      <c r="G2017" s="3">
        <v>-70.730906000000004</v>
      </c>
      <c r="I2017" s="22" t="str">
        <f t="shared" si="62"/>
        <v>http://www.openstreetmap.org/?mlat=-33.467524&amp;mlon=-70.730906</v>
      </c>
      <c r="J2017" s="23" t="str">
        <f t="shared" si="63"/>
        <v>https://maps.google.com/?q=-33.467524,-70.730906</v>
      </c>
    </row>
    <row r="2018" spans="1:10" ht="30" x14ac:dyDescent="0.25">
      <c r="A2018">
        <v>5098</v>
      </c>
      <c r="B2018" t="s">
        <v>3218</v>
      </c>
      <c r="C2018" t="s">
        <v>257</v>
      </c>
      <c r="D2018" t="s">
        <v>3149</v>
      </c>
      <c r="E2018" t="s">
        <v>3219</v>
      </c>
      <c r="F2018" s="3">
        <v>-33.467007899999999</v>
      </c>
      <c r="G2018" s="3">
        <v>-70.648607299999995</v>
      </c>
      <c r="I2018" s="22" t="str">
        <f t="shared" si="62"/>
        <v>http://www.openstreetmap.org/?mlat=-33.4670079&amp;mlon=-70.6486073</v>
      </c>
      <c r="J2018" s="23" t="str">
        <f t="shared" si="63"/>
        <v>https://maps.google.com/?q=-33.4670079,-70.6486073</v>
      </c>
    </row>
    <row r="2019" spans="1:10" ht="30" x14ac:dyDescent="0.25">
      <c r="A2019">
        <v>1936</v>
      </c>
      <c r="B2019" t="s">
        <v>3220</v>
      </c>
      <c r="C2019" t="s">
        <v>257</v>
      </c>
      <c r="D2019" t="s">
        <v>3149</v>
      </c>
      <c r="E2019" t="s">
        <v>3221</v>
      </c>
      <c r="F2019" s="3">
        <v>-33.466479</v>
      </c>
      <c r="G2019" s="3">
        <v>-70.674323000000001</v>
      </c>
      <c r="I2019" s="22" t="str">
        <f t="shared" si="62"/>
        <v>http://www.openstreetmap.org/?mlat=-33.466479&amp;mlon=-70.674323</v>
      </c>
      <c r="J2019" s="23" t="str">
        <f t="shared" si="63"/>
        <v>https://maps.google.com/?q=-33.466479,-70.674323</v>
      </c>
    </row>
    <row r="2020" spans="1:10" ht="30" x14ac:dyDescent="0.25">
      <c r="A2020">
        <v>5565</v>
      </c>
      <c r="B2020" t="s">
        <v>2003</v>
      </c>
      <c r="C2020" t="s">
        <v>155</v>
      </c>
      <c r="D2020" t="s">
        <v>155</v>
      </c>
      <c r="E2020" t="s">
        <v>3222</v>
      </c>
      <c r="F2020" s="3">
        <v>-33.466233136350297</v>
      </c>
      <c r="G2020" s="3">
        <v>-70.624182387440896</v>
      </c>
      <c r="I2020" s="22" t="str">
        <f t="shared" si="62"/>
        <v>http://www.openstreetmap.org/?mlat=-33.4662331363503&amp;mlon=-70.6241823874409</v>
      </c>
      <c r="J2020" s="23" t="str">
        <f t="shared" si="63"/>
        <v>https://maps.google.com/?q=-33.4662331363503,-70.6241823874409</v>
      </c>
    </row>
    <row r="2021" spans="1:10" ht="30" x14ac:dyDescent="0.25">
      <c r="A2021">
        <v>4567</v>
      </c>
      <c r="B2021" t="s">
        <v>3223</v>
      </c>
      <c r="C2021" t="s">
        <v>175</v>
      </c>
      <c r="D2021" t="s">
        <v>175</v>
      </c>
      <c r="E2021" t="s">
        <v>3224</v>
      </c>
      <c r="F2021" s="3">
        <v>-33.466149999999999</v>
      </c>
      <c r="G2021" s="3">
        <v>-70.560599999999994</v>
      </c>
      <c r="I2021" s="22" t="str">
        <f t="shared" si="62"/>
        <v>http://www.openstreetmap.org/?mlat=-33.46615&amp;mlon=-70.5606</v>
      </c>
      <c r="J2021" s="23" t="str">
        <f t="shared" si="63"/>
        <v>https://maps.google.com/?q=-33.46615,-70.5606</v>
      </c>
    </row>
    <row r="2022" spans="1:10" ht="30" x14ac:dyDescent="0.25">
      <c r="A2022">
        <v>4876</v>
      </c>
      <c r="B2022" t="s">
        <v>2872</v>
      </c>
      <c r="C2022" t="s">
        <v>257</v>
      </c>
      <c r="D2022" t="s">
        <v>3170</v>
      </c>
      <c r="E2022" t="s">
        <v>3225</v>
      </c>
      <c r="F2022" s="3">
        <v>-33.466064677916101</v>
      </c>
      <c r="G2022" s="3">
        <v>-70.648963259399693</v>
      </c>
      <c r="I2022" s="22" t="str">
        <f t="shared" si="62"/>
        <v>http://www.openstreetmap.org/?mlat=-33.4660646779161&amp;mlon=-70.6489632593997</v>
      </c>
      <c r="J2022" s="23" t="str">
        <f t="shared" si="63"/>
        <v>https://maps.google.com/?q=-33.4660646779161,-70.6489632593997</v>
      </c>
    </row>
    <row r="2023" spans="1:10" ht="30" x14ac:dyDescent="0.25">
      <c r="A2023">
        <v>1300</v>
      </c>
      <c r="B2023" t="s">
        <v>2672</v>
      </c>
      <c r="C2023" t="s">
        <v>155</v>
      </c>
      <c r="D2023" t="s">
        <v>155</v>
      </c>
      <c r="E2023" t="s">
        <v>3226</v>
      </c>
      <c r="F2023" s="3">
        <v>-33.465888</v>
      </c>
      <c r="G2023" s="3">
        <v>-70.588277000000005</v>
      </c>
      <c r="H2023" t="s">
        <v>2636</v>
      </c>
      <c r="I2023" s="22" t="str">
        <f t="shared" si="62"/>
        <v>http://www.openstreetmap.org/?mlat=-33.465888&amp;mlon=-70.588277</v>
      </c>
      <c r="J2023" s="23" t="str">
        <f t="shared" si="63"/>
        <v>https://maps.google.com/?q=-33.465888,-70.588277</v>
      </c>
    </row>
    <row r="2024" spans="1:10" ht="30" x14ac:dyDescent="0.25">
      <c r="A2024">
        <v>873</v>
      </c>
      <c r="B2024" t="s">
        <v>3227</v>
      </c>
      <c r="C2024" t="s">
        <v>70</v>
      </c>
      <c r="D2024" t="s">
        <v>70</v>
      </c>
      <c r="E2024" t="s">
        <v>3228</v>
      </c>
      <c r="F2024" s="3">
        <v>-33.465727000000001</v>
      </c>
      <c r="G2024" s="3">
        <v>-70.708568999999997</v>
      </c>
      <c r="I2024" s="22" t="str">
        <f t="shared" si="62"/>
        <v>http://www.openstreetmap.org/?mlat=-33.465727&amp;mlon=-70.708569</v>
      </c>
      <c r="J2024" s="23" t="str">
        <f t="shared" si="63"/>
        <v>https://maps.google.com/?q=-33.465727,-70.708569</v>
      </c>
    </row>
    <row r="2025" spans="1:10" ht="30" x14ac:dyDescent="0.25">
      <c r="A2025">
        <v>4552</v>
      </c>
      <c r="B2025" t="s">
        <v>3229</v>
      </c>
      <c r="C2025" t="s">
        <v>257</v>
      </c>
      <c r="D2025" t="s">
        <v>3149</v>
      </c>
      <c r="E2025" t="s">
        <v>3230</v>
      </c>
      <c r="F2025" s="3">
        <v>-33.4653353</v>
      </c>
      <c r="G2025" s="3">
        <v>-70.627035800000002</v>
      </c>
      <c r="I2025" s="22" t="str">
        <f t="shared" si="62"/>
        <v>http://www.openstreetmap.org/?mlat=-33.4653353&amp;mlon=-70.6270358</v>
      </c>
      <c r="J2025" s="23" t="str">
        <f t="shared" si="63"/>
        <v>https://maps.google.com/?q=-33.4653353,-70.6270358</v>
      </c>
    </row>
    <row r="2026" spans="1:10" ht="30" x14ac:dyDescent="0.25">
      <c r="A2026">
        <v>1337</v>
      </c>
      <c r="B2026" t="s">
        <v>300</v>
      </c>
      <c r="C2026" t="s">
        <v>155</v>
      </c>
      <c r="D2026" t="s">
        <v>155</v>
      </c>
      <c r="E2026" t="s">
        <v>3231</v>
      </c>
      <c r="F2026" s="3">
        <v>-33.465302000000001</v>
      </c>
      <c r="G2026" s="3">
        <v>-70.598239000000007</v>
      </c>
      <c r="I2026" s="22" t="str">
        <f t="shared" si="62"/>
        <v>http://www.openstreetmap.org/?mlat=-33.465302&amp;mlon=-70.598239</v>
      </c>
      <c r="J2026" s="23" t="str">
        <f t="shared" si="63"/>
        <v>https://maps.google.com/?q=-33.465302,-70.598239</v>
      </c>
    </row>
    <row r="2027" spans="1:10" ht="30" x14ac:dyDescent="0.25">
      <c r="A2027">
        <v>1310</v>
      </c>
      <c r="B2027" t="s">
        <v>306</v>
      </c>
      <c r="C2027" t="s">
        <v>155</v>
      </c>
      <c r="D2027" t="s">
        <v>155</v>
      </c>
      <c r="E2027" t="s">
        <v>3232</v>
      </c>
      <c r="F2027" s="3">
        <v>-33.464984000000001</v>
      </c>
      <c r="G2027" s="3">
        <v>-70.598225999999997</v>
      </c>
      <c r="I2027" s="22" t="str">
        <f t="shared" si="62"/>
        <v>http://www.openstreetmap.org/?mlat=-33.464984&amp;mlon=-70.598226</v>
      </c>
      <c r="J2027" s="23" t="str">
        <f t="shared" si="63"/>
        <v>https://maps.google.com/?q=-33.464984,-70.598226</v>
      </c>
    </row>
    <row r="2028" spans="1:10" ht="30" x14ac:dyDescent="0.25">
      <c r="A2028">
        <v>4277</v>
      </c>
      <c r="B2028" t="s">
        <v>308</v>
      </c>
      <c r="C2028" t="s">
        <v>155</v>
      </c>
      <c r="D2028" t="s">
        <v>155</v>
      </c>
      <c r="E2028" t="s">
        <v>3233</v>
      </c>
      <c r="F2028" s="3">
        <v>-33.464858999999997</v>
      </c>
      <c r="G2028" s="3">
        <v>-70.598253</v>
      </c>
      <c r="I2028" s="22" t="str">
        <f t="shared" si="62"/>
        <v>http://www.openstreetmap.org/?mlat=-33.464859&amp;mlon=-70.598253</v>
      </c>
      <c r="J2028" s="23" t="str">
        <f t="shared" si="63"/>
        <v>https://maps.google.com/?q=-33.464859,-70.598253</v>
      </c>
    </row>
    <row r="2029" spans="1:10" ht="30" x14ac:dyDescent="0.25">
      <c r="A2029">
        <v>1317</v>
      </c>
      <c r="B2029" t="s">
        <v>308</v>
      </c>
      <c r="C2029" t="s">
        <v>155</v>
      </c>
      <c r="D2029" t="s">
        <v>155</v>
      </c>
      <c r="E2029" t="s">
        <v>3234</v>
      </c>
      <c r="F2029" s="3">
        <v>-33.464630999999997</v>
      </c>
      <c r="G2029" s="3">
        <v>-70.600059999999999</v>
      </c>
      <c r="I2029" s="22" t="str">
        <f t="shared" si="62"/>
        <v>http://www.openstreetmap.org/?mlat=-33.464631&amp;mlon=-70.60006</v>
      </c>
      <c r="J2029" s="23" t="str">
        <f t="shared" si="63"/>
        <v>https://maps.google.com/?q=-33.464631,-70.60006</v>
      </c>
    </row>
    <row r="2030" spans="1:10" ht="30" x14ac:dyDescent="0.25">
      <c r="A2030">
        <v>881</v>
      </c>
      <c r="B2030" t="s">
        <v>3143</v>
      </c>
      <c r="C2030" t="s">
        <v>70</v>
      </c>
      <c r="D2030" t="s">
        <v>70</v>
      </c>
      <c r="E2030" t="s">
        <v>3235</v>
      </c>
      <c r="F2030" s="3">
        <v>-33.464421000000002</v>
      </c>
      <c r="G2030" s="3">
        <v>-70.705439999999996</v>
      </c>
      <c r="I2030" s="22" t="str">
        <f t="shared" si="62"/>
        <v>http://www.openstreetmap.org/?mlat=-33.464421&amp;mlon=-70.70544</v>
      </c>
      <c r="J2030" s="23" t="str">
        <f t="shared" si="63"/>
        <v>https://maps.google.com/?q=-33.464421,-70.70544</v>
      </c>
    </row>
    <row r="2031" spans="1:10" ht="30" x14ac:dyDescent="0.25">
      <c r="A2031">
        <v>1944</v>
      </c>
      <c r="B2031" t="s">
        <v>3236</v>
      </c>
      <c r="C2031" t="s">
        <v>257</v>
      </c>
      <c r="D2031" t="s">
        <v>3149</v>
      </c>
      <c r="E2031" t="s">
        <v>3237</v>
      </c>
      <c r="F2031" s="3">
        <v>-33.464080000000003</v>
      </c>
      <c r="G2031" s="3">
        <v>-70.651942000000005</v>
      </c>
      <c r="I2031" s="22" t="str">
        <f t="shared" si="62"/>
        <v>http://www.openstreetmap.org/?mlat=-33.46408&amp;mlon=-70.651942</v>
      </c>
      <c r="J2031" s="23" t="str">
        <f t="shared" si="63"/>
        <v>https://maps.google.com/?q=-33.46408,-70.651942</v>
      </c>
    </row>
    <row r="2032" spans="1:10" ht="30" x14ac:dyDescent="0.25">
      <c r="A2032">
        <v>1939</v>
      </c>
      <c r="B2032" t="s">
        <v>3238</v>
      </c>
      <c r="C2032" t="s">
        <v>257</v>
      </c>
      <c r="D2032" t="s">
        <v>3149</v>
      </c>
      <c r="E2032" t="s">
        <v>3239</v>
      </c>
      <c r="F2032" s="3">
        <v>-33.464061999999998</v>
      </c>
      <c r="G2032" s="3">
        <v>-70.635161999999994</v>
      </c>
      <c r="I2032" s="22" t="str">
        <f t="shared" si="62"/>
        <v>http://www.openstreetmap.org/?mlat=-33.464062&amp;mlon=-70.635162</v>
      </c>
      <c r="J2032" s="23" t="str">
        <f t="shared" si="63"/>
        <v>https://maps.google.com/?q=-33.464062,-70.635162</v>
      </c>
    </row>
    <row r="2033" spans="1:10" ht="30" x14ac:dyDescent="0.25">
      <c r="A2033">
        <v>6435</v>
      </c>
      <c r="B2033" t="s">
        <v>3240</v>
      </c>
      <c r="C2033" t="s">
        <v>155</v>
      </c>
      <c r="D2033" t="s">
        <v>155</v>
      </c>
      <c r="E2033" t="s">
        <v>3241</v>
      </c>
      <c r="F2033" s="3">
        <v>-33.464058000000001</v>
      </c>
      <c r="G2033" s="3">
        <v>-70.620901000000003</v>
      </c>
      <c r="I2033" s="22" t="str">
        <f t="shared" si="62"/>
        <v>http://www.openstreetmap.org/?mlat=-33.464058&amp;mlon=-70.620901</v>
      </c>
      <c r="J2033" s="23" t="str">
        <f t="shared" si="63"/>
        <v>https://maps.google.com/?q=-33.464058,-70.620901</v>
      </c>
    </row>
    <row r="2034" spans="1:10" ht="30" x14ac:dyDescent="0.25">
      <c r="A2034">
        <v>6524</v>
      </c>
      <c r="B2034" t="s">
        <v>3242</v>
      </c>
      <c r="C2034" t="s">
        <v>70</v>
      </c>
      <c r="D2034" t="s">
        <v>70</v>
      </c>
      <c r="E2034" t="s">
        <v>3243</v>
      </c>
      <c r="F2034" s="3">
        <v>-33.463867</v>
      </c>
      <c r="G2034" s="3">
        <v>-70.704988</v>
      </c>
      <c r="I2034" s="22" t="str">
        <f t="shared" si="62"/>
        <v>http://www.openstreetmap.org/?mlat=-33.463867&amp;mlon=-70.704988</v>
      </c>
      <c r="J2034" s="23" t="str">
        <f t="shared" si="63"/>
        <v>https://maps.google.com/?q=-33.463867,-70.704988</v>
      </c>
    </row>
    <row r="2035" spans="1:10" ht="30" x14ac:dyDescent="0.25">
      <c r="A2035">
        <v>5753</v>
      </c>
      <c r="B2035" t="s">
        <v>3244</v>
      </c>
      <c r="C2035" t="s">
        <v>175</v>
      </c>
      <c r="D2035" t="s">
        <v>175</v>
      </c>
      <c r="E2035" t="s">
        <v>3245</v>
      </c>
      <c r="F2035" s="3">
        <v>-33.463622999999998</v>
      </c>
      <c r="G2035" s="3">
        <v>-70.574068999999994</v>
      </c>
      <c r="I2035" s="22" t="str">
        <f t="shared" si="62"/>
        <v>http://www.openstreetmap.org/?mlat=-33.463623&amp;mlon=-70.574069</v>
      </c>
      <c r="J2035" s="23" t="str">
        <f t="shared" si="63"/>
        <v>https://maps.google.com/?q=-33.463623,-70.574069</v>
      </c>
    </row>
    <row r="2036" spans="1:10" ht="30" x14ac:dyDescent="0.25">
      <c r="A2036">
        <v>5533</v>
      </c>
      <c r="B2036" t="s">
        <v>2906</v>
      </c>
      <c r="C2036" t="s">
        <v>257</v>
      </c>
      <c r="D2036" t="s">
        <v>3170</v>
      </c>
      <c r="E2036" t="s">
        <v>3246</v>
      </c>
      <c r="F2036" s="3">
        <v>-33.463476341598003</v>
      </c>
      <c r="G2036" s="3">
        <v>-70.648417159491302</v>
      </c>
      <c r="I2036" s="22" t="str">
        <f t="shared" si="62"/>
        <v>http://www.openstreetmap.org/?mlat=-33.463476341598&amp;mlon=-70.6484171594913</v>
      </c>
      <c r="J2036" s="23" t="str">
        <f t="shared" si="63"/>
        <v>https://maps.google.com/?q=-33.463476341598,-70.6484171594913</v>
      </c>
    </row>
    <row r="2037" spans="1:10" ht="30" x14ac:dyDescent="0.25">
      <c r="A2037">
        <v>6318</v>
      </c>
      <c r="B2037" t="s">
        <v>3247</v>
      </c>
      <c r="C2037" t="s">
        <v>155</v>
      </c>
      <c r="D2037" t="s">
        <v>155</v>
      </c>
      <c r="E2037" t="s">
        <v>3248</v>
      </c>
      <c r="F2037" s="3">
        <v>-33.463343999999999</v>
      </c>
      <c r="G2037" s="3">
        <v>-70.598375000000004</v>
      </c>
      <c r="I2037" s="22" t="str">
        <f t="shared" si="62"/>
        <v>http://www.openstreetmap.org/?mlat=-33.463344&amp;mlon=-70.598375</v>
      </c>
      <c r="J2037" s="23" t="str">
        <f t="shared" si="63"/>
        <v>https://maps.google.com/?q=-33.463344,-70.598375</v>
      </c>
    </row>
    <row r="2038" spans="1:10" ht="30" x14ac:dyDescent="0.25">
      <c r="A2038">
        <v>5103</v>
      </c>
      <c r="B2038" t="s">
        <v>3249</v>
      </c>
      <c r="C2038" t="s">
        <v>257</v>
      </c>
      <c r="D2038" t="s">
        <v>3149</v>
      </c>
      <c r="E2038" t="s">
        <v>3250</v>
      </c>
      <c r="F2038" s="3">
        <v>-33.463310700000001</v>
      </c>
      <c r="G2038" s="3">
        <v>-70.644506800000002</v>
      </c>
      <c r="I2038" s="22" t="str">
        <f t="shared" si="62"/>
        <v>http://www.openstreetmap.org/?mlat=-33.4633107&amp;mlon=-70.6445068</v>
      </c>
      <c r="J2038" s="23" t="str">
        <f t="shared" si="63"/>
        <v>https://maps.google.com/?q=-33.4633107,-70.6445068</v>
      </c>
    </row>
    <row r="2039" spans="1:10" ht="30" x14ac:dyDescent="0.25">
      <c r="A2039">
        <v>1354</v>
      </c>
      <c r="B2039" t="s">
        <v>3181</v>
      </c>
      <c r="C2039" t="s">
        <v>155</v>
      </c>
      <c r="D2039" t="s">
        <v>155</v>
      </c>
      <c r="E2039" t="s">
        <v>3251</v>
      </c>
      <c r="F2039" s="3">
        <v>-33.462935000000002</v>
      </c>
      <c r="G2039" s="3">
        <v>-70.620185000000006</v>
      </c>
      <c r="I2039" s="22" t="str">
        <f t="shared" si="62"/>
        <v>http://www.openstreetmap.org/?mlat=-33.462935&amp;mlon=-70.620185</v>
      </c>
      <c r="J2039" s="23" t="str">
        <f t="shared" si="63"/>
        <v>https://maps.google.com/?q=-33.462935,-70.620185</v>
      </c>
    </row>
    <row r="2040" spans="1:10" ht="30" x14ac:dyDescent="0.25">
      <c r="A2040">
        <v>5618</v>
      </c>
      <c r="B2040" t="s">
        <v>3252</v>
      </c>
      <c r="C2040" t="s">
        <v>257</v>
      </c>
      <c r="D2040" t="s">
        <v>3170</v>
      </c>
      <c r="E2040" t="s">
        <v>3253</v>
      </c>
      <c r="F2040" s="3">
        <v>-33.462649798216198</v>
      </c>
      <c r="G2040" s="3">
        <v>-70.642518545908203</v>
      </c>
      <c r="I2040" s="22" t="str">
        <f t="shared" si="62"/>
        <v>http://www.openstreetmap.org/?mlat=-33.4626497982162&amp;mlon=-70.6425185459082</v>
      </c>
      <c r="J2040" s="23" t="str">
        <f t="shared" si="63"/>
        <v>https://maps.google.com/?q=-33.4626497982162,-70.6425185459082</v>
      </c>
    </row>
    <row r="2041" spans="1:10" ht="30" x14ac:dyDescent="0.25">
      <c r="A2041">
        <v>6510</v>
      </c>
      <c r="B2041" t="s">
        <v>2690</v>
      </c>
      <c r="C2041" t="s">
        <v>192</v>
      </c>
      <c r="D2041" t="s">
        <v>192</v>
      </c>
      <c r="E2041" t="s">
        <v>3254</v>
      </c>
      <c r="F2041" s="3">
        <v>-33.462508</v>
      </c>
      <c r="G2041" s="3">
        <v>-70.738786000000005</v>
      </c>
      <c r="I2041" s="22" t="str">
        <f t="shared" si="62"/>
        <v>http://www.openstreetmap.org/?mlat=-33.462508&amp;mlon=-70.738786</v>
      </c>
      <c r="J2041" s="23" t="str">
        <f t="shared" si="63"/>
        <v>https://maps.google.com/?q=-33.462508,-70.738786</v>
      </c>
    </row>
    <row r="2042" spans="1:10" ht="30" x14ac:dyDescent="0.25">
      <c r="A2042">
        <v>5469</v>
      </c>
      <c r="B2042" t="s">
        <v>1878</v>
      </c>
      <c r="C2042" t="s">
        <v>192</v>
      </c>
      <c r="D2042" t="s">
        <v>192</v>
      </c>
      <c r="E2042" t="s">
        <v>3255</v>
      </c>
      <c r="F2042" s="3">
        <v>-33.462472900000002</v>
      </c>
      <c r="G2042" s="3">
        <v>-70.739411500000003</v>
      </c>
      <c r="I2042" s="22" t="str">
        <f t="shared" si="62"/>
        <v>http://www.openstreetmap.org/?mlat=-33.4624729&amp;mlon=-70.7394115</v>
      </c>
      <c r="J2042" s="23" t="str">
        <f t="shared" si="63"/>
        <v>https://maps.google.com/?q=-33.4624729,-70.7394115</v>
      </c>
    </row>
    <row r="2043" spans="1:10" ht="30" x14ac:dyDescent="0.25">
      <c r="A2043">
        <v>5106</v>
      </c>
      <c r="B2043" t="s">
        <v>3256</v>
      </c>
      <c r="C2043" t="s">
        <v>70</v>
      </c>
      <c r="D2043" t="s">
        <v>70</v>
      </c>
      <c r="E2043" t="s">
        <v>3257</v>
      </c>
      <c r="F2043" s="3">
        <v>-33.462459099999997</v>
      </c>
      <c r="G2043" s="3">
        <v>-70.705317800000003</v>
      </c>
      <c r="I2043" s="22" t="str">
        <f t="shared" si="62"/>
        <v>http://www.openstreetmap.org/?mlat=-33.4624591&amp;mlon=-70.7053178</v>
      </c>
      <c r="J2043" s="23" t="str">
        <f t="shared" si="63"/>
        <v>https://maps.google.com/?q=-33.4624591,-70.7053178</v>
      </c>
    </row>
    <row r="2044" spans="1:10" ht="30" x14ac:dyDescent="0.25">
      <c r="A2044">
        <v>1511</v>
      </c>
      <c r="B2044" t="s">
        <v>1993</v>
      </c>
      <c r="C2044" t="s">
        <v>192</v>
      </c>
      <c r="D2044" t="s">
        <v>192</v>
      </c>
      <c r="E2044" t="s">
        <v>3258</v>
      </c>
      <c r="F2044" s="3">
        <v>-33.462164999999999</v>
      </c>
      <c r="G2044" s="3">
        <v>-70.737343999999993</v>
      </c>
      <c r="I2044" s="22" t="str">
        <f t="shared" si="62"/>
        <v>http://www.openstreetmap.org/?mlat=-33.462165&amp;mlon=-70.737344</v>
      </c>
      <c r="J2044" s="23" t="str">
        <f t="shared" si="63"/>
        <v>https://maps.google.com/?q=-33.462165,-70.737344</v>
      </c>
    </row>
    <row r="2045" spans="1:10" ht="30" x14ac:dyDescent="0.25">
      <c r="A2045">
        <v>1041</v>
      </c>
      <c r="B2045" t="s">
        <v>308</v>
      </c>
      <c r="C2045" t="s">
        <v>101</v>
      </c>
      <c r="D2045" t="s">
        <v>101</v>
      </c>
      <c r="E2045" t="s">
        <v>3259</v>
      </c>
      <c r="F2045" s="3">
        <v>-33.462164999999999</v>
      </c>
      <c r="G2045" s="3">
        <v>-70.547272000000007</v>
      </c>
      <c r="I2045" s="22" t="str">
        <f t="shared" si="62"/>
        <v>http://www.openstreetmap.org/?mlat=-33.462165&amp;mlon=-70.547272</v>
      </c>
      <c r="J2045" s="23" t="str">
        <f t="shared" si="63"/>
        <v>https://maps.google.com/?q=-33.462165,-70.547272</v>
      </c>
    </row>
    <row r="2046" spans="1:10" ht="30" x14ac:dyDescent="0.25">
      <c r="A2046">
        <v>1521</v>
      </c>
      <c r="B2046" t="s">
        <v>3260</v>
      </c>
      <c r="C2046" t="s">
        <v>192</v>
      </c>
      <c r="D2046" t="s">
        <v>192</v>
      </c>
      <c r="E2046" t="s">
        <v>3261</v>
      </c>
      <c r="F2046" s="3">
        <v>-33.462093000000003</v>
      </c>
      <c r="G2046" s="3">
        <v>-70.741764000000003</v>
      </c>
      <c r="I2046" s="22" t="str">
        <f t="shared" si="62"/>
        <v>http://www.openstreetmap.org/?mlat=-33.462093&amp;mlon=-70.741764</v>
      </c>
      <c r="J2046" s="23" t="str">
        <f t="shared" si="63"/>
        <v>https://maps.google.com/?q=-33.462093,-70.741764</v>
      </c>
    </row>
    <row r="2047" spans="1:10" ht="30" x14ac:dyDescent="0.25">
      <c r="A2047">
        <v>4342</v>
      </c>
      <c r="B2047" t="s">
        <v>306</v>
      </c>
      <c r="C2047" t="s">
        <v>155</v>
      </c>
      <c r="D2047" t="s">
        <v>155</v>
      </c>
      <c r="E2047" t="s">
        <v>3262</v>
      </c>
      <c r="F2047" s="3">
        <v>-33.462040000000002</v>
      </c>
      <c r="G2047" s="3">
        <v>-70.575038000000006</v>
      </c>
      <c r="I2047" s="22" t="str">
        <f t="shared" si="62"/>
        <v>http://www.openstreetmap.org/?mlat=-33.46204&amp;mlon=-70.575038</v>
      </c>
      <c r="J2047" s="23" t="str">
        <f t="shared" si="63"/>
        <v>https://maps.google.com/?q=-33.46204,-70.575038</v>
      </c>
    </row>
    <row r="2048" spans="1:10" ht="30" x14ac:dyDescent="0.25">
      <c r="A2048">
        <v>5893</v>
      </c>
      <c r="B2048" t="s">
        <v>2610</v>
      </c>
      <c r="C2048" t="s">
        <v>155</v>
      </c>
      <c r="D2048" t="s">
        <v>155</v>
      </c>
      <c r="E2048" t="s">
        <v>3263</v>
      </c>
      <c r="F2048" s="3">
        <v>-33.462034000000003</v>
      </c>
      <c r="G2048" s="3">
        <v>-70.574793999999997</v>
      </c>
      <c r="I2048" s="22" t="str">
        <f t="shared" si="62"/>
        <v>http://www.openstreetmap.org/?mlat=-33.462034&amp;mlon=-70.574794</v>
      </c>
      <c r="J2048" s="23" t="str">
        <f t="shared" si="63"/>
        <v>https://maps.google.com/?q=-33.462034,-70.574794</v>
      </c>
    </row>
    <row r="2049" spans="1:10" ht="30" x14ac:dyDescent="0.25">
      <c r="A2049">
        <v>877</v>
      </c>
      <c r="B2049" t="s">
        <v>3264</v>
      </c>
      <c r="C2049" t="s">
        <v>70</v>
      </c>
      <c r="D2049" t="s">
        <v>70</v>
      </c>
      <c r="E2049" t="s">
        <v>3265</v>
      </c>
      <c r="F2049" s="3">
        <v>-33.461824999999997</v>
      </c>
      <c r="G2049" s="3">
        <v>-70.698417000000006</v>
      </c>
      <c r="I2049" s="22" t="str">
        <f t="shared" si="62"/>
        <v>http://www.openstreetmap.org/?mlat=-33.461825&amp;mlon=-70.698417</v>
      </c>
      <c r="J2049" s="23" t="str">
        <f t="shared" si="63"/>
        <v>https://maps.google.com/?q=-33.461825,-70.698417</v>
      </c>
    </row>
    <row r="2050" spans="1:10" ht="30" x14ac:dyDescent="0.25">
      <c r="A2050">
        <v>5532</v>
      </c>
      <c r="B2050" t="s">
        <v>310</v>
      </c>
      <c r="C2050" t="s">
        <v>257</v>
      </c>
      <c r="D2050" t="s">
        <v>3149</v>
      </c>
      <c r="E2050" t="s">
        <v>3266</v>
      </c>
      <c r="F2050" s="3">
        <v>-33.460492246354598</v>
      </c>
      <c r="G2050" s="3">
        <v>-70.656179892636601</v>
      </c>
      <c r="I2050" s="22" t="str">
        <f t="shared" si="62"/>
        <v>http://www.openstreetmap.org/?mlat=-33.4604922463546&amp;mlon=-70.6561798926366</v>
      </c>
      <c r="J2050" s="23" t="str">
        <f t="shared" si="63"/>
        <v>https://maps.google.com/?q=-33.4604922463546,-70.6561798926366</v>
      </c>
    </row>
    <row r="2051" spans="1:10" ht="30" x14ac:dyDescent="0.25">
      <c r="A2051">
        <v>1938</v>
      </c>
      <c r="B2051" t="s">
        <v>3267</v>
      </c>
      <c r="C2051" t="s">
        <v>257</v>
      </c>
      <c r="D2051" t="s">
        <v>3149</v>
      </c>
      <c r="E2051" t="s">
        <v>3268</v>
      </c>
      <c r="F2051" s="3">
        <v>-33.460411000000001</v>
      </c>
      <c r="G2051" s="3">
        <v>-70.655848000000006</v>
      </c>
      <c r="I2051" s="22" t="str">
        <f t="shared" ref="I2051:I2114" si="64">HYPERLINK("http://www.openstreetmap.org/?mlat="&amp;F2051&amp;"&amp;mlon="&amp;G2051)</f>
        <v>http://www.openstreetmap.org/?mlat=-33.460411&amp;mlon=-70.655848</v>
      </c>
      <c r="J2051" s="23" t="str">
        <f t="shared" ref="J2051:J2114" si="65">HYPERLINK("https://maps.google.com/?q="&amp;F2051&amp;","&amp;G2051)</f>
        <v>https://maps.google.com/?q=-33.460411,-70.655848</v>
      </c>
    </row>
    <row r="2052" spans="1:10" ht="30" x14ac:dyDescent="0.25">
      <c r="A2052">
        <v>1520</v>
      </c>
      <c r="B2052" t="s">
        <v>2142</v>
      </c>
      <c r="C2052" t="s">
        <v>192</v>
      </c>
      <c r="D2052" t="s">
        <v>192</v>
      </c>
      <c r="E2052" t="s">
        <v>3269</v>
      </c>
      <c r="F2052" s="3">
        <v>-33.460369999999998</v>
      </c>
      <c r="G2052" s="3">
        <v>-70.750371000000001</v>
      </c>
      <c r="I2052" s="22" t="str">
        <f t="shared" si="64"/>
        <v>http://www.openstreetmap.org/?mlat=-33.46037&amp;mlon=-70.750371</v>
      </c>
      <c r="J2052" s="23" t="str">
        <f t="shared" si="65"/>
        <v>https://maps.google.com/?q=-33.46037,-70.750371</v>
      </c>
    </row>
    <row r="2053" spans="1:10" ht="30" x14ac:dyDescent="0.25">
      <c r="A2053">
        <v>1516</v>
      </c>
      <c r="B2053" t="s">
        <v>310</v>
      </c>
      <c r="C2053" t="s">
        <v>192</v>
      </c>
      <c r="D2053" t="s">
        <v>192</v>
      </c>
      <c r="E2053" t="s">
        <v>3270</v>
      </c>
      <c r="F2053" s="3">
        <v>-33.460241000000003</v>
      </c>
      <c r="G2053" s="3">
        <v>-70.75188</v>
      </c>
      <c r="I2053" s="22" t="str">
        <f t="shared" si="64"/>
        <v>http://www.openstreetmap.org/?mlat=-33.460241&amp;mlon=-70.75188</v>
      </c>
      <c r="J2053" s="23" t="str">
        <f t="shared" si="65"/>
        <v>https://maps.google.com/?q=-33.460241,-70.75188</v>
      </c>
    </row>
    <row r="2054" spans="1:10" ht="30" x14ac:dyDescent="0.25">
      <c r="A2054">
        <v>6493</v>
      </c>
      <c r="B2054" t="s">
        <v>3271</v>
      </c>
      <c r="C2054" t="s">
        <v>257</v>
      </c>
      <c r="D2054" t="s">
        <v>3170</v>
      </c>
      <c r="E2054" t="s">
        <v>3272</v>
      </c>
      <c r="F2054" s="3">
        <v>-33.460149000000001</v>
      </c>
      <c r="G2054" s="3">
        <v>-70.652643999999995</v>
      </c>
      <c r="I2054" s="22" t="str">
        <f t="shared" si="64"/>
        <v>http://www.openstreetmap.org/?mlat=-33.460149&amp;mlon=-70.652644</v>
      </c>
      <c r="J2054" s="23" t="str">
        <f t="shared" si="65"/>
        <v>https://maps.google.com/?q=-33.460149,-70.652644</v>
      </c>
    </row>
    <row r="2055" spans="1:10" ht="30" x14ac:dyDescent="0.25">
      <c r="A2055">
        <v>6131</v>
      </c>
      <c r="B2055" t="s">
        <v>246</v>
      </c>
      <c r="C2055" t="s">
        <v>257</v>
      </c>
      <c r="D2055" t="s">
        <v>3149</v>
      </c>
      <c r="E2055" t="s">
        <v>3273</v>
      </c>
      <c r="F2055" s="3">
        <v>-33.460079999999998</v>
      </c>
      <c r="G2055" s="3">
        <v>-70.652100000000004</v>
      </c>
      <c r="I2055" s="22" t="str">
        <f t="shared" si="64"/>
        <v>http://www.openstreetmap.org/?mlat=-33.46008&amp;mlon=-70.6521</v>
      </c>
      <c r="J2055" s="23" t="str">
        <f t="shared" si="65"/>
        <v>https://maps.google.com/?q=-33.46008,-70.6521</v>
      </c>
    </row>
    <row r="2056" spans="1:10" ht="30" x14ac:dyDescent="0.25">
      <c r="A2056">
        <v>1532</v>
      </c>
      <c r="B2056" t="s">
        <v>3274</v>
      </c>
      <c r="C2056" t="s">
        <v>192</v>
      </c>
      <c r="D2056" t="s">
        <v>192</v>
      </c>
      <c r="E2056" t="s">
        <v>3275</v>
      </c>
      <c r="F2056" s="3">
        <v>-33.460070999999999</v>
      </c>
      <c r="G2056" s="3">
        <v>-70.751806000000002</v>
      </c>
      <c r="I2056" s="22" t="str">
        <f t="shared" si="64"/>
        <v>http://www.openstreetmap.org/?mlat=-33.460071&amp;mlon=-70.751806</v>
      </c>
      <c r="J2056" s="23" t="str">
        <f t="shared" si="65"/>
        <v>https://maps.google.com/?q=-33.460071,-70.751806</v>
      </c>
    </row>
    <row r="2057" spans="1:10" ht="30" x14ac:dyDescent="0.25">
      <c r="A2057">
        <v>1519</v>
      </c>
      <c r="B2057" t="s">
        <v>3276</v>
      </c>
      <c r="C2057" t="s">
        <v>192</v>
      </c>
      <c r="D2057" t="s">
        <v>192</v>
      </c>
      <c r="E2057" t="s">
        <v>3277</v>
      </c>
      <c r="F2057" s="3">
        <v>-33.459909000000003</v>
      </c>
      <c r="G2057" s="3">
        <v>-70.761441000000005</v>
      </c>
      <c r="I2057" s="22" t="str">
        <f t="shared" si="64"/>
        <v>http://www.openstreetmap.org/?mlat=-33.459909&amp;mlon=-70.761441</v>
      </c>
      <c r="J2057" s="23" t="str">
        <f t="shared" si="65"/>
        <v>https://maps.google.com/?q=-33.459909,-70.761441</v>
      </c>
    </row>
    <row r="2058" spans="1:10" ht="30" x14ac:dyDescent="0.25">
      <c r="A2058">
        <v>6527</v>
      </c>
      <c r="B2058" t="s">
        <v>3278</v>
      </c>
      <c r="C2058" t="s">
        <v>257</v>
      </c>
      <c r="D2058" t="s">
        <v>3170</v>
      </c>
      <c r="E2058" t="s">
        <v>3279</v>
      </c>
      <c r="F2058" s="3">
        <v>-33.459784999999997</v>
      </c>
      <c r="G2058" s="3">
        <v>-70.638872000000006</v>
      </c>
      <c r="I2058" s="22" t="str">
        <f t="shared" si="64"/>
        <v>http://www.openstreetmap.org/?mlat=-33.459785&amp;mlon=-70.638872</v>
      </c>
      <c r="J2058" s="23" t="str">
        <f t="shared" si="65"/>
        <v>https://maps.google.com/?q=-33.459785,-70.638872</v>
      </c>
    </row>
    <row r="2059" spans="1:10" ht="30" x14ac:dyDescent="0.25">
      <c r="A2059">
        <v>1867</v>
      </c>
      <c r="B2059" t="s">
        <v>300</v>
      </c>
      <c r="C2059" t="s">
        <v>257</v>
      </c>
      <c r="D2059" t="s">
        <v>3149</v>
      </c>
      <c r="E2059" t="s">
        <v>3280</v>
      </c>
      <c r="F2059" s="3">
        <v>-33.459651999999998</v>
      </c>
      <c r="G2059" s="3">
        <v>-70.649083000000005</v>
      </c>
      <c r="I2059" s="22" t="str">
        <f t="shared" si="64"/>
        <v>http://www.openstreetmap.org/?mlat=-33.459652&amp;mlon=-70.649083</v>
      </c>
      <c r="J2059" s="23" t="str">
        <f t="shared" si="65"/>
        <v>https://maps.google.com/?q=-33.459652,-70.649083</v>
      </c>
    </row>
    <row r="2060" spans="1:10" ht="30" x14ac:dyDescent="0.25">
      <c r="A2060">
        <v>5763</v>
      </c>
      <c r="B2060" t="s">
        <v>3281</v>
      </c>
      <c r="C2060" t="s">
        <v>257</v>
      </c>
      <c r="D2060" t="s">
        <v>3149</v>
      </c>
      <c r="E2060" t="s">
        <v>3282</v>
      </c>
      <c r="F2060" s="3">
        <v>-33.458984999999998</v>
      </c>
      <c r="G2060" s="3">
        <v>-70.643066000000005</v>
      </c>
      <c r="I2060" s="22" t="str">
        <f t="shared" si="64"/>
        <v>http://www.openstreetmap.org/?mlat=-33.458985&amp;mlon=-70.643066</v>
      </c>
      <c r="J2060" s="23" t="str">
        <f t="shared" si="65"/>
        <v>https://maps.google.com/?q=-33.458985,-70.643066</v>
      </c>
    </row>
    <row r="2061" spans="1:10" ht="30" x14ac:dyDescent="0.25">
      <c r="A2061">
        <v>4872</v>
      </c>
      <c r="B2061" t="s">
        <v>3283</v>
      </c>
      <c r="C2061" t="s">
        <v>192</v>
      </c>
      <c r="D2061" t="s">
        <v>192</v>
      </c>
      <c r="E2061" t="s">
        <v>3284</v>
      </c>
      <c r="F2061" s="3">
        <v>-33.458921054231901</v>
      </c>
      <c r="G2061" s="3">
        <v>-70.758087826036203</v>
      </c>
      <c r="I2061" s="22" t="str">
        <f t="shared" si="64"/>
        <v>http://www.openstreetmap.org/?mlat=-33.4589210542319&amp;mlon=-70.7580878260362</v>
      </c>
      <c r="J2061" s="23" t="str">
        <f t="shared" si="65"/>
        <v>https://maps.google.com/?q=-33.4589210542319,-70.7580878260362</v>
      </c>
    </row>
    <row r="2062" spans="1:10" ht="30" x14ac:dyDescent="0.25">
      <c r="A2062">
        <v>1915</v>
      </c>
      <c r="B2062" t="s">
        <v>3285</v>
      </c>
      <c r="C2062" t="s">
        <v>257</v>
      </c>
      <c r="D2062" t="s">
        <v>3149</v>
      </c>
      <c r="E2062" t="s">
        <v>3286</v>
      </c>
      <c r="F2062" s="3">
        <v>-33.458449999999999</v>
      </c>
      <c r="G2062" s="3">
        <v>-70.643207000000004</v>
      </c>
      <c r="I2062" s="22" t="str">
        <f t="shared" si="64"/>
        <v>http://www.openstreetmap.org/?mlat=-33.45845&amp;mlon=-70.643207</v>
      </c>
      <c r="J2062" s="23" t="str">
        <f t="shared" si="65"/>
        <v>https://maps.google.com/?q=-33.45845,-70.643207</v>
      </c>
    </row>
    <row r="2063" spans="1:10" ht="30" x14ac:dyDescent="0.25">
      <c r="A2063">
        <v>5560</v>
      </c>
      <c r="B2063" t="s">
        <v>3281</v>
      </c>
      <c r="C2063" t="s">
        <v>257</v>
      </c>
      <c r="D2063" t="s">
        <v>3170</v>
      </c>
      <c r="E2063" t="s">
        <v>3287</v>
      </c>
      <c r="F2063" s="3">
        <v>-33.458419791839702</v>
      </c>
      <c r="G2063" s="3">
        <v>-70.645722489239802</v>
      </c>
      <c r="I2063" s="22" t="str">
        <f t="shared" si="64"/>
        <v>http://www.openstreetmap.org/?mlat=-33.4584197918397&amp;mlon=-70.6457224892398</v>
      </c>
      <c r="J2063" s="23" t="str">
        <f t="shared" si="65"/>
        <v>https://maps.google.com/?q=-33.4584197918397,-70.6457224892398</v>
      </c>
    </row>
    <row r="2064" spans="1:10" ht="30" x14ac:dyDescent="0.25">
      <c r="A2064">
        <v>5625</v>
      </c>
      <c r="B2064" t="s">
        <v>3288</v>
      </c>
      <c r="C2064" t="s">
        <v>257</v>
      </c>
      <c r="D2064" t="s">
        <v>3170</v>
      </c>
      <c r="E2064" t="s">
        <v>3289</v>
      </c>
      <c r="F2064" s="3">
        <v>-33.458417643876103</v>
      </c>
      <c r="G2064" s="3">
        <v>-70.6517896623523</v>
      </c>
      <c r="I2064" s="22" t="str">
        <f t="shared" si="64"/>
        <v>http://www.openstreetmap.org/?mlat=-33.4584176438761&amp;mlon=-70.6517896623523</v>
      </c>
      <c r="J2064" s="23" t="str">
        <f t="shared" si="65"/>
        <v>https://maps.google.com/?q=-33.4584176438761,-70.6517896623523</v>
      </c>
    </row>
    <row r="2065" spans="1:10" ht="30" x14ac:dyDescent="0.25">
      <c r="A2065">
        <v>5537</v>
      </c>
      <c r="B2065" t="s">
        <v>3290</v>
      </c>
      <c r="C2065" t="s">
        <v>257</v>
      </c>
      <c r="D2065" t="s">
        <v>3170</v>
      </c>
      <c r="E2065" t="s">
        <v>3291</v>
      </c>
      <c r="F2065" s="3">
        <v>-33.4583536861198</v>
      </c>
      <c r="G2065" s="3">
        <v>-70.645449101657107</v>
      </c>
      <c r="I2065" s="22" t="str">
        <f t="shared" si="64"/>
        <v>http://www.openstreetmap.org/?mlat=-33.4583536861198&amp;mlon=-70.6454491016571</v>
      </c>
      <c r="J2065" s="23" t="str">
        <f t="shared" si="65"/>
        <v>https://maps.google.com/?q=-33.4583536861198,-70.6454491016571</v>
      </c>
    </row>
    <row r="2066" spans="1:10" ht="30" x14ac:dyDescent="0.25">
      <c r="A2066">
        <v>1338</v>
      </c>
      <c r="B2066" t="s">
        <v>300</v>
      </c>
      <c r="C2066" t="s">
        <v>155</v>
      </c>
      <c r="D2066" t="s">
        <v>155</v>
      </c>
      <c r="E2066" t="s">
        <v>3292</v>
      </c>
      <c r="F2066" s="3">
        <v>-33.458159999999999</v>
      </c>
      <c r="G2066" s="3">
        <v>-70.598016999999999</v>
      </c>
      <c r="I2066" s="22" t="str">
        <f t="shared" si="64"/>
        <v>http://www.openstreetmap.org/?mlat=-33.45816&amp;mlon=-70.598017</v>
      </c>
      <c r="J2066" s="23" t="str">
        <f t="shared" si="65"/>
        <v>https://maps.google.com/?q=-33.45816,-70.598017</v>
      </c>
    </row>
    <row r="2067" spans="1:10" ht="30" x14ac:dyDescent="0.25">
      <c r="A2067">
        <v>1518</v>
      </c>
      <c r="B2067" t="s">
        <v>2246</v>
      </c>
      <c r="C2067" t="s">
        <v>192</v>
      </c>
      <c r="D2067" t="s">
        <v>192</v>
      </c>
      <c r="E2067" t="s">
        <v>3293</v>
      </c>
      <c r="F2067" s="3">
        <v>-33.458154999999998</v>
      </c>
      <c r="G2067" s="3">
        <v>-70.738265999999996</v>
      </c>
      <c r="I2067" s="22" t="str">
        <f t="shared" si="64"/>
        <v>http://www.openstreetmap.org/?mlat=-33.458155&amp;mlon=-70.738266</v>
      </c>
      <c r="J2067" s="23" t="str">
        <f t="shared" si="65"/>
        <v>https://maps.google.com/?q=-33.458155,-70.738266</v>
      </c>
    </row>
    <row r="2068" spans="1:10" ht="30" x14ac:dyDescent="0.25">
      <c r="A2068">
        <v>4262</v>
      </c>
      <c r="B2068" t="s">
        <v>300</v>
      </c>
      <c r="C2068" t="s">
        <v>155</v>
      </c>
      <c r="D2068" t="s">
        <v>155</v>
      </c>
      <c r="E2068" t="s">
        <v>3294</v>
      </c>
      <c r="F2068" s="3">
        <v>-33.457976000000002</v>
      </c>
      <c r="G2068" s="3">
        <v>-70.586044000000001</v>
      </c>
      <c r="I2068" s="22" t="str">
        <f t="shared" si="64"/>
        <v>http://www.openstreetmap.org/?mlat=-33.457976&amp;mlon=-70.586044</v>
      </c>
      <c r="J2068" s="23" t="str">
        <f t="shared" si="65"/>
        <v>https://maps.google.com/?q=-33.457976,-70.586044</v>
      </c>
    </row>
    <row r="2069" spans="1:10" ht="30" x14ac:dyDescent="0.25">
      <c r="A2069">
        <v>875</v>
      </c>
      <c r="B2069" t="s">
        <v>2690</v>
      </c>
      <c r="C2069" t="s">
        <v>70</v>
      </c>
      <c r="D2069" t="s">
        <v>70</v>
      </c>
      <c r="E2069" t="s">
        <v>3295</v>
      </c>
      <c r="F2069" s="3">
        <v>-33.457940000000001</v>
      </c>
      <c r="G2069" s="3">
        <v>-70.707389000000006</v>
      </c>
      <c r="I2069" s="22" t="str">
        <f t="shared" si="64"/>
        <v>http://www.openstreetmap.org/?mlat=-33.45794&amp;mlon=-70.707389</v>
      </c>
      <c r="J2069" s="23" t="str">
        <f t="shared" si="65"/>
        <v>https://maps.google.com/?q=-33.45794,-70.707389</v>
      </c>
    </row>
    <row r="2070" spans="1:10" ht="30" x14ac:dyDescent="0.25">
      <c r="A2070">
        <v>4268</v>
      </c>
      <c r="B2070" t="s">
        <v>310</v>
      </c>
      <c r="C2070" t="s">
        <v>70</v>
      </c>
      <c r="D2070" t="s">
        <v>70</v>
      </c>
      <c r="E2070" t="s">
        <v>3296</v>
      </c>
      <c r="F2070" s="3">
        <v>-33.457886999999999</v>
      </c>
      <c r="G2070" s="3">
        <v>-70.707375999999996</v>
      </c>
      <c r="I2070" s="22" t="str">
        <f t="shared" si="64"/>
        <v>http://www.openstreetmap.org/?mlat=-33.457887&amp;mlon=-70.707376</v>
      </c>
      <c r="J2070" s="23" t="str">
        <f t="shared" si="65"/>
        <v>https://maps.google.com/?q=-33.457887,-70.707376</v>
      </c>
    </row>
    <row r="2071" spans="1:10" ht="30" x14ac:dyDescent="0.25">
      <c r="A2071">
        <v>1181</v>
      </c>
      <c r="B2071" t="s">
        <v>300</v>
      </c>
      <c r="C2071" t="s">
        <v>120</v>
      </c>
      <c r="D2071" t="s">
        <v>120</v>
      </c>
      <c r="E2071" t="s">
        <v>3297</v>
      </c>
      <c r="F2071" s="3">
        <v>-33.457707999999997</v>
      </c>
      <c r="G2071" s="3">
        <v>-70.711831000000004</v>
      </c>
      <c r="I2071" s="22" t="str">
        <f t="shared" si="64"/>
        <v>http://www.openstreetmap.org/?mlat=-33.457708&amp;mlon=-70.711831</v>
      </c>
      <c r="J2071" s="23" t="str">
        <f t="shared" si="65"/>
        <v>https://maps.google.com/?q=-33.457708,-70.711831</v>
      </c>
    </row>
    <row r="2072" spans="1:10" ht="30" x14ac:dyDescent="0.25">
      <c r="A2072">
        <v>6315</v>
      </c>
      <c r="B2072" t="s">
        <v>3298</v>
      </c>
      <c r="C2072" t="s">
        <v>68</v>
      </c>
      <c r="D2072" t="s">
        <v>3036</v>
      </c>
      <c r="E2072" t="s">
        <v>3299</v>
      </c>
      <c r="F2072" s="3">
        <v>-33.457575525693102</v>
      </c>
      <c r="G2072" s="3">
        <v>-71.661090945948303</v>
      </c>
      <c r="I2072" s="22" t="str">
        <f t="shared" si="64"/>
        <v>http://www.openstreetmap.org/?mlat=-33.4575755256931&amp;mlon=-71.6610909459483</v>
      </c>
      <c r="J2072" s="23" t="str">
        <f t="shared" si="65"/>
        <v>https://maps.google.com/?q=-33.4575755256931,-71.6610909459483</v>
      </c>
    </row>
    <row r="2073" spans="1:10" ht="30" x14ac:dyDescent="0.25">
      <c r="A2073">
        <v>863</v>
      </c>
      <c r="B2073" t="s">
        <v>3300</v>
      </c>
      <c r="C2073" t="s">
        <v>70</v>
      </c>
      <c r="D2073" t="s">
        <v>70</v>
      </c>
      <c r="E2073" t="s">
        <v>3301</v>
      </c>
      <c r="F2073" s="3">
        <v>-33.457572999999996</v>
      </c>
      <c r="G2073" s="3">
        <v>-70.706485999999998</v>
      </c>
      <c r="I2073" s="22" t="str">
        <f t="shared" si="64"/>
        <v>http://www.openstreetmap.org/?mlat=-33.457573&amp;mlon=-70.706486</v>
      </c>
      <c r="J2073" s="23" t="str">
        <f t="shared" si="65"/>
        <v>https://maps.google.com/?q=-33.457573,-70.706486</v>
      </c>
    </row>
    <row r="2074" spans="1:10" ht="30" x14ac:dyDescent="0.25">
      <c r="A2074">
        <v>1510</v>
      </c>
      <c r="B2074" t="s">
        <v>308</v>
      </c>
      <c r="C2074" t="s">
        <v>192</v>
      </c>
      <c r="D2074" t="s">
        <v>192</v>
      </c>
      <c r="E2074" t="s">
        <v>3302</v>
      </c>
      <c r="F2074" s="3">
        <v>-33.457510999999997</v>
      </c>
      <c r="G2074" s="3">
        <v>-70.823418000000004</v>
      </c>
      <c r="I2074" s="22" t="str">
        <f t="shared" si="64"/>
        <v>http://www.openstreetmap.org/?mlat=-33.457511&amp;mlon=-70.823418</v>
      </c>
      <c r="J2074" s="23" t="str">
        <f t="shared" si="65"/>
        <v>https://maps.google.com/?q=-33.457511,-70.823418</v>
      </c>
    </row>
    <row r="2075" spans="1:10" ht="30" x14ac:dyDescent="0.25">
      <c r="A2075">
        <v>4786</v>
      </c>
      <c r="B2075" t="s">
        <v>300</v>
      </c>
      <c r="C2075" t="s">
        <v>120</v>
      </c>
      <c r="D2075" t="s">
        <v>120</v>
      </c>
      <c r="E2075" t="s">
        <v>3303</v>
      </c>
      <c r="F2075" s="9">
        <v>-33.457320199999998</v>
      </c>
      <c r="G2075" s="3">
        <v>-70.714213000000001</v>
      </c>
      <c r="I2075" s="22" t="str">
        <f t="shared" si="64"/>
        <v>http://www.openstreetmap.org/?mlat=-33.4573202&amp;mlon=-70.714213</v>
      </c>
      <c r="J2075" s="23" t="str">
        <f t="shared" si="65"/>
        <v>https://maps.google.com/?q=-33.4573202,-70.714213</v>
      </c>
    </row>
    <row r="2076" spans="1:10" ht="30" x14ac:dyDescent="0.25">
      <c r="A2076">
        <v>1321</v>
      </c>
      <c r="B2076" t="s">
        <v>308</v>
      </c>
      <c r="C2076" t="s">
        <v>155</v>
      </c>
      <c r="D2076" t="s">
        <v>155</v>
      </c>
      <c r="E2076" t="s">
        <v>3304</v>
      </c>
      <c r="F2076" s="3">
        <v>-33.457268999999997</v>
      </c>
      <c r="G2076" s="3">
        <v>-70.605366000000004</v>
      </c>
      <c r="I2076" s="22" t="str">
        <f t="shared" si="64"/>
        <v>http://www.openstreetmap.org/?mlat=-33.457269&amp;mlon=-70.605366</v>
      </c>
      <c r="J2076" s="23" t="str">
        <f t="shared" si="65"/>
        <v>https://maps.google.com/?q=-33.457269,-70.605366</v>
      </c>
    </row>
    <row r="2077" spans="1:10" ht="30" x14ac:dyDescent="0.25">
      <c r="A2077">
        <v>1188</v>
      </c>
      <c r="B2077" t="s">
        <v>3305</v>
      </c>
      <c r="C2077" t="s">
        <v>120</v>
      </c>
      <c r="D2077" t="s">
        <v>120</v>
      </c>
      <c r="E2077" t="s">
        <v>3306</v>
      </c>
      <c r="F2077" s="3">
        <v>-33.457169999999998</v>
      </c>
      <c r="G2077" s="3">
        <v>-70.705887000000004</v>
      </c>
      <c r="I2077" s="22" t="str">
        <f t="shared" si="64"/>
        <v>http://www.openstreetmap.org/?mlat=-33.45717&amp;mlon=-70.705887</v>
      </c>
      <c r="J2077" s="23" t="str">
        <f t="shared" si="65"/>
        <v>https://maps.google.com/?q=-33.45717,-70.705887</v>
      </c>
    </row>
    <row r="2078" spans="1:10" ht="30" x14ac:dyDescent="0.25">
      <c r="A2078">
        <v>1191</v>
      </c>
      <c r="B2078" t="s">
        <v>306</v>
      </c>
      <c r="C2078" t="s">
        <v>120</v>
      </c>
      <c r="D2078" t="s">
        <v>120</v>
      </c>
      <c r="E2078" t="s">
        <v>3307</v>
      </c>
      <c r="F2078" s="3">
        <v>-33.457152999999998</v>
      </c>
      <c r="G2078" s="3">
        <v>-70.706123000000005</v>
      </c>
      <c r="I2078" s="22" t="str">
        <f t="shared" si="64"/>
        <v>http://www.openstreetmap.org/?mlat=-33.457153&amp;mlon=-70.706123</v>
      </c>
      <c r="J2078" s="23" t="str">
        <f t="shared" si="65"/>
        <v>https://maps.google.com/?q=-33.457153,-70.706123</v>
      </c>
    </row>
    <row r="2079" spans="1:10" ht="30" x14ac:dyDescent="0.25">
      <c r="A2079">
        <v>1524</v>
      </c>
      <c r="B2079" t="s">
        <v>3308</v>
      </c>
      <c r="C2079" t="s">
        <v>192</v>
      </c>
      <c r="D2079" t="s">
        <v>192</v>
      </c>
      <c r="E2079" t="s">
        <v>3309</v>
      </c>
      <c r="F2079" s="3">
        <v>-33.457129999999999</v>
      </c>
      <c r="G2079" s="3">
        <v>-70.744183000000007</v>
      </c>
      <c r="I2079" s="22" t="str">
        <f t="shared" si="64"/>
        <v>http://www.openstreetmap.org/?mlat=-33.45713&amp;mlon=-70.744183</v>
      </c>
      <c r="J2079" s="23" t="str">
        <f t="shared" si="65"/>
        <v>https://maps.google.com/?q=-33.45713,-70.744183</v>
      </c>
    </row>
    <row r="2080" spans="1:10" ht="30" x14ac:dyDescent="0.25">
      <c r="A2080">
        <v>857</v>
      </c>
      <c r="B2080" t="s">
        <v>308</v>
      </c>
      <c r="C2080" t="s">
        <v>70</v>
      </c>
      <c r="D2080" t="s">
        <v>70</v>
      </c>
      <c r="E2080" t="s">
        <v>3310</v>
      </c>
      <c r="F2080" s="3">
        <v>-33.457040999999997</v>
      </c>
      <c r="G2080" s="3">
        <v>-70.705089999999998</v>
      </c>
      <c r="I2080" s="22" t="str">
        <f t="shared" si="64"/>
        <v>http://www.openstreetmap.org/?mlat=-33.457041&amp;mlon=-70.70509</v>
      </c>
      <c r="J2080" s="23" t="str">
        <f t="shared" si="65"/>
        <v>https://maps.google.com/?q=-33.457041,-70.70509</v>
      </c>
    </row>
    <row r="2081" spans="1:10" ht="30" x14ac:dyDescent="0.25">
      <c r="A2081">
        <v>6551</v>
      </c>
      <c r="B2081" t="s">
        <v>3311</v>
      </c>
      <c r="C2081" t="s">
        <v>70</v>
      </c>
      <c r="D2081" t="s">
        <v>70</v>
      </c>
      <c r="E2081" t="s">
        <v>3312</v>
      </c>
      <c r="F2081" s="3">
        <v>-33.457031999999998</v>
      </c>
      <c r="G2081" s="3">
        <v>-70.700811999999999</v>
      </c>
      <c r="I2081" s="22" t="str">
        <f t="shared" si="64"/>
        <v>http://www.openstreetmap.org/?mlat=-33.457032&amp;mlon=-70.700812</v>
      </c>
      <c r="J2081" s="23" t="str">
        <f t="shared" si="65"/>
        <v>https://maps.google.com/?q=-33.457032,-70.700812</v>
      </c>
    </row>
    <row r="2082" spans="1:10" ht="30" x14ac:dyDescent="0.25">
      <c r="A2082">
        <v>5655</v>
      </c>
      <c r="B2082" t="s">
        <v>3313</v>
      </c>
      <c r="C2082" t="s">
        <v>257</v>
      </c>
      <c r="D2082" t="s">
        <v>3170</v>
      </c>
      <c r="E2082" t="s">
        <v>3314</v>
      </c>
      <c r="F2082" s="3">
        <v>-33.457024276131001</v>
      </c>
      <c r="G2082" s="3">
        <v>-70.651216007015904</v>
      </c>
      <c r="I2082" s="22" t="str">
        <f t="shared" si="64"/>
        <v>http://www.openstreetmap.org/?mlat=-33.457024276131&amp;mlon=-70.6512160070159</v>
      </c>
      <c r="J2082" s="23" t="str">
        <f t="shared" si="65"/>
        <v>https://maps.google.com/?q=-33.457024276131,-70.6512160070159</v>
      </c>
    </row>
    <row r="2083" spans="1:10" ht="30" x14ac:dyDescent="0.25">
      <c r="A2083">
        <v>1182</v>
      </c>
      <c r="B2083" t="s">
        <v>300</v>
      </c>
      <c r="C2083" t="s">
        <v>120</v>
      </c>
      <c r="D2083" t="s">
        <v>120</v>
      </c>
      <c r="E2083" t="s">
        <v>3315</v>
      </c>
      <c r="F2083" s="3">
        <v>-33.456901999999999</v>
      </c>
      <c r="G2083" s="3">
        <v>-70.705629000000002</v>
      </c>
      <c r="I2083" s="22" t="str">
        <f t="shared" si="64"/>
        <v>http://www.openstreetmap.org/?mlat=-33.456902&amp;mlon=-70.705629</v>
      </c>
      <c r="J2083" s="23" t="str">
        <f t="shared" si="65"/>
        <v>https://maps.google.com/?q=-33.456902,-70.705629</v>
      </c>
    </row>
    <row r="2084" spans="1:10" ht="30" x14ac:dyDescent="0.25">
      <c r="A2084">
        <v>4113</v>
      </c>
      <c r="B2084" t="s">
        <v>300</v>
      </c>
      <c r="C2084" t="s">
        <v>155</v>
      </c>
      <c r="D2084" t="s">
        <v>155</v>
      </c>
      <c r="E2084" t="s">
        <v>3316</v>
      </c>
      <c r="F2084" s="3">
        <v>-33.456848000000001</v>
      </c>
      <c r="G2084" s="3">
        <v>-70.608661999999995</v>
      </c>
      <c r="I2084" s="22" t="str">
        <f t="shared" si="64"/>
        <v>http://www.openstreetmap.org/?mlat=-33.456848&amp;mlon=-70.608662</v>
      </c>
      <c r="J2084" s="23" t="str">
        <f t="shared" si="65"/>
        <v>https://maps.google.com/?q=-33.456848,-70.608662</v>
      </c>
    </row>
    <row r="2085" spans="1:10" ht="30" x14ac:dyDescent="0.25">
      <c r="A2085">
        <v>4260</v>
      </c>
      <c r="B2085" t="s">
        <v>2906</v>
      </c>
      <c r="C2085" t="s">
        <v>70</v>
      </c>
      <c r="D2085" t="s">
        <v>70</v>
      </c>
      <c r="E2085" t="s">
        <v>3317</v>
      </c>
      <c r="F2085" s="3">
        <v>-33.456767999999997</v>
      </c>
      <c r="G2085" s="3">
        <v>-70.704060999999996</v>
      </c>
      <c r="I2085" s="22" t="str">
        <f t="shared" si="64"/>
        <v>http://www.openstreetmap.org/?mlat=-33.456768&amp;mlon=-70.704061</v>
      </c>
      <c r="J2085" s="23" t="str">
        <f t="shared" si="65"/>
        <v>https://maps.google.com/?q=-33.456768,-70.704061</v>
      </c>
    </row>
    <row r="2086" spans="1:10" ht="30" x14ac:dyDescent="0.25">
      <c r="A2086">
        <v>885</v>
      </c>
      <c r="B2086" t="s">
        <v>306</v>
      </c>
      <c r="C2086" t="s">
        <v>70</v>
      </c>
      <c r="D2086" t="s">
        <v>70</v>
      </c>
      <c r="E2086" t="s">
        <v>3318</v>
      </c>
      <c r="F2086" s="3">
        <v>-33.456732000000002</v>
      </c>
      <c r="G2086" s="3">
        <v>-70.702730000000003</v>
      </c>
      <c r="I2086" s="22" t="str">
        <f t="shared" si="64"/>
        <v>http://www.openstreetmap.org/?mlat=-33.456732&amp;mlon=-70.70273</v>
      </c>
      <c r="J2086" s="23" t="str">
        <f t="shared" si="65"/>
        <v>https://maps.google.com/?q=-33.456732,-70.70273</v>
      </c>
    </row>
    <row r="2087" spans="1:10" ht="30" x14ac:dyDescent="0.25">
      <c r="A2087">
        <v>5823</v>
      </c>
      <c r="B2087" t="s">
        <v>3319</v>
      </c>
      <c r="C2087" t="s">
        <v>155</v>
      </c>
      <c r="D2087" t="s">
        <v>155</v>
      </c>
      <c r="E2087" t="s">
        <v>3320</v>
      </c>
      <c r="F2087" s="3">
        <v>-33.456664277903599</v>
      </c>
      <c r="G2087" s="3">
        <v>-70.609065221563895</v>
      </c>
      <c r="I2087" s="22" t="str">
        <f t="shared" si="64"/>
        <v>http://www.openstreetmap.org/?mlat=-33.4566642779036&amp;mlon=-70.6090652215639</v>
      </c>
      <c r="J2087" s="23" t="str">
        <f t="shared" si="65"/>
        <v>https://maps.google.com/?q=-33.4566642779036,-70.6090652215639</v>
      </c>
    </row>
    <row r="2088" spans="1:10" ht="30" x14ac:dyDescent="0.25">
      <c r="A2088">
        <v>1935</v>
      </c>
      <c r="B2088" t="s">
        <v>257</v>
      </c>
      <c r="C2088" t="s">
        <v>257</v>
      </c>
      <c r="D2088" t="s">
        <v>3149</v>
      </c>
      <c r="E2088" t="s">
        <v>3321</v>
      </c>
      <c r="F2088" s="3">
        <v>-33.456598</v>
      </c>
      <c r="G2088" s="3">
        <v>-70.647779</v>
      </c>
      <c r="I2088" s="22" t="str">
        <f t="shared" si="64"/>
        <v>http://www.openstreetmap.org/?mlat=-33.456598&amp;mlon=-70.647779</v>
      </c>
      <c r="J2088" s="23" t="str">
        <f t="shared" si="65"/>
        <v>https://maps.google.com/?q=-33.456598,-70.647779</v>
      </c>
    </row>
    <row r="2089" spans="1:10" ht="30" x14ac:dyDescent="0.25">
      <c r="A2089">
        <v>6119</v>
      </c>
      <c r="B2089" t="s">
        <v>2579</v>
      </c>
      <c r="C2089" t="s">
        <v>192</v>
      </c>
      <c r="D2089" t="s">
        <v>192</v>
      </c>
      <c r="E2089" t="s">
        <v>3322</v>
      </c>
      <c r="F2089" s="3">
        <v>-33.456491999999997</v>
      </c>
      <c r="G2089" s="3">
        <v>-70.748814999999993</v>
      </c>
      <c r="I2089" s="22" t="str">
        <f t="shared" si="64"/>
        <v>http://www.openstreetmap.org/?mlat=-33.456492&amp;mlon=-70.748815</v>
      </c>
      <c r="J2089" s="23" t="str">
        <f t="shared" si="65"/>
        <v>https://maps.google.com/?q=-33.456492,-70.748815</v>
      </c>
    </row>
    <row r="2090" spans="1:10" ht="30" x14ac:dyDescent="0.25">
      <c r="A2090">
        <v>5981</v>
      </c>
      <c r="B2090" t="s">
        <v>3323</v>
      </c>
      <c r="C2090" t="s">
        <v>68</v>
      </c>
      <c r="D2090" t="s">
        <v>3036</v>
      </c>
      <c r="E2090" t="s">
        <v>3324</v>
      </c>
      <c r="F2090" s="3">
        <v>-33.456303062684199</v>
      </c>
      <c r="G2090" s="3">
        <v>-71.663440914129694</v>
      </c>
      <c r="I2090" s="22" t="str">
        <f t="shared" si="64"/>
        <v>http://www.openstreetmap.org/?mlat=-33.4563030626842&amp;mlon=-71.6634409141297</v>
      </c>
      <c r="J2090" s="23" t="str">
        <f t="shared" si="65"/>
        <v>https://maps.google.com/?q=-33.4563030626842,-71.6634409141297</v>
      </c>
    </row>
    <row r="2091" spans="1:10" ht="30" x14ac:dyDescent="0.25">
      <c r="A2091">
        <v>1309</v>
      </c>
      <c r="B2091" t="s">
        <v>306</v>
      </c>
      <c r="C2091" t="s">
        <v>155</v>
      </c>
      <c r="D2091" t="s">
        <v>155</v>
      </c>
      <c r="E2091" t="s">
        <v>3325</v>
      </c>
      <c r="F2091" s="3">
        <v>-33.456271000000001</v>
      </c>
      <c r="G2091" s="3">
        <v>-70.613900999999998</v>
      </c>
      <c r="I2091" s="22" t="str">
        <f t="shared" si="64"/>
        <v>http://www.openstreetmap.org/?mlat=-33.456271&amp;mlon=-70.613901</v>
      </c>
      <c r="J2091" s="23" t="str">
        <f t="shared" si="65"/>
        <v>https://maps.google.com/?q=-33.456271,-70.613901</v>
      </c>
    </row>
    <row r="2092" spans="1:10" ht="30" x14ac:dyDescent="0.25">
      <c r="A2092">
        <v>6675</v>
      </c>
      <c r="B2092" t="s">
        <v>3326</v>
      </c>
      <c r="C2092" t="s">
        <v>155</v>
      </c>
      <c r="D2092" t="s">
        <v>155</v>
      </c>
      <c r="E2092" t="s">
        <v>3327</v>
      </c>
      <c r="F2092" s="3">
        <v>-33.455950000000001</v>
      </c>
      <c r="G2092" s="3">
        <v>-70.599890000000002</v>
      </c>
      <c r="I2092" s="22" t="str">
        <f t="shared" si="64"/>
        <v>http://www.openstreetmap.org/?mlat=-33.45595&amp;mlon=-70.59989</v>
      </c>
      <c r="J2092" s="23" t="str">
        <f t="shared" si="65"/>
        <v>https://maps.google.com/?q=-33.45595,-70.59989</v>
      </c>
    </row>
    <row r="2093" spans="1:10" ht="30" x14ac:dyDescent="0.25">
      <c r="A2093">
        <v>204</v>
      </c>
      <c r="B2093" t="s">
        <v>3260</v>
      </c>
      <c r="C2093" t="s">
        <v>68</v>
      </c>
      <c r="D2093" t="s">
        <v>3036</v>
      </c>
      <c r="E2093" t="s">
        <v>3328</v>
      </c>
      <c r="F2093" s="3">
        <v>-33.455914710000002</v>
      </c>
      <c r="G2093" s="3">
        <v>-71.664276869999995</v>
      </c>
      <c r="I2093" s="22" t="str">
        <f t="shared" si="64"/>
        <v>http://www.openstreetmap.org/?mlat=-33.45591471&amp;mlon=-71.66427687</v>
      </c>
      <c r="J2093" s="23" t="str">
        <f t="shared" si="65"/>
        <v>https://maps.google.com/?q=-33.45591471,-71.66427687</v>
      </c>
    </row>
    <row r="2094" spans="1:10" ht="30" x14ac:dyDescent="0.25">
      <c r="A2094">
        <v>1330</v>
      </c>
      <c r="B2094" t="s">
        <v>300</v>
      </c>
      <c r="C2094" t="s">
        <v>155</v>
      </c>
      <c r="D2094" t="s">
        <v>155</v>
      </c>
      <c r="E2094" t="s">
        <v>3329</v>
      </c>
      <c r="F2094" s="3">
        <v>-33.455765</v>
      </c>
      <c r="G2094" s="3">
        <v>-70.626105999999993</v>
      </c>
      <c r="I2094" s="22" t="str">
        <f t="shared" si="64"/>
        <v>http://www.openstreetmap.org/?mlat=-33.455765&amp;mlon=-70.626106</v>
      </c>
      <c r="J2094" s="23" t="str">
        <f t="shared" si="65"/>
        <v>https://maps.google.com/?q=-33.455765,-70.626106</v>
      </c>
    </row>
    <row r="2095" spans="1:10" ht="30" x14ac:dyDescent="0.25">
      <c r="A2095">
        <v>4793</v>
      </c>
      <c r="B2095" t="s">
        <v>300</v>
      </c>
      <c r="C2095" t="s">
        <v>155</v>
      </c>
      <c r="D2095" t="s">
        <v>155</v>
      </c>
      <c r="E2095" t="s">
        <v>3330</v>
      </c>
      <c r="F2095" s="3">
        <v>-33.455685594476797</v>
      </c>
      <c r="G2095" s="3">
        <v>-70.5882617688778</v>
      </c>
      <c r="I2095" s="22" t="str">
        <f t="shared" si="64"/>
        <v>http://www.openstreetmap.org/?mlat=-33.4556855944768&amp;mlon=-70.5882617688778</v>
      </c>
      <c r="J2095" s="23" t="str">
        <f t="shared" si="65"/>
        <v>https://maps.google.com/?q=-33.4556855944768,-70.5882617688778</v>
      </c>
    </row>
    <row r="2096" spans="1:10" ht="30" x14ac:dyDescent="0.25">
      <c r="A2096">
        <v>5785</v>
      </c>
      <c r="B2096" t="s">
        <v>308</v>
      </c>
      <c r="C2096" t="s">
        <v>155</v>
      </c>
      <c r="D2096" t="s">
        <v>155</v>
      </c>
      <c r="E2096" t="s">
        <v>3331</v>
      </c>
      <c r="F2096" s="3">
        <v>-33.455672</v>
      </c>
      <c r="G2096" s="3">
        <v>-70.585629999999995</v>
      </c>
      <c r="I2096" s="22" t="str">
        <f t="shared" si="64"/>
        <v>http://www.openstreetmap.org/?mlat=-33.455672&amp;mlon=-70.58563</v>
      </c>
      <c r="J2096" s="23" t="str">
        <f t="shared" si="65"/>
        <v>https://maps.google.com/?q=-33.455672,-70.58563</v>
      </c>
    </row>
    <row r="2097" spans="1:10" ht="30" x14ac:dyDescent="0.25">
      <c r="A2097">
        <v>1341</v>
      </c>
      <c r="B2097" t="s">
        <v>300</v>
      </c>
      <c r="C2097" t="s">
        <v>155</v>
      </c>
      <c r="D2097" t="s">
        <v>155</v>
      </c>
      <c r="E2097" t="s">
        <v>3332</v>
      </c>
      <c r="F2097" s="3">
        <v>-33.455649000000001</v>
      </c>
      <c r="G2097" s="3">
        <v>-70.605221</v>
      </c>
      <c r="I2097" s="22" t="str">
        <f t="shared" si="64"/>
        <v>http://www.openstreetmap.org/?mlat=-33.455649&amp;mlon=-70.605221</v>
      </c>
      <c r="J2097" s="23" t="str">
        <f t="shared" si="65"/>
        <v>https://maps.google.com/?q=-33.455649,-70.605221</v>
      </c>
    </row>
    <row r="2098" spans="1:10" ht="30" x14ac:dyDescent="0.25">
      <c r="A2098">
        <v>4571</v>
      </c>
      <c r="B2098" t="s">
        <v>3106</v>
      </c>
      <c r="C2098" t="s">
        <v>257</v>
      </c>
      <c r="D2098" t="s">
        <v>3149</v>
      </c>
      <c r="E2098" t="s">
        <v>3333</v>
      </c>
      <c r="F2098" s="3">
        <v>-33.455612000000002</v>
      </c>
      <c r="G2098" s="3">
        <v>-70.63091</v>
      </c>
      <c r="I2098" s="22" t="str">
        <f t="shared" si="64"/>
        <v>http://www.openstreetmap.org/?mlat=-33.455612&amp;mlon=-70.63091</v>
      </c>
      <c r="J2098" s="23" t="str">
        <f t="shared" si="65"/>
        <v>https://maps.google.com/?q=-33.455612,-70.63091</v>
      </c>
    </row>
    <row r="2099" spans="1:10" ht="30" x14ac:dyDescent="0.25">
      <c r="A2099">
        <v>1909</v>
      </c>
      <c r="B2099" t="s">
        <v>3334</v>
      </c>
      <c r="C2099" t="s">
        <v>257</v>
      </c>
      <c r="D2099" t="s">
        <v>3149</v>
      </c>
      <c r="E2099" t="s">
        <v>3335</v>
      </c>
      <c r="F2099" s="3">
        <v>-33.455568</v>
      </c>
      <c r="G2099" s="3">
        <v>-70.635284999999996</v>
      </c>
      <c r="I2099" s="22" t="str">
        <f t="shared" si="64"/>
        <v>http://www.openstreetmap.org/?mlat=-33.455568&amp;mlon=-70.635285</v>
      </c>
      <c r="J2099" s="23" t="str">
        <f t="shared" si="65"/>
        <v>https://maps.google.com/?q=-33.455568,-70.635285</v>
      </c>
    </row>
    <row r="2100" spans="1:10" ht="30" x14ac:dyDescent="0.25">
      <c r="A2100">
        <v>1351</v>
      </c>
      <c r="B2100" t="s">
        <v>3336</v>
      </c>
      <c r="C2100" t="s">
        <v>155</v>
      </c>
      <c r="D2100" t="s">
        <v>155</v>
      </c>
      <c r="E2100" t="s">
        <v>3337</v>
      </c>
      <c r="F2100" s="3">
        <v>-33.455528000000001</v>
      </c>
      <c r="G2100" s="3">
        <v>-70.599673999999993</v>
      </c>
      <c r="I2100" s="22" t="str">
        <f t="shared" si="64"/>
        <v>http://www.openstreetmap.org/?mlat=-33.455528&amp;mlon=-70.599674</v>
      </c>
      <c r="J2100" s="23" t="str">
        <f t="shared" si="65"/>
        <v>https://maps.google.com/?q=-33.455528,-70.599674</v>
      </c>
    </row>
    <row r="2101" spans="1:10" ht="30" x14ac:dyDescent="0.25">
      <c r="A2101">
        <v>4280</v>
      </c>
      <c r="B2101" t="s">
        <v>3338</v>
      </c>
      <c r="C2101" t="s">
        <v>155</v>
      </c>
      <c r="D2101" t="s">
        <v>155</v>
      </c>
      <c r="E2101" t="s">
        <v>3339</v>
      </c>
      <c r="F2101" s="3">
        <v>-33.455497000000001</v>
      </c>
      <c r="G2101" s="3">
        <v>-70.605108999999999</v>
      </c>
      <c r="I2101" s="22" t="str">
        <f t="shared" si="64"/>
        <v>http://www.openstreetmap.org/?mlat=-33.455497&amp;mlon=-70.605109</v>
      </c>
      <c r="J2101" s="23" t="str">
        <f t="shared" si="65"/>
        <v>https://maps.google.com/?q=-33.455497,-70.605109</v>
      </c>
    </row>
    <row r="2102" spans="1:10" ht="30" x14ac:dyDescent="0.25">
      <c r="A2102">
        <v>5525</v>
      </c>
      <c r="B2102" t="s">
        <v>3340</v>
      </c>
      <c r="C2102" t="s">
        <v>155</v>
      </c>
      <c r="D2102" t="s">
        <v>155</v>
      </c>
      <c r="E2102" t="s">
        <v>3341</v>
      </c>
      <c r="F2102" s="4">
        <v>-33.455452751624101</v>
      </c>
      <c r="G2102" s="3">
        <v>-70.597432372893095</v>
      </c>
      <c r="I2102" s="22" t="str">
        <f t="shared" si="64"/>
        <v>http://www.openstreetmap.org/?mlat=-33.4554527516241&amp;mlon=-70.5974323728931</v>
      </c>
      <c r="J2102" s="23" t="str">
        <f t="shared" si="65"/>
        <v>https://maps.google.com/?q=-33.4554527516241,-70.5974323728931</v>
      </c>
    </row>
    <row r="2103" spans="1:10" ht="30" x14ac:dyDescent="0.25">
      <c r="A2103">
        <v>1308</v>
      </c>
      <c r="B2103" t="s">
        <v>306</v>
      </c>
      <c r="C2103" t="s">
        <v>155</v>
      </c>
      <c r="D2103" t="s">
        <v>155</v>
      </c>
      <c r="E2103" t="s">
        <v>3342</v>
      </c>
      <c r="F2103" s="3">
        <v>-33.455452000000001</v>
      </c>
      <c r="G2103" s="3">
        <v>-70.586945</v>
      </c>
      <c r="I2103" s="22" t="str">
        <f t="shared" si="64"/>
        <v>http://www.openstreetmap.org/?mlat=-33.455452&amp;mlon=-70.586945</v>
      </c>
      <c r="J2103" s="23" t="str">
        <f t="shared" si="65"/>
        <v>https://maps.google.com/?q=-33.455452,-70.586945</v>
      </c>
    </row>
    <row r="2104" spans="1:10" ht="30" x14ac:dyDescent="0.25">
      <c r="A2104">
        <v>6454</v>
      </c>
      <c r="B2104" t="s">
        <v>3247</v>
      </c>
      <c r="C2104" t="s">
        <v>155</v>
      </c>
      <c r="D2104" t="s">
        <v>155</v>
      </c>
      <c r="E2104" t="s">
        <v>3343</v>
      </c>
      <c r="F2104" s="3">
        <v>-33.455440000000003</v>
      </c>
      <c r="G2104" s="3">
        <v>-70.598251000000005</v>
      </c>
      <c r="I2104" s="22" t="str">
        <f t="shared" si="64"/>
        <v>http://www.openstreetmap.org/?mlat=-33.45544&amp;mlon=-70.598251</v>
      </c>
      <c r="J2104" s="23" t="str">
        <f t="shared" si="65"/>
        <v>https://maps.google.com/?q=-33.45544,-70.598251</v>
      </c>
    </row>
    <row r="2105" spans="1:10" ht="30" x14ac:dyDescent="0.25">
      <c r="A2105">
        <v>6590</v>
      </c>
      <c r="B2105" t="s">
        <v>3344</v>
      </c>
      <c r="C2105" t="s">
        <v>155</v>
      </c>
      <c r="D2105" t="s">
        <v>155</v>
      </c>
      <c r="E2105" t="s">
        <v>3345</v>
      </c>
      <c r="F2105" s="3">
        <v>-33.455424999999998</v>
      </c>
      <c r="G2105" s="3">
        <v>-70.595288999999994</v>
      </c>
      <c r="I2105" s="22" t="str">
        <f t="shared" si="64"/>
        <v>http://www.openstreetmap.org/?mlat=-33.455425&amp;mlon=-70.595289</v>
      </c>
      <c r="J2105" s="23" t="str">
        <f t="shared" si="65"/>
        <v>https://maps.google.com/?q=-33.455425,-70.595289</v>
      </c>
    </row>
    <row r="2106" spans="1:10" ht="30" x14ac:dyDescent="0.25">
      <c r="A2106">
        <v>1316</v>
      </c>
      <c r="B2106" t="s">
        <v>308</v>
      </c>
      <c r="C2106" t="s">
        <v>155</v>
      </c>
      <c r="D2106" t="s">
        <v>155</v>
      </c>
      <c r="E2106" t="s">
        <v>3346</v>
      </c>
      <c r="F2106" s="3">
        <v>-33.455309</v>
      </c>
      <c r="G2106" s="3">
        <v>-70.627108000000007</v>
      </c>
      <c r="I2106" s="22" t="str">
        <f t="shared" si="64"/>
        <v>http://www.openstreetmap.org/?mlat=-33.455309&amp;mlon=-70.627108</v>
      </c>
      <c r="J2106" s="23" t="str">
        <f t="shared" si="65"/>
        <v>https://maps.google.com/?q=-33.455309,-70.627108</v>
      </c>
    </row>
    <row r="2107" spans="1:10" ht="30" x14ac:dyDescent="0.25">
      <c r="A2107">
        <v>4022</v>
      </c>
      <c r="B2107" t="s">
        <v>3347</v>
      </c>
      <c r="C2107" t="s">
        <v>70</v>
      </c>
      <c r="D2107" t="s">
        <v>70</v>
      </c>
      <c r="E2107" t="s">
        <v>3348</v>
      </c>
      <c r="F2107" s="3">
        <v>-33.455278700000001</v>
      </c>
      <c r="G2107" s="3">
        <v>-70.696379399999998</v>
      </c>
      <c r="I2107" s="22" t="str">
        <f t="shared" si="64"/>
        <v>http://www.openstreetmap.org/?mlat=-33.4552787&amp;mlon=-70.6963794</v>
      </c>
      <c r="J2107" s="23" t="str">
        <f t="shared" si="65"/>
        <v>https://maps.google.com/?q=-33.4552787,-70.6963794</v>
      </c>
    </row>
    <row r="2108" spans="1:10" ht="30" x14ac:dyDescent="0.25">
      <c r="A2108">
        <v>203</v>
      </c>
      <c r="B2108" t="s">
        <v>2028</v>
      </c>
      <c r="C2108" t="s">
        <v>68</v>
      </c>
      <c r="D2108" t="s">
        <v>3036</v>
      </c>
      <c r="E2108" t="s">
        <v>3349</v>
      </c>
      <c r="F2108" s="3">
        <v>-33.455254140000001</v>
      </c>
      <c r="G2108" s="3">
        <v>-71.667322060000004</v>
      </c>
      <c r="I2108" s="22" t="str">
        <f t="shared" si="64"/>
        <v>http://www.openstreetmap.org/?mlat=-33.45525414&amp;mlon=-71.66732206</v>
      </c>
      <c r="J2108" s="23" t="str">
        <f t="shared" si="65"/>
        <v>https://maps.google.com/?q=-33.45525414,-71.66732206</v>
      </c>
    </row>
    <row r="2109" spans="1:10" ht="30" x14ac:dyDescent="0.25">
      <c r="A2109">
        <v>4710</v>
      </c>
      <c r="B2109" t="s">
        <v>3350</v>
      </c>
      <c r="C2109" t="s">
        <v>155</v>
      </c>
      <c r="D2109" t="s">
        <v>155</v>
      </c>
      <c r="E2109" t="s">
        <v>3351</v>
      </c>
      <c r="F2109" s="3">
        <v>-33.4552336</v>
      </c>
      <c r="G2109" s="3">
        <v>-70.593908900000002</v>
      </c>
      <c r="I2109" s="22" t="str">
        <f t="shared" si="64"/>
        <v>http://www.openstreetmap.org/?mlat=-33.4552336&amp;mlon=-70.5939089</v>
      </c>
      <c r="J2109" s="23" t="str">
        <f t="shared" si="65"/>
        <v>https://maps.google.com/?q=-33.4552336,-70.5939089</v>
      </c>
    </row>
    <row r="2110" spans="1:10" ht="30" x14ac:dyDescent="0.25">
      <c r="A2110">
        <v>6504</v>
      </c>
      <c r="B2110" t="s">
        <v>3352</v>
      </c>
      <c r="C2110" t="s">
        <v>155</v>
      </c>
      <c r="D2110" t="s">
        <v>155</v>
      </c>
      <c r="E2110" t="s">
        <v>3353</v>
      </c>
      <c r="F2110" s="3">
        <v>-33.455232000000002</v>
      </c>
      <c r="G2110" s="3">
        <v>-70.592160000000007</v>
      </c>
      <c r="I2110" s="22" t="str">
        <f t="shared" si="64"/>
        <v>http://www.openstreetmap.org/?mlat=-33.455232&amp;mlon=-70.59216</v>
      </c>
      <c r="J2110" s="23" t="str">
        <f t="shared" si="65"/>
        <v>https://maps.google.com/?q=-33.455232,-70.59216</v>
      </c>
    </row>
    <row r="2111" spans="1:10" ht="30" x14ac:dyDescent="0.25">
      <c r="A2111">
        <v>1334</v>
      </c>
      <c r="B2111" t="s">
        <v>300</v>
      </c>
      <c r="C2111" t="s">
        <v>155</v>
      </c>
      <c r="D2111" t="s">
        <v>155</v>
      </c>
      <c r="E2111" t="s">
        <v>3354</v>
      </c>
      <c r="F2111" s="3">
        <v>-33.455219</v>
      </c>
      <c r="G2111" s="3">
        <v>-70.593017000000003</v>
      </c>
      <c r="I2111" s="22" t="str">
        <f t="shared" si="64"/>
        <v>http://www.openstreetmap.org/?mlat=-33.455219&amp;mlon=-70.593017</v>
      </c>
      <c r="J2111" s="23" t="str">
        <f t="shared" si="65"/>
        <v>https://maps.google.com/?q=-33.455219,-70.593017</v>
      </c>
    </row>
    <row r="2112" spans="1:10" ht="30" x14ac:dyDescent="0.25">
      <c r="A2112">
        <v>1302</v>
      </c>
      <c r="B2112" t="s">
        <v>306</v>
      </c>
      <c r="C2112" t="s">
        <v>155</v>
      </c>
      <c r="D2112" t="s">
        <v>155</v>
      </c>
      <c r="E2112" t="s">
        <v>3355</v>
      </c>
      <c r="F2112" s="3">
        <v>-33.455188</v>
      </c>
      <c r="G2112" s="3">
        <v>-70.609099000000001</v>
      </c>
      <c r="I2112" s="22" t="str">
        <f t="shared" si="64"/>
        <v>http://www.openstreetmap.org/?mlat=-33.455188&amp;mlon=-70.609099</v>
      </c>
      <c r="J2112" s="23" t="str">
        <f t="shared" si="65"/>
        <v>https://maps.google.com/?q=-33.455188,-70.609099</v>
      </c>
    </row>
    <row r="2113" spans="1:10" ht="30" x14ac:dyDescent="0.25">
      <c r="A2113">
        <v>4722</v>
      </c>
      <c r="B2113" t="s">
        <v>3356</v>
      </c>
      <c r="C2113" t="s">
        <v>192</v>
      </c>
      <c r="D2113" t="s">
        <v>192</v>
      </c>
      <c r="E2113" t="s">
        <v>3357</v>
      </c>
      <c r="F2113" s="9">
        <v>-33.455100399999999</v>
      </c>
      <c r="G2113" s="3">
        <v>-70.754625500000003</v>
      </c>
      <c r="I2113" s="22" t="str">
        <f t="shared" si="64"/>
        <v>http://www.openstreetmap.org/?mlat=-33.4551004&amp;mlon=-70.7546255</v>
      </c>
      <c r="J2113" s="23" t="str">
        <f t="shared" si="65"/>
        <v>https://maps.google.com/?q=-33.4551004,-70.7546255</v>
      </c>
    </row>
    <row r="2114" spans="1:10" ht="30" x14ac:dyDescent="0.25">
      <c r="A2114">
        <v>4795</v>
      </c>
      <c r="B2114" t="s">
        <v>310</v>
      </c>
      <c r="C2114" t="s">
        <v>155</v>
      </c>
      <c r="D2114" t="s">
        <v>155</v>
      </c>
      <c r="E2114" t="s">
        <v>3358</v>
      </c>
      <c r="F2114" s="3">
        <v>-33.455091400000001</v>
      </c>
      <c r="G2114" s="3">
        <v>-70.597178499999998</v>
      </c>
      <c r="I2114" s="22" t="str">
        <f t="shared" si="64"/>
        <v>http://www.openstreetmap.org/?mlat=-33.4550914&amp;mlon=-70.5971785</v>
      </c>
      <c r="J2114" s="23" t="str">
        <f t="shared" si="65"/>
        <v>https://maps.google.com/?q=-33.4550914,-70.5971785</v>
      </c>
    </row>
    <row r="2115" spans="1:10" ht="30" x14ac:dyDescent="0.25">
      <c r="A2115">
        <v>1314</v>
      </c>
      <c r="B2115" t="s">
        <v>308</v>
      </c>
      <c r="C2115" t="s">
        <v>155</v>
      </c>
      <c r="D2115" t="s">
        <v>155</v>
      </c>
      <c r="E2115" t="s">
        <v>3359</v>
      </c>
      <c r="F2115" s="3">
        <v>-33.455027000000001</v>
      </c>
      <c r="G2115" s="3">
        <v>-70.609080000000006</v>
      </c>
      <c r="I2115" s="22" t="str">
        <f t="shared" ref="I2115:I2178" si="66">HYPERLINK("http://www.openstreetmap.org/?mlat="&amp;F2115&amp;"&amp;mlon="&amp;G2115)</f>
        <v>http://www.openstreetmap.org/?mlat=-33.455027&amp;mlon=-70.60908</v>
      </c>
      <c r="J2115" s="23" t="str">
        <f t="shared" ref="J2115:J2178" si="67">HYPERLINK("https://maps.google.com/?q="&amp;F2115&amp;","&amp;G2115)</f>
        <v>https://maps.google.com/?q=-33.455027,-70.60908</v>
      </c>
    </row>
    <row r="2116" spans="1:10" ht="30" x14ac:dyDescent="0.25">
      <c r="A2116">
        <v>1509</v>
      </c>
      <c r="B2116" t="s">
        <v>308</v>
      </c>
      <c r="C2116" t="s">
        <v>192</v>
      </c>
      <c r="D2116" t="s">
        <v>192</v>
      </c>
      <c r="E2116" t="s">
        <v>3360</v>
      </c>
      <c r="F2116" s="3">
        <v>-33.454985999999998</v>
      </c>
      <c r="G2116" s="3">
        <v>-70.738716999999994</v>
      </c>
      <c r="I2116" s="22" t="str">
        <f t="shared" si="66"/>
        <v>http://www.openstreetmap.org/?mlat=-33.454986&amp;mlon=-70.738717</v>
      </c>
      <c r="J2116" s="23" t="str">
        <f t="shared" si="67"/>
        <v>https://maps.google.com/?q=-33.454986,-70.738717</v>
      </c>
    </row>
    <row r="2117" spans="1:10" ht="30" x14ac:dyDescent="0.25">
      <c r="A2117">
        <v>1355</v>
      </c>
      <c r="B2117" t="s">
        <v>306</v>
      </c>
      <c r="C2117" t="s">
        <v>155</v>
      </c>
      <c r="D2117" t="s">
        <v>155</v>
      </c>
      <c r="E2117" t="s">
        <v>3361</v>
      </c>
      <c r="F2117" s="3">
        <v>-33.454771999999998</v>
      </c>
      <c r="G2117" s="3">
        <v>-70.627526000000003</v>
      </c>
      <c r="I2117" s="22" t="str">
        <f t="shared" si="66"/>
        <v>http://www.openstreetmap.org/?mlat=-33.454772&amp;mlon=-70.627526</v>
      </c>
      <c r="J2117" s="23" t="str">
        <f t="shared" si="67"/>
        <v>https://maps.google.com/?q=-33.454772,-70.627526</v>
      </c>
    </row>
    <row r="2118" spans="1:10" ht="30" x14ac:dyDescent="0.25">
      <c r="A2118">
        <v>1357</v>
      </c>
      <c r="B2118" t="s">
        <v>3340</v>
      </c>
      <c r="C2118" t="s">
        <v>155</v>
      </c>
      <c r="D2118" t="s">
        <v>155</v>
      </c>
      <c r="E2118" t="s">
        <v>3362</v>
      </c>
      <c r="F2118" s="3">
        <v>-33.454762000000002</v>
      </c>
      <c r="G2118" s="3">
        <v>-70.599853999999993</v>
      </c>
      <c r="I2118" s="22" t="str">
        <f t="shared" si="66"/>
        <v>http://www.openstreetmap.org/?mlat=-33.454762&amp;mlon=-70.599854</v>
      </c>
      <c r="J2118" s="23" t="str">
        <f t="shared" si="67"/>
        <v>https://maps.google.com/?q=-33.454762,-70.599854</v>
      </c>
    </row>
    <row r="2119" spans="1:10" ht="30" x14ac:dyDescent="0.25">
      <c r="A2119">
        <v>1356</v>
      </c>
      <c r="B2119" t="s">
        <v>3340</v>
      </c>
      <c r="C2119" t="s">
        <v>155</v>
      </c>
      <c r="D2119" t="s">
        <v>155</v>
      </c>
      <c r="E2119" t="s">
        <v>3363</v>
      </c>
      <c r="F2119" s="3">
        <v>-33.454721999999997</v>
      </c>
      <c r="G2119" s="3">
        <v>-70.599873000000002</v>
      </c>
      <c r="I2119" s="22" t="str">
        <f t="shared" si="66"/>
        <v>http://www.openstreetmap.org/?mlat=-33.454722&amp;mlon=-70.599873</v>
      </c>
      <c r="J2119" s="23" t="str">
        <f t="shared" si="67"/>
        <v>https://maps.google.com/?q=-33.454722,-70.599873</v>
      </c>
    </row>
    <row r="2120" spans="1:10" ht="30" x14ac:dyDescent="0.25">
      <c r="A2120">
        <v>6176</v>
      </c>
      <c r="B2120" t="s">
        <v>310</v>
      </c>
      <c r="C2120" t="s">
        <v>70</v>
      </c>
      <c r="D2120" t="s">
        <v>70</v>
      </c>
      <c r="E2120" t="s">
        <v>3364</v>
      </c>
      <c r="F2120" s="3">
        <v>-33.454613000000002</v>
      </c>
      <c r="G2120" s="3">
        <v>-70.690984999999998</v>
      </c>
      <c r="I2120" s="22" t="str">
        <f t="shared" si="66"/>
        <v>http://www.openstreetmap.org/?mlat=-33.454613&amp;mlon=-70.690985</v>
      </c>
      <c r="J2120" s="23" t="str">
        <f t="shared" si="67"/>
        <v>https://maps.google.com/?q=-33.454613,-70.690985</v>
      </c>
    </row>
    <row r="2121" spans="1:10" ht="30" x14ac:dyDescent="0.25">
      <c r="A2121">
        <v>1318</v>
      </c>
      <c r="B2121" t="s">
        <v>308</v>
      </c>
      <c r="C2121" t="s">
        <v>155</v>
      </c>
      <c r="D2121" t="s">
        <v>155</v>
      </c>
      <c r="E2121" t="s">
        <v>3365</v>
      </c>
      <c r="F2121" s="3">
        <v>-33.454507</v>
      </c>
      <c r="G2121" s="3">
        <v>-70.600607999999994</v>
      </c>
      <c r="I2121" s="22" t="str">
        <f t="shared" si="66"/>
        <v>http://www.openstreetmap.org/?mlat=-33.454507&amp;mlon=-70.600608</v>
      </c>
      <c r="J2121" s="23" t="str">
        <f t="shared" si="67"/>
        <v>https://maps.google.com/?q=-33.454507,-70.600608</v>
      </c>
    </row>
    <row r="2122" spans="1:10" ht="30" x14ac:dyDescent="0.25">
      <c r="A2122">
        <v>6147</v>
      </c>
      <c r="B2122" t="s">
        <v>310</v>
      </c>
      <c r="C2122" t="s">
        <v>70</v>
      </c>
      <c r="D2122" t="s">
        <v>70</v>
      </c>
      <c r="E2122" t="s">
        <v>3366</v>
      </c>
      <c r="F2122" s="3">
        <v>-33.454507</v>
      </c>
      <c r="G2122" s="3">
        <v>-70.679501999999999</v>
      </c>
      <c r="I2122" s="22" t="str">
        <f t="shared" si="66"/>
        <v>http://www.openstreetmap.org/?mlat=-33.454507&amp;mlon=-70.679502</v>
      </c>
      <c r="J2122" s="23" t="str">
        <f t="shared" si="67"/>
        <v>https://maps.google.com/?q=-33.454507,-70.679502</v>
      </c>
    </row>
    <row r="2123" spans="1:10" ht="30" x14ac:dyDescent="0.25">
      <c r="A2123">
        <v>1335</v>
      </c>
      <c r="B2123" t="s">
        <v>300</v>
      </c>
      <c r="C2123" t="s">
        <v>155</v>
      </c>
      <c r="D2123" t="s">
        <v>155</v>
      </c>
      <c r="E2123" t="s">
        <v>3367</v>
      </c>
      <c r="F2123" s="3">
        <v>-33.454493999999997</v>
      </c>
      <c r="G2123" s="3">
        <v>-70.579020999999997</v>
      </c>
      <c r="I2123" s="22" t="str">
        <f t="shared" si="66"/>
        <v>http://www.openstreetmap.org/?mlat=-33.454494&amp;mlon=-70.579021</v>
      </c>
      <c r="J2123" s="23" t="str">
        <f t="shared" si="67"/>
        <v>https://maps.google.com/?q=-33.454494,-70.579021</v>
      </c>
    </row>
    <row r="2124" spans="1:10" ht="30" x14ac:dyDescent="0.25">
      <c r="A2124">
        <v>4547</v>
      </c>
      <c r="B2124" t="s">
        <v>3368</v>
      </c>
      <c r="C2124" t="s">
        <v>257</v>
      </c>
      <c r="D2124" t="s">
        <v>3170</v>
      </c>
      <c r="E2124" t="s">
        <v>3369</v>
      </c>
      <c r="F2124" s="3">
        <v>-33.454473</v>
      </c>
      <c r="G2124" s="3">
        <v>-70.675836000000004</v>
      </c>
      <c r="I2124" s="22" t="str">
        <f t="shared" si="66"/>
        <v>http://www.openstreetmap.org/?mlat=-33.454473&amp;mlon=-70.675836</v>
      </c>
      <c r="J2124" s="23" t="str">
        <f t="shared" si="67"/>
        <v>https://maps.google.com/?q=-33.454473,-70.675836</v>
      </c>
    </row>
    <row r="2125" spans="1:10" ht="30" x14ac:dyDescent="0.25">
      <c r="A2125">
        <v>6567</v>
      </c>
      <c r="B2125" t="s">
        <v>3370</v>
      </c>
      <c r="C2125" t="s">
        <v>155</v>
      </c>
      <c r="D2125" t="s">
        <v>155</v>
      </c>
      <c r="E2125" t="s">
        <v>3371</v>
      </c>
      <c r="F2125" s="3">
        <v>-33.454458000000002</v>
      </c>
      <c r="G2125" s="3">
        <v>-70.606279000000001</v>
      </c>
      <c r="I2125" s="22" t="str">
        <f t="shared" si="66"/>
        <v>http://www.openstreetmap.org/?mlat=-33.454458&amp;mlon=-70.606279</v>
      </c>
      <c r="J2125" s="23" t="str">
        <f t="shared" si="67"/>
        <v>https://maps.google.com/?q=-33.454458,-70.606279</v>
      </c>
    </row>
    <row r="2126" spans="1:10" ht="30" x14ac:dyDescent="0.25">
      <c r="A2126">
        <v>5939</v>
      </c>
      <c r="B2126" t="s">
        <v>3372</v>
      </c>
      <c r="C2126" t="s">
        <v>257</v>
      </c>
      <c r="D2126" t="s">
        <v>3149</v>
      </c>
      <c r="E2126" t="s">
        <v>3373</v>
      </c>
      <c r="F2126" s="3">
        <v>-33.454450999999999</v>
      </c>
      <c r="G2126" s="3">
        <v>-70.641881999999995</v>
      </c>
      <c r="I2126" s="22" t="str">
        <f t="shared" si="66"/>
        <v>http://www.openstreetmap.org/?mlat=-33.454451&amp;mlon=-70.641882</v>
      </c>
      <c r="J2126" s="23" t="str">
        <f t="shared" si="67"/>
        <v>https://maps.google.com/?q=-33.454451,-70.641882</v>
      </c>
    </row>
    <row r="2127" spans="1:10" ht="30" x14ac:dyDescent="0.25">
      <c r="A2127">
        <v>4434</v>
      </c>
      <c r="B2127" t="s">
        <v>3215</v>
      </c>
      <c r="C2127" t="s">
        <v>155</v>
      </c>
      <c r="D2127" t="s">
        <v>155</v>
      </c>
      <c r="E2127" t="s">
        <v>3374</v>
      </c>
      <c r="F2127" s="3">
        <v>-33.454447999999999</v>
      </c>
      <c r="G2127" s="3">
        <v>-70.580033</v>
      </c>
      <c r="I2127" s="22" t="str">
        <f t="shared" si="66"/>
        <v>http://www.openstreetmap.org/?mlat=-33.454448&amp;mlon=-70.580033</v>
      </c>
      <c r="J2127" s="23" t="str">
        <f t="shared" si="67"/>
        <v>https://maps.google.com/?q=-33.454448,-70.580033</v>
      </c>
    </row>
    <row r="2128" spans="1:10" ht="30" x14ac:dyDescent="0.25">
      <c r="A2128">
        <v>6135</v>
      </c>
      <c r="B2128" t="s">
        <v>3375</v>
      </c>
      <c r="C2128" t="s">
        <v>257</v>
      </c>
      <c r="D2128" t="s">
        <v>3149</v>
      </c>
      <c r="E2128" t="s">
        <v>3376</v>
      </c>
      <c r="F2128" s="3">
        <v>-33.454414999999997</v>
      </c>
      <c r="G2128" s="3">
        <v>-70.656558000000004</v>
      </c>
      <c r="I2128" s="22" t="str">
        <f t="shared" si="66"/>
        <v>http://www.openstreetmap.org/?mlat=-33.454415&amp;mlon=-70.656558</v>
      </c>
      <c r="J2128" s="23" t="str">
        <f t="shared" si="67"/>
        <v>https://maps.google.com/?q=-33.454415,-70.656558</v>
      </c>
    </row>
    <row r="2129" spans="1:10" ht="30" x14ac:dyDescent="0.25">
      <c r="A2129">
        <v>1333</v>
      </c>
      <c r="B2129" t="s">
        <v>300</v>
      </c>
      <c r="C2129" t="s">
        <v>155</v>
      </c>
      <c r="D2129" t="s">
        <v>155</v>
      </c>
      <c r="E2129" t="s">
        <v>3377</v>
      </c>
      <c r="F2129" s="3">
        <v>-33.454341999999997</v>
      </c>
      <c r="G2129" s="3">
        <v>-70.602296999999993</v>
      </c>
      <c r="I2129" s="22" t="str">
        <f t="shared" si="66"/>
        <v>http://www.openstreetmap.org/?mlat=-33.454342&amp;mlon=-70.602297</v>
      </c>
      <c r="J2129" s="23" t="str">
        <f t="shared" si="67"/>
        <v>https://maps.google.com/?q=-33.454342,-70.602297</v>
      </c>
    </row>
    <row r="2130" spans="1:10" ht="30" x14ac:dyDescent="0.25">
      <c r="A2130">
        <v>1306</v>
      </c>
      <c r="B2130" t="s">
        <v>306</v>
      </c>
      <c r="C2130" t="s">
        <v>155</v>
      </c>
      <c r="D2130" t="s">
        <v>155</v>
      </c>
      <c r="E2130" t="s">
        <v>3378</v>
      </c>
      <c r="F2130" s="3">
        <v>-33.454275000000003</v>
      </c>
      <c r="G2130" s="3">
        <v>-70.602897999999996</v>
      </c>
      <c r="I2130" s="22" t="str">
        <f t="shared" si="66"/>
        <v>http://www.openstreetmap.org/?mlat=-33.454275&amp;mlon=-70.602898</v>
      </c>
      <c r="J2130" s="23" t="str">
        <f t="shared" si="67"/>
        <v>https://maps.google.com/?q=-33.454275,-70.602898</v>
      </c>
    </row>
    <row r="2131" spans="1:10" ht="30" x14ac:dyDescent="0.25">
      <c r="A2131">
        <v>1348</v>
      </c>
      <c r="B2131" t="s">
        <v>2246</v>
      </c>
      <c r="C2131" t="s">
        <v>155</v>
      </c>
      <c r="D2131" t="s">
        <v>155</v>
      </c>
      <c r="E2131" t="s">
        <v>3379</v>
      </c>
      <c r="F2131" s="3">
        <v>-33.454270000000001</v>
      </c>
      <c r="G2131" s="3">
        <v>-70.603640999999996</v>
      </c>
      <c r="I2131" s="22" t="str">
        <f t="shared" si="66"/>
        <v>http://www.openstreetmap.org/?mlat=-33.45427&amp;mlon=-70.603641</v>
      </c>
      <c r="J2131" s="23" t="str">
        <f t="shared" si="67"/>
        <v>https://maps.google.com/?q=-33.45427,-70.603641</v>
      </c>
    </row>
    <row r="2132" spans="1:10" ht="30" x14ac:dyDescent="0.25">
      <c r="A2132">
        <v>871</v>
      </c>
      <c r="B2132" t="s">
        <v>310</v>
      </c>
      <c r="C2132" t="s">
        <v>70</v>
      </c>
      <c r="D2132" t="s">
        <v>70</v>
      </c>
      <c r="E2132" t="s">
        <v>3380</v>
      </c>
      <c r="F2132" s="3">
        <v>-33.454199000000003</v>
      </c>
      <c r="G2132" s="3">
        <v>-70.692346999999998</v>
      </c>
      <c r="I2132" s="22" t="str">
        <f t="shared" si="66"/>
        <v>http://www.openstreetmap.org/?mlat=-33.454199&amp;mlon=-70.692347</v>
      </c>
      <c r="J2132" s="23" t="str">
        <f t="shared" si="67"/>
        <v>https://maps.google.com/?q=-33.454199,-70.692347</v>
      </c>
    </row>
    <row r="2133" spans="1:10" ht="30" x14ac:dyDescent="0.25">
      <c r="A2133">
        <v>1826</v>
      </c>
      <c r="B2133" t="s">
        <v>300</v>
      </c>
      <c r="C2133" t="s">
        <v>257</v>
      </c>
      <c r="D2133" t="s">
        <v>3381</v>
      </c>
      <c r="E2133" t="s">
        <v>3382</v>
      </c>
      <c r="F2133" s="3">
        <v>-33.454199000000003</v>
      </c>
      <c r="G2133" s="3">
        <v>-70.657392999999999</v>
      </c>
      <c r="I2133" s="22" t="str">
        <f t="shared" si="66"/>
        <v>http://www.openstreetmap.org/?mlat=-33.454199&amp;mlon=-70.657393</v>
      </c>
      <c r="J2133" s="23" t="str">
        <f t="shared" si="67"/>
        <v>https://maps.google.com/?q=-33.454199,-70.657393</v>
      </c>
    </row>
    <row r="2134" spans="1:10" ht="30" x14ac:dyDescent="0.25">
      <c r="A2134">
        <v>1332</v>
      </c>
      <c r="B2134" t="s">
        <v>300</v>
      </c>
      <c r="C2134" t="s">
        <v>155</v>
      </c>
      <c r="D2134" t="s">
        <v>155</v>
      </c>
      <c r="E2134" t="s">
        <v>3383</v>
      </c>
      <c r="F2134" s="3">
        <v>-33.454087000000001</v>
      </c>
      <c r="G2134" s="3">
        <v>-70.604759999999999</v>
      </c>
      <c r="I2134" s="22" t="str">
        <f t="shared" si="66"/>
        <v>http://www.openstreetmap.org/?mlat=-33.454087&amp;mlon=-70.60476</v>
      </c>
      <c r="J2134" s="23" t="str">
        <f t="shared" si="67"/>
        <v>https://maps.google.com/?q=-33.454087,-70.60476</v>
      </c>
    </row>
    <row r="2135" spans="1:10" ht="30" x14ac:dyDescent="0.25">
      <c r="A2135">
        <v>4470</v>
      </c>
      <c r="B2135" t="s">
        <v>300</v>
      </c>
      <c r="C2135" t="s">
        <v>155</v>
      </c>
      <c r="D2135" t="s">
        <v>155</v>
      </c>
      <c r="E2135" t="s">
        <v>3384</v>
      </c>
      <c r="F2135" s="3">
        <v>-33.454084299999998</v>
      </c>
      <c r="G2135" s="3">
        <v>-70.606152399999999</v>
      </c>
      <c r="I2135" s="22" t="str">
        <f t="shared" si="66"/>
        <v>http://www.openstreetmap.org/?mlat=-33.4540843&amp;mlon=-70.6061524</v>
      </c>
      <c r="J2135" s="23" t="str">
        <f t="shared" si="67"/>
        <v>https://maps.google.com/?q=-33.4540843,-70.6061524</v>
      </c>
    </row>
    <row r="2136" spans="1:10" ht="30" x14ac:dyDescent="0.25">
      <c r="A2136">
        <v>6538</v>
      </c>
      <c r="B2136" t="s">
        <v>3385</v>
      </c>
      <c r="C2136" t="s">
        <v>155</v>
      </c>
      <c r="D2136" t="s">
        <v>155</v>
      </c>
      <c r="E2136" t="s">
        <v>3386</v>
      </c>
      <c r="F2136" s="3">
        <v>-33.454045000000001</v>
      </c>
      <c r="G2136" s="3">
        <v>-70.606429000000006</v>
      </c>
      <c r="I2136" s="22" t="str">
        <f t="shared" si="66"/>
        <v>http://www.openstreetmap.org/?mlat=-33.454045&amp;mlon=-70.606429</v>
      </c>
      <c r="J2136" s="23" t="str">
        <f t="shared" si="67"/>
        <v>https://maps.google.com/?q=-33.454045,-70.606429</v>
      </c>
    </row>
    <row r="2137" spans="1:10" ht="30" x14ac:dyDescent="0.25">
      <c r="A2137">
        <v>5613</v>
      </c>
      <c r="B2137" t="s">
        <v>3387</v>
      </c>
      <c r="C2137" t="s">
        <v>155</v>
      </c>
      <c r="D2137" t="s">
        <v>155</v>
      </c>
      <c r="E2137" t="s">
        <v>3388</v>
      </c>
      <c r="F2137" s="3">
        <v>-33.454033029193297</v>
      </c>
      <c r="G2137" s="3">
        <v>-70.582344354394806</v>
      </c>
      <c r="I2137" s="22" t="str">
        <f t="shared" si="66"/>
        <v>http://www.openstreetmap.org/?mlat=-33.4540330291933&amp;mlon=-70.5823443543948</v>
      </c>
      <c r="J2137" s="23" t="str">
        <f t="shared" si="67"/>
        <v>https://maps.google.com/?q=-33.4540330291933,-70.5823443543948</v>
      </c>
    </row>
    <row r="2138" spans="1:10" ht="30" x14ac:dyDescent="0.25">
      <c r="A2138">
        <v>4937</v>
      </c>
      <c r="B2138" t="s">
        <v>3389</v>
      </c>
      <c r="C2138" t="s">
        <v>70</v>
      </c>
      <c r="D2138" t="s">
        <v>70</v>
      </c>
      <c r="E2138" t="s">
        <v>3390</v>
      </c>
      <c r="F2138" s="9">
        <v>-33.453955499999999</v>
      </c>
      <c r="G2138" s="3">
        <v>-70.690010939999993</v>
      </c>
      <c r="I2138" s="22" t="str">
        <f t="shared" si="66"/>
        <v>http://www.openstreetmap.org/?mlat=-33.4539555&amp;mlon=-70.69001094</v>
      </c>
      <c r="J2138" s="23" t="str">
        <f t="shared" si="67"/>
        <v>https://maps.google.com/?q=-33.4539555,-70.69001094</v>
      </c>
    </row>
    <row r="2139" spans="1:10" ht="30" x14ac:dyDescent="0.25">
      <c r="A2139">
        <v>1305</v>
      </c>
      <c r="B2139" t="s">
        <v>306</v>
      </c>
      <c r="C2139" t="s">
        <v>155</v>
      </c>
      <c r="D2139" t="s">
        <v>155</v>
      </c>
      <c r="E2139" t="s">
        <v>3391</v>
      </c>
      <c r="F2139" s="3">
        <v>-33.453938999999998</v>
      </c>
      <c r="G2139" s="3">
        <v>-70.607202999999998</v>
      </c>
      <c r="I2139" s="22" t="str">
        <f t="shared" si="66"/>
        <v>http://www.openstreetmap.org/?mlat=-33.453939&amp;mlon=-70.607203</v>
      </c>
      <c r="J2139" s="23" t="str">
        <f t="shared" si="67"/>
        <v>https://maps.google.com/?q=-33.453939,-70.607203</v>
      </c>
    </row>
    <row r="2140" spans="1:10" ht="30" x14ac:dyDescent="0.25">
      <c r="A2140">
        <v>861</v>
      </c>
      <c r="B2140" t="s">
        <v>3392</v>
      </c>
      <c r="C2140" t="s">
        <v>70</v>
      </c>
      <c r="D2140" t="s">
        <v>70</v>
      </c>
      <c r="E2140" t="s">
        <v>3393</v>
      </c>
      <c r="F2140" s="3">
        <v>-33.45393</v>
      </c>
      <c r="G2140" s="3">
        <v>-70.687752000000003</v>
      </c>
      <c r="I2140" s="22" t="str">
        <f t="shared" si="66"/>
        <v>http://www.openstreetmap.org/?mlat=-33.45393&amp;mlon=-70.687752</v>
      </c>
      <c r="J2140" s="23" t="str">
        <f t="shared" si="67"/>
        <v>https://maps.google.com/?q=-33.45393,-70.687752</v>
      </c>
    </row>
    <row r="2141" spans="1:10" ht="30" x14ac:dyDescent="0.25">
      <c r="A2141">
        <v>6525</v>
      </c>
      <c r="B2141" t="s">
        <v>3394</v>
      </c>
      <c r="C2141" t="s">
        <v>257</v>
      </c>
      <c r="D2141" t="s">
        <v>3170</v>
      </c>
      <c r="E2141" t="s">
        <v>3395</v>
      </c>
      <c r="F2141" s="3">
        <v>-33.453902999999997</v>
      </c>
      <c r="G2141" s="3">
        <v>-70.692683000000002</v>
      </c>
      <c r="I2141" s="22" t="str">
        <f t="shared" si="66"/>
        <v>http://www.openstreetmap.org/?mlat=-33.453903&amp;mlon=-70.692683</v>
      </c>
      <c r="J2141" s="23" t="str">
        <f t="shared" si="67"/>
        <v>https://maps.google.com/?q=-33.453903,-70.692683</v>
      </c>
    </row>
    <row r="2142" spans="1:10" ht="30" x14ac:dyDescent="0.25">
      <c r="A2142">
        <v>6541</v>
      </c>
      <c r="B2142" t="s">
        <v>3394</v>
      </c>
      <c r="C2142" t="s">
        <v>70</v>
      </c>
      <c r="D2142" t="s">
        <v>70</v>
      </c>
      <c r="E2142" t="s">
        <v>3396</v>
      </c>
      <c r="F2142" s="3">
        <v>-33.453902999999997</v>
      </c>
      <c r="G2142" s="3">
        <v>-70.692683000000002</v>
      </c>
      <c r="I2142" s="22" t="str">
        <f t="shared" si="66"/>
        <v>http://www.openstreetmap.org/?mlat=-33.453903&amp;mlon=-70.692683</v>
      </c>
      <c r="J2142" s="23" t="str">
        <f t="shared" si="67"/>
        <v>https://maps.google.com/?q=-33.453903,-70.692683</v>
      </c>
    </row>
    <row r="2143" spans="1:10" ht="30" x14ac:dyDescent="0.25">
      <c r="A2143">
        <v>1820</v>
      </c>
      <c r="B2143" t="s">
        <v>3397</v>
      </c>
      <c r="C2143" t="s">
        <v>257</v>
      </c>
      <c r="D2143" t="s">
        <v>3149</v>
      </c>
      <c r="E2143" t="s">
        <v>3398</v>
      </c>
      <c r="F2143" s="3">
        <v>-33.453685999999998</v>
      </c>
      <c r="G2143" s="3">
        <v>-70.663129999999995</v>
      </c>
      <c r="I2143" s="22" t="str">
        <f t="shared" si="66"/>
        <v>http://www.openstreetmap.org/?mlat=-33.453686&amp;mlon=-70.66313</v>
      </c>
      <c r="J2143" s="23" t="str">
        <f t="shared" si="67"/>
        <v>https://maps.google.com/?q=-33.453686,-70.66313</v>
      </c>
    </row>
    <row r="2144" spans="1:10" ht="30" x14ac:dyDescent="0.25">
      <c r="A2144">
        <v>5570</v>
      </c>
      <c r="B2144" t="s">
        <v>2349</v>
      </c>
      <c r="C2144" t="s">
        <v>155</v>
      </c>
      <c r="D2144" t="s">
        <v>155</v>
      </c>
      <c r="E2144" t="s">
        <v>3399</v>
      </c>
      <c r="F2144" s="3">
        <v>-33.453627579924301</v>
      </c>
      <c r="G2144" s="3">
        <v>-70.610500460221402</v>
      </c>
      <c r="I2144" s="22" t="str">
        <f t="shared" si="66"/>
        <v>http://www.openstreetmap.org/?mlat=-33.4536275799243&amp;mlon=-70.6105004602214</v>
      </c>
      <c r="J2144" s="23" t="str">
        <f t="shared" si="67"/>
        <v>https://maps.google.com/?q=-33.4536275799243,-70.6105004602214</v>
      </c>
    </row>
    <row r="2145" spans="1:10" ht="30" x14ac:dyDescent="0.25">
      <c r="A2145">
        <v>5933</v>
      </c>
      <c r="B2145" t="s">
        <v>3400</v>
      </c>
      <c r="C2145" t="s">
        <v>155</v>
      </c>
      <c r="D2145" t="s">
        <v>155</v>
      </c>
      <c r="E2145" t="s">
        <v>3401</v>
      </c>
      <c r="F2145" s="3">
        <v>-33.453615999999997</v>
      </c>
      <c r="G2145" s="3">
        <v>-70.628827999999999</v>
      </c>
      <c r="I2145" s="22" t="str">
        <f t="shared" si="66"/>
        <v>http://www.openstreetmap.org/?mlat=-33.453616&amp;mlon=-70.628828</v>
      </c>
      <c r="J2145" s="23" t="str">
        <f t="shared" si="67"/>
        <v>https://maps.google.com/?q=-33.453616,-70.628828</v>
      </c>
    </row>
    <row r="2146" spans="1:10" ht="30" x14ac:dyDescent="0.25">
      <c r="A2146">
        <v>1868</v>
      </c>
      <c r="B2146" t="s">
        <v>3051</v>
      </c>
      <c r="C2146" t="s">
        <v>257</v>
      </c>
      <c r="D2146" t="s">
        <v>3381</v>
      </c>
      <c r="E2146" t="s">
        <v>3402</v>
      </c>
      <c r="F2146" s="3">
        <v>-33.453532000000003</v>
      </c>
      <c r="G2146" s="3">
        <v>-70.650088999999994</v>
      </c>
      <c r="I2146" s="22" t="str">
        <f t="shared" si="66"/>
        <v>http://www.openstreetmap.org/?mlat=-33.453532&amp;mlon=-70.650089</v>
      </c>
      <c r="J2146" s="23" t="str">
        <f t="shared" si="67"/>
        <v>https://maps.google.com/?q=-33.453532,-70.650089</v>
      </c>
    </row>
    <row r="2147" spans="1:10" ht="30" x14ac:dyDescent="0.25">
      <c r="A2147">
        <v>1346</v>
      </c>
      <c r="B2147" t="s">
        <v>310</v>
      </c>
      <c r="C2147" t="s">
        <v>155</v>
      </c>
      <c r="D2147" t="s">
        <v>155</v>
      </c>
      <c r="E2147" t="s">
        <v>3403</v>
      </c>
      <c r="F2147" s="3">
        <v>-33.453527000000001</v>
      </c>
      <c r="G2147" s="3">
        <v>-70.572036999999995</v>
      </c>
      <c r="I2147" s="22" t="str">
        <f t="shared" si="66"/>
        <v>http://www.openstreetmap.org/?mlat=-33.453527&amp;mlon=-70.572037</v>
      </c>
      <c r="J2147" s="23" t="str">
        <f t="shared" si="67"/>
        <v>https://maps.google.com/?q=-33.453527,-70.572037</v>
      </c>
    </row>
    <row r="2148" spans="1:10" ht="30" x14ac:dyDescent="0.25">
      <c r="A2148">
        <v>5309</v>
      </c>
      <c r="B2148" t="s">
        <v>3404</v>
      </c>
      <c r="C2148" t="s">
        <v>155</v>
      </c>
      <c r="D2148" t="s">
        <v>155</v>
      </c>
      <c r="E2148" t="s">
        <v>3405</v>
      </c>
      <c r="F2148" s="3">
        <v>-33.453482600000001</v>
      </c>
      <c r="G2148" s="3">
        <v>-70.599940099999998</v>
      </c>
      <c r="I2148" s="22" t="str">
        <f t="shared" si="66"/>
        <v>http://www.openstreetmap.org/?mlat=-33.4534826&amp;mlon=-70.5999401</v>
      </c>
      <c r="J2148" s="23" t="str">
        <f t="shared" si="67"/>
        <v>https://maps.google.com/?q=-33.4534826,-70.5999401</v>
      </c>
    </row>
    <row r="2149" spans="1:10" ht="30" x14ac:dyDescent="0.25">
      <c r="A2149">
        <v>1347</v>
      </c>
      <c r="B2149" t="s">
        <v>310</v>
      </c>
      <c r="C2149" t="s">
        <v>155</v>
      </c>
      <c r="D2149" t="s">
        <v>155</v>
      </c>
      <c r="E2149" t="s">
        <v>3406</v>
      </c>
      <c r="F2149" s="3">
        <v>-33.453477999999997</v>
      </c>
      <c r="G2149" s="3">
        <v>-70.604792000000003</v>
      </c>
      <c r="I2149" s="22" t="str">
        <f t="shared" si="66"/>
        <v>http://www.openstreetmap.org/?mlat=-33.453478&amp;mlon=-70.604792</v>
      </c>
      <c r="J2149" s="23" t="str">
        <f t="shared" si="67"/>
        <v>https://maps.google.com/?q=-33.453478,-70.604792</v>
      </c>
    </row>
    <row r="2150" spans="1:10" ht="30" x14ac:dyDescent="0.25">
      <c r="A2150">
        <v>1336</v>
      </c>
      <c r="B2150" t="s">
        <v>300</v>
      </c>
      <c r="C2150" t="s">
        <v>155</v>
      </c>
      <c r="D2150" t="s">
        <v>155</v>
      </c>
      <c r="E2150" t="s">
        <v>3407</v>
      </c>
      <c r="F2150" s="3">
        <v>-33.453431000000002</v>
      </c>
      <c r="G2150" s="3">
        <v>-70.571554000000006</v>
      </c>
      <c r="I2150" s="22" t="str">
        <f t="shared" si="66"/>
        <v>http://www.openstreetmap.org/?mlat=-33.453431&amp;mlon=-70.571554</v>
      </c>
      <c r="J2150" s="23" t="str">
        <f t="shared" si="67"/>
        <v>https://maps.google.com/?q=-33.453431,-70.571554</v>
      </c>
    </row>
    <row r="2151" spans="1:10" ht="30" x14ac:dyDescent="0.25">
      <c r="A2151">
        <v>4021</v>
      </c>
      <c r="B2151" t="s">
        <v>308</v>
      </c>
      <c r="C2151" t="s">
        <v>101</v>
      </c>
      <c r="D2151" t="s">
        <v>101</v>
      </c>
      <c r="E2151" t="s">
        <v>3408</v>
      </c>
      <c r="F2151" s="3">
        <v>-33.453392999999998</v>
      </c>
      <c r="G2151" s="3">
        <v>-70.569372999999999</v>
      </c>
      <c r="I2151" s="22" t="str">
        <f t="shared" si="66"/>
        <v>http://www.openstreetmap.org/?mlat=-33.453393&amp;mlon=-70.569373</v>
      </c>
      <c r="J2151" s="23" t="str">
        <f t="shared" si="67"/>
        <v>https://maps.google.com/?q=-33.453393,-70.569373</v>
      </c>
    </row>
    <row r="2152" spans="1:10" ht="30" x14ac:dyDescent="0.25">
      <c r="A2152">
        <v>3993</v>
      </c>
      <c r="B2152" t="s">
        <v>306</v>
      </c>
      <c r="C2152" t="s">
        <v>101</v>
      </c>
      <c r="D2152" t="s">
        <v>101</v>
      </c>
      <c r="E2152" t="s">
        <v>3409</v>
      </c>
      <c r="F2152" s="3">
        <v>-33.453375000000001</v>
      </c>
      <c r="G2152" s="3">
        <v>-70.569372999999999</v>
      </c>
      <c r="I2152" s="22" t="str">
        <f t="shared" si="66"/>
        <v>http://www.openstreetmap.org/?mlat=-33.453375&amp;mlon=-70.569373</v>
      </c>
      <c r="J2152" s="23" t="str">
        <f t="shared" si="67"/>
        <v>https://maps.google.com/?q=-33.453375,-70.569373</v>
      </c>
    </row>
    <row r="2153" spans="1:10" ht="30" x14ac:dyDescent="0.25">
      <c r="A2153">
        <v>2574</v>
      </c>
      <c r="B2153" t="s">
        <v>310</v>
      </c>
      <c r="C2153" t="s">
        <v>101</v>
      </c>
      <c r="D2153" t="s">
        <v>101</v>
      </c>
      <c r="E2153" t="s">
        <v>3410</v>
      </c>
      <c r="F2153" s="3">
        <v>-33.453339</v>
      </c>
      <c r="G2153" s="3">
        <v>-70.569738000000001</v>
      </c>
      <c r="I2153" s="22" t="str">
        <f t="shared" si="66"/>
        <v>http://www.openstreetmap.org/?mlat=-33.453339&amp;mlon=-70.569738</v>
      </c>
      <c r="J2153" s="23" t="str">
        <f t="shared" si="67"/>
        <v>https://maps.google.com/?q=-33.453339,-70.569738</v>
      </c>
    </row>
    <row r="2154" spans="1:10" ht="30" x14ac:dyDescent="0.25">
      <c r="A2154">
        <v>867</v>
      </c>
      <c r="B2154" t="s">
        <v>300</v>
      </c>
      <c r="C2154" t="s">
        <v>70</v>
      </c>
      <c r="D2154" t="s">
        <v>70</v>
      </c>
      <c r="E2154" t="s">
        <v>3411</v>
      </c>
      <c r="F2154" s="3">
        <v>-33.453339</v>
      </c>
      <c r="G2154" s="3">
        <v>-70.687819000000005</v>
      </c>
      <c r="I2154" s="22" t="str">
        <f t="shared" si="66"/>
        <v>http://www.openstreetmap.org/?mlat=-33.453339&amp;mlon=-70.687819</v>
      </c>
      <c r="J2154" s="23" t="str">
        <f t="shared" si="67"/>
        <v>https://maps.google.com/?q=-33.453339,-70.687819</v>
      </c>
    </row>
    <row r="2155" spans="1:10" ht="30" x14ac:dyDescent="0.25">
      <c r="A2155">
        <v>4023</v>
      </c>
      <c r="B2155" t="s">
        <v>300</v>
      </c>
      <c r="C2155" t="s">
        <v>101</v>
      </c>
      <c r="D2155" t="s">
        <v>101</v>
      </c>
      <c r="E2155" t="s">
        <v>3412</v>
      </c>
      <c r="F2155" s="3">
        <v>-33.453321000000003</v>
      </c>
      <c r="G2155" s="3">
        <v>-70.569395</v>
      </c>
      <c r="I2155" s="22" t="str">
        <f t="shared" si="66"/>
        <v>http://www.openstreetmap.org/?mlat=-33.453321&amp;mlon=-70.569395</v>
      </c>
      <c r="J2155" s="23" t="str">
        <f t="shared" si="67"/>
        <v>https://maps.google.com/?q=-33.453321,-70.569395</v>
      </c>
    </row>
    <row r="2156" spans="1:10" ht="30" x14ac:dyDescent="0.25">
      <c r="A2156">
        <v>1515</v>
      </c>
      <c r="B2156" t="s">
        <v>300</v>
      </c>
      <c r="C2156" t="s">
        <v>192</v>
      </c>
      <c r="D2156" t="s">
        <v>192</v>
      </c>
      <c r="E2156" t="s">
        <v>3413</v>
      </c>
      <c r="F2156" s="3">
        <v>-33.453321000000003</v>
      </c>
      <c r="G2156" s="3">
        <v>-70.763031999999995</v>
      </c>
      <c r="I2156" s="22" t="str">
        <f t="shared" si="66"/>
        <v>http://www.openstreetmap.org/?mlat=-33.453321&amp;mlon=-70.763032</v>
      </c>
      <c r="J2156" s="23" t="str">
        <f t="shared" si="67"/>
        <v>https://maps.google.com/?q=-33.453321,-70.763032</v>
      </c>
    </row>
    <row r="2157" spans="1:10" ht="30" x14ac:dyDescent="0.25">
      <c r="A2157">
        <v>1801</v>
      </c>
      <c r="B2157" t="s">
        <v>306</v>
      </c>
      <c r="C2157" t="s">
        <v>257</v>
      </c>
      <c r="D2157" t="s">
        <v>3149</v>
      </c>
      <c r="E2157" t="s">
        <v>3414</v>
      </c>
      <c r="F2157" s="3">
        <v>-33.453285999999999</v>
      </c>
      <c r="G2157" s="3">
        <v>-70.661319000000006</v>
      </c>
      <c r="I2157" s="22" t="str">
        <f t="shared" si="66"/>
        <v>http://www.openstreetmap.org/?mlat=-33.453286&amp;mlon=-70.661319</v>
      </c>
      <c r="J2157" s="23" t="str">
        <f t="shared" si="67"/>
        <v>https://maps.google.com/?q=-33.453286,-70.661319</v>
      </c>
    </row>
    <row r="2158" spans="1:10" ht="30" x14ac:dyDescent="0.25">
      <c r="A2158">
        <v>1349</v>
      </c>
      <c r="B2158" t="s">
        <v>3415</v>
      </c>
      <c r="C2158" t="s">
        <v>155</v>
      </c>
      <c r="D2158" t="s">
        <v>155</v>
      </c>
      <c r="E2158" t="s">
        <v>3416</v>
      </c>
      <c r="F2158" s="3">
        <v>-33.453256000000003</v>
      </c>
      <c r="G2158" s="3">
        <v>-70.591757999999999</v>
      </c>
      <c r="I2158" s="22" t="str">
        <f t="shared" si="66"/>
        <v>http://www.openstreetmap.org/?mlat=-33.453256&amp;mlon=-70.591758</v>
      </c>
      <c r="J2158" s="23" t="str">
        <f t="shared" si="67"/>
        <v>https://maps.google.com/?q=-33.453256,-70.591758</v>
      </c>
    </row>
    <row r="2159" spans="1:10" ht="30" x14ac:dyDescent="0.25">
      <c r="A2159">
        <v>1808</v>
      </c>
      <c r="B2159" t="s">
        <v>308</v>
      </c>
      <c r="C2159" t="s">
        <v>257</v>
      </c>
      <c r="D2159" t="s">
        <v>3381</v>
      </c>
      <c r="E2159" t="s">
        <v>3417</v>
      </c>
      <c r="F2159" s="3">
        <v>-33.453223000000001</v>
      </c>
      <c r="G2159" s="3">
        <v>-70.652669000000003</v>
      </c>
      <c r="I2159" s="22" t="str">
        <f t="shared" si="66"/>
        <v>http://www.openstreetmap.org/?mlat=-33.453223&amp;mlon=-70.652669</v>
      </c>
      <c r="J2159" s="23" t="str">
        <f t="shared" si="67"/>
        <v>https://maps.google.com/?q=-33.453223,-70.652669</v>
      </c>
    </row>
    <row r="2160" spans="1:10" ht="30" x14ac:dyDescent="0.25">
      <c r="A2160">
        <v>1821</v>
      </c>
      <c r="B2160" t="s">
        <v>3418</v>
      </c>
      <c r="C2160" t="s">
        <v>257</v>
      </c>
      <c r="D2160" t="s">
        <v>3149</v>
      </c>
      <c r="E2160" t="s">
        <v>3419</v>
      </c>
      <c r="F2160" s="3">
        <v>-33.453220000000002</v>
      </c>
      <c r="G2160" s="3">
        <v>-70.631027000000003</v>
      </c>
      <c r="I2160" s="22" t="str">
        <f t="shared" si="66"/>
        <v>http://www.openstreetmap.org/?mlat=-33.45322&amp;mlon=-70.631027</v>
      </c>
      <c r="J2160" s="23" t="str">
        <f t="shared" si="67"/>
        <v>https://maps.google.com/?q=-33.45322,-70.631027</v>
      </c>
    </row>
    <row r="2161" spans="1:10" ht="30" x14ac:dyDescent="0.25">
      <c r="A2161">
        <v>886</v>
      </c>
      <c r="B2161" t="s">
        <v>306</v>
      </c>
      <c r="C2161" t="s">
        <v>70</v>
      </c>
      <c r="D2161" t="s">
        <v>70</v>
      </c>
      <c r="E2161" t="s">
        <v>3420</v>
      </c>
      <c r="F2161" s="3">
        <v>-33.453167000000001</v>
      </c>
      <c r="G2161" s="3">
        <v>-70.680390000000003</v>
      </c>
      <c r="I2161" s="22" t="str">
        <f t="shared" si="66"/>
        <v>http://www.openstreetmap.org/?mlat=-33.453167&amp;mlon=-70.68039</v>
      </c>
      <c r="J2161" s="23" t="str">
        <f t="shared" si="67"/>
        <v>https://maps.google.com/?q=-33.453167,-70.68039</v>
      </c>
    </row>
    <row r="2162" spans="1:10" ht="30" x14ac:dyDescent="0.25">
      <c r="A2162">
        <v>1304</v>
      </c>
      <c r="B2162" t="s">
        <v>306</v>
      </c>
      <c r="C2162" t="s">
        <v>155</v>
      </c>
      <c r="D2162" t="s">
        <v>155</v>
      </c>
      <c r="E2162" t="s">
        <v>3421</v>
      </c>
      <c r="F2162" s="3">
        <v>-33.453153999999998</v>
      </c>
      <c r="G2162" s="3">
        <v>-70.612897000000004</v>
      </c>
      <c r="I2162" s="22" t="str">
        <f t="shared" si="66"/>
        <v>http://www.openstreetmap.org/?mlat=-33.453154&amp;mlon=-70.612897</v>
      </c>
      <c r="J2162" s="23" t="str">
        <f t="shared" si="67"/>
        <v>https://maps.google.com/?q=-33.453154,-70.612897</v>
      </c>
    </row>
    <row r="2163" spans="1:10" ht="30" x14ac:dyDescent="0.25">
      <c r="A2163">
        <v>884</v>
      </c>
      <c r="B2163" t="s">
        <v>306</v>
      </c>
      <c r="C2163" t="s">
        <v>70</v>
      </c>
      <c r="D2163" t="s">
        <v>70</v>
      </c>
      <c r="E2163" t="s">
        <v>3422</v>
      </c>
      <c r="F2163" s="3">
        <v>-33.453150999999998</v>
      </c>
      <c r="G2163" s="3">
        <v>-70.687245000000004</v>
      </c>
      <c r="I2163" s="22" t="str">
        <f t="shared" si="66"/>
        <v>http://www.openstreetmap.org/?mlat=-33.453151&amp;mlon=-70.687245</v>
      </c>
      <c r="J2163" s="23" t="str">
        <f t="shared" si="67"/>
        <v>https://maps.google.com/?q=-33.453151,-70.687245</v>
      </c>
    </row>
    <row r="2164" spans="1:10" ht="30" x14ac:dyDescent="0.25">
      <c r="A2164">
        <v>1331</v>
      </c>
      <c r="B2164" t="s">
        <v>300</v>
      </c>
      <c r="C2164" t="s">
        <v>155</v>
      </c>
      <c r="D2164" t="s">
        <v>155</v>
      </c>
      <c r="E2164" t="s">
        <v>3423</v>
      </c>
      <c r="F2164" s="3">
        <v>-33.453052999999997</v>
      </c>
      <c r="G2164" s="3">
        <v>-70.615452000000005</v>
      </c>
      <c r="I2164" s="22" t="str">
        <f t="shared" si="66"/>
        <v>http://www.openstreetmap.org/?mlat=-33.453053&amp;mlon=-70.615452</v>
      </c>
      <c r="J2164" s="23" t="str">
        <f t="shared" si="67"/>
        <v>https://maps.google.com/?q=-33.453053,-70.615452</v>
      </c>
    </row>
    <row r="2165" spans="1:10" ht="30" x14ac:dyDescent="0.25">
      <c r="A2165">
        <v>869</v>
      </c>
      <c r="B2165" t="s">
        <v>300</v>
      </c>
      <c r="C2165" t="s">
        <v>70</v>
      </c>
      <c r="D2165" t="s">
        <v>70</v>
      </c>
      <c r="E2165" t="s">
        <v>3424</v>
      </c>
      <c r="F2165" s="3">
        <v>-33.453006000000002</v>
      </c>
      <c r="G2165" s="3">
        <v>-70.680364999999995</v>
      </c>
      <c r="I2165" s="22" t="str">
        <f t="shared" si="66"/>
        <v>http://www.openstreetmap.org/?mlat=-33.453006&amp;mlon=-70.680365</v>
      </c>
      <c r="J2165" s="23" t="str">
        <f t="shared" si="67"/>
        <v>https://maps.google.com/?q=-33.453006,-70.680365</v>
      </c>
    </row>
    <row r="2166" spans="1:10" ht="30" x14ac:dyDescent="0.25">
      <c r="A2166">
        <v>5091</v>
      </c>
      <c r="B2166" t="s">
        <v>3425</v>
      </c>
      <c r="C2166" t="s">
        <v>155</v>
      </c>
      <c r="D2166" t="s">
        <v>155</v>
      </c>
      <c r="E2166" t="s">
        <v>3426</v>
      </c>
      <c r="F2166" s="3">
        <v>-33.452933600000001</v>
      </c>
      <c r="G2166" s="3">
        <v>-70.6174891</v>
      </c>
      <c r="I2166" s="22" t="str">
        <f t="shared" si="66"/>
        <v>http://www.openstreetmap.org/?mlat=-33.4529336&amp;mlon=-70.6174891</v>
      </c>
      <c r="J2166" s="23" t="str">
        <f t="shared" si="67"/>
        <v>https://maps.google.com/?q=-33.4529336,-70.6174891</v>
      </c>
    </row>
    <row r="2167" spans="1:10" ht="30" x14ac:dyDescent="0.25">
      <c r="A2167">
        <v>858</v>
      </c>
      <c r="B2167" t="s">
        <v>308</v>
      </c>
      <c r="C2167" t="s">
        <v>70</v>
      </c>
      <c r="D2167" t="s">
        <v>70</v>
      </c>
      <c r="E2167" t="s">
        <v>3427</v>
      </c>
      <c r="F2167" s="3">
        <v>-33.452694999999999</v>
      </c>
      <c r="G2167" s="3">
        <v>-70.691509999999994</v>
      </c>
      <c r="I2167" s="22" t="str">
        <f t="shared" si="66"/>
        <v>http://www.openstreetmap.org/?mlat=-33.452695&amp;mlon=-70.69151</v>
      </c>
      <c r="J2167" s="23" t="str">
        <f t="shared" si="67"/>
        <v>https://maps.google.com/?q=-33.452695,-70.69151</v>
      </c>
    </row>
    <row r="2168" spans="1:10" ht="30" x14ac:dyDescent="0.25">
      <c r="A2168">
        <v>1055</v>
      </c>
      <c r="B2168" t="s">
        <v>306</v>
      </c>
      <c r="C2168" t="s">
        <v>101</v>
      </c>
      <c r="D2168" t="s">
        <v>101</v>
      </c>
      <c r="E2168" t="s">
        <v>3428</v>
      </c>
      <c r="F2168" s="3">
        <v>-33.452677000000001</v>
      </c>
      <c r="G2168" s="3">
        <v>-70.561970000000002</v>
      </c>
      <c r="I2168" s="22" t="str">
        <f t="shared" si="66"/>
        <v>http://www.openstreetmap.org/?mlat=-33.452677&amp;mlon=-70.56197</v>
      </c>
      <c r="J2168" s="23" t="str">
        <f t="shared" si="67"/>
        <v>https://maps.google.com/?q=-33.452677,-70.56197</v>
      </c>
    </row>
    <row r="2169" spans="1:10" ht="30" x14ac:dyDescent="0.25">
      <c r="A2169">
        <v>1896</v>
      </c>
      <c r="B2169" t="s">
        <v>3429</v>
      </c>
      <c r="C2169" t="s">
        <v>257</v>
      </c>
      <c r="D2169" t="s">
        <v>3149</v>
      </c>
      <c r="E2169" t="s">
        <v>3430</v>
      </c>
      <c r="F2169" s="3">
        <v>-33.452502000000003</v>
      </c>
      <c r="G2169" s="3">
        <v>-70.676272999999995</v>
      </c>
      <c r="I2169" s="22" t="str">
        <f t="shared" si="66"/>
        <v>http://www.openstreetmap.org/?mlat=-33.452502&amp;mlon=-70.676273</v>
      </c>
      <c r="J2169" s="23" t="str">
        <f t="shared" si="67"/>
        <v>https://maps.google.com/?q=-33.452502,-70.676273</v>
      </c>
    </row>
    <row r="2170" spans="1:10" ht="30" x14ac:dyDescent="0.25">
      <c r="A2170">
        <v>1045</v>
      </c>
      <c r="B2170" t="s">
        <v>308</v>
      </c>
      <c r="C2170" t="s">
        <v>101</v>
      </c>
      <c r="D2170" t="s">
        <v>101</v>
      </c>
      <c r="E2170" t="s">
        <v>3431</v>
      </c>
      <c r="F2170" s="3">
        <v>-33.452497999999999</v>
      </c>
      <c r="G2170" s="3">
        <v>-70.561025999999998</v>
      </c>
      <c r="I2170" s="22" t="str">
        <f t="shared" si="66"/>
        <v>http://www.openstreetmap.org/?mlat=-33.452498&amp;mlon=-70.561026</v>
      </c>
      <c r="J2170" s="23" t="str">
        <f t="shared" si="67"/>
        <v>https://maps.google.com/?q=-33.452498,-70.561026</v>
      </c>
    </row>
    <row r="2171" spans="1:10" ht="30" x14ac:dyDescent="0.25">
      <c r="A2171">
        <v>5902</v>
      </c>
      <c r="B2171" t="s">
        <v>2024</v>
      </c>
      <c r="C2171" t="s">
        <v>257</v>
      </c>
      <c r="D2171" t="s">
        <v>3170</v>
      </c>
      <c r="E2171" t="s">
        <v>3432</v>
      </c>
      <c r="F2171" s="3">
        <v>-33.452457000000003</v>
      </c>
      <c r="G2171" s="3">
        <v>-70.663262000000003</v>
      </c>
      <c r="I2171" s="22" t="str">
        <f t="shared" si="66"/>
        <v>http://www.openstreetmap.org/?mlat=-33.452457&amp;mlon=-70.663262</v>
      </c>
      <c r="J2171" s="23" t="str">
        <f t="shared" si="67"/>
        <v>https://maps.google.com/?q=-33.452457,-70.663262</v>
      </c>
    </row>
    <row r="2172" spans="1:10" ht="30" x14ac:dyDescent="0.25">
      <c r="A2172">
        <v>6121</v>
      </c>
      <c r="B2172" t="s">
        <v>3433</v>
      </c>
      <c r="C2172" t="s">
        <v>257</v>
      </c>
      <c r="D2172" t="s">
        <v>3170</v>
      </c>
      <c r="E2172" t="s">
        <v>3434</v>
      </c>
      <c r="F2172" s="3">
        <v>-33.452376999999998</v>
      </c>
      <c r="G2172" s="3">
        <v>-70.673017999999999</v>
      </c>
      <c r="I2172" s="22" t="str">
        <f t="shared" si="66"/>
        <v>http://www.openstreetmap.org/?mlat=-33.452377&amp;mlon=-70.673018</v>
      </c>
      <c r="J2172" s="23" t="str">
        <f t="shared" si="67"/>
        <v>https://maps.google.com/?q=-33.452377,-70.673018</v>
      </c>
    </row>
    <row r="2173" spans="1:10" ht="30" x14ac:dyDescent="0.25">
      <c r="A2173">
        <v>1921</v>
      </c>
      <c r="B2173" t="s">
        <v>3368</v>
      </c>
      <c r="C2173" t="s">
        <v>257</v>
      </c>
      <c r="D2173" t="s">
        <v>3149</v>
      </c>
      <c r="E2173" t="s">
        <v>3435</v>
      </c>
      <c r="F2173" s="3">
        <v>-33.452376999999998</v>
      </c>
      <c r="G2173" s="3">
        <v>-70.676299999999998</v>
      </c>
      <c r="I2173" s="22" t="str">
        <f t="shared" si="66"/>
        <v>http://www.openstreetmap.org/?mlat=-33.452377&amp;mlon=-70.6763</v>
      </c>
      <c r="J2173" s="23" t="str">
        <f t="shared" si="67"/>
        <v>https://maps.google.com/?q=-33.452377,-70.6763</v>
      </c>
    </row>
    <row r="2174" spans="1:10" ht="30" x14ac:dyDescent="0.25">
      <c r="A2174">
        <v>1836</v>
      </c>
      <c r="B2174" t="s">
        <v>300</v>
      </c>
      <c r="C2174" t="s">
        <v>257</v>
      </c>
      <c r="D2174" t="s">
        <v>3149</v>
      </c>
      <c r="E2174" t="s">
        <v>3436</v>
      </c>
      <c r="F2174" s="3">
        <v>-33.452283000000001</v>
      </c>
      <c r="G2174" s="3">
        <v>-70.677925999999999</v>
      </c>
      <c r="I2174" s="22" t="str">
        <f t="shared" si="66"/>
        <v>http://www.openstreetmap.org/?mlat=-33.452283&amp;mlon=-70.677926</v>
      </c>
      <c r="J2174" s="23" t="str">
        <f t="shared" si="67"/>
        <v>https://maps.google.com/?q=-33.452283,-70.677926</v>
      </c>
    </row>
    <row r="2175" spans="1:10" ht="30" x14ac:dyDescent="0.25">
      <c r="A2175">
        <v>5558</v>
      </c>
      <c r="B2175" t="s">
        <v>306</v>
      </c>
      <c r="C2175" t="s">
        <v>101</v>
      </c>
      <c r="D2175" t="s">
        <v>101</v>
      </c>
      <c r="E2175" t="s">
        <v>3437</v>
      </c>
      <c r="F2175" s="3">
        <v>-33.452276533868798</v>
      </c>
      <c r="G2175" s="3">
        <v>-70.569481132853596</v>
      </c>
      <c r="I2175" s="22" t="str">
        <f t="shared" si="66"/>
        <v>http://www.openstreetmap.org/?mlat=-33.4522765338688&amp;mlon=-70.5694811328536</v>
      </c>
      <c r="J2175" s="23" t="str">
        <f t="shared" si="67"/>
        <v>https://maps.google.com/?q=-33.4522765338688,-70.5694811328536</v>
      </c>
    </row>
    <row r="2176" spans="1:10" ht="30" x14ac:dyDescent="0.25">
      <c r="A2176">
        <v>1814</v>
      </c>
      <c r="B2176" t="s">
        <v>3438</v>
      </c>
      <c r="C2176" t="s">
        <v>257</v>
      </c>
      <c r="D2176" t="s">
        <v>3381</v>
      </c>
      <c r="E2176" t="s">
        <v>3439</v>
      </c>
      <c r="F2176" s="3">
        <v>-33.452209000000003</v>
      </c>
      <c r="G2176" s="3">
        <v>-70.650317000000001</v>
      </c>
      <c r="I2176" s="22" t="str">
        <f t="shared" si="66"/>
        <v>http://www.openstreetmap.org/?mlat=-33.452209&amp;mlon=-70.650317</v>
      </c>
      <c r="J2176" s="23" t="str">
        <f t="shared" si="67"/>
        <v>https://maps.google.com/?q=-33.452209,-70.650317</v>
      </c>
    </row>
    <row r="2177" spans="1:10" ht="30" x14ac:dyDescent="0.25">
      <c r="A2177">
        <v>6539</v>
      </c>
      <c r="B2177" t="s">
        <v>3244</v>
      </c>
      <c r="C2177" t="s">
        <v>101</v>
      </c>
      <c r="D2177" t="s">
        <v>101</v>
      </c>
      <c r="E2177" t="s">
        <v>3440</v>
      </c>
      <c r="F2177" s="3">
        <v>-33.452195000000003</v>
      </c>
      <c r="G2177" s="3">
        <v>-70.559220999999994</v>
      </c>
      <c r="I2177" s="22" t="str">
        <f t="shared" si="66"/>
        <v>http://www.openstreetmap.org/?mlat=-33.452195&amp;mlon=-70.559221</v>
      </c>
      <c r="J2177" s="23" t="str">
        <f t="shared" si="67"/>
        <v>https://maps.google.com/?q=-33.452195,-70.559221</v>
      </c>
    </row>
    <row r="2178" spans="1:10" ht="30" x14ac:dyDescent="0.25">
      <c r="A2178">
        <v>4555</v>
      </c>
      <c r="B2178" t="s">
        <v>274</v>
      </c>
      <c r="C2178" t="s">
        <v>155</v>
      </c>
      <c r="D2178" t="s">
        <v>155</v>
      </c>
      <c r="E2178" t="s">
        <v>3441</v>
      </c>
      <c r="F2178" s="3">
        <v>-33.452131000000001</v>
      </c>
      <c r="G2178" s="3">
        <v>-70.629841999999996</v>
      </c>
      <c r="I2178" s="22" t="str">
        <f t="shared" si="66"/>
        <v>http://www.openstreetmap.org/?mlat=-33.452131&amp;mlon=-70.629842</v>
      </c>
      <c r="J2178" s="23" t="str">
        <f t="shared" si="67"/>
        <v>https://maps.google.com/?q=-33.452131,-70.629842</v>
      </c>
    </row>
    <row r="2179" spans="1:10" ht="30" x14ac:dyDescent="0.25">
      <c r="A2179">
        <v>4465</v>
      </c>
      <c r="B2179" t="s">
        <v>300</v>
      </c>
      <c r="C2179" t="s">
        <v>70</v>
      </c>
      <c r="D2179" t="s">
        <v>70</v>
      </c>
      <c r="E2179" t="s">
        <v>3442</v>
      </c>
      <c r="F2179" s="3">
        <v>-33.452032799999998</v>
      </c>
      <c r="G2179" s="3">
        <v>-70.682412200000002</v>
      </c>
      <c r="I2179" s="22" t="str">
        <f t="shared" ref="I2179:I2242" si="68">HYPERLINK("http://www.openstreetmap.org/?mlat="&amp;F2179&amp;"&amp;mlon="&amp;G2179)</f>
        <v>http://www.openstreetmap.org/?mlat=-33.4520328&amp;mlon=-70.6824122</v>
      </c>
      <c r="J2179" s="23" t="str">
        <f t="shared" ref="J2179:J2242" si="69">HYPERLINK("https://maps.google.com/?q="&amp;F2179&amp;","&amp;G2179)</f>
        <v>https://maps.google.com/?q=-33.4520328,-70.6824122</v>
      </c>
    </row>
    <row r="2180" spans="1:10" ht="30" x14ac:dyDescent="0.25">
      <c r="A2180">
        <v>883</v>
      </c>
      <c r="B2180" t="s">
        <v>306</v>
      </c>
      <c r="C2180" t="s">
        <v>70</v>
      </c>
      <c r="D2180" t="s">
        <v>70</v>
      </c>
      <c r="E2180" t="s">
        <v>3443</v>
      </c>
      <c r="F2180" s="3">
        <v>-33.451979000000001</v>
      </c>
      <c r="G2180" s="3">
        <v>-70.682282999999998</v>
      </c>
      <c r="I2180" s="22" t="str">
        <f t="shared" si="68"/>
        <v>http://www.openstreetmap.org/?mlat=-33.451979&amp;mlon=-70.682283</v>
      </c>
      <c r="J2180" s="23" t="str">
        <f t="shared" si="69"/>
        <v>https://maps.google.com/?q=-33.451979,-70.682283</v>
      </c>
    </row>
    <row r="2181" spans="1:10" ht="30" x14ac:dyDescent="0.25">
      <c r="A2181">
        <v>1345</v>
      </c>
      <c r="B2181" t="s">
        <v>310</v>
      </c>
      <c r="C2181" t="s">
        <v>155</v>
      </c>
      <c r="D2181" t="s">
        <v>155</v>
      </c>
      <c r="E2181" t="s">
        <v>3444</v>
      </c>
      <c r="F2181" s="3">
        <v>-33.451960999999997</v>
      </c>
      <c r="G2181" s="3">
        <v>-70.630442000000002</v>
      </c>
      <c r="I2181" s="22" t="str">
        <f t="shared" si="68"/>
        <v>http://www.openstreetmap.org/?mlat=-33.451961&amp;mlon=-70.630442</v>
      </c>
      <c r="J2181" s="23" t="str">
        <f t="shared" si="69"/>
        <v>https://maps.google.com/?q=-33.451961,-70.630442</v>
      </c>
    </row>
    <row r="2182" spans="1:10" ht="30" x14ac:dyDescent="0.25">
      <c r="A2182">
        <v>1860</v>
      </c>
      <c r="B2182" t="s">
        <v>300</v>
      </c>
      <c r="C2182" t="s">
        <v>257</v>
      </c>
      <c r="D2182" t="s">
        <v>3381</v>
      </c>
      <c r="E2182" t="s">
        <v>3445</v>
      </c>
      <c r="F2182" s="3">
        <v>-33.451870999999997</v>
      </c>
      <c r="G2182" s="3">
        <v>-70.631018999999995</v>
      </c>
      <c r="I2182" s="22" t="str">
        <f t="shared" si="68"/>
        <v>http://www.openstreetmap.org/?mlat=-33.451871&amp;mlon=-70.631019</v>
      </c>
      <c r="J2182" s="23" t="str">
        <f t="shared" si="69"/>
        <v>https://maps.google.com/?q=-33.451871,-70.631019</v>
      </c>
    </row>
    <row r="2183" spans="1:10" ht="30" x14ac:dyDescent="0.25">
      <c r="A2183">
        <v>6496</v>
      </c>
      <c r="B2183" t="s">
        <v>3446</v>
      </c>
      <c r="C2183" t="s">
        <v>257</v>
      </c>
      <c r="D2183" t="s">
        <v>3170</v>
      </c>
      <c r="E2183" t="s">
        <v>3447</v>
      </c>
      <c r="F2183" s="3">
        <v>-33.451853999999997</v>
      </c>
      <c r="G2183" s="3">
        <v>-70.646900000000002</v>
      </c>
      <c r="I2183" s="22" t="str">
        <f t="shared" si="68"/>
        <v>http://www.openstreetmap.org/?mlat=-33.451854&amp;mlon=-70.6469</v>
      </c>
      <c r="J2183" s="23" t="str">
        <f t="shared" si="69"/>
        <v>https://maps.google.com/?q=-33.451854,-70.6469</v>
      </c>
    </row>
    <row r="2184" spans="1:10" ht="30" x14ac:dyDescent="0.25">
      <c r="A2184">
        <v>1049</v>
      </c>
      <c r="B2184" t="s">
        <v>101</v>
      </c>
      <c r="C2184" t="s">
        <v>101</v>
      </c>
      <c r="D2184" t="s">
        <v>101</v>
      </c>
      <c r="E2184" t="s">
        <v>3448</v>
      </c>
      <c r="F2184" s="3">
        <v>-33.451793000000002</v>
      </c>
      <c r="G2184" s="3">
        <v>-70.555593999999999</v>
      </c>
      <c r="I2184" s="22" t="str">
        <f t="shared" si="68"/>
        <v>http://www.openstreetmap.org/?mlat=-33.451793&amp;mlon=-70.555594</v>
      </c>
      <c r="J2184" s="23" t="str">
        <f t="shared" si="69"/>
        <v>https://maps.google.com/?q=-33.451793,-70.555594</v>
      </c>
    </row>
    <row r="2185" spans="1:10" ht="30" x14ac:dyDescent="0.25">
      <c r="A2185">
        <v>2570</v>
      </c>
      <c r="B2185" t="s">
        <v>300</v>
      </c>
      <c r="C2185" t="s">
        <v>101</v>
      </c>
      <c r="D2185" t="s">
        <v>101</v>
      </c>
      <c r="E2185" t="s">
        <v>3449</v>
      </c>
      <c r="F2185" s="3">
        <v>-33.451782000000001</v>
      </c>
      <c r="G2185" s="3">
        <v>-70.554803000000007</v>
      </c>
      <c r="I2185" s="22" t="str">
        <f t="shared" si="68"/>
        <v>http://www.openstreetmap.org/?mlat=-33.451782&amp;mlon=-70.554803</v>
      </c>
      <c r="J2185" s="23" t="str">
        <f t="shared" si="69"/>
        <v>https://maps.google.com/?q=-33.451782,-70.554803</v>
      </c>
    </row>
    <row r="2186" spans="1:10" ht="30" x14ac:dyDescent="0.25">
      <c r="A2186">
        <v>4327</v>
      </c>
      <c r="B2186" t="s">
        <v>300</v>
      </c>
      <c r="C2186" t="s">
        <v>101</v>
      </c>
      <c r="D2186" t="s">
        <v>101</v>
      </c>
      <c r="E2186" t="s">
        <v>3450</v>
      </c>
      <c r="F2186" s="3">
        <v>-33.451746</v>
      </c>
      <c r="G2186" s="3">
        <v>-70.554911000000004</v>
      </c>
      <c r="I2186" s="22" t="str">
        <f t="shared" si="68"/>
        <v>http://www.openstreetmap.org/?mlat=-33.451746&amp;mlon=-70.554911</v>
      </c>
      <c r="J2186" s="23" t="str">
        <f t="shared" si="69"/>
        <v>https://maps.google.com/?q=-33.451746,-70.554911</v>
      </c>
    </row>
    <row r="2187" spans="1:10" ht="30" x14ac:dyDescent="0.25">
      <c r="A2187">
        <v>6139</v>
      </c>
      <c r="B2187" t="s">
        <v>2213</v>
      </c>
      <c r="C2187" t="s">
        <v>70</v>
      </c>
      <c r="D2187" t="s">
        <v>70</v>
      </c>
      <c r="E2187" t="s">
        <v>3451</v>
      </c>
      <c r="F2187" s="3">
        <v>-33.451667</v>
      </c>
      <c r="G2187" s="3">
        <v>-70.680470999999997</v>
      </c>
      <c r="I2187" s="22" t="str">
        <f t="shared" si="68"/>
        <v>http://www.openstreetmap.org/?mlat=-33.451667&amp;mlon=-70.680471</v>
      </c>
      <c r="J2187" s="23" t="str">
        <f t="shared" si="69"/>
        <v>https://maps.google.com/?q=-33.451667,-70.680471</v>
      </c>
    </row>
    <row r="2188" spans="1:10" ht="30" x14ac:dyDescent="0.25">
      <c r="A2188">
        <v>1866</v>
      </c>
      <c r="B2188" t="s">
        <v>300</v>
      </c>
      <c r="C2188" t="s">
        <v>257</v>
      </c>
      <c r="D2188" t="s">
        <v>3149</v>
      </c>
      <c r="E2188" t="s">
        <v>3452</v>
      </c>
      <c r="F2188" s="3">
        <v>-33.451658999999999</v>
      </c>
      <c r="G2188" s="3">
        <v>-70.664505000000005</v>
      </c>
      <c r="I2188" s="22" t="str">
        <f t="shared" si="68"/>
        <v>http://www.openstreetmap.org/?mlat=-33.451659&amp;mlon=-70.664505</v>
      </c>
      <c r="J2188" s="23" t="str">
        <f t="shared" si="69"/>
        <v>https://maps.google.com/?q=-33.451659,-70.664505</v>
      </c>
    </row>
    <row r="2189" spans="1:10" ht="30" x14ac:dyDescent="0.25">
      <c r="A2189">
        <v>6384</v>
      </c>
      <c r="B2189" t="s">
        <v>300</v>
      </c>
      <c r="C2189" t="s">
        <v>257</v>
      </c>
      <c r="D2189" t="s">
        <v>3149</v>
      </c>
      <c r="E2189" t="s">
        <v>3453</v>
      </c>
      <c r="F2189" s="3">
        <v>-33.451464000000001</v>
      </c>
      <c r="G2189" s="3">
        <v>-70.664085999999998</v>
      </c>
      <c r="I2189" s="22" t="str">
        <f t="shared" si="68"/>
        <v>http://www.openstreetmap.org/?mlat=-33.451464&amp;mlon=-70.664086</v>
      </c>
      <c r="J2189" s="23" t="str">
        <f t="shared" si="69"/>
        <v>https://maps.google.com/?q=-33.451464,-70.664086</v>
      </c>
    </row>
    <row r="2190" spans="1:10" ht="30" x14ac:dyDescent="0.25">
      <c r="A2190">
        <v>4925</v>
      </c>
      <c r="B2190" t="s">
        <v>3454</v>
      </c>
      <c r="C2190" t="s">
        <v>101</v>
      </c>
      <c r="D2190" t="s">
        <v>101</v>
      </c>
      <c r="E2190" t="s">
        <v>3455</v>
      </c>
      <c r="F2190" s="3">
        <v>-33.451400999999997</v>
      </c>
      <c r="G2190" s="3">
        <v>-70.542576600000004</v>
      </c>
      <c r="I2190" s="22" t="str">
        <f t="shared" si="68"/>
        <v>http://www.openstreetmap.org/?mlat=-33.451401&amp;mlon=-70.5425766</v>
      </c>
      <c r="J2190" s="23" t="str">
        <f t="shared" si="69"/>
        <v>https://maps.google.com/?q=-33.451401,-70.5425766</v>
      </c>
    </row>
    <row r="2191" spans="1:10" ht="30" x14ac:dyDescent="0.25">
      <c r="A2191">
        <v>6682</v>
      </c>
      <c r="B2191" t="s">
        <v>310</v>
      </c>
      <c r="C2191" t="s">
        <v>101</v>
      </c>
      <c r="D2191" t="s">
        <v>101</v>
      </c>
      <c r="E2191" t="s">
        <v>3456</v>
      </c>
      <c r="F2191" s="3">
        <v>-33.451346000000001</v>
      </c>
      <c r="G2191" s="3">
        <v>-70.540875999999997</v>
      </c>
      <c r="I2191" s="22" t="str">
        <f t="shared" si="68"/>
        <v>http://www.openstreetmap.org/?mlat=-33.451346&amp;mlon=-70.540876</v>
      </c>
      <c r="J2191" s="23" t="str">
        <f t="shared" si="69"/>
        <v>https://maps.google.com/?q=-33.451346,-70.540876</v>
      </c>
    </row>
    <row r="2192" spans="1:10" ht="30" x14ac:dyDescent="0.25">
      <c r="A2192">
        <v>4543</v>
      </c>
      <c r="B2192" t="s">
        <v>300</v>
      </c>
      <c r="C2192" t="s">
        <v>155</v>
      </c>
      <c r="D2192" t="s">
        <v>155</v>
      </c>
      <c r="E2192" t="s">
        <v>3457</v>
      </c>
      <c r="F2192" s="3">
        <v>-33.451281000000002</v>
      </c>
      <c r="G2192" s="3">
        <v>-70.589247</v>
      </c>
      <c r="I2192" s="22" t="str">
        <f t="shared" si="68"/>
        <v>http://www.openstreetmap.org/?mlat=-33.451281&amp;mlon=-70.589247</v>
      </c>
      <c r="J2192" s="23" t="str">
        <f t="shared" si="69"/>
        <v>https://maps.google.com/?q=-33.451281,-70.589247</v>
      </c>
    </row>
    <row r="2193" spans="1:10" ht="30" x14ac:dyDescent="0.25">
      <c r="A2193">
        <v>6678</v>
      </c>
      <c r="B2193" t="s">
        <v>3458</v>
      </c>
      <c r="C2193" t="s">
        <v>257</v>
      </c>
      <c r="D2193" t="s">
        <v>3149</v>
      </c>
      <c r="E2193" t="s">
        <v>3459</v>
      </c>
      <c r="F2193" s="3">
        <v>-33.4512</v>
      </c>
      <c r="G2193" s="3">
        <v>-70.633799999999994</v>
      </c>
      <c r="I2193" s="22" t="str">
        <f t="shared" si="68"/>
        <v>http://www.openstreetmap.org/?mlat=-33.4512&amp;mlon=-70.6338</v>
      </c>
      <c r="J2193" s="23" t="str">
        <f t="shared" si="69"/>
        <v>https://maps.google.com/?q=-33.4512,-70.6338</v>
      </c>
    </row>
    <row r="2194" spans="1:10" ht="30" x14ac:dyDescent="0.25">
      <c r="A2194">
        <v>6449</v>
      </c>
      <c r="B2194" t="s">
        <v>3460</v>
      </c>
      <c r="C2194" t="s">
        <v>257</v>
      </c>
      <c r="D2194" t="s">
        <v>3149</v>
      </c>
      <c r="E2194" t="s">
        <v>3461</v>
      </c>
      <c r="F2194" s="3">
        <v>-33.451189999999997</v>
      </c>
      <c r="G2194" s="3">
        <v>-70.631255999999993</v>
      </c>
      <c r="I2194" s="22" t="str">
        <f t="shared" si="68"/>
        <v>http://www.openstreetmap.org/?mlat=-33.45119&amp;mlon=-70.631256</v>
      </c>
      <c r="J2194" s="23" t="str">
        <f t="shared" si="69"/>
        <v>https://maps.google.com/?q=-33.45119,-70.631256</v>
      </c>
    </row>
    <row r="2195" spans="1:10" ht="30" x14ac:dyDescent="0.25">
      <c r="A2195">
        <v>865</v>
      </c>
      <c r="B2195" t="s">
        <v>300</v>
      </c>
      <c r="C2195" t="s">
        <v>70</v>
      </c>
      <c r="D2195" t="s">
        <v>70</v>
      </c>
      <c r="E2195" t="s">
        <v>3462</v>
      </c>
      <c r="F2195" s="3">
        <v>-33.451138999999998</v>
      </c>
      <c r="G2195" s="3">
        <v>-70.679883000000004</v>
      </c>
      <c r="I2195" s="22" t="str">
        <f t="shared" si="68"/>
        <v>http://www.openstreetmap.org/?mlat=-33.451139&amp;mlon=-70.679883</v>
      </c>
      <c r="J2195" s="23" t="str">
        <f t="shared" si="69"/>
        <v>https://maps.google.com/?q=-33.451139,-70.679883</v>
      </c>
    </row>
    <row r="2196" spans="1:10" ht="30" x14ac:dyDescent="0.25">
      <c r="A2196">
        <v>4409</v>
      </c>
      <c r="B2196" t="s">
        <v>308</v>
      </c>
      <c r="C2196" t="s">
        <v>101</v>
      </c>
      <c r="D2196" t="s">
        <v>101</v>
      </c>
      <c r="E2196" t="s">
        <v>3463</v>
      </c>
      <c r="F2196" s="3">
        <v>-33.451137000000003</v>
      </c>
      <c r="G2196" s="3">
        <v>-70.539469999999994</v>
      </c>
      <c r="I2196" s="22" t="str">
        <f t="shared" si="68"/>
        <v>http://www.openstreetmap.org/?mlat=-33.451137&amp;mlon=-70.53947</v>
      </c>
      <c r="J2196" s="23" t="str">
        <f t="shared" si="69"/>
        <v>https://maps.google.com/?q=-33.451137,-70.53947</v>
      </c>
    </row>
    <row r="2197" spans="1:10" ht="30" x14ac:dyDescent="0.25">
      <c r="A2197">
        <v>1914</v>
      </c>
      <c r="B2197" t="s">
        <v>3464</v>
      </c>
      <c r="C2197" t="s">
        <v>257</v>
      </c>
      <c r="D2197" t="s">
        <v>3149</v>
      </c>
      <c r="E2197" t="s">
        <v>3465</v>
      </c>
      <c r="F2197" s="3">
        <v>-33.451112999999999</v>
      </c>
      <c r="G2197" s="3">
        <v>-70.677267000000001</v>
      </c>
      <c r="I2197" s="22" t="str">
        <f t="shared" si="68"/>
        <v>http://www.openstreetmap.org/?mlat=-33.451113&amp;mlon=-70.677267</v>
      </c>
      <c r="J2197" s="23" t="str">
        <f t="shared" si="69"/>
        <v>https://maps.google.com/?q=-33.451113,-70.677267</v>
      </c>
    </row>
    <row r="2198" spans="1:10" ht="30" x14ac:dyDescent="0.25">
      <c r="A2198">
        <v>887</v>
      </c>
      <c r="B2198" t="s">
        <v>306</v>
      </c>
      <c r="C2198" t="s">
        <v>70</v>
      </c>
      <c r="D2198" t="s">
        <v>70</v>
      </c>
      <c r="E2198" t="s">
        <v>3466</v>
      </c>
      <c r="F2198" s="3">
        <v>-33.451101000000001</v>
      </c>
      <c r="G2198" s="3">
        <v>-70.679643999999996</v>
      </c>
      <c r="I2198" s="22" t="str">
        <f t="shared" si="68"/>
        <v>http://www.openstreetmap.org/?mlat=-33.451101&amp;mlon=-70.679644</v>
      </c>
      <c r="J2198" s="23" t="str">
        <f t="shared" si="69"/>
        <v>https://maps.google.com/?q=-33.451101,-70.679644</v>
      </c>
    </row>
    <row r="2199" spans="1:10" ht="30" x14ac:dyDescent="0.25">
      <c r="A2199">
        <v>3280</v>
      </c>
      <c r="B2199" t="s">
        <v>2738</v>
      </c>
      <c r="C2199" t="s">
        <v>257</v>
      </c>
      <c r="D2199" t="s">
        <v>3381</v>
      </c>
      <c r="E2199" t="s">
        <v>3467</v>
      </c>
      <c r="F2199" s="3">
        <v>-33.451011999999999</v>
      </c>
      <c r="G2199" s="3">
        <v>-70.650482999999994</v>
      </c>
      <c r="I2199" s="22" t="str">
        <f t="shared" si="68"/>
        <v>http://www.openstreetmap.org/?mlat=-33.451012&amp;mlon=-70.650483</v>
      </c>
      <c r="J2199" s="23" t="str">
        <f t="shared" si="69"/>
        <v>https://maps.google.com/?q=-33.451012,-70.650483</v>
      </c>
    </row>
    <row r="2200" spans="1:10" ht="30" x14ac:dyDescent="0.25">
      <c r="A2200">
        <v>5770</v>
      </c>
      <c r="B2200" t="s">
        <v>3236</v>
      </c>
      <c r="C2200" t="s">
        <v>120</v>
      </c>
      <c r="D2200" t="s">
        <v>120</v>
      </c>
      <c r="E2200" t="s">
        <v>3468</v>
      </c>
      <c r="F2200" s="3">
        <v>-33.450946999999999</v>
      </c>
      <c r="G2200" s="3">
        <v>-70.715025999999995</v>
      </c>
      <c r="I2200" s="22" t="str">
        <f t="shared" si="68"/>
        <v>http://www.openstreetmap.org/?mlat=-33.450947&amp;mlon=-70.715026</v>
      </c>
      <c r="J2200" s="23" t="str">
        <f t="shared" si="69"/>
        <v>https://maps.google.com/?q=-33.450947,-70.715026</v>
      </c>
    </row>
    <row r="2201" spans="1:10" ht="30" x14ac:dyDescent="0.25">
      <c r="A2201">
        <v>1797</v>
      </c>
      <c r="B2201" t="s">
        <v>306</v>
      </c>
      <c r="C2201" t="s">
        <v>257</v>
      </c>
      <c r="D2201" t="s">
        <v>3381</v>
      </c>
      <c r="E2201" t="s">
        <v>3469</v>
      </c>
      <c r="F2201" s="3">
        <v>-33.450904999999999</v>
      </c>
      <c r="G2201" s="3">
        <v>-70.646866000000003</v>
      </c>
      <c r="I2201" s="22" t="str">
        <f t="shared" si="68"/>
        <v>http://www.openstreetmap.org/?mlat=-33.450905&amp;mlon=-70.646866</v>
      </c>
      <c r="J2201" s="23" t="str">
        <f t="shared" si="69"/>
        <v>https://maps.google.com/?q=-33.450905,-70.646866</v>
      </c>
    </row>
    <row r="2202" spans="1:10" ht="30" x14ac:dyDescent="0.25">
      <c r="A2202">
        <v>1833</v>
      </c>
      <c r="B2202" t="s">
        <v>300</v>
      </c>
      <c r="C2202" t="s">
        <v>257</v>
      </c>
      <c r="D2202" t="s">
        <v>3149</v>
      </c>
      <c r="E2202" t="s">
        <v>3470</v>
      </c>
      <c r="F2202" s="3">
        <v>-33.450823999999997</v>
      </c>
      <c r="G2202" s="3">
        <v>-70.660718000000003</v>
      </c>
      <c r="I2202" s="22" t="str">
        <f t="shared" si="68"/>
        <v>http://www.openstreetmap.org/?mlat=-33.450824&amp;mlon=-70.660718</v>
      </c>
      <c r="J2202" s="23" t="str">
        <f t="shared" si="69"/>
        <v>https://maps.google.com/?q=-33.450824,-70.660718</v>
      </c>
    </row>
    <row r="2203" spans="1:10" ht="30" x14ac:dyDescent="0.25">
      <c r="A2203">
        <v>882</v>
      </c>
      <c r="B2203" t="s">
        <v>306</v>
      </c>
      <c r="C2203" t="s">
        <v>70</v>
      </c>
      <c r="D2203" t="s">
        <v>70</v>
      </c>
      <c r="E2203" t="s">
        <v>3471</v>
      </c>
      <c r="F2203" s="3">
        <v>-33.450755000000001</v>
      </c>
      <c r="G2203" s="3">
        <v>-70.679185000000004</v>
      </c>
      <c r="I2203" s="22" t="str">
        <f t="shared" si="68"/>
        <v>http://www.openstreetmap.org/?mlat=-33.450755&amp;mlon=-70.679185</v>
      </c>
      <c r="J2203" s="23" t="str">
        <f t="shared" si="69"/>
        <v>https://maps.google.com/?q=-33.450755,-70.679185</v>
      </c>
    </row>
    <row r="2204" spans="1:10" ht="30" x14ac:dyDescent="0.25">
      <c r="A2204">
        <v>880</v>
      </c>
      <c r="B2204" t="s">
        <v>192</v>
      </c>
      <c r="C2204" t="s">
        <v>70</v>
      </c>
      <c r="D2204" t="s">
        <v>70</v>
      </c>
      <c r="E2204" t="s">
        <v>3472</v>
      </c>
      <c r="F2204" s="3">
        <v>-33.450671999999997</v>
      </c>
      <c r="G2204" s="3">
        <v>-70.677605999999997</v>
      </c>
      <c r="I2204" s="22" t="str">
        <f t="shared" si="68"/>
        <v>http://www.openstreetmap.org/?mlat=-33.450672&amp;mlon=-70.677606</v>
      </c>
      <c r="J2204" s="23" t="str">
        <f t="shared" si="69"/>
        <v>https://maps.google.com/?q=-33.450672,-70.677606</v>
      </c>
    </row>
    <row r="2205" spans="1:10" ht="30" x14ac:dyDescent="0.25">
      <c r="A2205">
        <v>1932</v>
      </c>
      <c r="B2205" t="s">
        <v>3368</v>
      </c>
      <c r="C2205" t="s">
        <v>257</v>
      </c>
      <c r="D2205" t="s">
        <v>3149</v>
      </c>
      <c r="E2205" t="s">
        <v>3473</v>
      </c>
      <c r="F2205" s="3">
        <v>-33.450546000000003</v>
      </c>
      <c r="G2205" s="3">
        <v>-70.676744999999997</v>
      </c>
      <c r="I2205" s="22" t="str">
        <f t="shared" si="68"/>
        <v>http://www.openstreetmap.org/?mlat=-33.450546&amp;mlon=-70.676745</v>
      </c>
      <c r="J2205" s="23" t="str">
        <f t="shared" si="69"/>
        <v>https://maps.google.com/?q=-33.450546,-70.676745</v>
      </c>
    </row>
    <row r="2206" spans="1:10" ht="30" x14ac:dyDescent="0.25">
      <c r="A2206">
        <v>864</v>
      </c>
      <c r="B2206" t="s">
        <v>300</v>
      </c>
      <c r="C2206" t="s">
        <v>257</v>
      </c>
      <c r="D2206" t="s">
        <v>3170</v>
      </c>
      <c r="E2206" t="s">
        <v>3474</v>
      </c>
      <c r="F2206" s="3">
        <v>-33.450529000000003</v>
      </c>
      <c r="G2206" s="3">
        <v>-70.677480000000003</v>
      </c>
      <c r="I2206" s="22" t="str">
        <f t="shared" si="68"/>
        <v>http://www.openstreetmap.org/?mlat=-33.450529&amp;mlon=-70.67748</v>
      </c>
      <c r="J2206" s="23" t="str">
        <f t="shared" si="69"/>
        <v>https://maps.google.com/?q=-33.450529,-70.67748</v>
      </c>
    </row>
    <row r="2207" spans="1:10" ht="30" x14ac:dyDescent="0.25">
      <c r="A2207">
        <v>4707</v>
      </c>
      <c r="B2207" t="s">
        <v>3475</v>
      </c>
      <c r="C2207" t="s">
        <v>120</v>
      </c>
      <c r="D2207" t="s">
        <v>120</v>
      </c>
      <c r="E2207" t="s">
        <v>3476</v>
      </c>
      <c r="F2207" s="3">
        <v>-33.4504795</v>
      </c>
      <c r="G2207" s="3">
        <v>-70.730597500000002</v>
      </c>
      <c r="I2207" s="22" t="str">
        <f t="shared" si="68"/>
        <v>http://www.openstreetmap.org/?mlat=-33.4504795&amp;mlon=-70.7305975</v>
      </c>
      <c r="J2207" s="23" t="str">
        <f t="shared" si="69"/>
        <v>https://maps.google.com/?q=-33.4504795,-70.7305975</v>
      </c>
    </row>
    <row r="2208" spans="1:10" ht="30" x14ac:dyDescent="0.25">
      <c r="A2208">
        <v>6604</v>
      </c>
      <c r="B2208" t="s">
        <v>3477</v>
      </c>
      <c r="C2208" t="s">
        <v>155</v>
      </c>
      <c r="D2208" t="s">
        <v>155</v>
      </c>
      <c r="E2208" t="s">
        <v>3478</v>
      </c>
      <c r="F2208" s="3">
        <v>-33.450313999999999</v>
      </c>
      <c r="G2208" s="3">
        <v>-70.608670000000004</v>
      </c>
      <c r="I2208" s="22" t="str">
        <f t="shared" si="68"/>
        <v>http://www.openstreetmap.org/?mlat=-33.450314&amp;mlon=-70.60867</v>
      </c>
      <c r="J2208" s="23" t="str">
        <f t="shared" si="69"/>
        <v>https://maps.google.com/?q=-33.450314,-70.60867</v>
      </c>
    </row>
    <row r="2209" spans="1:10" ht="30" x14ac:dyDescent="0.25">
      <c r="A2209">
        <v>6462</v>
      </c>
      <c r="B2209" t="s">
        <v>3479</v>
      </c>
      <c r="C2209" t="s">
        <v>257</v>
      </c>
      <c r="D2209" t="s">
        <v>3170</v>
      </c>
      <c r="E2209" t="s">
        <v>3480</v>
      </c>
      <c r="F2209" s="3">
        <v>-33.450256000000003</v>
      </c>
      <c r="G2209" s="3">
        <v>-70.649512000000001</v>
      </c>
      <c r="I2209" s="22" t="str">
        <f t="shared" si="68"/>
        <v>http://www.openstreetmap.org/?mlat=-33.450256&amp;mlon=-70.649512</v>
      </c>
      <c r="J2209" s="23" t="str">
        <f t="shared" si="69"/>
        <v>https://maps.google.com/?q=-33.450256,-70.649512</v>
      </c>
    </row>
    <row r="2210" spans="1:10" ht="30" x14ac:dyDescent="0.25">
      <c r="A2210">
        <v>1299</v>
      </c>
      <c r="B2210" t="s">
        <v>308</v>
      </c>
      <c r="C2210" t="s">
        <v>155</v>
      </c>
      <c r="D2210" t="s">
        <v>155</v>
      </c>
      <c r="E2210" t="s">
        <v>3481</v>
      </c>
      <c r="F2210" s="3">
        <v>-33.450135000000003</v>
      </c>
      <c r="G2210" s="3">
        <v>-70.621557999999993</v>
      </c>
      <c r="I2210" s="22" t="str">
        <f t="shared" si="68"/>
        <v>http://www.openstreetmap.org/?mlat=-33.450135&amp;mlon=-70.621558</v>
      </c>
      <c r="J2210" s="23" t="str">
        <f t="shared" si="69"/>
        <v>https://maps.google.com/?q=-33.450135,-70.621558</v>
      </c>
    </row>
    <row r="2211" spans="1:10" ht="30" x14ac:dyDescent="0.25">
      <c r="A2211">
        <v>4160</v>
      </c>
      <c r="B2211" t="s">
        <v>300</v>
      </c>
      <c r="C2211" t="s">
        <v>155</v>
      </c>
      <c r="D2211" t="s">
        <v>155</v>
      </c>
      <c r="E2211" t="s">
        <v>3482</v>
      </c>
      <c r="F2211" s="3">
        <v>-33.450080999999997</v>
      </c>
      <c r="G2211" s="3">
        <v>-70.602288999999999</v>
      </c>
      <c r="I2211" s="22" t="str">
        <f t="shared" si="68"/>
        <v>http://www.openstreetmap.org/?mlat=-33.450081&amp;mlon=-70.602289</v>
      </c>
      <c r="J2211" s="23" t="str">
        <f t="shared" si="69"/>
        <v>https://maps.google.com/?q=-33.450081,-70.602289</v>
      </c>
    </row>
    <row r="2212" spans="1:10" ht="30" x14ac:dyDescent="0.25">
      <c r="A2212">
        <v>1945</v>
      </c>
      <c r="B2212" t="s">
        <v>310</v>
      </c>
      <c r="C2212" t="s">
        <v>257</v>
      </c>
      <c r="D2212" t="s">
        <v>3170</v>
      </c>
      <c r="E2212" t="s">
        <v>3483</v>
      </c>
      <c r="F2212" s="3">
        <v>-33.450071999999999</v>
      </c>
      <c r="G2212" s="3">
        <v>-70.676595000000006</v>
      </c>
      <c r="I2212" s="22" t="str">
        <f t="shared" si="68"/>
        <v>http://www.openstreetmap.org/?mlat=-33.450072&amp;mlon=-70.676595</v>
      </c>
      <c r="J2212" s="23" t="str">
        <f t="shared" si="69"/>
        <v>https://maps.google.com/?q=-33.450072,-70.676595</v>
      </c>
    </row>
    <row r="2213" spans="1:10" ht="30" x14ac:dyDescent="0.25">
      <c r="A2213">
        <v>4784</v>
      </c>
      <c r="B2213" t="s">
        <v>2626</v>
      </c>
      <c r="C2213" t="s">
        <v>257</v>
      </c>
      <c r="D2213" t="s">
        <v>3170</v>
      </c>
      <c r="E2213" t="s">
        <v>3484</v>
      </c>
      <c r="F2213" s="9">
        <v>-33.450062299999999</v>
      </c>
      <c r="G2213" s="3">
        <v>-70.634753099999998</v>
      </c>
      <c r="I2213" s="22" t="str">
        <f t="shared" si="68"/>
        <v>http://www.openstreetmap.org/?mlat=-33.4500623&amp;mlon=-70.6347531</v>
      </c>
      <c r="J2213" s="23" t="str">
        <f t="shared" si="69"/>
        <v>https://maps.google.com/?q=-33.4500623,-70.6347531</v>
      </c>
    </row>
    <row r="2214" spans="1:10" ht="30" x14ac:dyDescent="0.25">
      <c r="A2214">
        <v>2551</v>
      </c>
      <c r="B2214" t="s">
        <v>300</v>
      </c>
      <c r="C2214" t="s">
        <v>257</v>
      </c>
      <c r="D2214" t="s">
        <v>3381</v>
      </c>
      <c r="E2214" t="s">
        <v>3485</v>
      </c>
      <c r="F2214" s="3">
        <v>-33.449990999999997</v>
      </c>
      <c r="G2214" s="3">
        <v>-70.631708000000003</v>
      </c>
      <c r="I2214" s="22" t="str">
        <f t="shared" si="68"/>
        <v>http://www.openstreetmap.org/?mlat=-33.449991&amp;mlon=-70.631708</v>
      </c>
      <c r="J2214" s="23" t="str">
        <f t="shared" si="69"/>
        <v>https://maps.google.com/?q=-33.449991,-70.631708</v>
      </c>
    </row>
    <row r="2215" spans="1:10" ht="30" x14ac:dyDescent="0.25">
      <c r="A2215">
        <v>6104</v>
      </c>
      <c r="B2215" t="s">
        <v>2906</v>
      </c>
      <c r="C2215" t="s">
        <v>257</v>
      </c>
      <c r="D2215" t="s">
        <v>3170</v>
      </c>
      <c r="E2215" t="s">
        <v>3486</v>
      </c>
      <c r="F2215" s="3">
        <v>-33.449922999999998</v>
      </c>
      <c r="G2215" s="3">
        <v>-70.653409999999994</v>
      </c>
      <c r="I2215" s="22" t="str">
        <f t="shared" si="68"/>
        <v>http://www.openstreetmap.org/?mlat=-33.449923&amp;mlon=-70.65341</v>
      </c>
      <c r="J2215" s="23" t="str">
        <f t="shared" si="69"/>
        <v>https://maps.google.com/?q=-33.449923,-70.65341</v>
      </c>
    </row>
    <row r="2216" spans="1:10" ht="30" x14ac:dyDescent="0.25">
      <c r="A2216">
        <v>1189</v>
      </c>
      <c r="B2216" t="s">
        <v>3487</v>
      </c>
      <c r="C2216" t="s">
        <v>120</v>
      </c>
      <c r="D2216" t="s">
        <v>120</v>
      </c>
      <c r="E2216" t="s">
        <v>3488</v>
      </c>
      <c r="F2216" s="3">
        <v>-33.449848000000003</v>
      </c>
      <c r="G2216" s="3">
        <v>-70.709147999999999</v>
      </c>
      <c r="I2216" s="22" t="str">
        <f t="shared" si="68"/>
        <v>http://www.openstreetmap.org/?mlat=-33.449848&amp;mlon=-70.709148</v>
      </c>
      <c r="J2216" s="23" t="str">
        <f t="shared" si="69"/>
        <v>https://maps.google.com/?q=-33.449848,-70.709148</v>
      </c>
    </row>
    <row r="2217" spans="1:10" ht="30" x14ac:dyDescent="0.25">
      <c r="A2217">
        <v>4570</v>
      </c>
      <c r="B2217" t="s">
        <v>300</v>
      </c>
      <c r="C2217" t="s">
        <v>155</v>
      </c>
      <c r="D2217" t="s">
        <v>155</v>
      </c>
      <c r="E2217" t="s">
        <v>3489</v>
      </c>
      <c r="F2217" s="3">
        <v>-33.449720999999997</v>
      </c>
      <c r="G2217" s="3">
        <v>-70.621658999999994</v>
      </c>
      <c r="I2217" s="22" t="str">
        <f t="shared" si="68"/>
        <v>http://www.openstreetmap.org/?mlat=-33.449721&amp;mlon=-70.621659</v>
      </c>
      <c r="J2217" s="23" t="str">
        <f t="shared" si="69"/>
        <v>https://maps.google.com/?q=-33.449721,-70.621659</v>
      </c>
    </row>
    <row r="2218" spans="1:10" ht="30" x14ac:dyDescent="0.25">
      <c r="A2218">
        <v>1303</v>
      </c>
      <c r="B2218" t="s">
        <v>306</v>
      </c>
      <c r="C2218" t="s">
        <v>155</v>
      </c>
      <c r="D2218" t="s">
        <v>155</v>
      </c>
      <c r="E2218" t="s">
        <v>3490</v>
      </c>
      <c r="F2218" s="3">
        <v>-33.449477000000002</v>
      </c>
      <c r="G2218" s="3">
        <v>-70.597855999999993</v>
      </c>
      <c r="I2218" s="22" t="str">
        <f t="shared" si="68"/>
        <v>http://www.openstreetmap.org/?mlat=-33.449477&amp;mlon=-70.597856</v>
      </c>
      <c r="J2218" s="23" t="str">
        <f t="shared" si="69"/>
        <v>https://maps.google.com/?q=-33.449477,-70.597856</v>
      </c>
    </row>
    <row r="2219" spans="1:10" ht="30" x14ac:dyDescent="0.25">
      <c r="A2219">
        <v>1507</v>
      </c>
      <c r="B2219" t="s">
        <v>308</v>
      </c>
      <c r="C2219" t="s">
        <v>192</v>
      </c>
      <c r="D2219" t="s">
        <v>192</v>
      </c>
      <c r="E2219" t="s">
        <v>3491</v>
      </c>
      <c r="F2219" s="3">
        <v>-33.449342999999999</v>
      </c>
      <c r="G2219" s="3">
        <v>-70.848438999999999</v>
      </c>
      <c r="I2219" s="22" t="str">
        <f t="shared" si="68"/>
        <v>http://www.openstreetmap.org/?mlat=-33.449343&amp;mlon=-70.848439</v>
      </c>
      <c r="J2219" s="23" t="str">
        <f t="shared" si="69"/>
        <v>https://maps.google.com/?q=-33.449343,-70.848439</v>
      </c>
    </row>
    <row r="2220" spans="1:10" ht="30" x14ac:dyDescent="0.25">
      <c r="A2220">
        <v>5914</v>
      </c>
      <c r="B2220" t="s">
        <v>3460</v>
      </c>
      <c r="C2220" t="s">
        <v>257</v>
      </c>
      <c r="D2220" t="s">
        <v>3381</v>
      </c>
      <c r="E2220" t="s">
        <v>3492</v>
      </c>
      <c r="F2220" s="3">
        <v>-33.449326999999997</v>
      </c>
      <c r="G2220" s="3">
        <v>-70.641588999999996</v>
      </c>
      <c r="I2220" s="22" t="str">
        <f t="shared" si="68"/>
        <v>http://www.openstreetmap.org/?mlat=-33.449327&amp;mlon=-70.641589</v>
      </c>
      <c r="J2220" s="23" t="str">
        <f t="shared" si="69"/>
        <v>https://maps.google.com/?q=-33.449327,-70.641589</v>
      </c>
    </row>
    <row r="2221" spans="1:10" ht="30" x14ac:dyDescent="0.25">
      <c r="A2221">
        <v>1926</v>
      </c>
      <c r="B2221" t="s">
        <v>3493</v>
      </c>
      <c r="C2221" t="s">
        <v>257</v>
      </c>
      <c r="D2221" t="s">
        <v>3149</v>
      </c>
      <c r="E2221" t="s">
        <v>3494</v>
      </c>
      <c r="F2221" s="3">
        <v>-33.449162999999999</v>
      </c>
      <c r="G2221" s="3">
        <v>-70.671953999999999</v>
      </c>
      <c r="I2221" s="22" t="str">
        <f t="shared" si="68"/>
        <v>http://www.openstreetmap.org/?mlat=-33.449163&amp;mlon=-70.671954</v>
      </c>
      <c r="J2221" s="23" t="str">
        <f t="shared" si="69"/>
        <v>https://maps.google.com/?q=-33.449163,-70.671954</v>
      </c>
    </row>
    <row r="2222" spans="1:10" ht="30" x14ac:dyDescent="0.25">
      <c r="A2222">
        <v>5758</v>
      </c>
      <c r="B2222" t="s">
        <v>3495</v>
      </c>
      <c r="C2222" t="s">
        <v>257</v>
      </c>
      <c r="D2222" t="s">
        <v>3170</v>
      </c>
      <c r="E2222" t="s">
        <v>3496</v>
      </c>
      <c r="F2222" s="3">
        <v>-33.449078999999998</v>
      </c>
      <c r="G2222" s="3">
        <v>-70.64049</v>
      </c>
      <c r="I2222" s="22" t="str">
        <f t="shared" si="68"/>
        <v>http://www.openstreetmap.org/?mlat=-33.449079&amp;mlon=-70.64049</v>
      </c>
      <c r="J2222" s="23" t="str">
        <f t="shared" si="69"/>
        <v>https://maps.google.com/?q=-33.449079,-70.64049</v>
      </c>
    </row>
    <row r="2223" spans="1:10" ht="30" x14ac:dyDescent="0.25">
      <c r="A2223">
        <v>6532</v>
      </c>
      <c r="B2223" t="s">
        <v>310</v>
      </c>
      <c r="C2223" t="s">
        <v>257</v>
      </c>
      <c r="D2223" t="s">
        <v>3170</v>
      </c>
      <c r="E2223" t="s">
        <v>3497</v>
      </c>
      <c r="F2223" s="3">
        <v>-33.44903</v>
      </c>
      <c r="G2223" s="3">
        <v>-70.646996000000001</v>
      </c>
      <c r="I2223" s="22" t="str">
        <f t="shared" si="68"/>
        <v>http://www.openstreetmap.org/?mlat=-33.44903&amp;mlon=-70.646996</v>
      </c>
      <c r="J2223" s="23" t="str">
        <f t="shared" si="69"/>
        <v>https://maps.google.com/?q=-33.44903,-70.646996</v>
      </c>
    </row>
    <row r="2224" spans="1:10" ht="30" x14ac:dyDescent="0.25">
      <c r="A2224">
        <v>872</v>
      </c>
      <c r="B2224" t="s">
        <v>310</v>
      </c>
      <c r="C2224" t="s">
        <v>70</v>
      </c>
      <c r="D2224" t="s">
        <v>70</v>
      </c>
      <c r="E2224" t="s">
        <v>3498</v>
      </c>
      <c r="F2224" s="3">
        <v>-33.448948999999999</v>
      </c>
      <c r="G2224" s="3">
        <v>-70.679158000000001</v>
      </c>
      <c r="I2224" s="22" t="str">
        <f t="shared" si="68"/>
        <v>http://www.openstreetmap.org/?mlat=-33.448949&amp;mlon=-70.679158</v>
      </c>
      <c r="J2224" s="23" t="str">
        <f t="shared" si="69"/>
        <v>https://maps.google.com/?q=-33.448949,-70.679158</v>
      </c>
    </row>
    <row r="2225" spans="1:10" ht="30" x14ac:dyDescent="0.25">
      <c r="A2225">
        <v>1852</v>
      </c>
      <c r="B2225" t="s">
        <v>300</v>
      </c>
      <c r="C2225" t="s">
        <v>257</v>
      </c>
      <c r="D2225" t="s">
        <v>3381</v>
      </c>
      <c r="E2225" t="s">
        <v>3499</v>
      </c>
      <c r="F2225" s="3">
        <v>-33.448827999999999</v>
      </c>
      <c r="G2225" s="3">
        <v>-70.652690000000007</v>
      </c>
      <c r="I2225" s="22" t="str">
        <f t="shared" si="68"/>
        <v>http://www.openstreetmap.org/?mlat=-33.448828&amp;mlon=-70.65269</v>
      </c>
      <c r="J2225" s="23" t="str">
        <f t="shared" si="69"/>
        <v>https://maps.google.com/?q=-33.448828,-70.65269</v>
      </c>
    </row>
    <row r="2226" spans="1:10" ht="30" x14ac:dyDescent="0.25">
      <c r="A2226">
        <v>4540</v>
      </c>
      <c r="B2226" t="s">
        <v>3500</v>
      </c>
      <c r="C2226" t="s">
        <v>257</v>
      </c>
      <c r="D2226" t="s">
        <v>3149</v>
      </c>
      <c r="E2226" t="s">
        <v>3501</v>
      </c>
      <c r="F2226" s="3">
        <v>-33.448675999999999</v>
      </c>
      <c r="G2226" s="3">
        <v>-70.650841</v>
      </c>
      <c r="I2226" s="22" t="str">
        <f t="shared" si="68"/>
        <v>http://www.openstreetmap.org/?mlat=-33.448676&amp;mlon=-70.650841</v>
      </c>
      <c r="J2226" s="23" t="str">
        <f t="shared" si="69"/>
        <v>https://maps.google.com/?q=-33.448676,-70.650841</v>
      </c>
    </row>
    <row r="2227" spans="1:10" ht="30" x14ac:dyDescent="0.25">
      <c r="A2227">
        <v>1325</v>
      </c>
      <c r="B2227" t="s">
        <v>2906</v>
      </c>
      <c r="C2227" t="s">
        <v>155</v>
      </c>
      <c r="D2227" t="s">
        <v>155</v>
      </c>
      <c r="E2227" t="s">
        <v>3502</v>
      </c>
      <c r="F2227" s="9">
        <v>-33.448659399999997</v>
      </c>
      <c r="G2227" s="3">
        <v>-70.591531399999994</v>
      </c>
      <c r="I2227" s="22" t="str">
        <f t="shared" si="68"/>
        <v>http://www.openstreetmap.org/?mlat=-33.4486594&amp;mlon=-70.5915314</v>
      </c>
      <c r="J2227" s="23" t="str">
        <f t="shared" si="69"/>
        <v>https://maps.google.com/?q=-33.4486594,-70.5915314</v>
      </c>
    </row>
    <row r="2228" spans="1:10" ht="30" x14ac:dyDescent="0.25">
      <c r="A2228">
        <v>1328</v>
      </c>
      <c r="B2228" t="s">
        <v>300</v>
      </c>
      <c r="C2228" t="s">
        <v>155</v>
      </c>
      <c r="D2228" t="s">
        <v>155</v>
      </c>
      <c r="E2228" t="s">
        <v>3503</v>
      </c>
      <c r="F2228" s="3">
        <v>-33.448563999999998</v>
      </c>
      <c r="G2228" s="3">
        <v>-70.580704999999995</v>
      </c>
      <c r="I2228" s="22" t="str">
        <f t="shared" si="68"/>
        <v>http://www.openstreetmap.org/?mlat=-33.448564&amp;mlon=-70.580705</v>
      </c>
      <c r="J2228" s="23" t="str">
        <f t="shared" si="69"/>
        <v>https://maps.google.com/?q=-33.448564,-70.580705</v>
      </c>
    </row>
    <row r="2229" spans="1:10" ht="30" x14ac:dyDescent="0.25">
      <c r="A2229">
        <v>5895</v>
      </c>
      <c r="B2229" t="s">
        <v>3504</v>
      </c>
      <c r="C2229" t="s">
        <v>192</v>
      </c>
      <c r="D2229" t="s">
        <v>192</v>
      </c>
      <c r="E2229" t="s">
        <v>3505</v>
      </c>
      <c r="F2229" s="3">
        <v>-33.448542000000003</v>
      </c>
      <c r="G2229" s="3">
        <v>-70.84299</v>
      </c>
      <c r="I2229" s="22" t="str">
        <f t="shared" si="68"/>
        <v>http://www.openstreetmap.org/?mlat=-33.448542&amp;mlon=-70.84299</v>
      </c>
      <c r="J2229" s="23" t="str">
        <f t="shared" si="69"/>
        <v>https://maps.google.com/?q=-33.448542,-70.84299</v>
      </c>
    </row>
    <row r="2230" spans="1:10" ht="30" x14ac:dyDescent="0.25">
      <c r="A2230">
        <v>1322</v>
      </c>
      <c r="B2230" t="s">
        <v>308</v>
      </c>
      <c r="C2230" t="s">
        <v>155</v>
      </c>
      <c r="D2230" t="s">
        <v>155</v>
      </c>
      <c r="E2230" t="s">
        <v>3506</v>
      </c>
      <c r="F2230" s="3">
        <v>-33.448483000000003</v>
      </c>
      <c r="G2230" s="3">
        <v>-70.591256999999999</v>
      </c>
      <c r="I2230" s="22" t="str">
        <f t="shared" si="68"/>
        <v>http://www.openstreetmap.org/?mlat=-33.448483&amp;mlon=-70.591257</v>
      </c>
      <c r="J2230" s="23" t="str">
        <f t="shared" si="69"/>
        <v>https://maps.google.com/?q=-33.448483,-70.591257</v>
      </c>
    </row>
    <row r="2231" spans="1:10" ht="30" x14ac:dyDescent="0.25">
      <c r="A2231">
        <v>1937</v>
      </c>
      <c r="B2231" t="s">
        <v>3507</v>
      </c>
      <c r="C2231" t="s">
        <v>257</v>
      </c>
      <c r="D2231" t="s">
        <v>3170</v>
      </c>
      <c r="E2231" t="s">
        <v>3508</v>
      </c>
      <c r="F2231" s="3">
        <v>-33.448416000000002</v>
      </c>
      <c r="G2231" s="3">
        <v>-70.674565999999999</v>
      </c>
      <c r="I2231" s="22" t="str">
        <f t="shared" si="68"/>
        <v>http://www.openstreetmap.org/?mlat=-33.448416&amp;mlon=-70.674566</v>
      </c>
      <c r="J2231" s="23" t="str">
        <f t="shared" si="69"/>
        <v>https://maps.google.com/?q=-33.448416,-70.674566</v>
      </c>
    </row>
    <row r="2232" spans="1:10" ht="30" x14ac:dyDescent="0.25">
      <c r="A2232">
        <v>4785</v>
      </c>
      <c r="B2232" t="s">
        <v>3281</v>
      </c>
      <c r="C2232" t="s">
        <v>257</v>
      </c>
      <c r="D2232" t="s">
        <v>3170</v>
      </c>
      <c r="E2232" t="s">
        <v>3509</v>
      </c>
      <c r="F2232" s="3">
        <v>-33.4483952</v>
      </c>
      <c r="G2232" s="3">
        <v>-70.650898400000003</v>
      </c>
      <c r="I2232" s="22" t="str">
        <f t="shared" si="68"/>
        <v>http://www.openstreetmap.org/?mlat=-33.4483952&amp;mlon=-70.6508984</v>
      </c>
      <c r="J2232" s="23" t="str">
        <f t="shared" si="69"/>
        <v>https://maps.google.com/?q=-33.4483952,-70.6508984</v>
      </c>
    </row>
    <row r="2233" spans="1:10" ht="30" x14ac:dyDescent="0.25">
      <c r="A2233">
        <v>1327</v>
      </c>
      <c r="B2233" t="s">
        <v>300</v>
      </c>
      <c r="C2233" t="s">
        <v>155</v>
      </c>
      <c r="D2233" t="s">
        <v>155</v>
      </c>
      <c r="E2233" t="s">
        <v>3510</v>
      </c>
      <c r="F2233" s="3">
        <v>-33.448329000000001</v>
      </c>
      <c r="G2233" s="3">
        <v>-70.610647</v>
      </c>
      <c r="I2233" s="22" t="str">
        <f t="shared" si="68"/>
        <v>http://www.openstreetmap.org/?mlat=-33.448329&amp;mlon=-70.610647</v>
      </c>
      <c r="J2233" s="23" t="str">
        <f t="shared" si="69"/>
        <v>https://maps.google.com/?q=-33.448329,-70.610647</v>
      </c>
    </row>
    <row r="2234" spans="1:10" ht="30" x14ac:dyDescent="0.25">
      <c r="A2234">
        <v>1323</v>
      </c>
      <c r="B2234" t="s">
        <v>308</v>
      </c>
      <c r="C2234" t="s">
        <v>155</v>
      </c>
      <c r="D2234" t="s">
        <v>155</v>
      </c>
      <c r="E2234" t="s">
        <v>3511</v>
      </c>
      <c r="F2234" s="3">
        <v>-33.448273</v>
      </c>
      <c r="G2234" s="3">
        <v>-70.580555000000004</v>
      </c>
      <c r="I2234" s="22" t="str">
        <f t="shared" si="68"/>
        <v>http://www.openstreetmap.org/?mlat=-33.448273&amp;mlon=-70.580555</v>
      </c>
      <c r="J2234" s="23" t="str">
        <f t="shared" si="69"/>
        <v>https://maps.google.com/?q=-33.448273,-70.580555</v>
      </c>
    </row>
    <row r="2235" spans="1:10" ht="30" x14ac:dyDescent="0.25">
      <c r="A2235">
        <v>4468</v>
      </c>
      <c r="B2235" t="s">
        <v>306</v>
      </c>
      <c r="C2235" t="s">
        <v>155</v>
      </c>
      <c r="D2235" t="s">
        <v>155</v>
      </c>
      <c r="E2235" t="s">
        <v>3512</v>
      </c>
      <c r="F2235" s="3">
        <v>-33.448269949999997</v>
      </c>
      <c r="G2235" s="3">
        <v>-70.57668864</v>
      </c>
      <c r="I2235" s="22" t="str">
        <f t="shared" si="68"/>
        <v>http://www.openstreetmap.org/?mlat=-33.44826995&amp;mlon=-70.57668864</v>
      </c>
      <c r="J2235" s="23" t="str">
        <f t="shared" si="69"/>
        <v>https://maps.google.com/?q=-33.44826995,-70.57668864</v>
      </c>
    </row>
    <row r="2236" spans="1:10" ht="30" x14ac:dyDescent="0.25">
      <c r="A2236">
        <v>1358</v>
      </c>
      <c r="B2236" t="s">
        <v>306</v>
      </c>
      <c r="C2236" t="s">
        <v>155</v>
      </c>
      <c r="D2236" t="s">
        <v>155</v>
      </c>
      <c r="E2236" t="s">
        <v>3513</v>
      </c>
      <c r="F2236" s="3">
        <v>-33.448165000000003</v>
      </c>
      <c r="G2236" s="3">
        <v>-70.600672000000003</v>
      </c>
      <c r="I2236" s="22" t="str">
        <f t="shared" si="68"/>
        <v>http://www.openstreetmap.org/?mlat=-33.448165&amp;mlon=-70.600672</v>
      </c>
      <c r="J2236" s="23" t="str">
        <f t="shared" si="69"/>
        <v>https://maps.google.com/?q=-33.448165,-70.600672</v>
      </c>
    </row>
    <row r="2237" spans="1:10" ht="30" x14ac:dyDescent="0.25">
      <c r="A2237">
        <v>1854</v>
      </c>
      <c r="B2237" t="s">
        <v>300</v>
      </c>
      <c r="C2237" t="s">
        <v>257</v>
      </c>
      <c r="D2237" t="s">
        <v>3381</v>
      </c>
      <c r="E2237" t="s">
        <v>3514</v>
      </c>
      <c r="F2237" s="3">
        <v>-33.448138</v>
      </c>
      <c r="G2237" s="3">
        <v>-70.635396999999998</v>
      </c>
      <c r="I2237" s="22" t="str">
        <f t="shared" si="68"/>
        <v>http://www.openstreetmap.org/?mlat=-33.448138&amp;mlon=-70.635397</v>
      </c>
      <c r="J2237" s="23" t="str">
        <f t="shared" si="69"/>
        <v>https://maps.google.com/?q=-33.448138,-70.635397</v>
      </c>
    </row>
    <row r="2238" spans="1:10" ht="30" x14ac:dyDescent="0.25">
      <c r="A2238">
        <v>6434</v>
      </c>
      <c r="B2238" t="s">
        <v>300</v>
      </c>
      <c r="C2238" t="s">
        <v>155</v>
      </c>
      <c r="D2238" t="s">
        <v>155</v>
      </c>
      <c r="E2238" t="s">
        <v>3515</v>
      </c>
      <c r="F2238" s="3">
        <v>-33.448112000000002</v>
      </c>
      <c r="G2238" s="3">
        <v>-70.613439</v>
      </c>
      <c r="I2238" s="22" t="str">
        <f t="shared" si="68"/>
        <v>http://www.openstreetmap.org/?mlat=-33.448112&amp;mlon=-70.613439</v>
      </c>
      <c r="J2238" s="23" t="str">
        <f t="shared" si="69"/>
        <v>https://maps.google.com/?q=-33.448112,-70.613439</v>
      </c>
    </row>
    <row r="2239" spans="1:10" ht="30" x14ac:dyDescent="0.25">
      <c r="A2239">
        <v>1920</v>
      </c>
      <c r="B2239" t="s">
        <v>3516</v>
      </c>
      <c r="C2239" t="s">
        <v>257</v>
      </c>
      <c r="D2239" t="s">
        <v>3149</v>
      </c>
      <c r="E2239" t="s">
        <v>3517</v>
      </c>
      <c r="F2239" s="3">
        <v>-33.448076</v>
      </c>
      <c r="G2239" s="3">
        <v>-70.668077999999994</v>
      </c>
      <c r="I2239" s="22" t="str">
        <f t="shared" si="68"/>
        <v>http://www.openstreetmap.org/?mlat=-33.448076&amp;mlon=-70.668078</v>
      </c>
      <c r="J2239" s="23" t="str">
        <f t="shared" si="69"/>
        <v>https://maps.google.com/?q=-33.448076,-70.668078</v>
      </c>
    </row>
    <row r="2240" spans="1:10" ht="30" x14ac:dyDescent="0.25">
      <c r="A2240">
        <v>6472</v>
      </c>
      <c r="B2240" t="s">
        <v>3495</v>
      </c>
      <c r="C2240" t="s">
        <v>257</v>
      </c>
      <c r="D2240" t="s">
        <v>3170</v>
      </c>
      <c r="E2240" t="s">
        <v>3518</v>
      </c>
      <c r="F2240" s="3">
        <v>-33.448067000000002</v>
      </c>
      <c r="G2240" s="3">
        <v>-70.643715999999998</v>
      </c>
      <c r="I2240" s="22" t="str">
        <f t="shared" si="68"/>
        <v>http://www.openstreetmap.org/?mlat=-33.448067&amp;mlon=-70.643716</v>
      </c>
      <c r="J2240" s="23" t="str">
        <f t="shared" si="69"/>
        <v>https://maps.google.com/?q=-33.448067,-70.643716</v>
      </c>
    </row>
    <row r="2241" spans="1:10" ht="30" x14ac:dyDescent="0.25">
      <c r="A2241">
        <v>1810</v>
      </c>
      <c r="B2241" t="s">
        <v>2672</v>
      </c>
      <c r="C2241" t="s">
        <v>257</v>
      </c>
      <c r="D2241" t="s">
        <v>3381</v>
      </c>
      <c r="E2241" t="s">
        <v>3519</v>
      </c>
      <c r="F2241" s="3">
        <v>-33.448017999999998</v>
      </c>
      <c r="G2241" s="3">
        <v>-70.635315000000006</v>
      </c>
      <c r="H2241" t="s">
        <v>2636</v>
      </c>
      <c r="I2241" s="22" t="str">
        <f t="shared" si="68"/>
        <v>http://www.openstreetmap.org/?mlat=-33.448018&amp;mlon=-70.635315</v>
      </c>
      <c r="J2241" s="23" t="str">
        <f t="shared" si="69"/>
        <v>https://maps.google.com/?q=-33.448018,-70.635315</v>
      </c>
    </row>
    <row r="2242" spans="1:10" ht="30" x14ac:dyDescent="0.25">
      <c r="A2242">
        <v>5643</v>
      </c>
      <c r="B2242" t="s">
        <v>310</v>
      </c>
      <c r="C2242" t="s">
        <v>257</v>
      </c>
      <c r="D2242" t="s">
        <v>3170</v>
      </c>
      <c r="E2242" t="s">
        <v>3520</v>
      </c>
      <c r="F2242" s="3">
        <v>-33.447992009614801</v>
      </c>
      <c r="G2242" s="8">
        <v>-70.667385930623894</v>
      </c>
      <c r="I2242" s="22" t="str">
        <f t="shared" si="68"/>
        <v>http://www.openstreetmap.org/?mlat=-33.4479920096148&amp;mlon=-70.6673859306239</v>
      </c>
      <c r="J2242" s="23" t="str">
        <f t="shared" si="69"/>
        <v>https://maps.google.com/?q=-33.4479920096148,-70.6673859306239</v>
      </c>
    </row>
    <row r="2243" spans="1:10" ht="30" x14ac:dyDescent="0.25">
      <c r="A2243">
        <v>6461</v>
      </c>
      <c r="B2243" t="s">
        <v>2024</v>
      </c>
      <c r="C2243" t="s">
        <v>257</v>
      </c>
      <c r="D2243" t="s">
        <v>3170</v>
      </c>
      <c r="E2243" t="s">
        <v>3521</v>
      </c>
      <c r="F2243" s="3">
        <v>-33.447941</v>
      </c>
      <c r="G2243" s="3">
        <v>-70.674098000000001</v>
      </c>
      <c r="I2243" s="22" t="str">
        <f t="shared" ref="I2243:I2306" si="70">HYPERLINK("http://www.openstreetmap.org/?mlat="&amp;F2243&amp;"&amp;mlon="&amp;G2243)</f>
        <v>http://www.openstreetmap.org/?mlat=-33.447941&amp;mlon=-70.674098</v>
      </c>
      <c r="J2243" s="23" t="str">
        <f t="shared" ref="J2243:J2306" si="71">HYPERLINK("https://maps.google.com/?q="&amp;F2243&amp;","&amp;G2243)</f>
        <v>https://maps.google.com/?q=-33.447941,-70.674098</v>
      </c>
    </row>
    <row r="2244" spans="1:10" ht="30" x14ac:dyDescent="0.25">
      <c r="A2244">
        <v>1324</v>
      </c>
      <c r="B2244" t="s">
        <v>308</v>
      </c>
      <c r="C2244" t="s">
        <v>155</v>
      </c>
      <c r="D2244" t="s">
        <v>155</v>
      </c>
      <c r="E2244" t="s">
        <v>3522</v>
      </c>
      <c r="F2244" s="3">
        <v>-33.447789</v>
      </c>
      <c r="G2244" s="3">
        <v>-70.597547000000006</v>
      </c>
      <c r="I2244" s="22" t="str">
        <f t="shared" si="70"/>
        <v>http://www.openstreetmap.org/?mlat=-33.447789&amp;mlon=-70.597547</v>
      </c>
      <c r="J2244" s="23" t="str">
        <f t="shared" si="71"/>
        <v>https://maps.google.com/?q=-33.447789,-70.597547</v>
      </c>
    </row>
    <row r="2245" spans="1:10" ht="30" x14ac:dyDescent="0.25">
      <c r="A2245">
        <v>1384</v>
      </c>
      <c r="B2245" t="s">
        <v>3523</v>
      </c>
      <c r="C2245" t="s">
        <v>169</v>
      </c>
      <c r="D2245" t="s">
        <v>169</v>
      </c>
      <c r="E2245" t="s">
        <v>3524</v>
      </c>
      <c r="F2245" s="3">
        <v>-33.4789509287518</v>
      </c>
      <c r="G2245" s="3">
        <v>-70.669224023970798</v>
      </c>
      <c r="I2245" s="22" t="str">
        <f t="shared" si="70"/>
        <v>http://www.openstreetmap.org/?mlat=-33.4789509287518&amp;mlon=-70.6692240239708</v>
      </c>
      <c r="J2245" s="23" t="str">
        <f t="shared" si="71"/>
        <v>https://maps.google.com/?q=-33.4789509287518,-70.6692240239708</v>
      </c>
    </row>
    <row r="2246" spans="1:10" ht="30" x14ac:dyDescent="0.25">
      <c r="A2246">
        <v>1841</v>
      </c>
      <c r="B2246" t="s">
        <v>300</v>
      </c>
      <c r="C2246" t="s">
        <v>257</v>
      </c>
      <c r="D2246" t="s">
        <v>3170</v>
      </c>
      <c r="E2246" t="s">
        <v>3525</v>
      </c>
      <c r="F2246" s="3">
        <v>-33.447493999999999</v>
      </c>
      <c r="G2246" s="3">
        <v>-70.667541999999997</v>
      </c>
      <c r="I2246" s="22" t="str">
        <f t="shared" si="70"/>
        <v>http://www.openstreetmap.org/?mlat=-33.447494&amp;mlon=-70.667542</v>
      </c>
      <c r="J2246" s="23" t="str">
        <f t="shared" si="71"/>
        <v>https://maps.google.com/?q=-33.447494,-70.667542</v>
      </c>
    </row>
    <row r="2247" spans="1:10" ht="30" x14ac:dyDescent="0.25">
      <c r="A2247">
        <v>6097</v>
      </c>
      <c r="B2247" t="s">
        <v>3526</v>
      </c>
      <c r="C2247" t="s">
        <v>257</v>
      </c>
      <c r="D2247" t="s">
        <v>3170</v>
      </c>
      <c r="E2247" t="s">
        <v>3527</v>
      </c>
      <c r="F2247" s="3">
        <v>-33.447265999999999</v>
      </c>
      <c r="G2247" s="3">
        <v>-70.640579000000002</v>
      </c>
      <c r="I2247" s="22" t="str">
        <f t="shared" si="70"/>
        <v>http://www.openstreetmap.org/?mlat=-33.447266&amp;mlon=-70.640579</v>
      </c>
      <c r="J2247" s="23" t="str">
        <f t="shared" si="71"/>
        <v>https://maps.google.com/?q=-33.447266,-70.640579</v>
      </c>
    </row>
    <row r="2248" spans="1:10" ht="30" x14ac:dyDescent="0.25">
      <c r="A2248">
        <v>4789</v>
      </c>
      <c r="B2248" t="s">
        <v>126</v>
      </c>
      <c r="C2248" t="s">
        <v>257</v>
      </c>
      <c r="D2248" t="s">
        <v>3170</v>
      </c>
      <c r="E2248" t="s">
        <v>3528</v>
      </c>
      <c r="F2248" s="3">
        <v>-33.4471481</v>
      </c>
      <c r="G2248" s="3">
        <v>-70.648983999999999</v>
      </c>
      <c r="I2248" s="22" t="str">
        <f t="shared" si="70"/>
        <v>http://www.openstreetmap.org/?mlat=-33.4471481&amp;mlon=-70.648984</v>
      </c>
      <c r="J2248" s="23" t="str">
        <f t="shared" si="71"/>
        <v>https://maps.google.com/?q=-33.4471481,-70.648984</v>
      </c>
    </row>
    <row r="2249" spans="1:10" ht="30" x14ac:dyDescent="0.25">
      <c r="A2249">
        <v>5762</v>
      </c>
      <c r="B2249" t="s">
        <v>3281</v>
      </c>
      <c r="C2249" t="s">
        <v>257</v>
      </c>
      <c r="D2249" t="s">
        <v>3170</v>
      </c>
      <c r="E2249" t="s">
        <v>3529</v>
      </c>
      <c r="F2249" s="3">
        <v>-33.447119999999998</v>
      </c>
      <c r="G2249" s="3">
        <v>-70.651375999999999</v>
      </c>
      <c r="I2249" s="22" t="str">
        <f t="shared" si="70"/>
        <v>http://www.openstreetmap.org/?mlat=-33.44712&amp;mlon=-70.651376</v>
      </c>
      <c r="J2249" s="23" t="str">
        <f t="shared" si="71"/>
        <v>https://maps.google.com/?q=-33.44712,-70.651376</v>
      </c>
    </row>
    <row r="2250" spans="1:10" ht="30" x14ac:dyDescent="0.25">
      <c r="A2250">
        <v>5338</v>
      </c>
      <c r="B2250" t="s">
        <v>3290</v>
      </c>
      <c r="C2250" t="s">
        <v>70</v>
      </c>
      <c r="D2250" t="s">
        <v>70</v>
      </c>
      <c r="E2250" t="s">
        <v>3530</v>
      </c>
      <c r="F2250" s="3">
        <v>-33.447043462434301</v>
      </c>
      <c r="G2250" s="3">
        <v>-70.678788285360596</v>
      </c>
      <c r="I2250" s="22" t="str">
        <f t="shared" si="70"/>
        <v>http://www.openstreetmap.org/?mlat=-33.4470434624343&amp;mlon=-70.6787882853606</v>
      </c>
      <c r="J2250" s="23" t="str">
        <f t="shared" si="71"/>
        <v>https://maps.google.com/?q=-33.4470434624343,-70.6787882853606</v>
      </c>
    </row>
    <row r="2251" spans="1:10" ht="30" x14ac:dyDescent="0.25">
      <c r="A2251">
        <v>5808</v>
      </c>
      <c r="B2251" t="s">
        <v>306</v>
      </c>
      <c r="C2251" t="s">
        <v>257</v>
      </c>
      <c r="D2251" t="s">
        <v>3170</v>
      </c>
      <c r="E2251" t="s">
        <v>3531</v>
      </c>
      <c r="F2251" s="3">
        <v>-33.447027368101203</v>
      </c>
      <c r="G2251" s="3">
        <v>-70.632568962368893</v>
      </c>
      <c r="I2251" s="22" t="str">
        <f t="shared" si="70"/>
        <v>http://www.openstreetmap.org/?mlat=-33.4470273681012&amp;mlon=-70.6325689623689</v>
      </c>
      <c r="J2251" s="23" t="str">
        <f t="shared" si="71"/>
        <v>https://maps.google.com/?q=-33.4470273681012,-70.6325689623689</v>
      </c>
    </row>
    <row r="2252" spans="1:10" ht="30" x14ac:dyDescent="0.25">
      <c r="A2252">
        <v>4798</v>
      </c>
      <c r="B2252" t="s">
        <v>300</v>
      </c>
      <c r="C2252" t="s">
        <v>257</v>
      </c>
      <c r="D2252" t="s">
        <v>3170</v>
      </c>
      <c r="E2252" t="s">
        <v>3532</v>
      </c>
      <c r="F2252" s="3">
        <v>-33.447023100000003</v>
      </c>
      <c r="G2252" s="3">
        <v>-70.649124499999999</v>
      </c>
      <c r="I2252" s="22" t="str">
        <f t="shared" si="70"/>
        <v>http://www.openstreetmap.org/?mlat=-33.4470231&amp;mlon=-70.6491245</v>
      </c>
      <c r="J2252" s="23" t="str">
        <f t="shared" si="71"/>
        <v>https://maps.google.com/?q=-33.4470231,-70.6491245</v>
      </c>
    </row>
    <row r="2253" spans="1:10" ht="30" x14ac:dyDescent="0.25">
      <c r="A2253">
        <v>6485</v>
      </c>
      <c r="B2253" t="s">
        <v>3533</v>
      </c>
      <c r="C2253" t="s">
        <v>189</v>
      </c>
      <c r="D2253" t="s">
        <v>189</v>
      </c>
      <c r="E2253" t="s">
        <v>3534</v>
      </c>
      <c r="F2253" s="3">
        <v>-33.447018</v>
      </c>
      <c r="G2253" s="3">
        <v>-70.628687999999997</v>
      </c>
      <c r="I2253" s="22" t="str">
        <f t="shared" si="70"/>
        <v>http://www.openstreetmap.org/?mlat=-33.447018&amp;mlon=-70.628688</v>
      </c>
      <c r="J2253" s="23" t="str">
        <f t="shared" si="71"/>
        <v>https://maps.google.com/?q=-33.447018,-70.628688</v>
      </c>
    </row>
    <row r="2254" spans="1:10" ht="30" x14ac:dyDescent="0.25">
      <c r="A2254">
        <v>5071</v>
      </c>
      <c r="B2254" t="s">
        <v>3535</v>
      </c>
      <c r="C2254" t="s">
        <v>189</v>
      </c>
      <c r="D2254" t="s">
        <v>189</v>
      </c>
      <c r="E2254" t="s">
        <v>3536</v>
      </c>
      <c r="F2254" s="3">
        <v>-33.446852499999999</v>
      </c>
      <c r="G2254" s="3">
        <v>-70.627195299999997</v>
      </c>
      <c r="I2254" s="22" t="str">
        <f t="shared" si="70"/>
        <v>http://www.openstreetmap.org/?mlat=-33.4468525&amp;mlon=-70.6271953</v>
      </c>
      <c r="J2254" s="23" t="str">
        <f t="shared" si="71"/>
        <v>https://maps.google.com/?q=-33.4468525,-70.6271953</v>
      </c>
    </row>
    <row r="2255" spans="1:10" ht="30" x14ac:dyDescent="0.25">
      <c r="A2255">
        <v>6475</v>
      </c>
      <c r="B2255" t="s">
        <v>377</v>
      </c>
      <c r="C2255" t="s">
        <v>257</v>
      </c>
      <c r="D2255" t="s">
        <v>3170</v>
      </c>
      <c r="E2255" t="s">
        <v>3537</v>
      </c>
      <c r="F2255" s="3">
        <v>-33.446719000000002</v>
      </c>
      <c r="G2255" s="3">
        <v>-70.649782000000002</v>
      </c>
      <c r="I2255" s="22" t="str">
        <f t="shared" si="70"/>
        <v>http://www.openstreetmap.org/?mlat=-33.446719&amp;mlon=-70.649782</v>
      </c>
      <c r="J2255" s="23" t="str">
        <f t="shared" si="71"/>
        <v>https://maps.google.com/?q=-33.446719,-70.649782</v>
      </c>
    </row>
    <row r="2256" spans="1:10" ht="30" x14ac:dyDescent="0.25">
      <c r="A2256">
        <v>6671</v>
      </c>
      <c r="B2256" t="s">
        <v>3538</v>
      </c>
      <c r="C2256" t="s">
        <v>192</v>
      </c>
      <c r="D2256" t="s">
        <v>192</v>
      </c>
      <c r="E2256" t="s">
        <v>3539</v>
      </c>
      <c r="F2256" s="3">
        <v>-33.446545999999998</v>
      </c>
      <c r="G2256" s="3">
        <v>-70.762704999999997</v>
      </c>
      <c r="I2256" s="22" t="str">
        <f t="shared" si="70"/>
        <v>http://www.openstreetmap.org/?mlat=-33.446546&amp;mlon=-70.762705</v>
      </c>
      <c r="J2256" s="23" t="str">
        <f t="shared" si="71"/>
        <v>https://maps.google.com/?q=-33.446546,-70.762705</v>
      </c>
    </row>
    <row r="2257" spans="1:10" ht="30" x14ac:dyDescent="0.25">
      <c r="A2257">
        <v>1301</v>
      </c>
      <c r="B2257" t="s">
        <v>306</v>
      </c>
      <c r="C2257" t="s">
        <v>155</v>
      </c>
      <c r="D2257" t="s">
        <v>155</v>
      </c>
      <c r="E2257" t="s">
        <v>3540</v>
      </c>
      <c r="F2257" s="3">
        <v>-33.446472999999997</v>
      </c>
      <c r="G2257" s="3">
        <v>-70.611272</v>
      </c>
      <c r="I2257" s="22" t="str">
        <f t="shared" si="70"/>
        <v>http://www.openstreetmap.org/?mlat=-33.446473&amp;mlon=-70.611272</v>
      </c>
      <c r="J2257" s="23" t="str">
        <f t="shared" si="71"/>
        <v>https://maps.google.com/?q=-33.446473,-70.611272</v>
      </c>
    </row>
    <row r="2258" spans="1:10" ht="30" x14ac:dyDescent="0.25">
      <c r="A2258">
        <v>6113</v>
      </c>
      <c r="B2258" t="s">
        <v>3541</v>
      </c>
      <c r="C2258" t="s">
        <v>155</v>
      </c>
      <c r="D2258" t="s">
        <v>155</v>
      </c>
      <c r="E2258" t="s">
        <v>3542</v>
      </c>
      <c r="F2258" s="3">
        <v>-33.446328000000001</v>
      </c>
      <c r="G2258" s="3">
        <v>-70.599096000000003</v>
      </c>
      <c r="I2258" s="22" t="str">
        <f t="shared" si="70"/>
        <v>http://www.openstreetmap.org/?mlat=-33.446328&amp;mlon=-70.599096</v>
      </c>
      <c r="J2258" s="23" t="str">
        <f t="shared" si="71"/>
        <v>https://maps.google.com/?q=-33.446328,-70.599096</v>
      </c>
    </row>
    <row r="2259" spans="1:10" ht="30" x14ac:dyDescent="0.25">
      <c r="A2259">
        <v>4232</v>
      </c>
      <c r="B2259" t="s">
        <v>2406</v>
      </c>
      <c r="C2259" t="s">
        <v>257</v>
      </c>
      <c r="D2259" t="s">
        <v>3381</v>
      </c>
      <c r="E2259" t="s">
        <v>3543</v>
      </c>
      <c r="F2259" s="3">
        <v>-33.446266999999999</v>
      </c>
      <c r="G2259" s="3">
        <v>-70.649091999999996</v>
      </c>
      <c r="I2259" s="22" t="str">
        <f t="shared" si="70"/>
        <v>http://www.openstreetmap.org/?mlat=-33.446267&amp;mlon=-70.649092</v>
      </c>
      <c r="J2259" s="23" t="str">
        <f t="shared" si="71"/>
        <v>https://maps.google.com/?q=-33.446267,-70.649092</v>
      </c>
    </row>
    <row r="2260" spans="1:10" ht="30" x14ac:dyDescent="0.25">
      <c r="A2260">
        <v>1840</v>
      </c>
      <c r="B2260" t="s">
        <v>3544</v>
      </c>
      <c r="C2260" t="s">
        <v>257</v>
      </c>
      <c r="D2260" t="s">
        <v>3381</v>
      </c>
      <c r="E2260" t="s">
        <v>3545</v>
      </c>
      <c r="F2260" s="3">
        <v>-33.445855999999999</v>
      </c>
      <c r="G2260" s="3">
        <v>-70.657296000000002</v>
      </c>
      <c r="I2260" s="22" t="str">
        <f t="shared" si="70"/>
        <v>http://www.openstreetmap.org/?mlat=-33.445856&amp;mlon=-70.657296</v>
      </c>
      <c r="J2260" s="23" t="str">
        <f t="shared" si="71"/>
        <v>https://maps.google.com/?q=-33.445856,-70.657296</v>
      </c>
    </row>
    <row r="2261" spans="1:10" ht="30" x14ac:dyDescent="0.25">
      <c r="A2261">
        <v>4270</v>
      </c>
      <c r="B2261" t="s">
        <v>3546</v>
      </c>
      <c r="C2261" t="s">
        <v>257</v>
      </c>
      <c r="D2261" t="s">
        <v>3170</v>
      </c>
      <c r="E2261" t="s">
        <v>3547</v>
      </c>
      <c r="F2261" s="3">
        <v>-33.445821700000003</v>
      </c>
      <c r="G2261" s="3">
        <v>-70.655289199999999</v>
      </c>
      <c r="I2261" s="22" t="str">
        <f t="shared" si="70"/>
        <v>http://www.openstreetmap.org/?mlat=-33.4458217&amp;mlon=-70.6552892</v>
      </c>
      <c r="J2261" s="23" t="str">
        <f t="shared" si="71"/>
        <v>https://maps.google.com/?q=-33.4458217,-70.6552892</v>
      </c>
    </row>
    <row r="2262" spans="1:10" ht="30" x14ac:dyDescent="0.25">
      <c r="A2262">
        <v>4526</v>
      </c>
      <c r="B2262" t="s">
        <v>300</v>
      </c>
      <c r="C2262" t="s">
        <v>155</v>
      </c>
      <c r="D2262" t="s">
        <v>155</v>
      </c>
      <c r="E2262" t="s">
        <v>3548</v>
      </c>
      <c r="F2262" s="3">
        <v>-33.445742000000003</v>
      </c>
      <c r="G2262" s="3">
        <v>-70.597237000000007</v>
      </c>
      <c r="I2262" s="22" t="str">
        <f t="shared" si="70"/>
        <v>http://www.openstreetmap.org/?mlat=-33.445742&amp;mlon=-70.597237</v>
      </c>
      <c r="J2262" s="23" t="str">
        <f t="shared" si="71"/>
        <v>https://maps.google.com/?q=-33.445742,-70.597237</v>
      </c>
    </row>
    <row r="2263" spans="1:10" ht="30" x14ac:dyDescent="0.25">
      <c r="A2263">
        <v>1319</v>
      </c>
      <c r="B2263" t="s">
        <v>308</v>
      </c>
      <c r="C2263" t="s">
        <v>155</v>
      </c>
      <c r="D2263" t="s">
        <v>155</v>
      </c>
      <c r="E2263" t="s">
        <v>3549</v>
      </c>
      <c r="F2263" s="3">
        <v>-33.445605</v>
      </c>
      <c r="G2263" s="3">
        <v>-70.606138000000001</v>
      </c>
      <c r="I2263" s="22" t="str">
        <f t="shared" si="70"/>
        <v>http://www.openstreetmap.org/?mlat=-33.445605&amp;mlon=-70.606138</v>
      </c>
      <c r="J2263" s="23" t="str">
        <f t="shared" si="71"/>
        <v>https://maps.google.com/?q=-33.445605,-70.606138</v>
      </c>
    </row>
    <row r="2264" spans="1:10" ht="30" x14ac:dyDescent="0.25">
      <c r="A2264">
        <v>1340</v>
      </c>
      <c r="B2264" t="s">
        <v>300</v>
      </c>
      <c r="C2264" t="s">
        <v>155</v>
      </c>
      <c r="D2264" t="s">
        <v>155</v>
      </c>
      <c r="E2264" t="s">
        <v>3550</v>
      </c>
      <c r="F2264" s="3">
        <v>-33.445565000000002</v>
      </c>
      <c r="G2264" s="3">
        <v>-70.606111999999996</v>
      </c>
      <c r="I2264" s="22" t="str">
        <f t="shared" si="70"/>
        <v>http://www.openstreetmap.org/?mlat=-33.445565&amp;mlon=-70.606112</v>
      </c>
      <c r="J2264" s="23" t="str">
        <f t="shared" si="71"/>
        <v>https://maps.google.com/?q=-33.445565,-70.606112</v>
      </c>
    </row>
    <row r="2265" spans="1:10" ht="30" x14ac:dyDescent="0.25">
      <c r="A2265">
        <v>1602</v>
      </c>
      <c r="B2265" t="s">
        <v>3551</v>
      </c>
      <c r="C2265" t="s">
        <v>155</v>
      </c>
      <c r="D2265" t="s">
        <v>155</v>
      </c>
      <c r="E2265" t="s">
        <v>3552</v>
      </c>
      <c r="F2265" s="3">
        <v>-33.445509999999999</v>
      </c>
      <c r="G2265" s="3">
        <v>-70.607654999999994</v>
      </c>
      <c r="I2265" s="22" t="str">
        <f t="shared" si="70"/>
        <v>http://www.openstreetmap.org/?mlat=-33.44551&amp;mlon=-70.607655</v>
      </c>
      <c r="J2265" s="23" t="str">
        <f t="shared" si="71"/>
        <v>https://maps.google.com/?q=-33.44551,-70.607655</v>
      </c>
    </row>
    <row r="2266" spans="1:10" ht="30" x14ac:dyDescent="0.25">
      <c r="A2266">
        <v>3100</v>
      </c>
      <c r="B2266" t="s">
        <v>2626</v>
      </c>
      <c r="C2266" t="s">
        <v>189</v>
      </c>
      <c r="D2266" t="s">
        <v>189</v>
      </c>
      <c r="E2266" t="s">
        <v>3553</v>
      </c>
      <c r="F2266" s="3">
        <v>-33.445354000000002</v>
      </c>
      <c r="G2266" s="3">
        <v>-70.632758999999993</v>
      </c>
      <c r="I2266" s="22" t="str">
        <f t="shared" si="70"/>
        <v>http://www.openstreetmap.org/?mlat=-33.445354&amp;mlon=-70.632759</v>
      </c>
      <c r="J2266" s="23" t="str">
        <f t="shared" si="71"/>
        <v>https://maps.google.com/?q=-33.445354,-70.632759</v>
      </c>
    </row>
    <row r="2267" spans="1:10" ht="30" x14ac:dyDescent="0.25">
      <c r="A2267">
        <v>1879</v>
      </c>
      <c r="B2267" t="s">
        <v>310</v>
      </c>
      <c r="C2267" t="s">
        <v>257</v>
      </c>
      <c r="D2267" t="s">
        <v>3381</v>
      </c>
      <c r="E2267" t="s">
        <v>3554</v>
      </c>
      <c r="F2267" s="3">
        <v>-33.445335999999998</v>
      </c>
      <c r="G2267" s="3">
        <v>-70.650068000000005</v>
      </c>
      <c r="I2267" s="22" t="str">
        <f t="shared" si="70"/>
        <v>http://www.openstreetmap.org/?mlat=-33.445336&amp;mlon=-70.650068</v>
      </c>
      <c r="J2267" s="23" t="str">
        <f t="shared" si="71"/>
        <v>https://maps.google.com/?q=-33.445336,-70.650068</v>
      </c>
    </row>
    <row r="2268" spans="1:10" ht="30" x14ac:dyDescent="0.25">
      <c r="A2268">
        <v>1884</v>
      </c>
      <c r="B2268" t="s">
        <v>310</v>
      </c>
      <c r="C2268" t="s">
        <v>257</v>
      </c>
      <c r="D2268" t="s">
        <v>3381</v>
      </c>
      <c r="E2268" t="s">
        <v>3555</v>
      </c>
      <c r="F2268" s="3">
        <v>-33.445318</v>
      </c>
      <c r="G2268" s="3">
        <v>-70.655396999999994</v>
      </c>
      <c r="I2268" s="22" t="str">
        <f t="shared" si="70"/>
        <v>http://www.openstreetmap.org/?mlat=-33.445318&amp;mlon=-70.655397</v>
      </c>
      <c r="J2268" s="23" t="str">
        <f t="shared" si="71"/>
        <v>https://maps.google.com/?q=-33.445318,-70.655397</v>
      </c>
    </row>
    <row r="2269" spans="1:10" ht="30" x14ac:dyDescent="0.25">
      <c r="A2269">
        <v>6426</v>
      </c>
      <c r="B2269" t="s">
        <v>3556</v>
      </c>
      <c r="C2269" t="s">
        <v>257</v>
      </c>
      <c r="D2269" t="s">
        <v>3170</v>
      </c>
      <c r="E2269" t="s">
        <v>3557</v>
      </c>
      <c r="F2269" s="3">
        <v>-33.445231</v>
      </c>
      <c r="G2269" s="3">
        <v>-70.666594000000003</v>
      </c>
      <c r="I2269" s="22" t="str">
        <f t="shared" si="70"/>
        <v>http://www.openstreetmap.org/?mlat=-33.445231&amp;mlon=-70.666594</v>
      </c>
      <c r="J2269" s="23" t="str">
        <f t="shared" si="71"/>
        <v>https://maps.google.com/?q=-33.445231,-70.666594</v>
      </c>
    </row>
    <row r="2270" spans="1:10" ht="30" x14ac:dyDescent="0.25">
      <c r="A2270">
        <v>6514</v>
      </c>
      <c r="B2270" t="s">
        <v>2024</v>
      </c>
      <c r="C2270" t="s">
        <v>257</v>
      </c>
      <c r="D2270" t="s">
        <v>3149</v>
      </c>
      <c r="E2270" t="s">
        <v>3558</v>
      </c>
      <c r="F2270" s="3">
        <v>-33.445101000000001</v>
      </c>
      <c r="G2270" s="3">
        <v>-70.649270000000001</v>
      </c>
      <c r="I2270" s="22" t="str">
        <f t="shared" si="70"/>
        <v>http://www.openstreetmap.org/?mlat=-33.445101&amp;mlon=-70.64927</v>
      </c>
      <c r="J2270" s="23" t="str">
        <f t="shared" si="71"/>
        <v>https://maps.google.com/?q=-33.445101,-70.64927</v>
      </c>
    </row>
    <row r="2271" spans="1:10" ht="30" x14ac:dyDescent="0.25">
      <c r="A2271">
        <v>1476</v>
      </c>
      <c r="B2271" t="s">
        <v>300</v>
      </c>
      <c r="C2271" t="s">
        <v>189</v>
      </c>
      <c r="D2271" t="s">
        <v>189</v>
      </c>
      <c r="E2271" t="s">
        <v>3559</v>
      </c>
      <c r="F2271" s="3">
        <v>-33.445095000000002</v>
      </c>
      <c r="G2271" s="3">
        <v>-70.619838999999999</v>
      </c>
      <c r="I2271" s="22" t="str">
        <f t="shared" si="70"/>
        <v>http://www.openstreetmap.org/?mlat=-33.445095&amp;mlon=-70.619839</v>
      </c>
      <c r="J2271" s="23" t="str">
        <f t="shared" si="71"/>
        <v>https://maps.google.com/?q=-33.445095,-70.619839</v>
      </c>
    </row>
    <row r="2272" spans="1:10" ht="30" x14ac:dyDescent="0.25">
      <c r="A2272">
        <v>5324</v>
      </c>
      <c r="B2272" t="s">
        <v>300</v>
      </c>
      <c r="C2272" t="s">
        <v>257</v>
      </c>
      <c r="D2272" t="s">
        <v>3170</v>
      </c>
      <c r="E2272" t="s">
        <v>3560</v>
      </c>
      <c r="F2272" s="3">
        <v>-33.445045800000003</v>
      </c>
      <c r="G2272" s="3">
        <v>-70.654470099999998</v>
      </c>
      <c r="I2272" s="22" t="str">
        <f t="shared" si="70"/>
        <v>http://www.openstreetmap.org/?mlat=-33.4450458&amp;mlon=-70.6544701</v>
      </c>
      <c r="J2272" s="23" t="str">
        <f t="shared" si="71"/>
        <v>https://maps.google.com/?q=-33.4450458,-70.6544701</v>
      </c>
    </row>
    <row r="2273" spans="1:10" ht="30" x14ac:dyDescent="0.25">
      <c r="A2273">
        <v>1839</v>
      </c>
      <c r="B2273" t="s">
        <v>300</v>
      </c>
      <c r="C2273" t="s">
        <v>257</v>
      </c>
      <c r="D2273" t="s">
        <v>3170</v>
      </c>
      <c r="E2273" t="s">
        <v>3561</v>
      </c>
      <c r="F2273" s="3">
        <v>-33.444975999999997</v>
      </c>
      <c r="G2273" s="3">
        <v>-70.656520999999998</v>
      </c>
      <c r="I2273" s="22" t="str">
        <f t="shared" si="70"/>
        <v>http://www.openstreetmap.org/?mlat=-33.444976&amp;mlon=-70.656521</v>
      </c>
      <c r="J2273" s="23" t="str">
        <f t="shared" si="71"/>
        <v>https://maps.google.com/?q=-33.444976,-70.656521</v>
      </c>
    </row>
    <row r="2274" spans="1:10" ht="30" x14ac:dyDescent="0.25">
      <c r="A2274">
        <v>1179</v>
      </c>
      <c r="B2274" t="s">
        <v>308</v>
      </c>
      <c r="C2274" t="s">
        <v>120</v>
      </c>
      <c r="D2274" t="s">
        <v>120</v>
      </c>
      <c r="E2274" t="s">
        <v>3562</v>
      </c>
      <c r="F2274" s="3">
        <v>-33.444907000000001</v>
      </c>
      <c r="G2274" s="3">
        <v>-70.723416</v>
      </c>
      <c r="I2274" s="22" t="str">
        <f t="shared" si="70"/>
        <v>http://www.openstreetmap.org/?mlat=-33.444907&amp;mlon=-70.723416</v>
      </c>
      <c r="J2274" s="23" t="str">
        <f t="shared" si="71"/>
        <v>https://maps.google.com/?q=-33.444907,-70.723416</v>
      </c>
    </row>
    <row r="2275" spans="1:10" ht="30" x14ac:dyDescent="0.25">
      <c r="A2275">
        <v>4407</v>
      </c>
      <c r="B2275" t="s">
        <v>3281</v>
      </c>
      <c r="C2275" t="s">
        <v>257</v>
      </c>
      <c r="D2275" t="s">
        <v>3381</v>
      </c>
      <c r="E2275" t="s">
        <v>3563</v>
      </c>
      <c r="F2275" s="3">
        <v>-33.444907000000001</v>
      </c>
      <c r="G2275" s="3">
        <v>-70.645655000000005</v>
      </c>
      <c r="I2275" s="22" t="str">
        <f t="shared" si="70"/>
        <v>http://www.openstreetmap.org/?mlat=-33.444907&amp;mlon=-70.645655</v>
      </c>
      <c r="J2275" s="23" t="str">
        <f t="shared" si="71"/>
        <v>https://maps.google.com/?q=-33.444907,-70.645655</v>
      </c>
    </row>
    <row r="2276" spans="1:10" ht="30" x14ac:dyDescent="0.25">
      <c r="A2276">
        <v>5890</v>
      </c>
      <c r="B2276" t="s">
        <v>1993</v>
      </c>
      <c r="C2276" t="s">
        <v>192</v>
      </c>
      <c r="D2276" t="s">
        <v>192</v>
      </c>
      <c r="E2276" t="s">
        <v>3564</v>
      </c>
      <c r="F2276" s="3">
        <v>-33.444749000000002</v>
      </c>
      <c r="G2276" s="3">
        <v>-70.754041000000001</v>
      </c>
      <c r="I2276" s="22" t="str">
        <f t="shared" si="70"/>
        <v>http://www.openstreetmap.org/?mlat=-33.444749&amp;mlon=-70.754041</v>
      </c>
      <c r="J2276" s="23" t="str">
        <f t="shared" si="71"/>
        <v>https://maps.google.com/?q=-33.444749,-70.754041</v>
      </c>
    </row>
    <row r="2277" spans="1:10" ht="30" x14ac:dyDescent="0.25">
      <c r="A2277">
        <v>1781</v>
      </c>
      <c r="B2277" t="s">
        <v>306</v>
      </c>
      <c r="C2277" t="s">
        <v>257</v>
      </c>
      <c r="D2277" t="s">
        <v>3170</v>
      </c>
      <c r="E2277" t="s">
        <v>3565</v>
      </c>
      <c r="F2277" s="3">
        <v>-33.444743000000003</v>
      </c>
      <c r="G2277" s="3">
        <v>-70.655575999999996</v>
      </c>
      <c r="I2277" s="22" t="str">
        <f t="shared" si="70"/>
        <v>http://www.openstreetmap.org/?mlat=-33.444743&amp;mlon=-70.655576</v>
      </c>
      <c r="J2277" s="23" t="str">
        <f t="shared" si="71"/>
        <v>https://maps.google.com/?q=-33.444743,-70.655576</v>
      </c>
    </row>
    <row r="2278" spans="1:10" ht="30" x14ac:dyDescent="0.25">
      <c r="A2278">
        <v>1798</v>
      </c>
      <c r="B2278" t="s">
        <v>306</v>
      </c>
      <c r="C2278" t="s">
        <v>257</v>
      </c>
      <c r="D2278" t="s">
        <v>3170</v>
      </c>
      <c r="E2278" t="s">
        <v>3566</v>
      </c>
      <c r="F2278" s="3">
        <v>-33.444692000000003</v>
      </c>
      <c r="G2278" s="3">
        <v>-70.657432</v>
      </c>
      <c r="I2278" s="22" t="str">
        <f t="shared" si="70"/>
        <v>http://www.openstreetmap.org/?mlat=-33.444692&amp;mlon=-70.657432</v>
      </c>
      <c r="J2278" s="23" t="str">
        <f t="shared" si="71"/>
        <v>https://maps.google.com/?q=-33.444692,-70.657432</v>
      </c>
    </row>
    <row r="2279" spans="1:10" ht="30" x14ac:dyDescent="0.25">
      <c r="A2279">
        <v>1326</v>
      </c>
      <c r="B2279" t="s">
        <v>3567</v>
      </c>
      <c r="C2279" t="s">
        <v>155</v>
      </c>
      <c r="D2279" t="s">
        <v>155</v>
      </c>
      <c r="E2279" t="s">
        <v>3568</v>
      </c>
      <c r="F2279" s="3">
        <v>-33.444647000000003</v>
      </c>
      <c r="G2279" s="3">
        <v>-70.577196999999998</v>
      </c>
      <c r="I2279" s="22" t="str">
        <f t="shared" si="70"/>
        <v>http://www.openstreetmap.org/?mlat=-33.444647&amp;mlon=-70.577197</v>
      </c>
      <c r="J2279" s="23" t="str">
        <f t="shared" si="71"/>
        <v>https://maps.google.com/?q=-33.444647,-70.577197</v>
      </c>
    </row>
    <row r="2280" spans="1:10" ht="30" x14ac:dyDescent="0.25">
      <c r="A2280">
        <v>1525</v>
      </c>
      <c r="B2280" t="s">
        <v>300</v>
      </c>
      <c r="C2280" t="s">
        <v>192</v>
      </c>
      <c r="D2280" t="s">
        <v>192</v>
      </c>
      <c r="E2280" t="s">
        <v>3569</v>
      </c>
      <c r="F2280" s="3">
        <v>-33.444606999999998</v>
      </c>
      <c r="G2280" s="3">
        <v>-70.740637000000007</v>
      </c>
      <c r="I2280" s="22" t="str">
        <f t="shared" si="70"/>
        <v>http://www.openstreetmap.org/?mlat=-33.444607&amp;mlon=-70.740637</v>
      </c>
      <c r="J2280" s="23" t="str">
        <f t="shared" si="71"/>
        <v>https://maps.google.com/?q=-33.444607,-70.740637</v>
      </c>
    </row>
    <row r="2281" spans="1:10" ht="30" x14ac:dyDescent="0.25">
      <c r="A2281">
        <v>4019</v>
      </c>
      <c r="B2281" t="s">
        <v>310</v>
      </c>
      <c r="C2281" t="s">
        <v>192</v>
      </c>
      <c r="D2281" t="s">
        <v>192</v>
      </c>
      <c r="E2281" t="s">
        <v>3570</v>
      </c>
      <c r="F2281" s="3">
        <v>-33.444602000000003</v>
      </c>
      <c r="G2281" s="3">
        <v>-70.740605000000002</v>
      </c>
      <c r="I2281" s="22" t="str">
        <f t="shared" si="70"/>
        <v>http://www.openstreetmap.org/?mlat=-33.444602&amp;mlon=-70.740605</v>
      </c>
      <c r="J2281" s="23" t="str">
        <f t="shared" si="71"/>
        <v>https://maps.google.com/?q=-33.444602,-70.740605</v>
      </c>
    </row>
    <row r="2282" spans="1:10" ht="30" x14ac:dyDescent="0.25">
      <c r="A2282">
        <v>1187</v>
      </c>
      <c r="B2282" t="s">
        <v>2690</v>
      </c>
      <c r="C2282" t="s">
        <v>120</v>
      </c>
      <c r="D2282" t="s">
        <v>120</v>
      </c>
      <c r="E2282" t="s">
        <v>3571</v>
      </c>
      <c r="F2282" s="3">
        <v>-33.444589000000001</v>
      </c>
      <c r="G2282" s="3">
        <v>-70.736031999999994</v>
      </c>
      <c r="I2282" s="22" t="str">
        <f t="shared" si="70"/>
        <v>http://www.openstreetmap.org/?mlat=-33.444589&amp;mlon=-70.736032</v>
      </c>
      <c r="J2282" s="23" t="str">
        <f t="shared" si="71"/>
        <v>https://maps.google.com/?q=-33.444589,-70.736032</v>
      </c>
    </row>
    <row r="2283" spans="1:10" ht="30" x14ac:dyDescent="0.25">
      <c r="A2283">
        <v>1918</v>
      </c>
      <c r="B2283" t="s">
        <v>1157</v>
      </c>
      <c r="C2283" t="s">
        <v>257</v>
      </c>
      <c r="D2283" t="s">
        <v>3170</v>
      </c>
      <c r="E2283" t="s">
        <v>3572</v>
      </c>
      <c r="F2283" s="3">
        <v>-33.444566000000002</v>
      </c>
      <c r="G2283" s="3">
        <v>-70.657416999999995</v>
      </c>
      <c r="I2283" s="22" t="str">
        <f t="shared" si="70"/>
        <v>http://www.openstreetmap.org/?mlat=-33.444566&amp;mlon=-70.657417</v>
      </c>
      <c r="J2283" s="23" t="str">
        <f t="shared" si="71"/>
        <v>https://maps.google.com/?q=-33.444566,-70.657417</v>
      </c>
    </row>
    <row r="2284" spans="1:10" ht="30" x14ac:dyDescent="0.25">
      <c r="A2284">
        <v>1853</v>
      </c>
      <c r="B2284" t="s">
        <v>300</v>
      </c>
      <c r="C2284" t="s">
        <v>257</v>
      </c>
      <c r="D2284" t="s">
        <v>3381</v>
      </c>
      <c r="E2284" t="s">
        <v>3573</v>
      </c>
      <c r="F2284" s="3">
        <v>-33.444561999999998</v>
      </c>
      <c r="G2284" s="3">
        <v>-70.636872999999994</v>
      </c>
      <c r="I2284" s="22" t="str">
        <f t="shared" si="70"/>
        <v>http://www.openstreetmap.org/?mlat=-33.444562&amp;mlon=-70.636873</v>
      </c>
      <c r="J2284" s="23" t="str">
        <f t="shared" si="71"/>
        <v>https://maps.google.com/?q=-33.444562,-70.636873</v>
      </c>
    </row>
    <row r="2285" spans="1:10" ht="30" x14ac:dyDescent="0.25">
      <c r="A2285">
        <v>1923</v>
      </c>
      <c r="B2285" t="s">
        <v>3281</v>
      </c>
      <c r="C2285" t="s">
        <v>257</v>
      </c>
      <c r="D2285" t="s">
        <v>3381</v>
      </c>
      <c r="E2285" t="s">
        <v>3574</v>
      </c>
      <c r="F2285" s="3">
        <v>-33.444549000000002</v>
      </c>
      <c r="G2285" s="3">
        <v>-70.647122999999993</v>
      </c>
      <c r="I2285" s="22" t="str">
        <f t="shared" si="70"/>
        <v>http://www.openstreetmap.org/?mlat=-33.444549&amp;mlon=-70.647123</v>
      </c>
      <c r="J2285" s="23" t="str">
        <f t="shared" si="71"/>
        <v>https://maps.google.com/?q=-33.444549,-70.647123</v>
      </c>
    </row>
    <row r="2286" spans="1:10" ht="30" x14ac:dyDescent="0.25">
      <c r="A2286">
        <v>5062</v>
      </c>
      <c r="B2286" t="s">
        <v>3281</v>
      </c>
      <c r="C2286" t="s">
        <v>257</v>
      </c>
      <c r="D2286" t="s">
        <v>3170</v>
      </c>
      <c r="E2286" t="s">
        <v>3575</v>
      </c>
      <c r="F2286" s="3">
        <v>-33.444541700000002</v>
      </c>
      <c r="G2286" s="3">
        <v>-70.646855000000002</v>
      </c>
      <c r="I2286" s="22" t="str">
        <f t="shared" si="70"/>
        <v>http://www.openstreetmap.org/?mlat=-33.4445417&amp;mlon=-70.646855</v>
      </c>
      <c r="J2286" s="23" t="str">
        <f t="shared" si="71"/>
        <v>https://maps.google.com/?q=-33.4445417,-70.646855</v>
      </c>
    </row>
    <row r="2287" spans="1:10" ht="30" x14ac:dyDescent="0.25">
      <c r="A2287">
        <v>4471</v>
      </c>
      <c r="B2287" t="s">
        <v>3576</v>
      </c>
      <c r="C2287" t="s">
        <v>120</v>
      </c>
      <c r="D2287" t="s">
        <v>120</v>
      </c>
      <c r="E2287" t="s">
        <v>3577</v>
      </c>
      <c r="F2287" s="3">
        <v>-33.4445215</v>
      </c>
      <c r="G2287" s="3">
        <v>-70.728313299999996</v>
      </c>
      <c r="I2287" s="22" t="str">
        <f t="shared" si="70"/>
        <v>http://www.openstreetmap.org/?mlat=-33.4445215&amp;mlon=-70.7283133</v>
      </c>
      <c r="J2287" s="23" t="str">
        <f t="shared" si="71"/>
        <v>https://maps.google.com/?q=-33.4445215,-70.7283133</v>
      </c>
    </row>
    <row r="2288" spans="1:10" ht="30" x14ac:dyDescent="0.25">
      <c r="A2288">
        <v>1933</v>
      </c>
      <c r="B2288" t="s">
        <v>3340</v>
      </c>
      <c r="C2288" t="s">
        <v>257</v>
      </c>
      <c r="D2288" t="s">
        <v>3381</v>
      </c>
      <c r="E2288" t="s">
        <v>3578</v>
      </c>
      <c r="F2288" s="3">
        <v>-33.444487000000002</v>
      </c>
      <c r="G2288" s="3">
        <v>-70.652108999999996</v>
      </c>
      <c r="I2288" s="22" t="str">
        <f t="shared" si="70"/>
        <v>http://www.openstreetmap.org/?mlat=-33.444487&amp;mlon=-70.652109</v>
      </c>
      <c r="J2288" s="23" t="str">
        <f t="shared" si="71"/>
        <v>https://maps.google.com/?q=-33.444487,-70.652109</v>
      </c>
    </row>
    <row r="2289" spans="1:10" ht="30" x14ac:dyDescent="0.25">
      <c r="A2289">
        <v>4531</v>
      </c>
      <c r="B2289" t="s">
        <v>3579</v>
      </c>
      <c r="C2289" t="s">
        <v>257</v>
      </c>
      <c r="D2289" t="s">
        <v>3381</v>
      </c>
      <c r="E2289" t="s">
        <v>3580</v>
      </c>
      <c r="F2289" s="3">
        <v>-33.444484000000003</v>
      </c>
      <c r="G2289" s="3">
        <v>-70.636964000000006</v>
      </c>
      <c r="H2289" t="s">
        <v>2636</v>
      </c>
      <c r="I2289" s="22" t="str">
        <f t="shared" si="70"/>
        <v>http://www.openstreetmap.org/?mlat=-33.444484&amp;mlon=-70.636964</v>
      </c>
      <c r="J2289" s="23" t="str">
        <f t="shared" si="71"/>
        <v>https://maps.google.com/?q=-33.444484,-70.636964</v>
      </c>
    </row>
    <row r="2290" spans="1:10" ht="30" x14ac:dyDescent="0.25">
      <c r="A2290">
        <v>4533</v>
      </c>
      <c r="B2290" t="s">
        <v>308</v>
      </c>
      <c r="C2290" t="s">
        <v>257</v>
      </c>
      <c r="D2290" t="s">
        <v>3381</v>
      </c>
      <c r="E2290" t="s">
        <v>3581</v>
      </c>
      <c r="F2290" s="3">
        <v>-33.444474999999997</v>
      </c>
      <c r="G2290" s="3">
        <v>-70.636948000000004</v>
      </c>
      <c r="I2290" s="22" t="str">
        <f t="shared" si="70"/>
        <v>http://www.openstreetmap.org/?mlat=-33.444475&amp;mlon=-70.636948</v>
      </c>
      <c r="J2290" s="23" t="str">
        <f t="shared" si="71"/>
        <v>https://maps.google.com/?q=-33.444475,-70.636948</v>
      </c>
    </row>
    <row r="2291" spans="1:10" ht="30" x14ac:dyDescent="0.25">
      <c r="A2291">
        <v>1811</v>
      </c>
      <c r="B2291" t="s">
        <v>308</v>
      </c>
      <c r="C2291" t="s">
        <v>257</v>
      </c>
      <c r="D2291" t="s">
        <v>3170</v>
      </c>
      <c r="E2291" t="s">
        <v>3582</v>
      </c>
      <c r="F2291" s="3">
        <v>-33.444375999999998</v>
      </c>
      <c r="G2291" s="3">
        <v>-70.654233000000005</v>
      </c>
      <c r="I2291" s="22" t="str">
        <f t="shared" si="70"/>
        <v>http://www.openstreetmap.org/?mlat=-33.444376&amp;mlon=-70.654233</v>
      </c>
      <c r="J2291" s="23" t="str">
        <f t="shared" si="71"/>
        <v>https://maps.google.com/?q=-33.444376,-70.654233</v>
      </c>
    </row>
    <row r="2292" spans="1:10" ht="30" x14ac:dyDescent="0.25">
      <c r="A2292">
        <v>1922</v>
      </c>
      <c r="B2292" t="s">
        <v>3583</v>
      </c>
      <c r="C2292" t="s">
        <v>257</v>
      </c>
      <c r="D2292" t="s">
        <v>3170</v>
      </c>
      <c r="E2292" t="s">
        <v>3584</v>
      </c>
      <c r="F2292" s="3">
        <v>-33.444330999999998</v>
      </c>
      <c r="G2292" s="3">
        <v>-70.667775000000006</v>
      </c>
      <c r="I2292" s="22" t="str">
        <f t="shared" si="70"/>
        <v>http://www.openstreetmap.org/?mlat=-33.444331&amp;mlon=-70.667775</v>
      </c>
      <c r="J2292" s="23" t="str">
        <f t="shared" si="71"/>
        <v>https://maps.google.com/?q=-33.444331,-70.667775</v>
      </c>
    </row>
    <row r="2293" spans="1:10" ht="30" x14ac:dyDescent="0.25">
      <c r="A2293">
        <v>1859</v>
      </c>
      <c r="B2293" t="s">
        <v>300</v>
      </c>
      <c r="C2293" t="s">
        <v>257</v>
      </c>
      <c r="D2293" t="s">
        <v>3170</v>
      </c>
      <c r="E2293" t="s">
        <v>3585</v>
      </c>
      <c r="F2293" s="3">
        <v>-33.444324999999999</v>
      </c>
      <c r="G2293" s="3">
        <v>-70.654242999999994</v>
      </c>
      <c r="I2293" s="22" t="str">
        <f t="shared" si="70"/>
        <v>http://www.openstreetmap.org/?mlat=-33.444325&amp;mlon=-70.654243</v>
      </c>
      <c r="J2293" s="23" t="str">
        <f t="shared" si="71"/>
        <v>https://maps.google.com/?q=-33.444325,-70.654243</v>
      </c>
    </row>
    <row r="2294" spans="1:10" ht="30" x14ac:dyDescent="0.25">
      <c r="A2294">
        <v>6035</v>
      </c>
      <c r="B2294" t="s">
        <v>3586</v>
      </c>
      <c r="C2294" t="s">
        <v>120</v>
      </c>
      <c r="D2294" t="s">
        <v>120</v>
      </c>
      <c r="E2294" t="s">
        <v>3587</v>
      </c>
      <c r="F2294" s="3">
        <v>-33.444277</v>
      </c>
      <c r="G2294" s="3">
        <v>-70.735410999999999</v>
      </c>
      <c r="I2294" s="22" t="str">
        <f t="shared" si="70"/>
        <v>http://www.openstreetmap.org/?mlat=-33.444277&amp;mlon=-70.735411</v>
      </c>
      <c r="J2294" s="23" t="str">
        <f t="shared" si="71"/>
        <v>https://maps.google.com/?q=-33.444277,-70.735411</v>
      </c>
    </row>
    <row r="2295" spans="1:10" ht="30" x14ac:dyDescent="0.25">
      <c r="A2295">
        <v>1185</v>
      </c>
      <c r="B2295" t="s">
        <v>1993</v>
      </c>
      <c r="C2295" t="s">
        <v>120</v>
      </c>
      <c r="D2295" t="s">
        <v>120</v>
      </c>
      <c r="E2295" t="s">
        <v>3588</v>
      </c>
      <c r="F2295" s="3">
        <v>-33.444262000000002</v>
      </c>
      <c r="G2295" s="3">
        <v>-70.724211999999994</v>
      </c>
      <c r="I2295" s="22" t="str">
        <f t="shared" si="70"/>
        <v>http://www.openstreetmap.org/?mlat=-33.444262&amp;mlon=-70.724212</v>
      </c>
      <c r="J2295" s="23" t="str">
        <f t="shared" si="71"/>
        <v>https://maps.google.com/?q=-33.444262,-70.724212</v>
      </c>
    </row>
    <row r="2296" spans="1:10" ht="30" x14ac:dyDescent="0.25">
      <c r="A2296">
        <v>1186</v>
      </c>
      <c r="B2296" t="s">
        <v>3195</v>
      </c>
      <c r="C2296" t="s">
        <v>120</v>
      </c>
      <c r="D2296" t="s">
        <v>120</v>
      </c>
      <c r="E2296" t="s">
        <v>3589</v>
      </c>
      <c r="F2296" s="3">
        <v>-33.444262000000002</v>
      </c>
      <c r="G2296" s="3">
        <v>-70.724554999999995</v>
      </c>
      <c r="I2296" s="22" t="str">
        <f t="shared" si="70"/>
        <v>http://www.openstreetmap.org/?mlat=-33.444262&amp;mlon=-70.724555</v>
      </c>
      <c r="J2296" s="23" t="str">
        <f t="shared" si="71"/>
        <v>https://maps.google.com/?q=-33.444262,-70.724555</v>
      </c>
    </row>
    <row r="2297" spans="1:10" ht="30" x14ac:dyDescent="0.25">
      <c r="A2297">
        <v>1180</v>
      </c>
      <c r="B2297" t="s">
        <v>300</v>
      </c>
      <c r="C2297" t="s">
        <v>120</v>
      </c>
      <c r="D2297" t="s">
        <v>120</v>
      </c>
      <c r="E2297" t="s">
        <v>3590</v>
      </c>
      <c r="F2297" s="3">
        <v>-33.444243999999998</v>
      </c>
      <c r="G2297" s="3">
        <v>-70.724232999999998</v>
      </c>
      <c r="I2297" s="22" t="str">
        <f t="shared" si="70"/>
        <v>http://www.openstreetmap.org/?mlat=-33.444244&amp;mlon=-70.724233</v>
      </c>
      <c r="J2297" s="23" t="str">
        <f t="shared" si="71"/>
        <v>https://maps.google.com/?q=-33.444244,-70.724233</v>
      </c>
    </row>
    <row r="2298" spans="1:10" ht="30" x14ac:dyDescent="0.25">
      <c r="A2298">
        <v>1184</v>
      </c>
      <c r="B2298" t="s">
        <v>3591</v>
      </c>
      <c r="C2298" t="s">
        <v>120</v>
      </c>
      <c r="D2298" t="s">
        <v>120</v>
      </c>
      <c r="E2298" t="s">
        <v>3592</v>
      </c>
      <c r="F2298" s="3">
        <v>-33.444226</v>
      </c>
      <c r="G2298" s="3">
        <v>-70.724232999999998</v>
      </c>
      <c r="I2298" s="22" t="str">
        <f t="shared" si="70"/>
        <v>http://www.openstreetmap.org/?mlat=-33.444226&amp;mlon=-70.724233</v>
      </c>
      <c r="J2298" s="23" t="str">
        <f t="shared" si="71"/>
        <v>https://maps.google.com/?q=-33.444226,-70.724233</v>
      </c>
    </row>
    <row r="2299" spans="1:10" ht="30" x14ac:dyDescent="0.25">
      <c r="A2299">
        <v>5649</v>
      </c>
      <c r="B2299" t="s">
        <v>3593</v>
      </c>
      <c r="C2299" t="s">
        <v>257</v>
      </c>
      <c r="D2299" t="s">
        <v>3170</v>
      </c>
      <c r="E2299" t="s">
        <v>3594</v>
      </c>
      <c r="F2299" s="3">
        <v>-33.4442192112719</v>
      </c>
      <c r="G2299" s="3">
        <v>-70.663717710022198</v>
      </c>
      <c r="I2299" s="22" t="str">
        <f t="shared" si="70"/>
        <v>http://www.openstreetmap.org/?mlat=-33.4442192112719&amp;mlon=-70.6637177100222</v>
      </c>
      <c r="J2299" s="23" t="str">
        <f t="shared" si="71"/>
        <v>https://maps.google.com/?q=-33.4442192112719,-70.6637177100222</v>
      </c>
    </row>
    <row r="2300" spans="1:10" ht="30" x14ac:dyDescent="0.25">
      <c r="A2300">
        <v>1183</v>
      </c>
      <c r="B2300" t="s">
        <v>310</v>
      </c>
      <c r="C2300" t="s">
        <v>120</v>
      </c>
      <c r="D2300" t="s">
        <v>120</v>
      </c>
      <c r="E2300" t="s">
        <v>3595</v>
      </c>
      <c r="F2300" s="3">
        <v>-33.444155000000002</v>
      </c>
      <c r="G2300" s="3">
        <v>-70.723417999999995</v>
      </c>
      <c r="I2300" s="22" t="str">
        <f t="shared" si="70"/>
        <v>http://www.openstreetmap.org/?mlat=-33.444155&amp;mlon=-70.723418</v>
      </c>
      <c r="J2300" s="23" t="str">
        <f t="shared" si="71"/>
        <v>https://maps.google.com/?q=-33.444155,-70.723418</v>
      </c>
    </row>
    <row r="2301" spans="1:10" ht="30" x14ac:dyDescent="0.25">
      <c r="A2301">
        <v>1193</v>
      </c>
      <c r="B2301" t="s">
        <v>2690</v>
      </c>
      <c r="C2301" t="s">
        <v>120</v>
      </c>
      <c r="D2301" t="s">
        <v>120</v>
      </c>
      <c r="E2301" t="s">
        <v>3596</v>
      </c>
      <c r="F2301" s="3">
        <v>-33.444155000000002</v>
      </c>
      <c r="G2301" s="3">
        <v>-70.722897000000003</v>
      </c>
      <c r="I2301" s="22" t="str">
        <f t="shared" si="70"/>
        <v>http://www.openstreetmap.org/?mlat=-33.444155&amp;mlon=-70.722897</v>
      </c>
      <c r="J2301" s="23" t="str">
        <f t="shared" si="71"/>
        <v>https://maps.google.com/?q=-33.444155,-70.722897</v>
      </c>
    </row>
    <row r="2302" spans="1:10" ht="30" x14ac:dyDescent="0.25">
      <c r="A2302">
        <v>6591</v>
      </c>
      <c r="B2302" t="s">
        <v>3597</v>
      </c>
      <c r="C2302" t="s">
        <v>189</v>
      </c>
      <c r="D2302" t="s">
        <v>189</v>
      </c>
      <c r="E2302" t="s">
        <v>3598</v>
      </c>
      <c r="F2302" s="3">
        <v>-33.444099000000001</v>
      </c>
      <c r="G2302" s="3">
        <v>-70.63306</v>
      </c>
      <c r="I2302" s="22" t="str">
        <f t="shared" si="70"/>
        <v>http://www.openstreetmap.org/?mlat=-33.444099&amp;mlon=-70.63306</v>
      </c>
      <c r="J2302" s="23" t="str">
        <f t="shared" si="71"/>
        <v>https://maps.google.com/?q=-33.444099,-70.63306</v>
      </c>
    </row>
    <row r="2303" spans="1:10" ht="30" x14ac:dyDescent="0.25">
      <c r="A2303">
        <v>1192</v>
      </c>
      <c r="B2303" t="s">
        <v>306</v>
      </c>
      <c r="C2303" t="s">
        <v>120</v>
      </c>
      <c r="D2303" t="s">
        <v>120</v>
      </c>
      <c r="E2303" t="s">
        <v>3599</v>
      </c>
      <c r="F2303" s="3">
        <v>-33.444082999999999</v>
      </c>
      <c r="G2303" s="3">
        <v>-70.722623999999996</v>
      </c>
      <c r="I2303" s="22" t="str">
        <f t="shared" si="70"/>
        <v>http://www.openstreetmap.org/?mlat=-33.444083&amp;mlon=-70.722624</v>
      </c>
      <c r="J2303" s="23" t="str">
        <f t="shared" si="71"/>
        <v>https://maps.google.com/?q=-33.444083,-70.722624</v>
      </c>
    </row>
    <row r="2304" spans="1:10" ht="30" x14ac:dyDescent="0.25">
      <c r="A2304">
        <v>1526</v>
      </c>
      <c r="B2304" t="s">
        <v>2690</v>
      </c>
      <c r="C2304" t="s">
        <v>192</v>
      </c>
      <c r="D2304" t="s">
        <v>192</v>
      </c>
      <c r="E2304" t="s">
        <v>3600</v>
      </c>
      <c r="F2304" s="3">
        <v>-33.444046999999998</v>
      </c>
      <c r="G2304" s="3">
        <v>-70.753544000000005</v>
      </c>
      <c r="I2304" s="22" t="str">
        <f t="shared" si="70"/>
        <v>http://www.openstreetmap.org/?mlat=-33.444047&amp;mlon=-70.753544</v>
      </c>
      <c r="J2304" s="23" t="str">
        <f t="shared" si="71"/>
        <v>https://maps.google.com/?q=-33.444047,-70.753544</v>
      </c>
    </row>
    <row r="2305" spans="1:10" ht="30" x14ac:dyDescent="0.25">
      <c r="A2305">
        <v>1893</v>
      </c>
      <c r="B2305" t="s">
        <v>310</v>
      </c>
      <c r="C2305" t="s">
        <v>257</v>
      </c>
      <c r="D2305" t="s">
        <v>3381</v>
      </c>
      <c r="E2305" t="s">
        <v>3601</v>
      </c>
      <c r="F2305" s="3">
        <v>-33.444020000000002</v>
      </c>
      <c r="G2305" s="3">
        <v>-70.645904999999999</v>
      </c>
      <c r="I2305" s="22" t="str">
        <f t="shared" si="70"/>
        <v>http://www.openstreetmap.org/?mlat=-33.44402&amp;mlon=-70.645905</v>
      </c>
      <c r="J2305" s="23" t="str">
        <f t="shared" si="71"/>
        <v>https://maps.google.com/?q=-33.44402,-70.645905</v>
      </c>
    </row>
    <row r="2306" spans="1:10" ht="30" x14ac:dyDescent="0.25">
      <c r="A2306">
        <v>1897</v>
      </c>
      <c r="B2306" t="s">
        <v>3602</v>
      </c>
      <c r="C2306" t="s">
        <v>257</v>
      </c>
      <c r="D2306" t="s">
        <v>3149</v>
      </c>
      <c r="E2306" t="s">
        <v>3603</v>
      </c>
      <c r="F2306" s="3">
        <v>-33.443911</v>
      </c>
      <c r="G2306" s="3">
        <v>-70.650349000000006</v>
      </c>
      <c r="I2306" s="22" t="str">
        <f t="shared" si="70"/>
        <v>http://www.openstreetmap.org/?mlat=-33.443911&amp;mlon=-70.650349</v>
      </c>
      <c r="J2306" s="23" t="str">
        <f t="shared" si="71"/>
        <v>https://maps.google.com/?q=-33.443911,-70.650349</v>
      </c>
    </row>
    <row r="2307" spans="1:10" ht="30" x14ac:dyDescent="0.25">
      <c r="A2307">
        <v>4799</v>
      </c>
      <c r="B2307" t="s">
        <v>2296</v>
      </c>
      <c r="C2307" t="s">
        <v>257</v>
      </c>
      <c r="D2307" t="s">
        <v>3170</v>
      </c>
      <c r="E2307" t="s">
        <v>3604</v>
      </c>
      <c r="F2307" s="3">
        <v>-33.443850300000001</v>
      </c>
      <c r="G2307" s="3">
        <v>-70.6576211</v>
      </c>
      <c r="I2307" s="22" t="str">
        <f t="shared" ref="I2307:I2370" si="72">HYPERLINK("http://www.openstreetmap.org/?mlat="&amp;F2307&amp;"&amp;mlon="&amp;G2307)</f>
        <v>http://www.openstreetmap.org/?mlat=-33.4438503&amp;mlon=-70.6576211</v>
      </c>
      <c r="J2307" s="23" t="str">
        <f t="shared" ref="J2307:J2370" si="73">HYPERLINK("https://maps.google.com/?q="&amp;F2307&amp;","&amp;G2307)</f>
        <v>https://maps.google.com/?q=-33.4438503,-70.6576211</v>
      </c>
    </row>
    <row r="2308" spans="1:10" ht="30" x14ac:dyDescent="0.25">
      <c r="A2308">
        <v>5652</v>
      </c>
      <c r="B2308" t="s">
        <v>3051</v>
      </c>
      <c r="C2308" t="s">
        <v>120</v>
      </c>
      <c r="D2308" t="s">
        <v>120</v>
      </c>
      <c r="E2308" t="s">
        <v>3605</v>
      </c>
      <c r="F2308" s="3">
        <v>-33.443788198535401</v>
      </c>
      <c r="G2308" s="3">
        <v>-70.719651348067799</v>
      </c>
      <c r="I2308" s="22" t="str">
        <f t="shared" si="72"/>
        <v>http://www.openstreetmap.org/?mlat=-33.4437881985354&amp;mlon=-70.7196513480678</v>
      </c>
      <c r="J2308" s="23" t="str">
        <f t="shared" si="73"/>
        <v>https://maps.google.com/?q=-33.4437881985354,-70.7196513480678</v>
      </c>
    </row>
    <row r="2309" spans="1:10" ht="30" x14ac:dyDescent="0.25">
      <c r="A2309">
        <v>5564</v>
      </c>
      <c r="B2309" t="s">
        <v>3495</v>
      </c>
      <c r="C2309" t="s">
        <v>257</v>
      </c>
      <c r="D2309" t="s">
        <v>3170</v>
      </c>
      <c r="E2309" t="s">
        <v>3606</v>
      </c>
      <c r="F2309" s="3">
        <v>-33.443767161268902</v>
      </c>
      <c r="G2309" s="3">
        <v>-70.6444095078337</v>
      </c>
      <c r="I2309" s="22" t="str">
        <f t="shared" si="72"/>
        <v>http://www.openstreetmap.org/?mlat=-33.4437671612689&amp;mlon=-70.6444095078337</v>
      </c>
      <c r="J2309" s="23" t="str">
        <f t="shared" si="73"/>
        <v>https://maps.google.com/?q=-33.4437671612689,-70.6444095078337</v>
      </c>
    </row>
    <row r="2310" spans="1:10" ht="30" x14ac:dyDescent="0.25">
      <c r="A2310">
        <v>5087</v>
      </c>
      <c r="B2310" t="s">
        <v>3281</v>
      </c>
      <c r="C2310" t="s">
        <v>257</v>
      </c>
      <c r="D2310" t="s">
        <v>3170</v>
      </c>
      <c r="E2310" t="s">
        <v>3607</v>
      </c>
      <c r="F2310" s="3">
        <v>-33.443735500000003</v>
      </c>
      <c r="G2310" s="3">
        <v>-70.645962100000006</v>
      </c>
      <c r="I2310" s="22" t="str">
        <f t="shared" si="72"/>
        <v>http://www.openstreetmap.org/?mlat=-33.4437355&amp;mlon=-70.6459621</v>
      </c>
      <c r="J2310" s="23" t="str">
        <f t="shared" si="73"/>
        <v>https://maps.google.com/?q=-33.4437355,-70.6459621</v>
      </c>
    </row>
    <row r="2311" spans="1:10" ht="30" x14ac:dyDescent="0.25">
      <c r="A2311">
        <v>1911</v>
      </c>
      <c r="B2311" t="s">
        <v>2626</v>
      </c>
      <c r="C2311" t="s">
        <v>257</v>
      </c>
      <c r="D2311" t="s">
        <v>3381</v>
      </c>
      <c r="E2311" t="s">
        <v>3608</v>
      </c>
      <c r="F2311" s="3">
        <v>-33.443652999999998</v>
      </c>
      <c r="G2311" s="3">
        <v>-70.637372999999997</v>
      </c>
      <c r="I2311" s="22" t="str">
        <f t="shared" si="72"/>
        <v>http://www.openstreetmap.org/?mlat=-33.443653&amp;mlon=-70.637373</v>
      </c>
      <c r="J2311" s="23" t="str">
        <f t="shared" si="73"/>
        <v>https://maps.google.com/?q=-33.443653,-70.637373</v>
      </c>
    </row>
    <row r="2312" spans="1:10" ht="30" x14ac:dyDescent="0.25">
      <c r="A2312">
        <v>5752</v>
      </c>
      <c r="B2312" t="s">
        <v>3609</v>
      </c>
      <c r="C2312" t="s">
        <v>120</v>
      </c>
      <c r="D2312" t="s">
        <v>120</v>
      </c>
      <c r="E2312" t="s">
        <v>3610</v>
      </c>
      <c r="F2312" s="3">
        <v>-33.443623000000002</v>
      </c>
      <c r="G2312" s="3">
        <v>-70.723448000000005</v>
      </c>
      <c r="I2312" s="22" t="str">
        <f t="shared" si="72"/>
        <v>http://www.openstreetmap.org/?mlat=-33.443623&amp;mlon=-70.723448</v>
      </c>
      <c r="J2312" s="23" t="str">
        <f t="shared" si="73"/>
        <v>https://maps.google.com/?q=-33.443623,-70.723448</v>
      </c>
    </row>
    <row r="2313" spans="1:10" ht="30" x14ac:dyDescent="0.25">
      <c r="A2313">
        <v>1861</v>
      </c>
      <c r="B2313" t="s">
        <v>300</v>
      </c>
      <c r="C2313" t="s">
        <v>257</v>
      </c>
      <c r="D2313" t="s">
        <v>3381</v>
      </c>
      <c r="E2313" t="s">
        <v>3611</v>
      </c>
      <c r="F2313" s="3">
        <v>-33.443553000000001</v>
      </c>
      <c r="G2313" s="3">
        <v>-70.650416000000007</v>
      </c>
      <c r="I2313" s="22" t="str">
        <f t="shared" si="72"/>
        <v>http://www.openstreetmap.org/?mlat=-33.443553&amp;mlon=-70.650416</v>
      </c>
      <c r="J2313" s="23" t="str">
        <f t="shared" si="73"/>
        <v>https://maps.google.com/?q=-33.443553,-70.650416</v>
      </c>
    </row>
    <row r="2314" spans="1:10" ht="30" x14ac:dyDescent="0.25">
      <c r="A2314">
        <v>1787</v>
      </c>
      <c r="B2314" t="s">
        <v>306</v>
      </c>
      <c r="C2314" t="s">
        <v>257</v>
      </c>
      <c r="D2314" t="s">
        <v>3381</v>
      </c>
      <c r="E2314" t="s">
        <v>3612</v>
      </c>
      <c r="F2314" s="3">
        <v>-33.443545999999998</v>
      </c>
      <c r="G2314" s="3">
        <v>-70.649923999999999</v>
      </c>
      <c r="I2314" s="22" t="str">
        <f t="shared" si="72"/>
        <v>http://www.openstreetmap.org/?mlat=-33.443546&amp;mlon=-70.649924</v>
      </c>
      <c r="J2314" s="23" t="str">
        <f t="shared" si="73"/>
        <v>https://maps.google.com/?q=-33.443546,-70.649924</v>
      </c>
    </row>
    <row r="2315" spans="1:10" ht="30" x14ac:dyDescent="0.25">
      <c r="A2315">
        <v>1862</v>
      </c>
      <c r="B2315" t="s">
        <v>300</v>
      </c>
      <c r="C2315" t="s">
        <v>257</v>
      </c>
      <c r="D2315" t="s">
        <v>3381</v>
      </c>
      <c r="E2315" t="s">
        <v>3613</v>
      </c>
      <c r="F2315" s="3">
        <v>-33.443531999999998</v>
      </c>
      <c r="G2315" s="3">
        <v>-70.650369999999995</v>
      </c>
      <c r="I2315" s="22" t="str">
        <f t="shared" si="72"/>
        <v>http://www.openstreetmap.org/?mlat=-33.443532&amp;mlon=-70.65037</v>
      </c>
      <c r="J2315" s="23" t="str">
        <f t="shared" si="73"/>
        <v>https://maps.google.com/?q=-33.443532,-70.65037</v>
      </c>
    </row>
    <row r="2316" spans="1:10" ht="30" x14ac:dyDescent="0.25">
      <c r="A2316">
        <v>4255</v>
      </c>
      <c r="B2316" t="s">
        <v>3290</v>
      </c>
      <c r="C2316" t="s">
        <v>257</v>
      </c>
      <c r="D2316" t="s">
        <v>3381</v>
      </c>
      <c r="E2316" t="s">
        <v>3614</v>
      </c>
      <c r="F2316" s="3">
        <v>-33.443322000000002</v>
      </c>
      <c r="G2316" s="3">
        <v>-70.647091000000003</v>
      </c>
      <c r="I2316" s="22" t="str">
        <f t="shared" si="72"/>
        <v>http://www.openstreetmap.org/?mlat=-33.443322&amp;mlon=-70.647091</v>
      </c>
      <c r="J2316" s="23" t="str">
        <f t="shared" si="73"/>
        <v>https://maps.google.com/?q=-33.443322,-70.647091</v>
      </c>
    </row>
    <row r="2317" spans="1:10" ht="30" x14ac:dyDescent="0.25">
      <c r="A2317">
        <v>4801</v>
      </c>
      <c r="B2317" t="s">
        <v>3615</v>
      </c>
      <c r="C2317" t="s">
        <v>257</v>
      </c>
      <c r="D2317" t="s">
        <v>3170</v>
      </c>
      <c r="E2317" t="s">
        <v>3616</v>
      </c>
      <c r="F2317" s="3">
        <v>-33.4432872</v>
      </c>
      <c r="G2317" s="3">
        <v>-70.633528400000003</v>
      </c>
      <c r="I2317" s="22" t="str">
        <f t="shared" si="72"/>
        <v>http://www.openstreetmap.org/?mlat=-33.4432872&amp;mlon=-70.6335284</v>
      </c>
      <c r="J2317" s="23" t="str">
        <f t="shared" si="73"/>
        <v>https://maps.google.com/?q=-33.4432872,-70.6335284</v>
      </c>
    </row>
    <row r="2318" spans="1:10" ht="30" x14ac:dyDescent="0.25">
      <c r="A2318">
        <v>4223</v>
      </c>
      <c r="B2318" t="s">
        <v>3617</v>
      </c>
      <c r="C2318" t="s">
        <v>257</v>
      </c>
      <c r="D2318" t="s">
        <v>3381</v>
      </c>
      <c r="E2318" t="s">
        <v>3618</v>
      </c>
      <c r="F2318" s="3">
        <v>-33.443187999999999</v>
      </c>
      <c r="G2318" s="3">
        <v>-70.648251999999999</v>
      </c>
      <c r="H2318" t="s">
        <v>2636</v>
      </c>
      <c r="I2318" s="22" t="str">
        <f t="shared" si="72"/>
        <v>http://www.openstreetmap.org/?mlat=-33.443188&amp;mlon=-70.648252</v>
      </c>
      <c r="J2318" s="23" t="str">
        <f t="shared" si="73"/>
        <v>https://maps.google.com/?q=-33.443188,-70.648252</v>
      </c>
    </row>
    <row r="2319" spans="1:10" ht="30" x14ac:dyDescent="0.25">
      <c r="A2319">
        <v>5567</v>
      </c>
      <c r="B2319" t="s">
        <v>310</v>
      </c>
      <c r="C2319" t="s">
        <v>257</v>
      </c>
      <c r="D2319" t="s">
        <v>3170</v>
      </c>
      <c r="E2319" t="s">
        <v>3619</v>
      </c>
      <c r="F2319" s="3">
        <v>-33.4431729525256</v>
      </c>
      <c r="G2319" s="3">
        <v>-70.650346507232001</v>
      </c>
      <c r="I2319" s="22" t="str">
        <f t="shared" si="72"/>
        <v>http://www.openstreetmap.org/?mlat=-33.4431729525256&amp;mlon=-70.650346507232</v>
      </c>
      <c r="J2319" s="23" t="str">
        <f t="shared" si="73"/>
        <v>https://maps.google.com/?q=-33.4431729525256,-70.650346507232</v>
      </c>
    </row>
    <row r="2320" spans="1:10" ht="30" x14ac:dyDescent="0.25">
      <c r="A2320">
        <v>4919</v>
      </c>
      <c r="B2320" t="s">
        <v>3620</v>
      </c>
      <c r="C2320" t="s">
        <v>189</v>
      </c>
      <c r="D2320" t="s">
        <v>189</v>
      </c>
      <c r="E2320" t="s">
        <v>3621</v>
      </c>
      <c r="F2320" s="3">
        <v>-33.443103100000002</v>
      </c>
      <c r="G2320" s="3">
        <v>-70.6238587</v>
      </c>
      <c r="I2320" s="22" t="str">
        <f t="shared" si="72"/>
        <v>http://www.openstreetmap.org/?mlat=-33.4431031&amp;mlon=-70.6238587</v>
      </c>
      <c r="J2320" s="23" t="str">
        <f t="shared" si="73"/>
        <v>https://maps.google.com/?q=-33.4431031,-70.6238587</v>
      </c>
    </row>
    <row r="2321" spans="1:10" ht="30" x14ac:dyDescent="0.25">
      <c r="A2321">
        <v>1522</v>
      </c>
      <c r="B2321" t="s">
        <v>2690</v>
      </c>
      <c r="C2321" t="s">
        <v>192</v>
      </c>
      <c r="D2321" t="s">
        <v>192</v>
      </c>
      <c r="E2321" t="s">
        <v>3622</v>
      </c>
      <c r="F2321" s="3">
        <v>-33.443027000000001</v>
      </c>
      <c r="G2321" s="3">
        <v>-70.758629999999997</v>
      </c>
      <c r="I2321" s="22" t="str">
        <f t="shared" si="72"/>
        <v>http://www.openstreetmap.org/?mlat=-33.443027&amp;mlon=-70.75863</v>
      </c>
      <c r="J2321" s="23" t="str">
        <f t="shared" si="73"/>
        <v>https://maps.google.com/?q=-33.443027,-70.75863</v>
      </c>
    </row>
    <row r="2322" spans="1:10" ht="30" x14ac:dyDescent="0.25">
      <c r="A2322">
        <v>1785</v>
      </c>
      <c r="B2322" t="s">
        <v>306</v>
      </c>
      <c r="C2322" t="s">
        <v>257</v>
      </c>
      <c r="D2322" t="s">
        <v>3381</v>
      </c>
      <c r="E2322" t="s">
        <v>3623</v>
      </c>
      <c r="F2322" s="3">
        <v>-33.442979999999999</v>
      </c>
      <c r="G2322" s="3">
        <v>-70.647424999999998</v>
      </c>
      <c r="I2322" s="22" t="str">
        <f t="shared" si="72"/>
        <v>http://www.openstreetmap.org/?mlat=-33.44298&amp;mlon=-70.647425</v>
      </c>
      <c r="J2322" s="23" t="str">
        <f t="shared" si="73"/>
        <v>https://maps.google.com/?q=-33.44298,-70.647425</v>
      </c>
    </row>
    <row r="2323" spans="1:10" ht="30" x14ac:dyDescent="0.25">
      <c r="A2323">
        <v>4072</v>
      </c>
      <c r="B2323" t="s">
        <v>306</v>
      </c>
      <c r="C2323" t="s">
        <v>257</v>
      </c>
      <c r="D2323" t="s">
        <v>3170</v>
      </c>
      <c r="E2323" t="s">
        <v>3624</v>
      </c>
      <c r="F2323" s="3">
        <v>-33.442973000000002</v>
      </c>
      <c r="G2323" s="3">
        <v>-70.647627999999997</v>
      </c>
      <c r="I2323" s="22" t="str">
        <f t="shared" si="72"/>
        <v>http://www.openstreetmap.org/?mlat=-33.442973&amp;mlon=-70.647628</v>
      </c>
      <c r="J2323" s="23" t="str">
        <f t="shared" si="73"/>
        <v>https://maps.google.com/?q=-33.442973,-70.647628</v>
      </c>
    </row>
    <row r="2324" spans="1:10" ht="30" x14ac:dyDescent="0.25">
      <c r="A2324">
        <v>3279</v>
      </c>
      <c r="B2324" t="s">
        <v>2213</v>
      </c>
      <c r="C2324" t="s">
        <v>257</v>
      </c>
      <c r="D2324" t="s">
        <v>3170</v>
      </c>
      <c r="E2324" t="s">
        <v>3625</v>
      </c>
      <c r="F2324" s="3">
        <v>-33.442973000000002</v>
      </c>
      <c r="G2324" s="3">
        <v>-70.655980999999997</v>
      </c>
      <c r="I2324" s="22" t="str">
        <f t="shared" si="72"/>
        <v>http://www.openstreetmap.org/?mlat=-33.442973&amp;mlon=-70.655981</v>
      </c>
      <c r="J2324" s="23" t="str">
        <f t="shared" si="73"/>
        <v>https://maps.google.com/?q=-33.442973,-70.655981</v>
      </c>
    </row>
    <row r="2325" spans="1:10" ht="30" x14ac:dyDescent="0.25">
      <c r="A2325">
        <v>6587</v>
      </c>
      <c r="B2325" t="s">
        <v>3626</v>
      </c>
      <c r="C2325" t="s">
        <v>257</v>
      </c>
      <c r="D2325" t="s">
        <v>3170</v>
      </c>
      <c r="E2325" t="s">
        <v>3627</v>
      </c>
      <c r="F2325" s="3">
        <v>-33.442957</v>
      </c>
      <c r="G2325" s="3">
        <v>-70.655401999999995</v>
      </c>
      <c r="I2325" s="22" t="str">
        <f t="shared" si="72"/>
        <v>http://www.openstreetmap.org/?mlat=-33.442957&amp;mlon=-70.655402</v>
      </c>
      <c r="J2325" s="23" t="str">
        <f t="shared" si="73"/>
        <v>https://maps.google.com/?q=-33.442957,-70.655402</v>
      </c>
    </row>
    <row r="2326" spans="1:10" ht="30" x14ac:dyDescent="0.25">
      <c r="A2326">
        <v>1046</v>
      </c>
      <c r="B2326" t="s">
        <v>300</v>
      </c>
      <c r="C2326" t="s">
        <v>101</v>
      </c>
      <c r="D2326" t="s">
        <v>101</v>
      </c>
      <c r="E2326" t="s">
        <v>3628</v>
      </c>
      <c r="F2326" s="3">
        <v>-33.442900999999999</v>
      </c>
      <c r="G2326" s="3">
        <v>-70.543430999999998</v>
      </c>
      <c r="I2326" s="22" t="str">
        <f t="shared" si="72"/>
        <v>http://www.openstreetmap.org/?mlat=-33.442901&amp;mlon=-70.543431</v>
      </c>
      <c r="J2326" s="23" t="str">
        <f t="shared" si="73"/>
        <v>https://maps.google.com/?q=-33.442901,-70.543431</v>
      </c>
    </row>
    <row r="2327" spans="1:10" ht="30" x14ac:dyDescent="0.25">
      <c r="A2327">
        <v>5848</v>
      </c>
      <c r="B2327" t="s">
        <v>431</v>
      </c>
      <c r="C2327" t="s">
        <v>257</v>
      </c>
      <c r="D2327" t="s">
        <v>3170</v>
      </c>
      <c r="E2327" t="s">
        <v>3629</v>
      </c>
      <c r="F2327" s="3">
        <v>-33.442888000000004</v>
      </c>
      <c r="G2327" s="3">
        <v>-70.649099000000007</v>
      </c>
      <c r="I2327" s="22" t="str">
        <f t="shared" si="72"/>
        <v>http://www.openstreetmap.org/?mlat=-33.442888&amp;mlon=-70.649099</v>
      </c>
      <c r="J2327" s="23" t="str">
        <f t="shared" si="73"/>
        <v>https://maps.google.com/?q=-33.442888,-70.649099</v>
      </c>
    </row>
    <row r="2328" spans="1:10" ht="30" x14ac:dyDescent="0.25">
      <c r="A2328">
        <v>5936</v>
      </c>
      <c r="B2328" t="s">
        <v>310</v>
      </c>
      <c r="C2328" t="s">
        <v>257</v>
      </c>
      <c r="D2328" t="s">
        <v>3170</v>
      </c>
      <c r="E2328" t="s">
        <v>3630</v>
      </c>
      <c r="F2328" s="3">
        <v>-33.442881999999997</v>
      </c>
      <c r="G2328" s="3">
        <v>-70.648983000000001</v>
      </c>
      <c r="I2328" s="22" t="str">
        <f t="shared" si="72"/>
        <v>http://www.openstreetmap.org/?mlat=-33.442882&amp;mlon=-70.648983</v>
      </c>
      <c r="J2328" s="23" t="str">
        <f t="shared" si="73"/>
        <v>https://maps.google.com/?q=-33.442882,-70.648983</v>
      </c>
    </row>
    <row r="2329" spans="1:10" ht="30" x14ac:dyDescent="0.25">
      <c r="A2329">
        <v>1843</v>
      </c>
      <c r="B2329" t="s">
        <v>300</v>
      </c>
      <c r="C2329" t="s">
        <v>257</v>
      </c>
      <c r="D2329" t="s">
        <v>3381</v>
      </c>
      <c r="E2329" t="s">
        <v>3631</v>
      </c>
      <c r="F2329" s="3">
        <v>-33.442798000000003</v>
      </c>
      <c r="G2329" s="3">
        <v>-70.645668999999998</v>
      </c>
      <c r="I2329" s="22" t="str">
        <f t="shared" si="72"/>
        <v>http://www.openstreetmap.org/?mlat=-33.442798&amp;mlon=-70.645669</v>
      </c>
      <c r="J2329" s="23" t="str">
        <f t="shared" si="73"/>
        <v>https://maps.google.com/?q=-33.442798,-70.645669</v>
      </c>
    </row>
    <row r="2330" spans="1:10" ht="30" x14ac:dyDescent="0.25">
      <c r="A2330">
        <v>6522</v>
      </c>
      <c r="B2330" t="s">
        <v>377</v>
      </c>
      <c r="C2330" t="s">
        <v>257</v>
      </c>
      <c r="D2330" t="s">
        <v>3170</v>
      </c>
      <c r="E2330" t="s">
        <v>3632</v>
      </c>
      <c r="F2330" s="3">
        <v>-33.442785000000001</v>
      </c>
      <c r="G2330" s="3">
        <v>-70.646872000000002</v>
      </c>
      <c r="I2330" s="22" t="str">
        <f t="shared" si="72"/>
        <v>http://www.openstreetmap.org/?mlat=-33.442785&amp;mlon=-70.646872</v>
      </c>
      <c r="J2330" s="23" t="str">
        <f t="shared" si="73"/>
        <v>https://maps.google.com/?q=-33.442785,-70.646872</v>
      </c>
    </row>
    <row r="2331" spans="1:10" ht="30" x14ac:dyDescent="0.25">
      <c r="A2331">
        <v>6523</v>
      </c>
      <c r="B2331" t="s">
        <v>377</v>
      </c>
      <c r="C2331" t="s">
        <v>257</v>
      </c>
      <c r="D2331" t="s">
        <v>3170</v>
      </c>
      <c r="E2331" t="s">
        <v>3632</v>
      </c>
      <c r="F2331" s="3">
        <v>-33.442785000000001</v>
      </c>
      <c r="G2331" s="3">
        <v>-70.646872000000002</v>
      </c>
      <c r="I2331" s="22" t="str">
        <f t="shared" si="72"/>
        <v>http://www.openstreetmap.org/?mlat=-33.442785&amp;mlon=-70.646872</v>
      </c>
      <c r="J2331" s="23" t="str">
        <f t="shared" si="73"/>
        <v>https://maps.google.com/?q=-33.442785,-70.646872</v>
      </c>
    </row>
    <row r="2332" spans="1:10" ht="30" x14ac:dyDescent="0.25">
      <c r="A2332">
        <v>1339</v>
      </c>
      <c r="B2332" t="s">
        <v>300</v>
      </c>
      <c r="C2332" t="s">
        <v>155</v>
      </c>
      <c r="D2332" t="s">
        <v>155</v>
      </c>
      <c r="E2332" t="s">
        <v>3633</v>
      </c>
      <c r="F2332" s="3">
        <v>-33.442757999999998</v>
      </c>
      <c r="G2332" s="3">
        <v>-70.572610999999995</v>
      </c>
      <c r="I2332" s="22" t="str">
        <f t="shared" si="72"/>
        <v>http://www.openstreetmap.org/?mlat=-33.442758&amp;mlon=-70.572611</v>
      </c>
      <c r="J2332" s="23" t="str">
        <f t="shared" si="73"/>
        <v>https://maps.google.com/?q=-33.442758,-70.572611</v>
      </c>
    </row>
    <row r="2333" spans="1:10" ht="30" x14ac:dyDescent="0.25">
      <c r="A2333">
        <v>5569</v>
      </c>
      <c r="B2333" t="s">
        <v>300</v>
      </c>
      <c r="C2333" t="s">
        <v>257</v>
      </c>
      <c r="D2333" t="s">
        <v>3170</v>
      </c>
      <c r="E2333" t="s">
        <v>3634</v>
      </c>
      <c r="F2333" s="3">
        <v>-33.442754329528398</v>
      </c>
      <c r="G2333" s="3">
        <v>-70.646678200192099</v>
      </c>
      <c r="I2333" s="22" t="str">
        <f t="shared" si="72"/>
        <v>http://www.openstreetmap.org/?mlat=-33.4427543295284&amp;mlon=-70.6466782001921</v>
      </c>
      <c r="J2333" s="23" t="str">
        <f t="shared" si="73"/>
        <v>https://maps.google.com/?q=-33.4427543295284,-70.6466782001921</v>
      </c>
    </row>
    <row r="2334" spans="1:10" ht="30" x14ac:dyDescent="0.25">
      <c r="A2334">
        <v>1829</v>
      </c>
      <c r="B2334" t="s">
        <v>300</v>
      </c>
      <c r="C2334" t="s">
        <v>257</v>
      </c>
      <c r="D2334" t="s">
        <v>3170</v>
      </c>
      <c r="E2334" t="s">
        <v>3635</v>
      </c>
      <c r="F2334" s="3">
        <v>-33.442615000000004</v>
      </c>
      <c r="G2334" s="3">
        <v>-70.656070999999997</v>
      </c>
      <c r="I2334" s="22" t="str">
        <f t="shared" si="72"/>
        <v>http://www.openstreetmap.org/?mlat=-33.442615&amp;mlon=-70.656071</v>
      </c>
      <c r="J2334" s="23" t="str">
        <f t="shared" si="73"/>
        <v>https://maps.google.com/?q=-33.442615,-70.656071</v>
      </c>
    </row>
    <row r="2335" spans="1:10" ht="30" x14ac:dyDescent="0.25">
      <c r="A2335">
        <v>1844</v>
      </c>
      <c r="B2335" t="s">
        <v>300</v>
      </c>
      <c r="C2335" t="s">
        <v>257</v>
      </c>
      <c r="D2335" t="s">
        <v>3381</v>
      </c>
      <c r="E2335" t="s">
        <v>3636</v>
      </c>
      <c r="F2335" s="3">
        <v>-33.442610000000002</v>
      </c>
      <c r="G2335" s="3">
        <v>-70.641265000000004</v>
      </c>
      <c r="I2335" s="22" t="str">
        <f t="shared" si="72"/>
        <v>http://www.openstreetmap.org/?mlat=-33.44261&amp;mlon=-70.641265</v>
      </c>
      <c r="J2335" s="23" t="str">
        <f t="shared" si="73"/>
        <v>https://maps.google.com/?q=-33.44261,-70.641265</v>
      </c>
    </row>
    <row r="2336" spans="1:10" ht="30" x14ac:dyDescent="0.25">
      <c r="A2336">
        <v>1828</v>
      </c>
      <c r="B2336" t="s">
        <v>300</v>
      </c>
      <c r="C2336" t="s">
        <v>257</v>
      </c>
      <c r="D2336" t="s">
        <v>3170</v>
      </c>
      <c r="E2336" t="s">
        <v>3637</v>
      </c>
      <c r="F2336" s="3">
        <v>-33.442601000000003</v>
      </c>
      <c r="G2336" s="3">
        <v>-70.655423999999996</v>
      </c>
      <c r="I2336" s="22" t="str">
        <f t="shared" si="72"/>
        <v>http://www.openstreetmap.org/?mlat=-33.442601&amp;mlon=-70.655424</v>
      </c>
      <c r="J2336" s="23" t="str">
        <f t="shared" si="73"/>
        <v>https://maps.google.com/?q=-33.442601,-70.655424</v>
      </c>
    </row>
    <row r="2337" spans="1:10" ht="30" x14ac:dyDescent="0.25">
      <c r="A2337">
        <v>1928</v>
      </c>
      <c r="B2337" t="s">
        <v>377</v>
      </c>
      <c r="C2337" t="s">
        <v>257</v>
      </c>
      <c r="D2337" t="s">
        <v>3170</v>
      </c>
      <c r="E2337" t="s">
        <v>3638</v>
      </c>
      <c r="F2337" s="3">
        <v>-33.442523000000001</v>
      </c>
      <c r="G2337" s="3">
        <v>-70.667848000000006</v>
      </c>
      <c r="I2337" s="22" t="str">
        <f t="shared" si="72"/>
        <v>http://www.openstreetmap.org/?mlat=-33.442523&amp;mlon=-70.667848</v>
      </c>
      <c r="J2337" s="23" t="str">
        <f t="shared" si="73"/>
        <v>https://maps.google.com/?q=-33.442523,-70.667848</v>
      </c>
    </row>
    <row r="2338" spans="1:10" ht="30" x14ac:dyDescent="0.25">
      <c r="A2338">
        <v>4218</v>
      </c>
      <c r="B2338" t="s">
        <v>306</v>
      </c>
      <c r="C2338" t="s">
        <v>257</v>
      </c>
      <c r="D2338" t="s">
        <v>3381</v>
      </c>
      <c r="E2338" t="s">
        <v>3639</v>
      </c>
      <c r="F2338" s="3">
        <v>-33.442418000000004</v>
      </c>
      <c r="G2338" s="3">
        <v>-70.644475</v>
      </c>
      <c r="I2338" s="22" t="str">
        <f t="shared" si="72"/>
        <v>http://www.openstreetmap.org/?mlat=-33.442418&amp;mlon=-70.644475</v>
      </c>
      <c r="J2338" s="23" t="str">
        <f t="shared" si="73"/>
        <v>https://maps.google.com/?q=-33.442418,-70.644475</v>
      </c>
    </row>
    <row r="2339" spans="1:10" ht="30" x14ac:dyDescent="0.25">
      <c r="A2339">
        <v>4781</v>
      </c>
      <c r="B2339" t="s">
        <v>3640</v>
      </c>
      <c r="C2339" t="s">
        <v>257</v>
      </c>
      <c r="D2339" t="s">
        <v>3170</v>
      </c>
      <c r="E2339" t="s">
        <v>3641</v>
      </c>
      <c r="F2339" s="3">
        <v>-33.442405700000002</v>
      </c>
      <c r="G2339" s="3">
        <v>-70.658865899999995</v>
      </c>
      <c r="I2339" s="22" t="str">
        <f t="shared" si="72"/>
        <v>http://www.openstreetmap.org/?mlat=-33.4424057&amp;mlon=-70.6588659</v>
      </c>
      <c r="J2339" s="23" t="str">
        <f t="shared" si="73"/>
        <v>https://maps.google.com/?q=-33.4424057,-70.6588659</v>
      </c>
    </row>
    <row r="2340" spans="1:10" ht="30" x14ac:dyDescent="0.25">
      <c r="A2340">
        <v>1779</v>
      </c>
      <c r="B2340" t="s">
        <v>306</v>
      </c>
      <c r="C2340" t="s">
        <v>257</v>
      </c>
      <c r="D2340" t="s">
        <v>3381</v>
      </c>
      <c r="E2340" t="s">
        <v>3642</v>
      </c>
      <c r="F2340" s="3">
        <v>-33.442404000000003</v>
      </c>
      <c r="G2340" s="3">
        <v>-70.649119999999996</v>
      </c>
      <c r="I2340" s="22" t="str">
        <f t="shared" si="72"/>
        <v>http://www.openstreetmap.org/?mlat=-33.442404&amp;mlon=-70.64912</v>
      </c>
      <c r="J2340" s="23" t="str">
        <f t="shared" si="73"/>
        <v>https://maps.google.com/?q=-33.442404,-70.64912</v>
      </c>
    </row>
    <row r="2341" spans="1:10" ht="30" x14ac:dyDescent="0.25">
      <c r="A2341">
        <v>1845</v>
      </c>
      <c r="B2341" t="s">
        <v>300</v>
      </c>
      <c r="C2341" t="s">
        <v>257</v>
      </c>
      <c r="D2341" t="s">
        <v>3381</v>
      </c>
      <c r="E2341" t="s">
        <v>3643</v>
      </c>
      <c r="F2341" s="3">
        <v>-33.442363700000001</v>
      </c>
      <c r="G2341" s="3">
        <v>-70.640647900000005</v>
      </c>
      <c r="I2341" s="22" t="str">
        <f t="shared" si="72"/>
        <v>http://www.openstreetmap.org/?mlat=-33.4423637&amp;mlon=-70.6406479</v>
      </c>
      <c r="J2341" s="23" t="str">
        <f t="shared" si="73"/>
        <v>https://maps.google.com/?q=-33.4423637,-70.6406479</v>
      </c>
    </row>
    <row r="2342" spans="1:10" ht="30" x14ac:dyDescent="0.25">
      <c r="A2342">
        <v>3111</v>
      </c>
      <c r="B2342" t="s">
        <v>2626</v>
      </c>
      <c r="C2342" t="s">
        <v>257</v>
      </c>
      <c r="D2342" t="s">
        <v>3381</v>
      </c>
      <c r="E2342" t="s">
        <v>3644</v>
      </c>
      <c r="F2342" s="3">
        <v>-33.442328000000003</v>
      </c>
      <c r="G2342" s="3">
        <v>-70.647801000000001</v>
      </c>
      <c r="I2342" s="22" t="str">
        <f t="shared" si="72"/>
        <v>http://www.openstreetmap.org/?mlat=-33.442328&amp;mlon=-70.647801</v>
      </c>
      <c r="J2342" s="23" t="str">
        <f t="shared" si="73"/>
        <v>https://maps.google.com/?q=-33.442328,-70.647801</v>
      </c>
    </row>
    <row r="2343" spans="1:10" ht="30" x14ac:dyDescent="0.25">
      <c r="A2343">
        <v>1881</v>
      </c>
      <c r="B2343" t="s">
        <v>310</v>
      </c>
      <c r="C2343" t="s">
        <v>257</v>
      </c>
      <c r="D2343" t="s">
        <v>3170</v>
      </c>
      <c r="E2343" t="s">
        <v>3645</v>
      </c>
      <c r="F2343" s="3">
        <v>-33.442275000000002</v>
      </c>
      <c r="G2343" s="3">
        <v>-70.651928999999996</v>
      </c>
      <c r="I2343" s="22" t="str">
        <f t="shared" si="72"/>
        <v>http://www.openstreetmap.org/?mlat=-33.442275&amp;mlon=-70.651929</v>
      </c>
      <c r="J2343" s="23" t="str">
        <f t="shared" si="73"/>
        <v>https://maps.google.com/?q=-33.442275,-70.651929</v>
      </c>
    </row>
    <row r="2344" spans="1:10" ht="30" x14ac:dyDescent="0.25">
      <c r="A2344">
        <v>1888</v>
      </c>
      <c r="B2344" t="s">
        <v>310</v>
      </c>
      <c r="C2344" t="s">
        <v>257</v>
      </c>
      <c r="D2344" t="s">
        <v>3381</v>
      </c>
      <c r="E2344" t="s">
        <v>3646</v>
      </c>
      <c r="F2344" s="3">
        <v>-33.442265999999996</v>
      </c>
      <c r="G2344" s="3">
        <v>-70.647790000000001</v>
      </c>
      <c r="I2344" s="22" t="str">
        <f t="shared" si="72"/>
        <v>http://www.openstreetmap.org/?mlat=-33.442266&amp;mlon=-70.64779</v>
      </c>
      <c r="J2344" s="23" t="str">
        <f t="shared" si="73"/>
        <v>https://maps.google.com/?q=-33.442266,-70.64779</v>
      </c>
    </row>
    <row r="2345" spans="1:10" ht="30" x14ac:dyDescent="0.25">
      <c r="A2345">
        <v>4783</v>
      </c>
      <c r="B2345" t="s">
        <v>308</v>
      </c>
      <c r="C2345" t="s">
        <v>257</v>
      </c>
      <c r="D2345" t="s">
        <v>3170</v>
      </c>
      <c r="E2345" t="s">
        <v>3647</v>
      </c>
      <c r="F2345" s="3">
        <v>-33.442182099999997</v>
      </c>
      <c r="G2345" s="3">
        <v>-70.639875799999999</v>
      </c>
      <c r="I2345" s="22" t="str">
        <f t="shared" si="72"/>
        <v>http://www.openstreetmap.org/?mlat=-33.4421821&amp;mlon=-70.6398758</v>
      </c>
      <c r="J2345" s="23" t="str">
        <f t="shared" si="73"/>
        <v>https://maps.google.com/?q=-33.4421821,-70.6398758</v>
      </c>
    </row>
    <row r="2346" spans="1:10" ht="30" x14ac:dyDescent="0.25">
      <c r="A2346">
        <v>1925</v>
      </c>
      <c r="B2346" t="s">
        <v>3336</v>
      </c>
      <c r="C2346" t="s">
        <v>257</v>
      </c>
      <c r="D2346" t="s">
        <v>3381</v>
      </c>
      <c r="E2346" t="s">
        <v>3648</v>
      </c>
      <c r="F2346" s="3">
        <v>-33.442126999999999</v>
      </c>
      <c r="G2346" s="3">
        <v>-70.647777000000005</v>
      </c>
      <c r="I2346" s="22" t="str">
        <f t="shared" si="72"/>
        <v>http://www.openstreetmap.org/?mlat=-33.442127&amp;mlon=-70.647777</v>
      </c>
      <c r="J2346" s="23" t="str">
        <f t="shared" si="73"/>
        <v>https://maps.google.com/?q=-33.442127,-70.647777</v>
      </c>
    </row>
    <row r="2347" spans="1:10" ht="30" x14ac:dyDescent="0.25">
      <c r="A2347">
        <v>1452</v>
      </c>
      <c r="B2347" t="s">
        <v>308</v>
      </c>
      <c r="C2347" t="s">
        <v>189</v>
      </c>
      <c r="D2347" t="s">
        <v>189</v>
      </c>
      <c r="E2347" t="s">
        <v>3649</v>
      </c>
      <c r="F2347" s="3">
        <v>-33.442109000000002</v>
      </c>
      <c r="G2347" s="3">
        <v>-70.633722000000006</v>
      </c>
      <c r="I2347" s="22" t="str">
        <f t="shared" si="72"/>
        <v>http://www.openstreetmap.org/?mlat=-33.442109&amp;mlon=-70.633722</v>
      </c>
      <c r="J2347" s="23" t="str">
        <f t="shared" si="73"/>
        <v>https://maps.google.com/?q=-33.442109,-70.633722</v>
      </c>
    </row>
    <row r="2348" spans="1:10" ht="30" x14ac:dyDescent="0.25">
      <c r="A2348">
        <v>6503</v>
      </c>
      <c r="B2348" t="s">
        <v>3650</v>
      </c>
      <c r="C2348" t="s">
        <v>192</v>
      </c>
      <c r="D2348" t="s">
        <v>192</v>
      </c>
      <c r="E2348" t="s">
        <v>3651</v>
      </c>
      <c r="F2348" s="3">
        <v>-33.442022000000001</v>
      </c>
      <c r="G2348" s="3">
        <v>-70.741034999999997</v>
      </c>
      <c r="I2348" s="22" t="str">
        <f t="shared" si="72"/>
        <v>http://www.openstreetmap.org/?mlat=-33.442022&amp;mlon=-70.741035</v>
      </c>
      <c r="J2348" s="23" t="str">
        <f t="shared" si="73"/>
        <v>https://maps.google.com/?q=-33.442022,-70.741035</v>
      </c>
    </row>
    <row r="2349" spans="1:10" ht="30" x14ac:dyDescent="0.25">
      <c r="A2349">
        <v>1486</v>
      </c>
      <c r="B2349" t="s">
        <v>1018</v>
      </c>
      <c r="C2349" t="s">
        <v>189</v>
      </c>
      <c r="D2349" t="s">
        <v>189</v>
      </c>
      <c r="E2349" t="s">
        <v>3652</v>
      </c>
      <c r="F2349" s="3">
        <v>-33.442014999999998</v>
      </c>
      <c r="G2349" s="3">
        <v>-70.614844000000005</v>
      </c>
      <c r="I2349" s="22" t="str">
        <f t="shared" si="72"/>
        <v>http://www.openstreetmap.org/?mlat=-33.442015&amp;mlon=-70.614844</v>
      </c>
      <c r="J2349" s="23" t="str">
        <f t="shared" si="73"/>
        <v>https://maps.google.com/?q=-33.442015,-70.614844</v>
      </c>
    </row>
    <row r="2350" spans="1:10" ht="30" x14ac:dyDescent="0.25">
      <c r="A2350">
        <v>1533</v>
      </c>
      <c r="B2350" t="s">
        <v>3653</v>
      </c>
      <c r="C2350" t="s">
        <v>192</v>
      </c>
      <c r="D2350" t="s">
        <v>192</v>
      </c>
      <c r="E2350" t="s">
        <v>3654</v>
      </c>
      <c r="F2350" s="3">
        <v>-33.441969999999998</v>
      </c>
      <c r="G2350" s="3">
        <v>-70.763715000000005</v>
      </c>
      <c r="I2350" s="22" t="str">
        <f t="shared" si="72"/>
        <v>http://www.openstreetmap.org/?mlat=-33.44197&amp;mlon=-70.763715</v>
      </c>
      <c r="J2350" s="23" t="str">
        <f t="shared" si="73"/>
        <v>https://maps.google.com/?q=-33.44197,-70.763715</v>
      </c>
    </row>
    <row r="2351" spans="1:10" ht="30" x14ac:dyDescent="0.25">
      <c r="A2351">
        <v>1790</v>
      </c>
      <c r="B2351" t="s">
        <v>306</v>
      </c>
      <c r="C2351" t="s">
        <v>257</v>
      </c>
      <c r="D2351" t="s">
        <v>3381</v>
      </c>
      <c r="E2351" t="s">
        <v>3655</v>
      </c>
      <c r="F2351" s="3">
        <v>-33.441918999999999</v>
      </c>
      <c r="G2351" s="3">
        <v>-70.650647000000006</v>
      </c>
      <c r="I2351" s="22" t="str">
        <f t="shared" si="72"/>
        <v>http://www.openstreetmap.org/?mlat=-33.441919&amp;mlon=-70.650647</v>
      </c>
      <c r="J2351" s="23" t="str">
        <f t="shared" si="73"/>
        <v>https://maps.google.com/?q=-33.441919,-70.650647</v>
      </c>
    </row>
    <row r="2352" spans="1:10" ht="30" x14ac:dyDescent="0.25">
      <c r="A2352">
        <v>6669</v>
      </c>
      <c r="B2352" t="s">
        <v>3656</v>
      </c>
      <c r="C2352" t="s">
        <v>257</v>
      </c>
      <c r="D2352" t="s">
        <v>3170</v>
      </c>
      <c r="E2352" t="s">
        <v>3657</v>
      </c>
      <c r="F2352" s="3">
        <v>-33.441839999999999</v>
      </c>
      <c r="G2352" s="3">
        <v>-70.662779999999998</v>
      </c>
      <c r="I2352" s="22" t="str">
        <f t="shared" si="72"/>
        <v>http://www.openstreetmap.org/?mlat=-33.44184&amp;mlon=-70.66278</v>
      </c>
      <c r="J2352" s="23" t="str">
        <f t="shared" si="73"/>
        <v>https://maps.google.com/?q=-33.44184,-70.66278</v>
      </c>
    </row>
    <row r="2353" spans="1:10" ht="30" x14ac:dyDescent="0.25">
      <c r="A2353">
        <v>6517</v>
      </c>
      <c r="B2353" t="s">
        <v>2088</v>
      </c>
      <c r="C2353" t="s">
        <v>257</v>
      </c>
      <c r="D2353" t="s">
        <v>3170</v>
      </c>
      <c r="E2353" t="s">
        <v>3658</v>
      </c>
      <c r="F2353" s="3">
        <v>-33.441817999999998</v>
      </c>
      <c r="G2353" s="3">
        <v>-70.664978000000005</v>
      </c>
      <c r="I2353" s="22" t="str">
        <f t="shared" si="72"/>
        <v>http://www.openstreetmap.org/?mlat=-33.441818&amp;mlon=-70.664978</v>
      </c>
      <c r="J2353" s="23" t="str">
        <f t="shared" si="73"/>
        <v>https://maps.google.com/?q=-33.441818,-70.664978</v>
      </c>
    </row>
    <row r="2354" spans="1:10" ht="30" x14ac:dyDescent="0.25">
      <c r="A2354">
        <v>1803</v>
      </c>
      <c r="B2354" t="s">
        <v>308</v>
      </c>
      <c r="C2354" t="s">
        <v>257</v>
      </c>
      <c r="D2354" t="s">
        <v>3381</v>
      </c>
      <c r="E2354" t="s">
        <v>3659</v>
      </c>
      <c r="F2354" s="3">
        <v>-33.441783999999998</v>
      </c>
      <c r="G2354" s="3">
        <v>-70.651968999999994</v>
      </c>
      <c r="I2354" s="22" t="str">
        <f t="shared" si="72"/>
        <v>http://www.openstreetmap.org/?mlat=-33.441784&amp;mlon=-70.651969</v>
      </c>
      <c r="J2354" s="23" t="str">
        <f t="shared" si="73"/>
        <v>https://maps.google.com/?q=-33.441784,-70.651969</v>
      </c>
    </row>
    <row r="2355" spans="1:10" ht="30" x14ac:dyDescent="0.25">
      <c r="A2355">
        <v>5790</v>
      </c>
      <c r="B2355" t="s">
        <v>306</v>
      </c>
      <c r="C2355" t="s">
        <v>257</v>
      </c>
      <c r="D2355" t="s">
        <v>3170</v>
      </c>
      <c r="E2355" t="s">
        <v>3660</v>
      </c>
      <c r="F2355" s="3">
        <v>-33.441766000000001</v>
      </c>
      <c r="G2355" s="3">
        <v>-70.648019000000005</v>
      </c>
      <c r="I2355" s="22" t="str">
        <f t="shared" si="72"/>
        <v>http://www.openstreetmap.org/?mlat=-33.441766&amp;mlon=-70.648019</v>
      </c>
      <c r="J2355" s="23" t="str">
        <f t="shared" si="73"/>
        <v>https://maps.google.com/?q=-33.441766,-70.648019</v>
      </c>
    </row>
    <row r="2356" spans="1:10" ht="30" x14ac:dyDescent="0.25">
      <c r="A2356">
        <v>1639</v>
      </c>
      <c r="B2356" t="s">
        <v>3661</v>
      </c>
      <c r="C2356" t="s">
        <v>216</v>
      </c>
      <c r="D2356" t="s">
        <v>216</v>
      </c>
      <c r="E2356" t="s">
        <v>3662</v>
      </c>
      <c r="F2356" s="3">
        <v>-33.441631999999998</v>
      </c>
      <c r="G2356" s="3">
        <v>-70.707256999999998</v>
      </c>
      <c r="I2356" s="22" t="str">
        <f t="shared" si="72"/>
        <v>http://www.openstreetmap.org/?mlat=-33.441632&amp;mlon=-70.707257</v>
      </c>
      <c r="J2356" s="23" t="str">
        <f t="shared" si="73"/>
        <v>https://maps.google.com/?q=-33.441632,-70.707257</v>
      </c>
    </row>
    <row r="2357" spans="1:10" ht="30" x14ac:dyDescent="0.25">
      <c r="A2357">
        <v>4235</v>
      </c>
      <c r="B2357" t="s">
        <v>3663</v>
      </c>
      <c r="C2357" t="s">
        <v>189</v>
      </c>
      <c r="D2357" t="s">
        <v>189</v>
      </c>
      <c r="E2357" t="s">
        <v>3664</v>
      </c>
      <c r="F2357" s="3">
        <v>-33.441575999999998</v>
      </c>
      <c r="G2357" s="3">
        <v>-70.627415999999997</v>
      </c>
      <c r="I2357" s="22" t="str">
        <f t="shared" si="72"/>
        <v>http://www.openstreetmap.org/?mlat=-33.441576&amp;mlon=-70.627416</v>
      </c>
      <c r="J2357" s="23" t="str">
        <f t="shared" si="73"/>
        <v>https://maps.google.com/?q=-33.441576,-70.627416</v>
      </c>
    </row>
    <row r="2358" spans="1:10" ht="30" x14ac:dyDescent="0.25">
      <c r="A2358">
        <v>1315</v>
      </c>
      <c r="B2358" t="s">
        <v>308</v>
      </c>
      <c r="C2358" t="s">
        <v>155</v>
      </c>
      <c r="D2358" t="s">
        <v>155</v>
      </c>
      <c r="E2358" t="s">
        <v>3665</v>
      </c>
      <c r="F2358" s="3">
        <v>-33.441490999999999</v>
      </c>
      <c r="G2358" s="3">
        <v>-70.572884000000002</v>
      </c>
      <c r="I2358" s="22" t="str">
        <f t="shared" si="72"/>
        <v>http://www.openstreetmap.org/?mlat=-33.441491&amp;mlon=-70.572884</v>
      </c>
      <c r="J2358" s="23" t="str">
        <f t="shared" si="73"/>
        <v>https://maps.google.com/?q=-33.441491,-70.572884</v>
      </c>
    </row>
    <row r="2359" spans="1:10" ht="30" x14ac:dyDescent="0.25">
      <c r="A2359">
        <v>5066</v>
      </c>
      <c r="B2359" t="s">
        <v>3666</v>
      </c>
      <c r="C2359" t="s">
        <v>257</v>
      </c>
      <c r="D2359" t="s">
        <v>3170</v>
      </c>
      <c r="E2359" t="s">
        <v>3667</v>
      </c>
      <c r="F2359" s="3">
        <v>-33.441450099999997</v>
      </c>
      <c r="G2359" s="3">
        <v>-70.658486699999997</v>
      </c>
      <c r="I2359" s="22" t="str">
        <f t="shared" si="72"/>
        <v>http://www.openstreetmap.org/?mlat=-33.4414501&amp;mlon=-70.6584867</v>
      </c>
      <c r="J2359" s="23" t="str">
        <f t="shared" si="73"/>
        <v>https://maps.google.com/?q=-33.4414501,-70.6584867</v>
      </c>
    </row>
    <row r="2360" spans="1:10" ht="30" x14ac:dyDescent="0.25">
      <c r="A2360">
        <v>1053</v>
      </c>
      <c r="B2360" t="s">
        <v>300</v>
      </c>
      <c r="C2360" t="s">
        <v>101</v>
      </c>
      <c r="D2360" t="s">
        <v>101</v>
      </c>
      <c r="E2360" t="s">
        <v>3668</v>
      </c>
      <c r="F2360" s="3">
        <v>-33.441344000000001</v>
      </c>
      <c r="G2360" s="3">
        <v>-70.536113999999998</v>
      </c>
      <c r="I2360" s="22" t="str">
        <f t="shared" si="72"/>
        <v>http://www.openstreetmap.org/?mlat=-33.441344&amp;mlon=-70.536114</v>
      </c>
      <c r="J2360" s="23" t="str">
        <f t="shared" si="73"/>
        <v>https://maps.google.com/?q=-33.441344,-70.536114</v>
      </c>
    </row>
    <row r="2361" spans="1:10" ht="30" x14ac:dyDescent="0.25">
      <c r="A2361">
        <v>1934</v>
      </c>
      <c r="B2361" t="s">
        <v>3340</v>
      </c>
      <c r="C2361" t="s">
        <v>257</v>
      </c>
      <c r="D2361" t="s">
        <v>3381</v>
      </c>
      <c r="E2361" t="s">
        <v>3669</v>
      </c>
      <c r="F2361" s="3">
        <v>-33.441290000000002</v>
      </c>
      <c r="G2361" s="3">
        <v>-70.639324999999999</v>
      </c>
      <c r="I2361" s="22" t="str">
        <f t="shared" si="72"/>
        <v>http://www.openstreetmap.org/?mlat=-33.44129&amp;mlon=-70.639325</v>
      </c>
      <c r="J2361" s="23" t="str">
        <f t="shared" si="73"/>
        <v>https://maps.google.com/?q=-33.44129,-70.639325</v>
      </c>
    </row>
    <row r="2362" spans="1:10" ht="30" x14ac:dyDescent="0.25">
      <c r="A2362">
        <v>1051</v>
      </c>
      <c r="B2362" t="s">
        <v>306</v>
      </c>
      <c r="C2362" t="s">
        <v>101</v>
      </c>
      <c r="D2362" t="s">
        <v>101</v>
      </c>
      <c r="E2362" t="s">
        <v>3670</v>
      </c>
      <c r="F2362" s="3">
        <v>-33.441254000000001</v>
      </c>
      <c r="G2362" s="3">
        <v>-70.535855999999995</v>
      </c>
      <c r="I2362" s="22" t="str">
        <f t="shared" si="72"/>
        <v>http://www.openstreetmap.org/?mlat=-33.441254&amp;mlon=-70.535856</v>
      </c>
      <c r="J2362" s="23" t="str">
        <f t="shared" si="73"/>
        <v>https://maps.google.com/?q=-33.441254,-70.535856</v>
      </c>
    </row>
    <row r="2363" spans="1:10" ht="30" x14ac:dyDescent="0.25">
      <c r="A2363">
        <v>5331</v>
      </c>
      <c r="B2363" t="s">
        <v>306</v>
      </c>
      <c r="C2363" t="s">
        <v>210</v>
      </c>
      <c r="D2363" t="s">
        <v>210</v>
      </c>
      <c r="E2363" t="s">
        <v>3671</v>
      </c>
      <c r="F2363" s="9">
        <v>-33.357600308781301</v>
      </c>
      <c r="G2363" s="3">
        <v>-70.730001612821994</v>
      </c>
      <c r="I2363" s="22" t="str">
        <f t="shared" si="72"/>
        <v>http://www.openstreetmap.org/?mlat=-33.3576003087813&amp;mlon=-70.730001612822</v>
      </c>
      <c r="J2363" s="23" t="str">
        <f t="shared" si="73"/>
        <v>https://maps.google.com/?q=-33.3576003087813,-70.730001612822</v>
      </c>
    </row>
    <row r="2364" spans="1:10" ht="30" x14ac:dyDescent="0.25">
      <c r="A2364">
        <v>1058</v>
      </c>
      <c r="B2364" t="s">
        <v>306</v>
      </c>
      <c r="C2364" t="s">
        <v>101</v>
      </c>
      <c r="D2364" t="s">
        <v>101</v>
      </c>
      <c r="E2364" t="s">
        <v>3672</v>
      </c>
      <c r="F2364" s="3">
        <v>-33.441181999999998</v>
      </c>
      <c r="G2364" s="3">
        <v>-70.543301999999997</v>
      </c>
      <c r="I2364" s="22" t="str">
        <f t="shared" si="72"/>
        <v>http://www.openstreetmap.org/?mlat=-33.441182&amp;mlon=-70.543302</v>
      </c>
      <c r="J2364" s="23" t="str">
        <f t="shared" si="73"/>
        <v>https://maps.google.com/?q=-33.441182,-70.543302</v>
      </c>
    </row>
    <row r="2365" spans="1:10" ht="30" x14ac:dyDescent="0.25">
      <c r="A2365">
        <v>6683</v>
      </c>
      <c r="B2365" t="s">
        <v>310</v>
      </c>
      <c r="C2365" t="s">
        <v>257</v>
      </c>
      <c r="D2365" t="s">
        <v>3170</v>
      </c>
      <c r="E2365" t="s">
        <v>3673</v>
      </c>
      <c r="F2365" s="3">
        <v>-33.441110000000002</v>
      </c>
      <c r="G2365" s="3">
        <v>-70.639219999999995</v>
      </c>
      <c r="I2365" s="22" t="str">
        <f t="shared" si="72"/>
        <v>http://www.openstreetmap.org/?mlat=-33.44111&amp;mlon=-70.63922</v>
      </c>
      <c r="J2365" s="23" t="str">
        <f t="shared" si="73"/>
        <v>https://maps.google.com/?q=-33.44111,-70.63922</v>
      </c>
    </row>
    <row r="2366" spans="1:10" ht="30" x14ac:dyDescent="0.25">
      <c r="A2366">
        <v>1943</v>
      </c>
      <c r="B2366" t="s">
        <v>300</v>
      </c>
      <c r="C2366" t="s">
        <v>257</v>
      </c>
      <c r="D2366" t="s">
        <v>3170</v>
      </c>
      <c r="E2366" t="s">
        <v>3674</v>
      </c>
      <c r="F2366" s="3">
        <v>-33.441039000000004</v>
      </c>
      <c r="G2366" s="3">
        <v>-70.664933000000005</v>
      </c>
      <c r="I2366" s="22" t="str">
        <f t="shared" si="72"/>
        <v>http://www.openstreetmap.org/?mlat=-33.441039&amp;mlon=-70.664933</v>
      </c>
      <c r="J2366" s="23" t="str">
        <f t="shared" si="73"/>
        <v>https://maps.google.com/?q=-33.441039,-70.664933</v>
      </c>
    </row>
    <row r="2367" spans="1:10" ht="30" x14ac:dyDescent="0.25">
      <c r="A2367">
        <v>1448</v>
      </c>
      <c r="B2367" t="s">
        <v>308</v>
      </c>
      <c r="C2367" t="s">
        <v>189</v>
      </c>
      <c r="D2367" t="s">
        <v>189</v>
      </c>
      <c r="E2367" t="s">
        <v>3675</v>
      </c>
      <c r="F2367" s="3">
        <v>-33.440998999999998</v>
      </c>
      <c r="G2367" s="3">
        <v>-70.630386000000001</v>
      </c>
      <c r="I2367" s="22" t="str">
        <f t="shared" si="72"/>
        <v>http://www.openstreetmap.org/?mlat=-33.440999&amp;mlon=-70.630386</v>
      </c>
      <c r="J2367" s="23" t="str">
        <f t="shared" si="73"/>
        <v>https://maps.google.com/?q=-33.440999,-70.630386</v>
      </c>
    </row>
    <row r="2368" spans="1:10" ht="30" x14ac:dyDescent="0.25">
      <c r="A2368">
        <v>1827</v>
      </c>
      <c r="B2368" t="s">
        <v>300</v>
      </c>
      <c r="C2368" t="s">
        <v>257</v>
      </c>
      <c r="D2368" t="s">
        <v>3170</v>
      </c>
      <c r="E2368" t="s">
        <v>3676</v>
      </c>
      <c r="F2368" s="3">
        <v>-33.440981000000001</v>
      </c>
      <c r="G2368" s="3">
        <v>-70.652787000000004</v>
      </c>
      <c r="I2368" s="22" t="str">
        <f t="shared" si="72"/>
        <v>http://www.openstreetmap.org/?mlat=-33.440981&amp;mlon=-70.652787</v>
      </c>
      <c r="J2368" s="23" t="str">
        <f t="shared" si="73"/>
        <v>https://maps.google.com/?q=-33.440981,-70.652787</v>
      </c>
    </row>
    <row r="2369" spans="1:10" ht="30" x14ac:dyDescent="0.25">
      <c r="A2369">
        <v>5759</v>
      </c>
      <c r="B2369" t="s">
        <v>3677</v>
      </c>
      <c r="C2369" t="s">
        <v>189</v>
      </c>
      <c r="D2369" t="s">
        <v>189</v>
      </c>
      <c r="E2369" t="s">
        <v>3678</v>
      </c>
      <c r="F2369" s="3">
        <v>-33.440939999999998</v>
      </c>
      <c r="G2369" s="3">
        <v>-70.615098000000003</v>
      </c>
      <c r="I2369" s="22" t="str">
        <f t="shared" si="72"/>
        <v>http://www.openstreetmap.org/?mlat=-33.44094&amp;mlon=-70.615098</v>
      </c>
      <c r="J2369" s="23" t="str">
        <f t="shared" si="73"/>
        <v>https://maps.google.com/?q=-33.44094,-70.615098</v>
      </c>
    </row>
    <row r="2370" spans="1:10" ht="30" x14ac:dyDescent="0.25">
      <c r="A2370">
        <v>1477</v>
      </c>
      <c r="B2370" t="s">
        <v>300</v>
      </c>
      <c r="C2370" t="s">
        <v>189</v>
      </c>
      <c r="D2370" t="s">
        <v>189</v>
      </c>
      <c r="E2370" t="s">
        <v>3679</v>
      </c>
      <c r="F2370" s="3">
        <v>-33.440891000000001</v>
      </c>
      <c r="G2370" s="3">
        <v>-70.629925999999998</v>
      </c>
      <c r="I2370" s="22" t="str">
        <f t="shared" si="72"/>
        <v>http://www.openstreetmap.org/?mlat=-33.440891&amp;mlon=-70.629926</v>
      </c>
      <c r="J2370" s="23" t="str">
        <f t="shared" si="73"/>
        <v>https://maps.google.com/?q=-33.440891,-70.629926</v>
      </c>
    </row>
    <row r="2371" spans="1:10" ht="30" x14ac:dyDescent="0.25">
      <c r="A2371">
        <v>4542</v>
      </c>
      <c r="B2371" t="s">
        <v>3680</v>
      </c>
      <c r="C2371" t="s">
        <v>257</v>
      </c>
      <c r="D2371" t="s">
        <v>3381</v>
      </c>
      <c r="E2371" t="s">
        <v>3681</v>
      </c>
      <c r="F2371" s="3">
        <v>-33.440885000000002</v>
      </c>
      <c r="G2371" s="3">
        <v>-70.646484000000001</v>
      </c>
      <c r="I2371" s="22" t="str">
        <f t="shared" ref="I2371:I2434" si="74">HYPERLINK("http://www.openstreetmap.org/?mlat="&amp;F2371&amp;"&amp;mlon="&amp;G2371)</f>
        <v>http://www.openstreetmap.org/?mlat=-33.440885&amp;mlon=-70.646484</v>
      </c>
      <c r="J2371" s="23" t="str">
        <f t="shared" ref="J2371:J2434" si="75">HYPERLINK("https://maps.google.com/?q="&amp;F2371&amp;","&amp;G2371)</f>
        <v>https://maps.google.com/?q=-33.440885,-70.646484</v>
      </c>
    </row>
    <row r="2372" spans="1:10" ht="30" x14ac:dyDescent="0.25">
      <c r="A2372">
        <v>1454</v>
      </c>
      <c r="B2372" t="s">
        <v>3682</v>
      </c>
      <c r="C2372" t="s">
        <v>189</v>
      </c>
      <c r="D2372" t="s">
        <v>189</v>
      </c>
      <c r="E2372" t="s">
        <v>3683</v>
      </c>
      <c r="F2372" s="3">
        <v>-33.440781000000001</v>
      </c>
      <c r="G2372" s="3">
        <v>-70.629562000000007</v>
      </c>
      <c r="I2372" s="22" t="str">
        <f t="shared" si="74"/>
        <v>http://www.openstreetmap.org/?mlat=-33.440781&amp;mlon=-70.629562</v>
      </c>
      <c r="J2372" s="23" t="str">
        <f t="shared" si="75"/>
        <v>https://maps.google.com/?q=-33.440781,-70.629562</v>
      </c>
    </row>
    <row r="2373" spans="1:10" ht="30" x14ac:dyDescent="0.25">
      <c r="A2373">
        <v>1849</v>
      </c>
      <c r="B2373" t="s">
        <v>300</v>
      </c>
      <c r="C2373" t="s">
        <v>257</v>
      </c>
      <c r="D2373" t="s">
        <v>3381</v>
      </c>
      <c r="E2373" t="s">
        <v>3684</v>
      </c>
      <c r="F2373" s="3">
        <v>-33.440775000000002</v>
      </c>
      <c r="G2373" s="3">
        <v>-70.650794000000005</v>
      </c>
      <c r="I2373" s="22" t="str">
        <f t="shared" si="74"/>
        <v>http://www.openstreetmap.org/?mlat=-33.440775&amp;mlon=-70.650794</v>
      </c>
      <c r="J2373" s="23" t="str">
        <f t="shared" si="75"/>
        <v>https://maps.google.com/?q=-33.440775,-70.650794</v>
      </c>
    </row>
    <row r="2374" spans="1:10" ht="30" x14ac:dyDescent="0.25">
      <c r="A2374">
        <v>1480</v>
      </c>
      <c r="B2374" t="s">
        <v>310</v>
      </c>
      <c r="C2374" t="s">
        <v>189</v>
      </c>
      <c r="D2374" t="s">
        <v>189</v>
      </c>
      <c r="E2374" t="s">
        <v>3685</v>
      </c>
      <c r="F2374" s="3">
        <v>-33.440721000000003</v>
      </c>
      <c r="G2374" s="3">
        <v>-70.629962000000006</v>
      </c>
      <c r="I2374" s="22" t="str">
        <f t="shared" si="74"/>
        <v>http://www.openstreetmap.org/?mlat=-33.440721&amp;mlon=-70.629962</v>
      </c>
      <c r="J2374" s="23" t="str">
        <f t="shared" si="75"/>
        <v>https://maps.google.com/?q=-33.440721,-70.629962</v>
      </c>
    </row>
    <row r="2375" spans="1:10" ht="30" x14ac:dyDescent="0.25">
      <c r="A2375">
        <v>6536</v>
      </c>
      <c r="B2375" t="s">
        <v>431</v>
      </c>
      <c r="C2375" t="s">
        <v>101</v>
      </c>
      <c r="D2375" t="s">
        <v>101</v>
      </c>
      <c r="E2375" t="s">
        <v>3686</v>
      </c>
      <c r="F2375" s="3">
        <v>-33.440635</v>
      </c>
      <c r="G2375" s="3">
        <v>-70.542537999999993</v>
      </c>
      <c r="I2375" s="22" t="str">
        <f t="shared" si="74"/>
        <v>http://www.openstreetmap.org/?mlat=-33.440635&amp;mlon=-70.542538</v>
      </c>
      <c r="J2375" s="23" t="str">
        <f t="shared" si="75"/>
        <v>https://maps.google.com/?q=-33.440635,-70.542538</v>
      </c>
    </row>
    <row r="2376" spans="1:10" ht="30" x14ac:dyDescent="0.25">
      <c r="A2376">
        <v>5563</v>
      </c>
      <c r="B2376" t="s">
        <v>306</v>
      </c>
      <c r="C2376" t="s">
        <v>257</v>
      </c>
      <c r="D2376" t="s">
        <v>3170</v>
      </c>
      <c r="E2376" t="s">
        <v>3687</v>
      </c>
      <c r="F2376" s="3">
        <v>-33.440565100597603</v>
      </c>
      <c r="G2376" s="3">
        <v>-70.652253947196201</v>
      </c>
      <c r="I2376" s="22" t="str">
        <f t="shared" si="74"/>
        <v>http://www.openstreetmap.org/?mlat=-33.4405651005976&amp;mlon=-70.6522539471962</v>
      </c>
      <c r="J2376" s="23" t="str">
        <f t="shared" si="75"/>
        <v>https://maps.google.com/?q=-33.4405651005976,-70.6522539471962</v>
      </c>
    </row>
    <row r="2377" spans="1:10" ht="30" x14ac:dyDescent="0.25">
      <c r="A2377">
        <v>1869</v>
      </c>
      <c r="B2377" t="s">
        <v>3688</v>
      </c>
      <c r="C2377" t="s">
        <v>257</v>
      </c>
      <c r="D2377" t="s">
        <v>3381</v>
      </c>
      <c r="E2377" t="s">
        <v>3689</v>
      </c>
      <c r="F2377" s="3">
        <v>-33.440547000000002</v>
      </c>
      <c r="G2377" s="3">
        <v>-70.640044000000003</v>
      </c>
      <c r="I2377" s="22" t="str">
        <f t="shared" si="74"/>
        <v>http://www.openstreetmap.org/?mlat=-33.440547&amp;mlon=-70.640044</v>
      </c>
      <c r="J2377" s="23" t="str">
        <f t="shared" si="75"/>
        <v>https://maps.google.com/?q=-33.440547,-70.640044</v>
      </c>
    </row>
    <row r="2378" spans="1:10" ht="30" x14ac:dyDescent="0.25">
      <c r="A2378">
        <v>1052</v>
      </c>
      <c r="B2378" t="s">
        <v>308</v>
      </c>
      <c r="C2378" t="s">
        <v>101</v>
      </c>
      <c r="D2378" t="s">
        <v>101</v>
      </c>
      <c r="E2378" t="s">
        <v>3690</v>
      </c>
      <c r="F2378" s="3">
        <v>-33.440519999999999</v>
      </c>
      <c r="G2378" s="3">
        <v>-70.543280999999993</v>
      </c>
      <c r="I2378" s="22" t="str">
        <f t="shared" si="74"/>
        <v>http://www.openstreetmap.org/?mlat=-33.44052&amp;mlon=-70.543281</v>
      </c>
      <c r="J2378" s="23" t="str">
        <f t="shared" si="75"/>
        <v>https://maps.google.com/?q=-33.44052,-70.543281</v>
      </c>
    </row>
    <row r="2379" spans="1:10" ht="30" x14ac:dyDescent="0.25">
      <c r="A2379">
        <v>6328</v>
      </c>
      <c r="B2379" t="s">
        <v>3617</v>
      </c>
      <c r="C2379" t="s">
        <v>257</v>
      </c>
      <c r="D2379" t="s">
        <v>3170</v>
      </c>
      <c r="E2379" t="s">
        <v>3691</v>
      </c>
      <c r="F2379" s="3">
        <v>-33.440460999999999</v>
      </c>
      <c r="G2379" s="3">
        <v>-70.656599999999997</v>
      </c>
      <c r="H2379" t="s">
        <v>2636</v>
      </c>
      <c r="I2379" s="22" t="str">
        <f t="shared" si="74"/>
        <v>http://www.openstreetmap.org/?mlat=-33.440461&amp;mlon=-70.6566</v>
      </c>
      <c r="J2379" s="23" t="str">
        <f t="shared" si="75"/>
        <v>https://maps.google.com/?q=-33.440461,-70.6566</v>
      </c>
    </row>
    <row r="2380" spans="1:10" ht="30" x14ac:dyDescent="0.25">
      <c r="A2380">
        <v>1813</v>
      </c>
      <c r="B2380" t="s">
        <v>308</v>
      </c>
      <c r="C2380" t="s">
        <v>257</v>
      </c>
      <c r="D2380" t="s">
        <v>3381</v>
      </c>
      <c r="E2380" t="s">
        <v>3692</v>
      </c>
      <c r="F2380" s="3">
        <v>-33.440396999999997</v>
      </c>
      <c r="G2380" s="3">
        <v>-70.650847999999996</v>
      </c>
      <c r="I2380" s="22" t="str">
        <f t="shared" si="74"/>
        <v>http://www.openstreetmap.org/?mlat=-33.440397&amp;mlon=-70.650848</v>
      </c>
      <c r="J2380" s="23" t="str">
        <f t="shared" si="75"/>
        <v>https://maps.google.com/?q=-33.440397,-70.650848</v>
      </c>
    </row>
    <row r="2381" spans="1:10" ht="30" x14ac:dyDescent="0.25">
      <c r="A2381">
        <v>5932</v>
      </c>
      <c r="B2381" t="s">
        <v>2626</v>
      </c>
      <c r="C2381" t="s">
        <v>257</v>
      </c>
      <c r="D2381" t="s">
        <v>3170</v>
      </c>
      <c r="E2381" t="s">
        <v>3693</v>
      </c>
      <c r="F2381" s="3">
        <v>-33.440359000000001</v>
      </c>
      <c r="G2381" s="3">
        <v>-70.657891000000006</v>
      </c>
      <c r="I2381" s="22" t="str">
        <f t="shared" si="74"/>
        <v>http://www.openstreetmap.org/?mlat=-33.440359&amp;mlon=-70.657891</v>
      </c>
      <c r="J2381" s="23" t="str">
        <f t="shared" si="75"/>
        <v>https://maps.google.com/?q=-33.440359,-70.657891</v>
      </c>
    </row>
    <row r="2382" spans="1:10" ht="30" x14ac:dyDescent="0.25">
      <c r="A2382">
        <v>5540</v>
      </c>
      <c r="B2382" t="s">
        <v>306</v>
      </c>
      <c r="C2382" t="s">
        <v>257</v>
      </c>
      <c r="D2382" t="s">
        <v>3170</v>
      </c>
      <c r="E2382" t="s">
        <v>3694</v>
      </c>
      <c r="F2382" s="3">
        <v>-33.440346958770597</v>
      </c>
      <c r="G2382" s="3">
        <v>-70.648600704221593</v>
      </c>
      <c r="I2382" s="22" t="str">
        <f t="shared" si="74"/>
        <v>http://www.openstreetmap.org/?mlat=-33.4403469587706&amp;mlon=-70.6486007042216</v>
      </c>
      <c r="J2382" s="23" t="str">
        <f t="shared" si="75"/>
        <v>https://maps.google.com/?q=-33.4403469587706,-70.6486007042216</v>
      </c>
    </row>
    <row r="2383" spans="1:10" ht="30" x14ac:dyDescent="0.25">
      <c r="A2383">
        <v>1831</v>
      </c>
      <c r="B2383" t="s">
        <v>300</v>
      </c>
      <c r="C2383" t="s">
        <v>257</v>
      </c>
      <c r="D2383" t="s">
        <v>3170</v>
      </c>
      <c r="E2383" t="s">
        <v>3695</v>
      </c>
      <c r="F2383" s="3">
        <v>-33.440305000000002</v>
      </c>
      <c r="G2383" s="3">
        <v>-70.668657999999994</v>
      </c>
      <c r="I2383" s="22" t="str">
        <f t="shared" si="74"/>
        <v>http://www.openstreetmap.org/?mlat=-33.440305&amp;mlon=-70.668658</v>
      </c>
      <c r="J2383" s="23" t="str">
        <f t="shared" si="75"/>
        <v>https://maps.google.com/?q=-33.440305,-70.668658</v>
      </c>
    </row>
    <row r="2384" spans="1:10" ht="30" x14ac:dyDescent="0.25">
      <c r="A2384">
        <v>5468</v>
      </c>
      <c r="B2384" t="s">
        <v>3400</v>
      </c>
      <c r="C2384" t="s">
        <v>192</v>
      </c>
      <c r="D2384" t="s">
        <v>192</v>
      </c>
      <c r="E2384" t="s">
        <v>3696</v>
      </c>
      <c r="F2384" s="3">
        <v>-33.4402629</v>
      </c>
      <c r="G2384" s="3">
        <v>-70.7530036</v>
      </c>
      <c r="I2384" s="22" t="str">
        <f t="shared" si="74"/>
        <v>http://www.openstreetmap.org/?mlat=-33.4402629&amp;mlon=-70.7530036</v>
      </c>
      <c r="J2384" s="23" t="str">
        <f t="shared" si="75"/>
        <v>https://maps.google.com/?q=-33.4402629,-70.7530036</v>
      </c>
    </row>
    <row r="2385" spans="1:10" ht="30" x14ac:dyDescent="0.25">
      <c r="A2385">
        <v>1804</v>
      </c>
      <c r="B2385" t="s">
        <v>308</v>
      </c>
      <c r="C2385" t="s">
        <v>257</v>
      </c>
      <c r="D2385" t="s">
        <v>3170</v>
      </c>
      <c r="E2385" t="s">
        <v>3697</v>
      </c>
      <c r="F2385" s="3">
        <v>-33.440241999999998</v>
      </c>
      <c r="G2385" s="3">
        <v>-70.649445</v>
      </c>
      <c r="I2385" s="22" t="str">
        <f t="shared" si="74"/>
        <v>http://www.openstreetmap.org/?mlat=-33.440242&amp;mlon=-70.649445</v>
      </c>
      <c r="J2385" s="23" t="str">
        <f t="shared" si="75"/>
        <v>https://maps.google.com/?q=-33.440242,-70.649445</v>
      </c>
    </row>
    <row r="2386" spans="1:10" ht="30" x14ac:dyDescent="0.25">
      <c r="A2386">
        <v>1631</v>
      </c>
      <c r="B2386" t="s">
        <v>300</v>
      </c>
      <c r="C2386" t="s">
        <v>216</v>
      </c>
      <c r="D2386" t="s">
        <v>216</v>
      </c>
      <c r="E2386" t="s">
        <v>3698</v>
      </c>
      <c r="F2386" s="3">
        <v>-33.440224000000001</v>
      </c>
      <c r="G2386" s="3">
        <v>-70.702430000000007</v>
      </c>
      <c r="I2386" s="22" t="str">
        <f t="shared" si="74"/>
        <v>http://www.openstreetmap.org/?mlat=-33.440224&amp;mlon=-70.70243</v>
      </c>
      <c r="J2386" s="23" t="str">
        <f t="shared" si="75"/>
        <v>https://maps.google.com/?q=-33.440224,-70.70243</v>
      </c>
    </row>
    <row r="2387" spans="1:10" ht="30" x14ac:dyDescent="0.25">
      <c r="A2387">
        <v>1834</v>
      </c>
      <c r="B2387" t="s">
        <v>300</v>
      </c>
      <c r="C2387" t="s">
        <v>257</v>
      </c>
      <c r="D2387" t="s">
        <v>3381</v>
      </c>
      <c r="E2387" t="s">
        <v>3699</v>
      </c>
      <c r="F2387" s="3">
        <v>-33.440198000000002</v>
      </c>
      <c r="G2387" s="3">
        <v>-70.649679000000006</v>
      </c>
      <c r="I2387" s="22" t="str">
        <f t="shared" si="74"/>
        <v>http://www.openstreetmap.org/?mlat=-33.440198&amp;mlon=-70.649679</v>
      </c>
      <c r="J2387" s="23" t="str">
        <f t="shared" si="75"/>
        <v>https://maps.google.com/?q=-33.440198,-70.649679</v>
      </c>
    </row>
    <row r="2388" spans="1:10" ht="30" x14ac:dyDescent="0.25">
      <c r="A2388">
        <v>6479</v>
      </c>
      <c r="B2388" t="s">
        <v>3700</v>
      </c>
      <c r="C2388" t="s">
        <v>155</v>
      </c>
      <c r="D2388" t="s">
        <v>155</v>
      </c>
      <c r="E2388" t="s">
        <v>3701</v>
      </c>
      <c r="F2388" s="3">
        <v>-33.440055000000001</v>
      </c>
      <c r="G2388" s="3">
        <v>-70.580634000000003</v>
      </c>
      <c r="I2388" s="22" t="str">
        <f t="shared" si="74"/>
        <v>http://www.openstreetmap.org/?mlat=-33.440055&amp;mlon=-70.580634</v>
      </c>
      <c r="J2388" s="23" t="str">
        <f t="shared" si="75"/>
        <v>https://maps.google.com/?q=-33.440055,-70.580634</v>
      </c>
    </row>
    <row r="2389" spans="1:10" ht="30" x14ac:dyDescent="0.25">
      <c r="A2389">
        <v>6101</v>
      </c>
      <c r="B2389" t="s">
        <v>2213</v>
      </c>
      <c r="C2389" t="s">
        <v>257</v>
      </c>
      <c r="D2389" t="s">
        <v>3170</v>
      </c>
      <c r="E2389" t="s">
        <v>3702</v>
      </c>
      <c r="F2389" s="3">
        <v>-33.439988</v>
      </c>
      <c r="G2389" s="3">
        <v>-70.647929000000005</v>
      </c>
      <c r="I2389" s="22" t="str">
        <f t="shared" si="74"/>
        <v>http://www.openstreetmap.org/?mlat=-33.439988&amp;mlon=-70.647929</v>
      </c>
      <c r="J2389" s="23" t="str">
        <f t="shared" si="75"/>
        <v>https://maps.google.com/?q=-33.439988,-70.647929</v>
      </c>
    </row>
    <row r="2390" spans="1:10" ht="30" x14ac:dyDescent="0.25">
      <c r="A2390">
        <v>1927</v>
      </c>
      <c r="B2390" t="s">
        <v>3703</v>
      </c>
      <c r="C2390" t="s">
        <v>257</v>
      </c>
      <c r="D2390" t="s">
        <v>3381</v>
      </c>
      <c r="E2390" t="s">
        <v>3704</v>
      </c>
      <c r="F2390" s="3">
        <v>-33.439982999999998</v>
      </c>
      <c r="G2390" s="3">
        <v>-70.648077999999998</v>
      </c>
      <c r="I2390" s="22" t="str">
        <f t="shared" si="74"/>
        <v>http://www.openstreetmap.org/?mlat=-33.439983&amp;mlon=-70.648078</v>
      </c>
      <c r="J2390" s="23" t="str">
        <f t="shared" si="75"/>
        <v>https://maps.google.com/?q=-33.439983,-70.648078</v>
      </c>
    </row>
    <row r="2391" spans="1:10" ht="30" x14ac:dyDescent="0.25">
      <c r="A2391">
        <v>1887</v>
      </c>
      <c r="B2391" t="s">
        <v>310</v>
      </c>
      <c r="C2391" t="s">
        <v>257</v>
      </c>
      <c r="D2391" t="s">
        <v>3381</v>
      </c>
      <c r="E2391" t="s">
        <v>3705</v>
      </c>
      <c r="F2391" s="3">
        <v>-33.439945000000002</v>
      </c>
      <c r="G2391" s="3">
        <v>-70.648088000000001</v>
      </c>
      <c r="I2391" s="22" t="str">
        <f t="shared" si="74"/>
        <v>http://www.openstreetmap.org/?mlat=-33.439945&amp;mlon=-70.648088</v>
      </c>
      <c r="J2391" s="23" t="str">
        <f t="shared" si="75"/>
        <v>https://maps.google.com/?q=-33.439945,-70.648088</v>
      </c>
    </row>
    <row r="2392" spans="1:10" ht="30" x14ac:dyDescent="0.25">
      <c r="A2392">
        <v>1906</v>
      </c>
      <c r="B2392" t="s">
        <v>3706</v>
      </c>
      <c r="C2392" t="s">
        <v>257</v>
      </c>
      <c r="D2392" t="s">
        <v>3170</v>
      </c>
      <c r="E2392" t="s">
        <v>3707</v>
      </c>
      <c r="F2392" s="3">
        <v>-33.439906999999998</v>
      </c>
      <c r="G2392" s="3">
        <v>-70.653655999999998</v>
      </c>
      <c r="I2392" s="22" t="str">
        <f t="shared" si="74"/>
        <v>http://www.openstreetmap.org/?mlat=-33.439907&amp;mlon=-70.653656</v>
      </c>
      <c r="J2392" s="23" t="str">
        <f t="shared" si="75"/>
        <v>https://maps.google.com/?q=-33.439907,-70.653656</v>
      </c>
    </row>
    <row r="2393" spans="1:10" ht="30" x14ac:dyDescent="0.25">
      <c r="A2393">
        <v>1837</v>
      </c>
      <c r="B2393" t="s">
        <v>300</v>
      </c>
      <c r="C2393" t="s">
        <v>257</v>
      </c>
      <c r="D2393" t="s">
        <v>3170</v>
      </c>
      <c r="E2393" t="s">
        <v>3708</v>
      </c>
      <c r="F2393" s="3">
        <v>-33.439883999999999</v>
      </c>
      <c r="G2393" s="3">
        <v>-70.653694000000002</v>
      </c>
      <c r="I2393" s="22" t="str">
        <f t="shared" si="74"/>
        <v>http://www.openstreetmap.org/?mlat=-33.439884&amp;mlon=-70.653694</v>
      </c>
      <c r="J2393" s="23" t="str">
        <f t="shared" si="75"/>
        <v>https://maps.google.com/?q=-33.439884,-70.653694</v>
      </c>
    </row>
    <row r="2394" spans="1:10" ht="30" x14ac:dyDescent="0.25">
      <c r="A2394">
        <v>1458</v>
      </c>
      <c r="B2394" t="s">
        <v>1842</v>
      </c>
      <c r="C2394" t="s">
        <v>189</v>
      </c>
      <c r="D2394" t="s">
        <v>189</v>
      </c>
      <c r="E2394" t="s">
        <v>3709</v>
      </c>
      <c r="F2394" s="3">
        <v>-33.439825999999996</v>
      </c>
      <c r="G2394" s="3">
        <v>-70.624618999999996</v>
      </c>
      <c r="I2394" s="22" t="str">
        <f t="shared" si="74"/>
        <v>http://www.openstreetmap.org/?mlat=-33.439826&amp;mlon=-70.624619</v>
      </c>
      <c r="J2394" s="23" t="str">
        <f t="shared" si="75"/>
        <v>https://maps.google.com/?q=-33.439826,-70.624619</v>
      </c>
    </row>
    <row r="2395" spans="1:10" ht="30" x14ac:dyDescent="0.25">
      <c r="A2395">
        <v>5311</v>
      </c>
      <c r="B2395" t="s">
        <v>3710</v>
      </c>
      <c r="C2395" t="s">
        <v>257</v>
      </c>
      <c r="D2395" t="s">
        <v>3170</v>
      </c>
      <c r="E2395" t="s">
        <v>3711</v>
      </c>
      <c r="F2395" s="3">
        <v>-33.439785800000003</v>
      </c>
      <c r="G2395" s="3">
        <v>-70.645218</v>
      </c>
      <c r="I2395" s="22" t="str">
        <f t="shared" si="74"/>
        <v>http://www.openstreetmap.org/?mlat=-33.4397858&amp;mlon=-70.645218</v>
      </c>
      <c r="J2395" s="23" t="str">
        <f t="shared" si="75"/>
        <v>https://maps.google.com/?q=-33.4397858,-70.645218</v>
      </c>
    </row>
    <row r="2396" spans="1:10" ht="30" x14ac:dyDescent="0.25">
      <c r="A2396">
        <v>1830</v>
      </c>
      <c r="B2396" t="s">
        <v>300</v>
      </c>
      <c r="C2396" t="s">
        <v>257</v>
      </c>
      <c r="D2396" t="s">
        <v>3381</v>
      </c>
      <c r="E2396" t="s">
        <v>3712</v>
      </c>
      <c r="F2396" s="3">
        <v>-33.439754000000001</v>
      </c>
      <c r="G2396" s="3">
        <v>-70.652326000000002</v>
      </c>
      <c r="I2396" s="22" t="str">
        <f t="shared" si="74"/>
        <v>http://www.openstreetmap.org/?mlat=-33.439754&amp;mlon=-70.652326</v>
      </c>
      <c r="J2396" s="23" t="str">
        <f t="shared" si="75"/>
        <v>https://maps.google.com/?q=-33.439754,-70.652326</v>
      </c>
    </row>
    <row r="2397" spans="1:10" ht="30" x14ac:dyDescent="0.25">
      <c r="A2397">
        <v>1904</v>
      </c>
      <c r="B2397" t="s">
        <v>3713</v>
      </c>
      <c r="C2397" t="s">
        <v>257</v>
      </c>
      <c r="D2397" t="s">
        <v>3170</v>
      </c>
      <c r="E2397" t="s">
        <v>3714</v>
      </c>
      <c r="F2397" s="3">
        <v>-33.439745000000002</v>
      </c>
      <c r="G2397" s="3">
        <v>-70.656617999999995</v>
      </c>
      <c r="I2397" s="22" t="str">
        <f t="shared" si="74"/>
        <v>http://www.openstreetmap.org/?mlat=-33.439745&amp;mlon=-70.656618</v>
      </c>
      <c r="J2397" s="23" t="str">
        <f t="shared" si="75"/>
        <v>https://maps.google.com/?q=-33.439745,-70.656618</v>
      </c>
    </row>
    <row r="2398" spans="1:10" ht="30" x14ac:dyDescent="0.25">
      <c r="A2398">
        <v>1800</v>
      </c>
      <c r="B2398" t="s">
        <v>306</v>
      </c>
      <c r="C2398" t="s">
        <v>257</v>
      </c>
      <c r="D2398" t="s">
        <v>3170</v>
      </c>
      <c r="E2398" t="s">
        <v>3715</v>
      </c>
      <c r="F2398" s="3">
        <v>-33.439740999999998</v>
      </c>
      <c r="G2398" s="3">
        <v>-70.655233999999993</v>
      </c>
      <c r="I2398" s="22" t="str">
        <f t="shared" si="74"/>
        <v>http://www.openstreetmap.org/?mlat=-33.439741&amp;mlon=-70.655234</v>
      </c>
      <c r="J2398" s="23" t="str">
        <f t="shared" si="75"/>
        <v>https://maps.google.com/?q=-33.439741,-70.655234</v>
      </c>
    </row>
    <row r="2399" spans="1:10" ht="30" x14ac:dyDescent="0.25">
      <c r="A2399">
        <v>1850</v>
      </c>
      <c r="B2399" t="s">
        <v>300</v>
      </c>
      <c r="C2399" t="s">
        <v>257</v>
      </c>
      <c r="D2399" t="s">
        <v>3381</v>
      </c>
      <c r="E2399" t="s">
        <v>3716</v>
      </c>
      <c r="F2399" s="3">
        <v>-33.439627000000002</v>
      </c>
      <c r="G2399" s="3">
        <v>-70.650949999999995</v>
      </c>
      <c r="I2399" s="22" t="str">
        <f t="shared" si="74"/>
        <v>http://www.openstreetmap.org/?mlat=-33.439627&amp;mlon=-70.65095</v>
      </c>
      <c r="J2399" s="23" t="str">
        <f t="shared" si="75"/>
        <v>https://maps.google.com/?q=-33.439627,-70.65095</v>
      </c>
    </row>
    <row r="2400" spans="1:10" ht="30" x14ac:dyDescent="0.25">
      <c r="A2400">
        <v>2554</v>
      </c>
      <c r="B2400" t="s">
        <v>308</v>
      </c>
      <c r="C2400" t="s">
        <v>257</v>
      </c>
      <c r="D2400" t="s">
        <v>3381</v>
      </c>
      <c r="E2400" t="s">
        <v>3717</v>
      </c>
      <c r="F2400" s="3">
        <v>-33.439616000000001</v>
      </c>
      <c r="G2400" s="3">
        <v>-70.650931</v>
      </c>
      <c r="I2400" s="22" t="str">
        <f t="shared" si="74"/>
        <v>http://www.openstreetmap.org/?mlat=-33.439616&amp;mlon=-70.650931</v>
      </c>
      <c r="J2400" s="23" t="str">
        <f t="shared" si="75"/>
        <v>https://maps.google.com/?q=-33.439616,-70.650931</v>
      </c>
    </row>
    <row r="2401" spans="1:10" ht="30" x14ac:dyDescent="0.25">
      <c r="A2401">
        <v>6431</v>
      </c>
      <c r="B2401" t="s">
        <v>306</v>
      </c>
      <c r="C2401" t="s">
        <v>257</v>
      </c>
      <c r="D2401" t="s">
        <v>3170</v>
      </c>
      <c r="E2401" t="s">
        <v>3718</v>
      </c>
      <c r="F2401" s="3">
        <v>-33.439562834939601</v>
      </c>
      <c r="G2401" s="3">
        <v>-70.651046390968801</v>
      </c>
      <c r="I2401" s="22" t="str">
        <f t="shared" si="74"/>
        <v>http://www.openstreetmap.org/?mlat=-33.4395628349396&amp;mlon=-70.6510463909688</v>
      </c>
      <c r="J2401" s="23" t="str">
        <f t="shared" si="75"/>
        <v>https://maps.google.com/?q=-33.4395628349396,-70.6510463909688</v>
      </c>
    </row>
    <row r="2402" spans="1:10" ht="30" x14ac:dyDescent="0.25">
      <c r="A2402">
        <v>4534</v>
      </c>
      <c r="B2402" t="s">
        <v>300</v>
      </c>
      <c r="C2402" t="s">
        <v>257</v>
      </c>
      <c r="D2402" t="s">
        <v>3170</v>
      </c>
      <c r="E2402" t="s">
        <v>3719</v>
      </c>
      <c r="F2402" s="3">
        <v>-33.439546</v>
      </c>
      <c r="G2402" s="3">
        <v>-70.650357999999997</v>
      </c>
      <c r="I2402" s="22" t="str">
        <f t="shared" si="74"/>
        <v>http://www.openstreetmap.org/?mlat=-33.439546&amp;mlon=-70.650358</v>
      </c>
      <c r="J2402" s="23" t="str">
        <f t="shared" si="75"/>
        <v>https://maps.google.com/?q=-33.439546,-70.650358</v>
      </c>
    </row>
    <row r="2403" spans="1:10" ht="30" x14ac:dyDescent="0.25">
      <c r="A2403">
        <v>1444</v>
      </c>
      <c r="B2403" t="s">
        <v>308</v>
      </c>
      <c r="C2403" t="s">
        <v>189</v>
      </c>
      <c r="D2403" t="s">
        <v>189</v>
      </c>
      <c r="E2403" t="s">
        <v>3720</v>
      </c>
      <c r="F2403" s="9">
        <v>-33.439538300000002</v>
      </c>
      <c r="G2403" s="3">
        <v>-70.607911000000001</v>
      </c>
      <c r="I2403" s="22" t="str">
        <f t="shared" si="74"/>
        <v>http://www.openstreetmap.org/?mlat=-33.4395383&amp;mlon=-70.607911</v>
      </c>
      <c r="J2403" s="23" t="str">
        <f t="shared" si="75"/>
        <v>https://maps.google.com/?q=-33.4395383,-70.607911</v>
      </c>
    </row>
    <row r="2404" spans="1:10" ht="30" x14ac:dyDescent="0.25">
      <c r="A2404">
        <v>4217</v>
      </c>
      <c r="B2404" t="s">
        <v>300</v>
      </c>
      <c r="C2404" t="s">
        <v>101</v>
      </c>
      <c r="D2404" t="s">
        <v>101</v>
      </c>
      <c r="E2404" t="s">
        <v>3721</v>
      </c>
      <c r="F2404" s="3">
        <v>-33.439517000000002</v>
      </c>
      <c r="G2404" s="3">
        <v>-70.535706000000005</v>
      </c>
      <c r="I2404" s="22" t="str">
        <f t="shared" si="74"/>
        <v>http://www.openstreetmap.org/?mlat=-33.439517&amp;mlon=-70.535706</v>
      </c>
      <c r="J2404" s="23" t="str">
        <f t="shared" si="75"/>
        <v>https://maps.google.com/?q=-33.439517,-70.535706</v>
      </c>
    </row>
    <row r="2405" spans="1:10" ht="30" x14ac:dyDescent="0.25">
      <c r="A2405">
        <v>1780</v>
      </c>
      <c r="B2405" t="s">
        <v>306</v>
      </c>
      <c r="C2405" t="s">
        <v>257</v>
      </c>
      <c r="D2405" t="s">
        <v>3381</v>
      </c>
      <c r="E2405" t="s">
        <v>3722</v>
      </c>
      <c r="F2405" s="3">
        <v>-33.439507999999996</v>
      </c>
      <c r="G2405" s="3">
        <v>-70.649606000000006</v>
      </c>
      <c r="I2405" s="22" t="str">
        <f t="shared" si="74"/>
        <v>http://www.openstreetmap.org/?mlat=-33.439508&amp;mlon=-70.649606</v>
      </c>
      <c r="J2405" s="23" t="str">
        <f t="shared" si="75"/>
        <v>https://maps.google.com/?q=-33.439508,-70.649606</v>
      </c>
    </row>
    <row r="2406" spans="1:10" ht="30" x14ac:dyDescent="0.25">
      <c r="A2406">
        <v>1630</v>
      </c>
      <c r="B2406" t="s">
        <v>3723</v>
      </c>
      <c r="C2406" t="s">
        <v>216</v>
      </c>
      <c r="D2406" t="s">
        <v>216</v>
      </c>
      <c r="E2406" t="s">
        <v>3724</v>
      </c>
      <c r="F2406" s="3">
        <v>-33.439481000000001</v>
      </c>
      <c r="G2406" s="3">
        <v>-70.699922000000001</v>
      </c>
      <c r="I2406" s="22" t="str">
        <f t="shared" si="74"/>
        <v>http://www.openstreetmap.org/?mlat=-33.439481&amp;mlon=-70.699922</v>
      </c>
      <c r="J2406" s="23" t="str">
        <f t="shared" si="75"/>
        <v>https://maps.google.com/?q=-33.439481,-70.699922</v>
      </c>
    </row>
    <row r="2407" spans="1:10" ht="30" x14ac:dyDescent="0.25">
      <c r="A2407">
        <v>6534</v>
      </c>
      <c r="B2407" t="s">
        <v>431</v>
      </c>
      <c r="C2407" t="s">
        <v>257</v>
      </c>
      <c r="D2407" t="s">
        <v>3170</v>
      </c>
      <c r="E2407" t="s">
        <v>3725</v>
      </c>
      <c r="F2407" s="3">
        <v>-33.439453</v>
      </c>
      <c r="G2407" s="3">
        <v>-70.652353000000005</v>
      </c>
      <c r="I2407" s="22" t="str">
        <f t="shared" si="74"/>
        <v>http://www.openstreetmap.org/?mlat=-33.439453&amp;mlon=-70.652353</v>
      </c>
      <c r="J2407" s="23" t="str">
        <f t="shared" si="75"/>
        <v>https://maps.google.com/?q=-33.439453,-70.652353</v>
      </c>
    </row>
    <row r="2408" spans="1:10" ht="30" x14ac:dyDescent="0.25">
      <c r="A2408">
        <v>4582</v>
      </c>
      <c r="B2408" t="s">
        <v>308</v>
      </c>
      <c r="C2408" t="s">
        <v>257</v>
      </c>
      <c r="D2408" t="s">
        <v>3170</v>
      </c>
      <c r="E2408" t="s">
        <v>3726</v>
      </c>
      <c r="F2408" s="3">
        <v>-33.439443104607598</v>
      </c>
      <c r="G2408" s="3">
        <v>-70.649276343826998</v>
      </c>
      <c r="I2408" s="22" t="str">
        <f t="shared" si="74"/>
        <v>http://www.openstreetmap.org/?mlat=-33.4394431046076&amp;mlon=-70.649276343827</v>
      </c>
      <c r="J2408" s="23" t="str">
        <f t="shared" si="75"/>
        <v>https://maps.google.com/?q=-33.4394431046076,-70.649276343827</v>
      </c>
    </row>
    <row r="2409" spans="1:10" ht="30" x14ac:dyDescent="0.25">
      <c r="A2409">
        <v>6453</v>
      </c>
      <c r="B2409" t="s">
        <v>310</v>
      </c>
      <c r="C2409" t="s">
        <v>257</v>
      </c>
      <c r="D2409" t="s">
        <v>3170</v>
      </c>
      <c r="E2409" t="s">
        <v>3727</v>
      </c>
      <c r="F2409" s="3">
        <v>-33.439439</v>
      </c>
      <c r="G2409" s="3">
        <v>-70.650805000000005</v>
      </c>
      <c r="I2409" s="22" t="str">
        <f t="shared" si="74"/>
        <v>http://www.openstreetmap.org/?mlat=-33.439439&amp;mlon=-70.650805</v>
      </c>
      <c r="J2409" s="23" t="str">
        <f t="shared" si="75"/>
        <v>https://maps.google.com/?q=-33.439439,-70.650805</v>
      </c>
    </row>
    <row r="2410" spans="1:10" ht="30" x14ac:dyDescent="0.25">
      <c r="A2410">
        <v>1838</v>
      </c>
      <c r="B2410" t="s">
        <v>300</v>
      </c>
      <c r="C2410" t="s">
        <v>257</v>
      </c>
      <c r="D2410" t="s">
        <v>3381</v>
      </c>
      <c r="E2410" t="s">
        <v>3728</v>
      </c>
      <c r="F2410" s="3">
        <v>-33.439374000000001</v>
      </c>
      <c r="G2410" s="3">
        <v>-70.648249000000007</v>
      </c>
      <c r="I2410" s="22" t="str">
        <f t="shared" si="74"/>
        <v>http://www.openstreetmap.org/?mlat=-33.439374&amp;mlon=-70.648249</v>
      </c>
      <c r="J2410" s="23" t="str">
        <f t="shared" si="75"/>
        <v>https://maps.google.com/?q=-33.439374,-70.648249</v>
      </c>
    </row>
    <row r="2411" spans="1:10" ht="30" x14ac:dyDescent="0.25">
      <c r="A2411">
        <v>4029</v>
      </c>
      <c r="B2411" t="s">
        <v>308</v>
      </c>
      <c r="C2411" t="s">
        <v>257</v>
      </c>
      <c r="D2411" t="s">
        <v>3381</v>
      </c>
      <c r="E2411" t="s">
        <v>3729</v>
      </c>
      <c r="F2411" s="3">
        <v>-33.439284000000001</v>
      </c>
      <c r="G2411" s="3">
        <v>-70.648336999999998</v>
      </c>
      <c r="I2411" s="22" t="str">
        <f t="shared" si="74"/>
        <v>http://www.openstreetmap.org/?mlat=-33.439284&amp;mlon=-70.648337</v>
      </c>
      <c r="J2411" s="23" t="str">
        <f t="shared" si="75"/>
        <v>https://maps.google.com/?q=-33.439284,-70.648337</v>
      </c>
    </row>
    <row r="2412" spans="1:10" ht="30" x14ac:dyDescent="0.25">
      <c r="A2412">
        <v>5536</v>
      </c>
      <c r="B2412" t="s">
        <v>306</v>
      </c>
      <c r="C2412" t="s">
        <v>189</v>
      </c>
      <c r="D2412" t="s">
        <v>189</v>
      </c>
      <c r="E2412" t="s">
        <v>3730</v>
      </c>
      <c r="F2412" s="3">
        <v>-33.439266551098498</v>
      </c>
      <c r="G2412" s="3">
        <v>-70.621087533516302</v>
      </c>
      <c r="I2412" s="22" t="str">
        <f t="shared" si="74"/>
        <v>http://www.openstreetmap.org/?mlat=-33.4392665510985&amp;mlon=-70.6210875335163</v>
      </c>
      <c r="J2412" s="23" t="str">
        <f t="shared" si="75"/>
        <v>https://maps.google.com/?q=-33.4392665510985,-70.6210875335163</v>
      </c>
    </row>
    <row r="2413" spans="1:10" ht="30" x14ac:dyDescent="0.25">
      <c r="A2413">
        <v>4611</v>
      </c>
      <c r="B2413" t="s">
        <v>1485</v>
      </c>
      <c r="C2413" t="s">
        <v>114</v>
      </c>
      <c r="D2413" t="s">
        <v>114</v>
      </c>
      <c r="E2413" t="s">
        <v>3731</v>
      </c>
      <c r="F2413" s="3">
        <v>-33.4392513528758</v>
      </c>
      <c r="G2413" s="3">
        <v>-70.649276984536996</v>
      </c>
      <c r="I2413" s="22" t="str">
        <f t="shared" si="74"/>
        <v>http://www.openstreetmap.org/?mlat=-33.4392513528758&amp;mlon=-70.649276984537</v>
      </c>
      <c r="J2413" s="23" t="str">
        <f t="shared" si="75"/>
        <v>https://maps.google.com/?q=-33.4392513528758,-70.649276984537</v>
      </c>
    </row>
    <row r="2414" spans="1:10" ht="30" x14ac:dyDescent="0.25">
      <c r="A2414">
        <v>6033</v>
      </c>
      <c r="B2414" t="s">
        <v>308</v>
      </c>
      <c r="C2414" t="s">
        <v>257</v>
      </c>
      <c r="D2414" t="s">
        <v>3170</v>
      </c>
      <c r="E2414" t="s">
        <v>3732</v>
      </c>
      <c r="F2414" s="3">
        <v>-33.439248999999997</v>
      </c>
      <c r="G2414" s="3">
        <v>-70.647668999999993</v>
      </c>
      <c r="I2414" s="22" t="str">
        <f t="shared" si="74"/>
        <v>http://www.openstreetmap.org/?mlat=-33.439249&amp;mlon=-70.647669</v>
      </c>
      <c r="J2414" s="23" t="str">
        <f t="shared" si="75"/>
        <v>https://maps.google.com/?q=-33.439249,-70.647669</v>
      </c>
    </row>
    <row r="2415" spans="1:10" ht="30" x14ac:dyDescent="0.25">
      <c r="A2415">
        <v>1857</v>
      </c>
      <c r="B2415" t="s">
        <v>300</v>
      </c>
      <c r="C2415" t="s">
        <v>257</v>
      </c>
      <c r="D2415" t="s">
        <v>3170</v>
      </c>
      <c r="E2415" t="s">
        <v>3733</v>
      </c>
      <c r="F2415" s="3">
        <v>-33.439123000000002</v>
      </c>
      <c r="G2415" s="3">
        <v>-70.658111000000005</v>
      </c>
      <c r="I2415" s="22" t="str">
        <f t="shared" si="74"/>
        <v>http://www.openstreetmap.org/?mlat=-33.439123&amp;mlon=-70.658111</v>
      </c>
      <c r="J2415" s="23" t="str">
        <f t="shared" si="75"/>
        <v>https://maps.google.com/?q=-33.439123,-70.658111</v>
      </c>
    </row>
    <row r="2416" spans="1:10" ht="30" x14ac:dyDescent="0.25">
      <c r="A2416">
        <v>1882</v>
      </c>
      <c r="B2416" t="s">
        <v>310</v>
      </c>
      <c r="C2416" t="s">
        <v>257</v>
      </c>
      <c r="D2416" t="s">
        <v>3170</v>
      </c>
      <c r="E2416" t="s">
        <v>3734</v>
      </c>
      <c r="F2416" s="3">
        <v>-33.439117000000003</v>
      </c>
      <c r="G2416" s="3">
        <v>-70.668407999999999</v>
      </c>
      <c r="I2416" s="22" t="str">
        <f t="shared" si="74"/>
        <v>http://www.openstreetmap.org/?mlat=-33.439117&amp;mlon=-70.668408</v>
      </c>
      <c r="J2416" s="23" t="str">
        <f t="shared" si="75"/>
        <v>https://maps.google.com/?q=-33.439117,-70.668408</v>
      </c>
    </row>
    <row r="2417" spans="1:10" ht="30" x14ac:dyDescent="0.25">
      <c r="A2417">
        <v>1523</v>
      </c>
      <c r="B2417" t="s">
        <v>3735</v>
      </c>
      <c r="C2417" t="s">
        <v>192</v>
      </c>
      <c r="D2417" t="s">
        <v>192</v>
      </c>
      <c r="E2417" t="s">
        <v>3736</v>
      </c>
      <c r="F2417" s="3">
        <v>-33.439104999999998</v>
      </c>
      <c r="G2417" s="3">
        <v>-70.758028999999993</v>
      </c>
      <c r="I2417" s="22" t="str">
        <f t="shared" si="74"/>
        <v>http://www.openstreetmap.org/?mlat=-33.439105&amp;mlon=-70.758029</v>
      </c>
      <c r="J2417" s="23" t="str">
        <f t="shared" si="75"/>
        <v>https://maps.google.com/?q=-33.439105,-70.758029</v>
      </c>
    </row>
    <row r="2418" spans="1:10" ht="30" x14ac:dyDescent="0.25">
      <c r="A2418">
        <v>1851</v>
      </c>
      <c r="B2418" t="s">
        <v>300</v>
      </c>
      <c r="C2418" t="s">
        <v>257</v>
      </c>
      <c r="D2418" t="s">
        <v>3381</v>
      </c>
      <c r="E2418" t="s">
        <v>3737</v>
      </c>
      <c r="F2418" s="3">
        <v>-33.439101000000001</v>
      </c>
      <c r="G2418" s="3">
        <v>-70.651026999999999</v>
      </c>
      <c r="I2418" s="22" t="str">
        <f t="shared" si="74"/>
        <v>http://www.openstreetmap.org/?mlat=-33.439101&amp;mlon=-70.651027</v>
      </c>
      <c r="J2418" s="23" t="str">
        <f t="shared" si="75"/>
        <v>https://maps.google.com/?q=-33.439101,-70.651027</v>
      </c>
    </row>
    <row r="2419" spans="1:10" ht="30" x14ac:dyDescent="0.25">
      <c r="A2419">
        <v>5323</v>
      </c>
      <c r="B2419" t="s">
        <v>300</v>
      </c>
      <c r="C2419" t="s">
        <v>189</v>
      </c>
      <c r="D2419" t="s">
        <v>189</v>
      </c>
      <c r="E2419" t="s">
        <v>3738</v>
      </c>
      <c r="F2419" s="3">
        <v>-33.439075600000002</v>
      </c>
      <c r="G2419" s="3">
        <v>-70.615794300000005</v>
      </c>
      <c r="I2419" s="22" t="str">
        <f t="shared" si="74"/>
        <v>http://www.openstreetmap.org/?mlat=-33.4390756&amp;mlon=-70.6157943</v>
      </c>
      <c r="J2419" s="23" t="str">
        <f t="shared" si="75"/>
        <v>https://maps.google.com/?q=-33.4390756,-70.6157943</v>
      </c>
    </row>
    <row r="2420" spans="1:10" ht="30" x14ac:dyDescent="0.25">
      <c r="A2420">
        <v>1905</v>
      </c>
      <c r="B2420" t="s">
        <v>3713</v>
      </c>
      <c r="C2420" t="s">
        <v>257</v>
      </c>
      <c r="D2420" t="s">
        <v>3381</v>
      </c>
      <c r="E2420" t="s">
        <v>3739</v>
      </c>
      <c r="F2420" s="3">
        <v>-33.439056000000001</v>
      </c>
      <c r="G2420" s="3">
        <v>-70.645121000000003</v>
      </c>
      <c r="I2420" s="22" t="str">
        <f t="shared" si="74"/>
        <v>http://www.openstreetmap.org/?mlat=-33.439056&amp;mlon=-70.645121</v>
      </c>
      <c r="J2420" s="23" t="str">
        <f t="shared" si="75"/>
        <v>https://maps.google.com/?q=-33.439056,-70.645121</v>
      </c>
    </row>
    <row r="2421" spans="1:10" ht="30" x14ac:dyDescent="0.25">
      <c r="A2421">
        <v>3125</v>
      </c>
      <c r="B2421" t="s">
        <v>310</v>
      </c>
      <c r="C2421" t="s">
        <v>257</v>
      </c>
      <c r="D2421" t="s">
        <v>3381</v>
      </c>
      <c r="E2421" t="s">
        <v>3740</v>
      </c>
      <c r="F2421" s="3">
        <v>-33.438980000000001</v>
      </c>
      <c r="G2421" s="3">
        <v>-70.649602999999999</v>
      </c>
      <c r="I2421" s="22" t="str">
        <f t="shared" si="74"/>
        <v>http://www.openstreetmap.org/?mlat=-33.43898&amp;mlon=-70.649603</v>
      </c>
      <c r="J2421" s="23" t="str">
        <f t="shared" si="75"/>
        <v>https://maps.google.com/?q=-33.43898,-70.649603</v>
      </c>
    </row>
    <row r="2422" spans="1:10" ht="30" x14ac:dyDescent="0.25">
      <c r="A2422">
        <v>4254</v>
      </c>
      <c r="B2422" t="s">
        <v>2626</v>
      </c>
      <c r="C2422" t="s">
        <v>257</v>
      </c>
      <c r="D2422" t="s">
        <v>3170</v>
      </c>
      <c r="E2422" t="s">
        <v>3741</v>
      </c>
      <c r="F2422" s="3">
        <v>-33.438917000000004</v>
      </c>
      <c r="G2422" s="3">
        <v>-70.655427000000003</v>
      </c>
      <c r="I2422" s="22" t="str">
        <f t="shared" si="74"/>
        <v>http://www.openstreetmap.org/?mlat=-33.438917&amp;mlon=-70.655427</v>
      </c>
      <c r="J2422" s="23" t="str">
        <f t="shared" si="75"/>
        <v>https://maps.google.com/?q=-33.438917,-70.655427</v>
      </c>
    </row>
    <row r="2423" spans="1:10" ht="30" x14ac:dyDescent="0.25">
      <c r="A2423">
        <v>1056</v>
      </c>
      <c r="B2423" t="s">
        <v>306</v>
      </c>
      <c r="C2423" t="s">
        <v>101</v>
      </c>
      <c r="D2423" t="s">
        <v>101</v>
      </c>
      <c r="E2423" t="s">
        <v>3742</v>
      </c>
      <c r="F2423" s="3">
        <v>-33.438907999999998</v>
      </c>
      <c r="G2423" s="3">
        <v>-70.557141999999999</v>
      </c>
      <c r="I2423" s="22" t="str">
        <f t="shared" si="74"/>
        <v>http://www.openstreetmap.org/?mlat=-33.438908&amp;mlon=-70.557142</v>
      </c>
      <c r="J2423" s="23" t="str">
        <f t="shared" si="75"/>
        <v>https://maps.google.com/?q=-33.438908,-70.557142</v>
      </c>
    </row>
    <row r="2424" spans="1:10" ht="30" x14ac:dyDescent="0.25">
      <c r="A2424">
        <v>6581</v>
      </c>
      <c r="B2424" t="s">
        <v>3743</v>
      </c>
      <c r="C2424" t="s">
        <v>257</v>
      </c>
      <c r="D2424" t="s">
        <v>3170</v>
      </c>
      <c r="E2424" t="s">
        <v>3744</v>
      </c>
      <c r="F2424" s="3">
        <v>-33.438870999999999</v>
      </c>
      <c r="G2424" s="3">
        <v>-70.651208999999994</v>
      </c>
      <c r="I2424" s="22" t="str">
        <f t="shared" si="74"/>
        <v>http://www.openstreetmap.org/?mlat=-33.438871&amp;mlon=-70.651209</v>
      </c>
      <c r="J2424" s="23" t="str">
        <f t="shared" si="75"/>
        <v>https://maps.google.com/?q=-33.438871,-70.651209</v>
      </c>
    </row>
    <row r="2425" spans="1:10" ht="30" x14ac:dyDescent="0.25">
      <c r="A2425">
        <v>1044</v>
      </c>
      <c r="B2425" t="s">
        <v>308</v>
      </c>
      <c r="C2425" t="s">
        <v>101</v>
      </c>
      <c r="D2425" t="s">
        <v>101</v>
      </c>
      <c r="E2425" t="s">
        <v>3745</v>
      </c>
      <c r="F2425" s="3">
        <v>-33.438800999999998</v>
      </c>
      <c r="G2425" s="3">
        <v>-70.557013999999995</v>
      </c>
      <c r="I2425" s="22" t="str">
        <f t="shared" si="74"/>
        <v>http://www.openstreetmap.org/?mlat=-33.438801&amp;mlon=-70.557014</v>
      </c>
      <c r="J2425" s="23" t="str">
        <f t="shared" si="75"/>
        <v>https://maps.google.com/?q=-33.438801,-70.557014</v>
      </c>
    </row>
    <row r="2426" spans="1:10" ht="30" x14ac:dyDescent="0.25">
      <c r="A2426">
        <v>1778</v>
      </c>
      <c r="B2426" t="s">
        <v>306</v>
      </c>
      <c r="C2426" t="s">
        <v>257</v>
      </c>
      <c r="D2426" t="s">
        <v>3170</v>
      </c>
      <c r="E2426" t="s">
        <v>3746</v>
      </c>
      <c r="F2426" s="3">
        <v>-33.438783000000001</v>
      </c>
      <c r="G2426" s="3">
        <v>-70.654191999999995</v>
      </c>
      <c r="I2426" s="22" t="str">
        <f t="shared" si="74"/>
        <v>http://www.openstreetmap.org/?mlat=-33.438783&amp;mlon=-70.654192</v>
      </c>
      <c r="J2426" s="23" t="str">
        <f t="shared" si="75"/>
        <v>https://maps.google.com/?q=-33.438783,-70.654192</v>
      </c>
    </row>
    <row r="2427" spans="1:10" ht="30" x14ac:dyDescent="0.25">
      <c r="A2427">
        <v>1050</v>
      </c>
      <c r="B2427" t="s">
        <v>306</v>
      </c>
      <c r="C2427" t="s">
        <v>101</v>
      </c>
      <c r="D2427" t="s">
        <v>101</v>
      </c>
      <c r="E2427" t="s">
        <v>3747</v>
      </c>
      <c r="F2427" s="3">
        <v>-33.438685</v>
      </c>
      <c r="G2427" s="3">
        <v>-70.560922000000005</v>
      </c>
      <c r="I2427" s="22" t="str">
        <f t="shared" si="74"/>
        <v>http://www.openstreetmap.org/?mlat=-33.438685&amp;mlon=-70.560922</v>
      </c>
      <c r="J2427" s="23" t="str">
        <f t="shared" si="75"/>
        <v>https://maps.google.com/?q=-33.438685,-70.560922</v>
      </c>
    </row>
    <row r="2428" spans="1:10" ht="30" x14ac:dyDescent="0.25">
      <c r="A2428">
        <v>2566</v>
      </c>
      <c r="B2428" t="s">
        <v>3051</v>
      </c>
      <c r="C2428" t="s">
        <v>257</v>
      </c>
      <c r="D2428" t="s">
        <v>3381</v>
      </c>
      <c r="E2428" t="s">
        <v>3748</v>
      </c>
      <c r="F2428" s="3">
        <v>-33.438676000000001</v>
      </c>
      <c r="G2428" s="3">
        <v>-70.645548000000005</v>
      </c>
      <c r="I2428" s="22" t="str">
        <f t="shared" si="74"/>
        <v>http://www.openstreetmap.org/?mlat=-33.438676&amp;mlon=-70.645548</v>
      </c>
      <c r="J2428" s="23" t="str">
        <f t="shared" si="75"/>
        <v>https://maps.google.com/?q=-33.438676,-70.645548</v>
      </c>
    </row>
    <row r="2429" spans="1:10" ht="30" x14ac:dyDescent="0.25">
      <c r="A2429">
        <v>1792</v>
      </c>
      <c r="B2429" t="s">
        <v>306</v>
      </c>
      <c r="C2429" t="s">
        <v>257</v>
      </c>
      <c r="D2429" t="s">
        <v>3381</v>
      </c>
      <c r="E2429" t="s">
        <v>3749</v>
      </c>
      <c r="F2429" s="3">
        <v>-33.438651999999998</v>
      </c>
      <c r="G2429" s="3">
        <v>-70.651105999999999</v>
      </c>
      <c r="I2429" s="22" t="str">
        <f t="shared" si="74"/>
        <v>http://www.openstreetmap.org/?mlat=-33.438652&amp;mlon=-70.651106</v>
      </c>
      <c r="J2429" s="23" t="str">
        <f t="shared" si="75"/>
        <v>https://maps.google.com/?q=-33.438652,-70.651106</v>
      </c>
    </row>
    <row r="2430" spans="1:10" ht="30" x14ac:dyDescent="0.25">
      <c r="A2430">
        <v>1047</v>
      </c>
      <c r="B2430" t="s">
        <v>300</v>
      </c>
      <c r="C2430" t="s">
        <v>101</v>
      </c>
      <c r="D2430" t="s">
        <v>101</v>
      </c>
      <c r="E2430" t="s">
        <v>3750</v>
      </c>
      <c r="F2430" s="3">
        <v>-33.438603999999998</v>
      </c>
      <c r="G2430" s="3">
        <v>-70.561627000000001</v>
      </c>
      <c r="I2430" s="22" t="str">
        <f t="shared" si="74"/>
        <v>http://www.openstreetmap.org/?mlat=-33.438604&amp;mlon=-70.561627</v>
      </c>
      <c r="J2430" s="23" t="str">
        <f t="shared" si="75"/>
        <v>https://maps.google.com/?q=-33.438604,-70.561627</v>
      </c>
    </row>
    <row r="2431" spans="1:10" ht="30" x14ac:dyDescent="0.25">
      <c r="A2431">
        <v>4574</v>
      </c>
      <c r="B2431" t="s">
        <v>2296</v>
      </c>
      <c r="C2431" t="s">
        <v>257</v>
      </c>
      <c r="D2431" t="s">
        <v>3170</v>
      </c>
      <c r="E2431" t="s">
        <v>3751</v>
      </c>
      <c r="F2431" s="3">
        <v>-33.438544</v>
      </c>
      <c r="G2431" s="3">
        <v>-70.662868000000003</v>
      </c>
      <c r="I2431" s="22" t="str">
        <f t="shared" si="74"/>
        <v>http://www.openstreetmap.org/?mlat=-33.438544&amp;mlon=-70.662868</v>
      </c>
      <c r="J2431" s="23" t="str">
        <f t="shared" si="75"/>
        <v>https://maps.google.com/?q=-33.438544,-70.662868</v>
      </c>
    </row>
    <row r="2432" spans="1:10" ht="30" x14ac:dyDescent="0.25">
      <c r="A2432">
        <v>6267</v>
      </c>
      <c r="B2432" t="s">
        <v>3752</v>
      </c>
      <c r="C2432" t="s">
        <v>67</v>
      </c>
      <c r="D2432" t="s">
        <v>67</v>
      </c>
      <c r="E2432" t="s">
        <v>3753</v>
      </c>
      <c r="F2432" s="3">
        <v>-33.438537362679298</v>
      </c>
      <c r="G2432" s="3">
        <v>-71.683863686386601</v>
      </c>
      <c r="I2432" s="22" t="str">
        <f t="shared" si="74"/>
        <v>http://www.openstreetmap.org/?mlat=-33.4385373626793&amp;mlon=-71.6838636863866</v>
      </c>
      <c r="J2432" s="23" t="str">
        <f t="shared" si="75"/>
        <v>https://maps.google.com/?q=-33.4385373626793,-71.6838636863866</v>
      </c>
    </row>
    <row r="2433" spans="1:10" ht="30" x14ac:dyDescent="0.25">
      <c r="A2433">
        <v>1940</v>
      </c>
      <c r="B2433" t="s">
        <v>3754</v>
      </c>
      <c r="C2433" t="s">
        <v>257</v>
      </c>
      <c r="D2433" t="s">
        <v>3170</v>
      </c>
      <c r="E2433" t="s">
        <v>3755</v>
      </c>
      <c r="F2433" s="3">
        <v>-33.438505999999997</v>
      </c>
      <c r="G2433" s="3">
        <v>-70.662217999999996</v>
      </c>
      <c r="I2433" s="22" t="str">
        <f t="shared" si="74"/>
        <v>http://www.openstreetmap.org/?mlat=-33.438506&amp;mlon=-70.662218</v>
      </c>
      <c r="J2433" s="23" t="str">
        <f t="shared" si="75"/>
        <v>https://maps.google.com/?q=-33.438506,-70.662218</v>
      </c>
    </row>
    <row r="2434" spans="1:10" ht="30" x14ac:dyDescent="0.25">
      <c r="A2434">
        <v>1903</v>
      </c>
      <c r="B2434" t="s">
        <v>2246</v>
      </c>
      <c r="C2434" t="s">
        <v>257</v>
      </c>
      <c r="D2434" t="s">
        <v>3381</v>
      </c>
      <c r="E2434" t="s">
        <v>3756</v>
      </c>
      <c r="F2434" s="3">
        <v>-33.438482999999998</v>
      </c>
      <c r="G2434" s="3">
        <v>-70.648308</v>
      </c>
      <c r="I2434" s="22" t="str">
        <f t="shared" si="74"/>
        <v>http://www.openstreetmap.org/?mlat=-33.438483&amp;mlon=-70.648308</v>
      </c>
      <c r="J2434" s="23" t="str">
        <f t="shared" si="75"/>
        <v>https://maps.google.com/?q=-33.438483,-70.648308</v>
      </c>
    </row>
    <row r="2435" spans="1:10" ht="30" x14ac:dyDescent="0.25">
      <c r="A2435">
        <v>1835</v>
      </c>
      <c r="B2435" t="s">
        <v>300</v>
      </c>
      <c r="C2435" t="s">
        <v>257</v>
      </c>
      <c r="D2435" t="s">
        <v>3381</v>
      </c>
      <c r="E2435" t="s">
        <v>3757</v>
      </c>
      <c r="F2435" s="3">
        <v>-33.438417999999999</v>
      </c>
      <c r="G2435" s="3">
        <v>-70.649677999999994</v>
      </c>
      <c r="I2435" s="22" t="str">
        <f t="shared" ref="I2435:I2498" si="76">HYPERLINK("http://www.openstreetmap.org/?mlat="&amp;F2435&amp;"&amp;mlon="&amp;G2435)</f>
        <v>http://www.openstreetmap.org/?mlat=-33.438418&amp;mlon=-70.649678</v>
      </c>
      <c r="J2435" s="23" t="str">
        <f t="shared" ref="J2435:J2498" si="77">HYPERLINK("https://maps.google.com/?q="&amp;F2435&amp;","&amp;G2435)</f>
        <v>https://maps.google.com/?q=-33.438418,-70.649678</v>
      </c>
    </row>
    <row r="2436" spans="1:10" ht="30" x14ac:dyDescent="0.25">
      <c r="A2436">
        <v>6133</v>
      </c>
      <c r="B2436" t="s">
        <v>310</v>
      </c>
      <c r="C2436" t="s">
        <v>257</v>
      </c>
      <c r="D2436" t="s">
        <v>3170</v>
      </c>
      <c r="E2436" t="s">
        <v>3758</v>
      </c>
      <c r="F2436" s="3">
        <v>-33.438388000000003</v>
      </c>
      <c r="G2436" s="3">
        <v>-70.651740000000004</v>
      </c>
      <c r="I2436" s="22" t="str">
        <f t="shared" si="76"/>
        <v>http://www.openstreetmap.org/?mlat=-33.438388&amp;mlon=-70.65174</v>
      </c>
      <c r="J2436" s="23" t="str">
        <f t="shared" si="77"/>
        <v>https://maps.google.com/?q=-33.438388,-70.65174</v>
      </c>
    </row>
    <row r="2437" spans="1:10" ht="30" x14ac:dyDescent="0.25">
      <c r="A2437">
        <v>1795</v>
      </c>
      <c r="B2437" t="s">
        <v>306</v>
      </c>
      <c r="C2437" t="s">
        <v>257</v>
      </c>
      <c r="D2437" t="s">
        <v>3381</v>
      </c>
      <c r="E2437" t="s">
        <v>3759</v>
      </c>
      <c r="F2437" s="3">
        <v>-33.438341999999999</v>
      </c>
      <c r="G2437" s="3">
        <v>-70.649704999999997</v>
      </c>
      <c r="I2437" s="22" t="str">
        <f t="shared" si="76"/>
        <v>http://www.openstreetmap.org/?mlat=-33.438342&amp;mlon=-70.649705</v>
      </c>
      <c r="J2437" s="23" t="str">
        <f t="shared" si="77"/>
        <v>https://maps.google.com/?q=-33.438342,-70.649705</v>
      </c>
    </row>
    <row r="2438" spans="1:10" ht="30" x14ac:dyDescent="0.25">
      <c r="A2438">
        <v>1436</v>
      </c>
      <c r="B2438" t="s">
        <v>3579</v>
      </c>
      <c r="C2438" t="s">
        <v>189</v>
      </c>
      <c r="D2438" t="s">
        <v>189</v>
      </c>
      <c r="E2438" t="s">
        <v>3760</v>
      </c>
      <c r="F2438" s="3">
        <v>-33.438335000000002</v>
      </c>
      <c r="G2438" s="3">
        <v>-70.615679</v>
      </c>
      <c r="H2438" t="s">
        <v>2636</v>
      </c>
      <c r="I2438" s="22" t="str">
        <f t="shared" si="76"/>
        <v>http://www.openstreetmap.org/?mlat=-33.438335&amp;mlon=-70.615679</v>
      </c>
      <c r="J2438" s="23" t="str">
        <f t="shared" si="77"/>
        <v>https://maps.google.com/?q=-33.438335,-70.615679</v>
      </c>
    </row>
    <row r="2439" spans="1:10" ht="30" x14ac:dyDescent="0.25">
      <c r="A2439">
        <v>5764</v>
      </c>
      <c r="B2439" t="s">
        <v>3761</v>
      </c>
      <c r="C2439" t="s">
        <v>257</v>
      </c>
      <c r="D2439" t="s">
        <v>3170</v>
      </c>
      <c r="E2439" t="s">
        <v>3762</v>
      </c>
      <c r="F2439" s="3">
        <v>-33.438256000000003</v>
      </c>
      <c r="G2439" s="3">
        <v>-70.648247999999995</v>
      </c>
      <c r="I2439" s="22" t="str">
        <f t="shared" si="76"/>
        <v>http://www.openstreetmap.org/?mlat=-33.438256&amp;mlon=-70.648248</v>
      </c>
      <c r="J2439" s="23" t="str">
        <f t="shared" si="77"/>
        <v>https://maps.google.com/?q=-33.438256,-70.648248</v>
      </c>
    </row>
    <row r="2440" spans="1:10" ht="30" x14ac:dyDescent="0.25">
      <c r="A2440">
        <v>1885</v>
      </c>
      <c r="B2440" t="s">
        <v>3763</v>
      </c>
      <c r="C2440" t="s">
        <v>257</v>
      </c>
      <c r="D2440" t="s">
        <v>3381</v>
      </c>
      <c r="E2440" t="s">
        <v>3764</v>
      </c>
      <c r="F2440" s="3">
        <v>-33.438215</v>
      </c>
      <c r="G2440" s="3">
        <v>-70.648943000000003</v>
      </c>
      <c r="I2440" s="22" t="str">
        <f t="shared" si="76"/>
        <v>http://www.openstreetmap.org/?mlat=-33.438215&amp;mlon=-70.648943</v>
      </c>
      <c r="J2440" s="23" t="str">
        <f t="shared" si="77"/>
        <v>https://maps.google.com/?q=-33.438215,-70.648943</v>
      </c>
    </row>
    <row r="2441" spans="1:10" ht="30" x14ac:dyDescent="0.25">
      <c r="A2441">
        <v>6103</v>
      </c>
      <c r="B2441" t="s">
        <v>300</v>
      </c>
      <c r="C2441" t="s">
        <v>189</v>
      </c>
      <c r="D2441" t="s">
        <v>189</v>
      </c>
      <c r="E2441" t="s">
        <v>3765</v>
      </c>
      <c r="F2441" s="3">
        <v>-33.438181</v>
      </c>
      <c r="G2441" s="3">
        <v>-70.607309000000001</v>
      </c>
      <c r="I2441" s="22" t="str">
        <f t="shared" si="76"/>
        <v>http://www.openstreetmap.org/?mlat=-33.438181&amp;mlon=-70.607309</v>
      </c>
      <c r="J2441" s="23" t="str">
        <f t="shared" si="77"/>
        <v>https://maps.google.com/?q=-33.438181,-70.607309</v>
      </c>
    </row>
    <row r="2442" spans="1:10" ht="30" x14ac:dyDescent="0.25">
      <c r="A2442">
        <v>4406</v>
      </c>
      <c r="B2442" t="s">
        <v>2690</v>
      </c>
      <c r="C2442" t="s">
        <v>216</v>
      </c>
      <c r="D2442" t="s">
        <v>216</v>
      </c>
      <c r="E2442" t="s">
        <v>3766</v>
      </c>
      <c r="F2442" s="3">
        <v>-33.438173999999997</v>
      </c>
      <c r="G2442" s="3">
        <v>-70.691725000000005</v>
      </c>
      <c r="I2442" s="22" t="str">
        <f t="shared" si="76"/>
        <v>http://www.openstreetmap.org/?mlat=-33.438174&amp;mlon=-70.691725</v>
      </c>
      <c r="J2442" s="23" t="str">
        <f t="shared" si="77"/>
        <v>https://maps.google.com/?q=-33.438174,-70.691725</v>
      </c>
    </row>
    <row r="2443" spans="1:10" ht="30" x14ac:dyDescent="0.25">
      <c r="A2443">
        <v>1886</v>
      </c>
      <c r="B2443" t="s">
        <v>310</v>
      </c>
      <c r="C2443" t="s">
        <v>257</v>
      </c>
      <c r="D2443" t="s">
        <v>3381</v>
      </c>
      <c r="E2443" t="s">
        <v>3767</v>
      </c>
      <c r="F2443" s="3">
        <v>-33.438142999999997</v>
      </c>
      <c r="G2443" s="3">
        <v>-70.645595999999998</v>
      </c>
      <c r="I2443" s="22" t="str">
        <f t="shared" si="76"/>
        <v>http://www.openstreetmap.org/?mlat=-33.438143&amp;mlon=-70.645596</v>
      </c>
      <c r="J2443" s="23" t="str">
        <f t="shared" si="77"/>
        <v>https://maps.google.com/?q=-33.438143,-70.645596</v>
      </c>
    </row>
    <row r="2444" spans="1:10" ht="30" x14ac:dyDescent="0.25">
      <c r="A2444">
        <v>1910</v>
      </c>
      <c r="B2444" t="s">
        <v>2626</v>
      </c>
      <c r="C2444" t="s">
        <v>257</v>
      </c>
      <c r="D2444" t="s">
        <v>3381</v>
      </c>
      <c r="E2444" t="s">
        <v>3768</v>
      </c>
      <c r="F2444" s="3">
        <v>-33.438127000000001</v>
      </c>
      <c r="G2444" s="3">
        <v>-70.647390000000001</v>
      </c>
      <c r="I2444" s="22" t="str">
        <f t="shared" si="76"/>
        <v>http://www.openstreetmap.org/?mlat=-33.438127&amp;mlon=-70.64739</v>
      </c>
      <c r="J2444" s="23" t="str">
        <f t="shared" si="77"/>
        <v>https://maps.google.com/?q=-33.438127,-70.64739</v>
      </c>
    </row>
    <row r="2445" spans="1:10" ht="30" x14ac:dyDescent="0.25">
      <c r="A2445">
        <v>6393</v>
      </c>
      <c r="B2445" t="s">
        <v>310</v>
      </c>
      <c r="C2445" t="s">
        <v>257</v>
      </c>
      <c r="D2445" t="s">
        <v>3170</v>
      </c>
      <c r="E2445" t="s">
        <v>3769</v>
      </c>
      <c r="F2445" s="3">
        <v>-33.438093536786297</v>
      </c>
      <c r="G2445" s="3">
        <v>-70.635170205962197</v>
      </c>
      <c r="I2445" s="22" t="str">
        <f t="shared" si="76"/>
        <v>http://www.openstreetmap.org/?mlat=-33.4380935367863&amp;mlon=-70.6351702059622</v>
      </c>
      <c r="J2445" s="23" t="str">
        <f t="shared" si="77"/>
        <v>https://maps.google.com/?q=-33.4380935367863,-70.6351702059622</v>
      </c>
    </row>
    <row r="2446" spans="1:10" ht="30" x14ac:dyDescent="0.25">
      <c r="A2446">
        <v>1931</v>
      </c>
      <c r="B2446" t="s">
        <v>3770</v>
      </c>
      <c r="C2446" t="s">
        <v>257</v>
      </c>
      <c r="D2446" t="s">
        <v>3170</v>
      </c>
      <c r="E2446" t="s">
        <v>3771</v>
      </c>
      <c r="F2446" s="3">
        <v>-33.438091</v>
      </c>
      <c r="G2446" s="3">
        <v>-70.658229000000006</v>
      </c>
      <c r="I2446" s="22" t="str">
        <f t="shared" si="76"/>
        <v>http://www.openstreetmap.org/?mlat=-33.438091&amp;mlon=-70.658229</v>
      </c>
      <c r="J2446" s="23" t="str">
        <f t="shared" si="77"/>
        <v>https://maps.google.com/?q=-33.438091,-70.658229</v>
      </c>
    </row>
    <row r="2447" spans="1:10" ht="30" x14ac:dyDescent="0.25">
      <c r="A2447">
        <v>6155</v>
      </c>
      <c r="B2447" t="s">
        <v>310</v>
      </c>
      <c r="C2447" t="s">
        <v>257</v>
      </c>
      <c r="D2447" t="s">
        <v>3170</v>
      </c>
      <c r="E2447" t="s">
        <v>3772</v>
      </c>
      <c r="F2447" s="3">
        <v>-33.437928999999997</v>
      </c>
      <c r="G2447" s="3">
        <v>-70.636741000000001</v>
      </c>
      <c r="I2447" s="22" t="str">
        <f t="shared" si="76"/>
        <v>http://www.openstreetmap.org/?mlat=-33.437929&amp;mlon=-70.636741</v>
      </c>
      <c r="J2447" s="23" t="str">
        <f t="shared" si="77"/>
        <v>https://maps.google.com/?q=-33.437929,-70.636741</v>
      </c>
    </row>
    <row r="2448" spans="1:10" ht="30" x14ac:dyDescent="0.25">
      <c r="A2448">
        <v>3110</v>
      </c>
      <c r="B2448" t="s">
        <v>308</v>
      </c>
      <c r="C2448" t="s">
        <v>189</v>
      </c>
      <c r="D2448" t="s">
        <v>189</v>
      </c>
      <c r="E2448" t="s">
        <v>3773</v>
      </c>
      <c r="F2448" s="3">
        <v>-33.437851999999999</v>
      </c>
      <c r="G2448" s="3">
        <v>-70.634925999999993</v>
      </c>
      <c r="I2448" s="22" t="str">
        <f t="shared" si="76"/>
        <v>http://www.openstreetmap.org/?mlat=-33.437852&amp;mlon=-70.634926</v>
      </c>
      <c r="J2448" s="23" t="str">
        <f t="shared" si="77"/>
        <v>https://maps.google.com/?q=-33.437852,-70.634926</v>
      </c>
    </row>
    <row r="2449" spans="1:10" ht="30" x14ac:dyDescent="0.25">
      <c r="A2449">
        <v>1907</v>
      </c>
      <c r="B2449" t="s">
        <v>2626</v>
      </c>
      <c r="C2449" t="s">
        <v>257</v>
      </c>
      <c r="D2449" t="s">
        <v>3381</v>
      </c>
      <c r="E2449" t="s">
        <v>3774</v>
      </c>
      <c r="F2449" s="3">
        <v>-33.437821</v>
      </c>
      <c r="G2449" s="3">
        <v>-70.644655</v>
      </c>
      <c r="I2449" s="22" t="str">
        <f t="shared" si="76"/>
        <v>http://www.openstreetmap.org/?mlat=-33.437821&amp;mlon=-70.644655</v>
      </c>
      <c r="J2449" s="23" t="str">
        <f t="shared" si="77"/>
        <v>https://maps.google.com/?q=-33.437821,-70.644655</v>
      </c>
    </row>
    <row r="2450" spans="1:10" ht="30" x14ac:dyDescent="0.25">
      <c r="A2450">
        <v>1504</v>
      </c>
      <c r="B2450" t="s">
        <v>306</v>
      </c>
      <c r="C2450" t="s">
        <v>189</v>
      </c>
      <c r="D2450" t="s">
        <v>189</v>
      </c>
      <c r="E2450" t="s">
        <v>3775</v>
      </c>
      <c r="F2450" s="3">
        <v>-33.437815999999998</v>
      </c>
      <c r="G2450" s="3">
        <v>-70.603767000000005</v>
      </c>
      <c r="I2450" s="22" t="str">
        <f t="shared" si="76"/>
        <v>http://www.openstreetmap.org/?mlat=-33.437816&amp;mlon=-70.603767</v>
      </c>
      <c r="J2450" s="23" t="str">
        <f t="shared" si="77"/>
        <v>https://maps.google.com/?q=-33.437816,-70.603767</v>
      </c>
    </row>
    <row r="2451" spans="1:10" ht="30" x14ac:dyDescent="0.25">
      <c r="A2451">
        <v>1464</v>
      </c>
      <c r="B2451" t="s">
        <v>300</v>
      </c>
      <c r="C2451" t="s">
        <v>189</v>
      </c>
      <c r="D2451" t="s">
        <v>189</v>
      </c>
      <c r="E2451" t="s">
        <v>3776</v>
      </c>
      <c r="F2451" s="3">
        <v>-33.437793999999997</v>
      </c>
      <c r="G2451" s="3">
        <v>-70.604202000000001</v>
      </c>
      <c r="I2451" s="22" t="str">
        <f t="shared" si="76"/>
        <v>http://www.openstreetmap.org/?mlat=-33.437794&amp;mlon=-70.604202</v>
      </c>
      <c r="J2451" s="23" t="str">
        <f t="shared" si="77"/>
        <v>https://maps.google.com/?q=-33.437794,-70.604202</v>
      </c>
    </row>
    <row r="2452" spans="1:10" ht="30" x14ac:dyDescent="0.25">
      <c r="A2452">
        <v>1796</v>
      </c>
      <c r="B2452" t="s">
        <v>306</v>
      </c>
      <c r="C2452" t="s">
        <v>257</v>
      </c>
      <c r="D2452" t="s">
        <v>3381</v>
      </c>
      <c r="E2452" t="s">
        <v>3777</v>
      </c>
      <c r="F2452" s="3">
        <v>-33.437779999999997</v>
      </c>
      <c r="G2452" s="3">
        <v>-70.649806999999996</v>
      </c>
      <c r="I2452" s="22" t="str">
        <f t="shared" si="76"/>
        <v>http://www.openstreetmap.org/?mlat=-33.43778&amp;mlon=-70.649807</v>
      </c>
      <c r="J2452" s="23" t="str">
        <f t="shared" si="77"/>
        <v>https://maps.google.com/?q=-33.43778,-70.649807</v>
      </c>
    </row>
    <row r="2453" spans="1:10" ht="30" x14ac:dyDescent="0.25">
      <c r="A2453">
        <v>4024</v>
      </c>
      <c r="B2453" t="s">
        <v>2626</v>
      </c>
      <c r="C2453" t="s">
        <v>257</v>
      </c>
      <c r="D2453" t="s">
        <v>3170</v>
      </c>
      <c r="E2453" t="s">
        <v>3778</v>
      </c>
      <c r="F2453" s="3">
        <v>-33.437722999999998</v>
      </c>
      <c r="G2453" s="3">
        <v>-70.654805999999994</v>
      </c>
      <c r="I2453" s="22" t="str">
        <f t="shared" si="76"/>
        <v>http://www.openstreetmap.org/?mlat=-33.437723&amp;mlon=-70.654806</v>
      </c>
      <c r="J2453" s="23" t="str">
        <f t="shared" si="77"/>
        <v>https://maps.google.com/?q=-33.437723,-70.654806</v>
      </c>
    </row>
    <row r="2454" spans="1:10" ht="30" x14ac:dyDescent="0.25">
      <c r="A2454">
        <v>6138</v>
      </c>
      <c r="B2454" t="s">
        <v>310</v>
      </c>
      <c r="C2454" t="s">
        <v>257</v>
      </c>
      <c r="D2454" t="s">
        <v>3170</v>
      </c>
      <c r="E2454" t="s">
        <v>3779</v>
      </c>
      <c r="F2454" s="3">
        <v>-33.437674000000001</v>
      </c>
      <c r="G2454" s="3">
        <v>-70.654989</v>
      </c>
      <c r="I2454" s="22" t="str">
        <f t="shared" si="76"/>
        <v>http://www.openstreetmap.org/?mlat=-33.437674&amp;mlon=-70.654989</v>
      </c>
      <c r="J2454" s="23" t="str">
        <f t="shared" si="77"/>
        <v>https://maps.google.com/?q=-33.437674,-70.654989</v>
      </c>
    </row>
    <row r="2455" spans="1:10" ht="30" x14ac:dyDescent="0.25">
      <c r="A2455">
        <v>1527</v>
      </c>
      <c r="B2455" t="s">
        <v>3780</v>
      </c>
      <c r="C2455" t="s">
        <v>192</v>
      </c>
      <c r="D2455" t="s">
        <v>192</v>
      </c>
      <c r="E2455" t="s">
        <v>3781</v>
      </c>
      <c r="F2455" s="3">
        <v>-33.437548</v>
      </c>
      <c r="G2455" s="3">
        <v>-70.771140000000003</v>
      </c>
      <c r="I2455" s="22" t="str">
        <f t="shared" si="76"/>
        <v>http://www.openstreetmap.org/?mlat=-33.437548&amp;mlon=-70.77114</v>
      </c>
      <c r="J2455" s="23" t="str">
        <f t="shared" si="77"/>
        <v>https://maps.google.com/?q=-33.437548,-70.77114</v>
      </c>
    </row>
    <row r="2456" spans="1:10" ht="30" x14ac:dyDescent="0.25">
      <c r="A2456">
        <v>1782</v>
      </c>
      <c r="B2456" t="s">
        <v>306</v>
      </c>
      <c r="C2456" t="s">
        <v>257</v>
      </c>
      <c r="D2456" t="s">
        <v>3381</v>
      </c>
      <c r="E2456" t="s">
        <v>3782</v>
      </c>
      <c r="F2456" s="3">
        <v>-33.437395000000002</v>
      </c>
      <c r="G2456" s="3">
        <v>-70.635610999999997</v>
      </c>
      <c r="I2456" s="22" t="str">
        <f t="shared" si="76"/>
        <v>http://www.openstreetmap.org/?mlat=-33.437395&amp;mlon=-70.635611</v>
      </c>
      <c r="J2456" s="23" t="str">
        <f t="shared" si="77"/>
        <v>https://maps.google.com/?q=-33.437395,-70.635611</v>
      </c>
    </row>
    <row r="2457" spans="1:10" ht="30" x14ac:dyDescent="0.25">
      <c r="A2457">
        <v>1777</v>
      </c>
      <c r="B2457" t="s">
        <v>306</v>
      </c>
      <c r="C2457" t="s">
        <v>257</v>
      </c>
      <c r="D2457" t="s">
        <v>3381</v>
      </c>
      <c r="E2457" t="s">
        <v>3783</v>
      </c>
      <c r="F2457" s="3">
        <v>-33.437269999999998</v>
      </c>
      <c r="G2457" s="3">
        <v>-70.651268999999999</v>
      </c>
      <c r="I2457" s="22" t="str">
        <f t="shared" si="76"/>
        <v>http://www.openstreetmap.org/?mlat=-33.43727&amp;mlon=-70.651269</v>
      </c>
      <c r="J2457" s="23" t="str">
        <f t="shared" si="77"/>
        <v>https://maps.google.com/?q=-33.43727,-70.651269</v>
      </c>
    </row>
    <row r="2458" spans="1:10" ht="30" x14ac:dyDescent="0.25">
      <c r="A2458">
        <v>4541</v>
      </c>
      <c r="B2458" t="s">
        <v>2626</v>
      </c>
      <c r="C2458" t="s">
        <v>257</v>
      </c>
      <c r="D2458" t="s">
        <v>3381</v>
      </c>
      <c r="E2458" t="s">
        <v>3784</v>
      </c>
      <c r="F2458" s="3">
        <v>-33.437216999999997</v>
      </c>
      <c r="G2458" s="3">
        <v>-70.641309000000007</v>
      </c>
      <c r="I2458" s="22" t="str">
        <f t="shared" si="76"/>
        <v>http://www.openstreetmap.org/?mlat=-33.437217&amp;mlon=-70.641309</v>
      </c>
      <c r="J2458" s="23" t="str">
        <f t="shared" si="77"/>
        <v>https://maps.google.com/?q=-33.437217,-70.641309</v>
      </c>
    </row>
    <row r="2459" spans="1:10" ht="30" x14ac:dyDescent="0.25">
      <c r="A2459">
        <v>1847</v>
      </c>
      <c r="B2459" t="s">
        <v>300</v>
      </c>
      <c r="C2459" t="s">
        <v>257</v>
      </c>
      <c r="D2459" t="s">
        <v>3381</v>
      </c>
      <c r="E2459" t="s">
        <v>3785</v>
      </c>
      <c r="F2459" s="3">
        <v>-33.437024000000001</v>
      </c>
      <c r="G2459" s="3">
        <v>-70.648572999999999</v>
      </c>
      <c r="I2459" s="22" t="str">
        <f t="shared" si="76"/>
        <v>http://www.openstreetmap.org/?mlat=-33.437024&amp;mlon=-70.648573</v>
      </c>
      <c r="J2459" s="23" t="str">
        <f t="shared" si="77"/>
        <v>https://maps.google.com/?q=-33.437024,-70.648573</v>
      </c>
    </row>
    <row r="2460" spans="1:10" ht="30" x14ac:dyDescent="0.25">
      <c r="A2460">
        <v>4325</v>
      </c>
      <c r="B2460" t="s">
        <v>2626</v>
      </c>
      <c r="C2460" t="s">
        <v>257</v>
      </c>
      <c r="D2460" t="s">
        <v>3170</v>
      </c>
      <c r="E2460" t="s">
        <v>3786</v>
      </c>
      <c r="F2460" s="3">
        <v>-33.437010000000001</v>
      </c>
      <c r="G2460" s="3">
        <v>-70.649002999999993</v>
      </c>
      <c r="I2460" s="22" t="str">
        <f t="shared" si="76"/>
        <v>http://www.openstreetmap.org/?mlat=-33.43701&amp;mlon=-70.649003</v>
      </c>
      <c r="J2460" s="23" t="str">
        <f t="shared" si="77"/>
        <v>https://maps.google.com/?q=-33.43701,-70.649003</v>
      </c>
    </row>
    <row r="2461" spans="1:10" ht="30" x14ac:dyDescent="0.25">
      <c r="A2461">
        <v>6381</v>
      </c>
      <c r="B2461" t="s">
        <v>310</v>
      </c>
      <c r="C2461" t="s">
        <v>257</v>
      </c>
      <c r="D2461" t="s">
        <v>3170</v>
      </c>
      <c r="E2461" t="s">
        <v>3787</v>
      </c>
      <c r="F2461" s="3">
        <v>-33.43694</v>
      </c>
      <c r="G2461" s="3">
        <v>-70.651515000000003</v>
      </c>
      <c r="I2461" s="22" t="str">
        <f t="shared" si="76"/>
        <v>http://www.openstreetmap.org/?mlat=-33.43694&amp;mlon=-70.651515</v>
      </c>
      <c r="J2461" s="23" t="str">
        <f t="shared" si="77"/>
        <v>https://maps.google.com/?q=-33.43694,-70.651515</v>
      </c>
    </row>
    <row r="2462" spans="1:10" ht="30" x14ac:dyDescent="0.25">
      <c r="A2462">
        <v>1942</v>
      </c>
      <c r="B2462" t="s">
        <v>3788</v>
      </c>
      <c r="C2462" t="s">
        <v>257</v>
      </c>
      <c r="D2462" t="s">
        <v>3381</v>
      </c>
      <c r="E2462" t="s">
        <v>3789</v>
      </c>
      <c r="F2462" s="3">
        <v>-33.436790999999999</v>
      </c>
      <c r="G2462" s="3">
        <v>-70.645764999999997</v>
      </c>
      <c r="I2462" s="22" t="str">
        <f t="shared" si="76"/>
        <v>http://www.openstreetmap.org/?mlat=-33.436791&amp;mlon=-70.645765</v>
      </c>
      <c r="J2462" s="23" t="str">
        <f t="shared" si="77"/>
        <v>https://maps.google.com/?q=-33.436791,-70.645765</v>
      </c>
    </row>
    <row r="2463" spans="1:10" ht="30" x14ac:dyDescent="0.25">
      <c r="A2463">
        <v>5941</v>
      </c>
      <c r="B2463" t="s">
        <v>2626</v>
      </c>
      <c r="C2463" t="s">
        <v>257</v>
      </c>
      <c r="D2463" t="s">
        <v>3170</v>
      </c>
      <c r="E2463" t="s">
        <v>3790</v>
      </c>
      <c r="F2463" s="3">
        <v>-33.436608999999997</v>
      </c>
      <c r="G2463" s="3">
        <v>-70.647392999999994</v>
      </c>
      <c r="I2463" s="22" t="str">
        <f t="shared" si="76"/>
        <v>http://www.openstreetmap.org/?mlat=-33.436609&amp;mlon=-70.647393</v>
      </c>
      <c r="J2463" s="23" t="str">
        <f t="shared" si="77"/>
        <v>https://maps.google.com/?q=-33.436609,-70.647393</v>
      </c>
    </row>
    <row r="2464" spans="1:10" ht="30" x14ac:dyDescent="0.25">
      <c r="A2464">
        <v>1440</v>
      </c>
      <c r="B2464" t="s">
        <v>308</v>
      </c>
      <c r="C2464" t="s">
        <v>189</v>
      </c>
      <c r="D2464" t="s">
        <v>189</v>
      </c>
      <c r="E2464" t="s">
        <v>3791</v>
      </c>
      <c r="F2464" s="3">
        <v>-33.436607000000002</v>
      </c>
      <c r="G2464" s="3">
        <v>-70.599068000000003</v>
      </c>
      <c r="I2464" s="22" t="str">
        <f t="shared" si="76"/>
        <v>http://www.openstreetmap.org/?mlat=-33.436607&amp;mlon=-70.599068</v>
      </c>
      <c r="J2464" s="23" t="str">
        <f t="shared" si="77"/>
        <v>https://maps.google.com/?q=-33.436607,-70.599068</v>
      </c>
    </row>
    <row r="2465" spans="1:10" ht="30" x14ac:dyDescent="0.25">
      <c r="A2465">
        <v>4532</v>
      </c>
      <c r="B2465" t="s">
        <v>306</v>
      </c>
      <c r="C2465" t="s">
        <v>155</v>
      </c>
      <c r="D2465" t="s">
        <v>155</v>
      </c>
      <c r="E2465" t="s">
        <v>3792</v>
      </c>
      <c r="F2465" s="3">
        <v>-33.43656</v>
      </c>
      <c r="G2465" s="3">
        <v>-70.577532000000005</v>
      </c>
      <c r="I2465" s="22" t="str">
        <f t="shared" si="76"/>
        <v>http://www.openstreetmap.org/?mlat=-33.43656&amp;mlon=-70.577532</v>
      </c>
      <c r="J2465" s="23" t="str">
        <f t="shared" si="77"/>
        <v>https://maps.google.com/?q=-33.43656,-70.577532</v>
      </c>
    </row>
    <row r="2466" spans="1:10" ht="30" x14ac:dyDescent="0.25">
      <c r="A2466">
        <v>6667</v>
      </c>
      <c r="B2466" t="s">
        <v>3793</v>
      </c>
      <c r="C2466" t="s">
        <v>257</v>
      </c>
      <c r="D2466" t="s">
        <v>3149</v>
      </c>
      <c r="E2466" t="s">
        <v>3794</v>
      </c>
      <c r="F2466" s="3">
        <v>-33.436520000000002</v>
      </c>
      <c r="G2466" s="3">
        <v>-70.659610000000001</v>
      </c>
      <c r="I2466" s="22" t="str">
        <f t="shared" si="76"/>
        <v>http://www.openstreetmap.org/?mlat=-33.43652&amp;mlon=-70.65961</v>
      </c>
      <c r="J2466" s="23" t="str">
        <f t="shared" si="77"/>
        <v>https://maps.google.com/?q=-33.43652,-70.65961</v>
      </c>
    </row>
    <row r="2467" spans="1:10" ht="30" x14ac:dyDescent="0.25">
      <c r="A2467">
        <v>1517</v>
      </c>
      <c r="B2467" t="s">
        <v>3795</v>
      </c>
      <c r="C2467" t="s">
        <v>192</v>
      </c>
      <c r="D2467" t="s">
        <v>192</v>
      </c>
      <c r="E2467" t="s">
        <v>3796</v>
      </c>
      <c r="F2467" s="3">
        <v>-33.436490999999997</v>
      </c>
      <c r="G2467" s="3">
        <v>-70.750583000000006</v>
      </c>
      <c r="I2467" s="22" t="str">
        <f t="shared" si="76"/>
        <v>http://www.openstreetmap.org/?mlat=-33.436491&amp;mlon=-70.750583</v>
      </c>
      <c r="J2467" s="23" t="str">
        <f t="shared" si="77"/>
        <v>https://maps.google.com/?q=-33.436491,-70.750583</v>
      </c>
    </row>
    <row r="2468" spans="1:10" ht="30" x14ac:dyDescent="0.25">
      <c r="A2468">
        <v>5257</v>
      </c>
      <c r="B2468" t="s">
        <v>3797</v>
      </c>
      <c r="C2468" t="s">
        <v>281</v>
      </c>
      <c r="D2468" t="s">
        <v>281</v>
      </c>
      <c r="E2468" t="s">
        <v>3798</v>
      </c>
      <c r="F2468" s="3">
        <v>-33.0455582184997</v>
      </c>
      <c r="G2468" s="3">
        <v>-71.355705108959697</v>
      </c>
      <c r="I2468" s="22" t="str">
        <f t="shared" si="76"/>
        <v>http://www.openstreetmap.org/?mlat=-33.0455582184997&amp;mlon=-71.3557051089597</v>
      </c>
      <c r="J2468" s="23" t="str">
        <f t="shared" si="77"/>
        <v>https://maps.google.com/?q=-33.0455582184997,-71.3557051089597</v>
      </c>
    </row>
    <row r="2469" spans="1:10" ht="30" x14ac:dyDescent="0.25">
      <c r="A2469">
        <v>4546</v>
      </c>
      <c r="B2469" t="s">
        <v>1875</v>
      </c>
      <c r="C2469" t="s">
        <v>224</v>
      </c>
      <c r="D2469" t="s">
        <v>224</v>
      </c>
      <c r="E2469" t="s">
        <v>3799</v>
      </c>
      <c r="F2469" s="3">
        <v>-34.405248579178703</v>
      </c>
      <c r="G2469" s="3">
        <v>-70.860751255618197</v>
      </c>
      <c r="I2469" s="22" t="str">
        <f t="shared" si="76"/>
        <v>http://www.openstreetmap.org/?mlat=-34.4052485791787&amp;mlon=-70.8607512556182</v>
      </c>
      <c r="J2469" s="23" t="str">
        <f t="shared" si="77"/>
        <v>https://maps.google.com/?q=-34.4052485791787,-70.8607512556182</v>
      </c>
    </row>
    <row r="2470" spans="1:10" ht="30" x14ac:dyDescent="0.25">
      <c r="A2470">
        <v>5083</v>
      </c>
      <c r="B2470" t="s">
        <v>3800</v>
      </c>
      <c r="C2470" t="s">
        <v>37</v>
      </c>
      <c r="D2470" t="s">
        <v>37</v>
      </c>
      <c r="E2470" t="s">
        <v>3801</v>
      </c>
      <c r="F2470" s="3">
        <v>-44.7326940739704</v>
      </c>
      <c r="G2470" s="13">
        <v>-72.681401476719998</v>
      </c>
      <c r="I2470" s="22" t="str">
        <f t="shared" si="76"/>
        <v>http://www.openstreetmap.org/?mlat=-44.7326940739704&amp;mlon=-72.68140147672</v>
      </c>
      <c r="J2470" s="23" t="str">
        <f t="shared" si="77"/>
        <v>https://maps.google.com/?q=-44.7326940739704,-72.68140147672</v>
      </c>
    </row>
    <row r="2471" spans="1:10" ht="30" x14ac:dyDescent="0.25">
      <c r="A2471">
        <v>5553</v>
      </c>
      <c r="B2471" t="s">
        <v>308</v>
      </c>
      <c r="C2471" t="s">
        <v>192</v>
      </c>
      <c r="D2471" t="s">
        <v>192</v>
      </c>
      <c r="E2471" t="s">
        <v>3802</v>
      </c>
      <c r="F2471" s="3">
        <v>-33.436443019838499</v>
      </c>
      <c r="G2471" s="3">
        <v>-70.741834599617107</v>
      </c>
      <c r="I2471" s="22" t="str">
        <f t="shared" si="76"/>
        <v>http://www.openstreetmap.org/?mlat=-33.4364430198385&amp;mlon=-70.7418345996171</v>
      </c>
      <c r="J2471" s="23" t="str">
        <f t="shared" si="77"/>
        <v>https://maps.google.com/?q=-33.4364430198385,-70.7418345996171</v>
      </c>
    </row>
    <row r="2472" spans="1:10" ht="30" x14ac:dyDescent="0.25">
      <c r="A2472">
        <v>1512</v>
      </c>
      <c r="B2472" t="s">
        <v>3803</v>
      </c>
      <c r="C2472" t="s">
        <v>192</v>
      </c>
      <c r="D2472" t="s">
        <v>192</v>
      </c>
      <c r="E2472" t="s">
        <v>3804</v>
      </c>
      <c r="F2472" s="3">
        <v>-33.436402000000001</v>
      </c>
      <c r="G2472" s="3">
        <v>-70.767458000000005</v>
      </c>
      <c r="I2472" s="22" t="str">
        <f t="shared" si="76"/>
        <v>http://www.openstreetmap.org/?mlat=-33.436402&amp;mlon=-70.767458</v>
      </c>
      <c r="J2472" s="23" t="str">
        <f t="shared" si="77"/>
        <v>https://maps.google.com/?q=-33.436402,-70.767458</v>
      </c>
    </row>
    <row r="2473" spans="1:10" ht="30" x14ac:dyDescent="0.25">
      <c r="A2473">
        <v>3989</v>
      </c>
      <c r="B2473" t="s">
        <v>994</v>
      </c>
      <c r="C2473" t="s">
        <v>192</v>
      </c>
      <c r="D2473" t="s">
        <v>192</v>
      </c>
      <c r="E2473" t="s">
        <v>3805</v>
      </c>
      <c r="F2473" s="3">
        <v>-33.436402000000001</v>
      </c>
      <c r="G2473" s="3">
        <v>-70.747107</v>
      </c>
      <c r="I2473" s="22" t="str">
        <f t="shared" si="76"/>
        <v>http://www.openstreetmap.org/?mlat=-33.436402&amp;mlon=-70.747107</v>
      </c>
      <c r="J2473" s="23" t="str">
        <f t="shared" si="77"/>
        <v>https://maps.google.com/?q=-33.436402,-70.747107</v>
      </c>
    </row>
    <row r="2474" spans="1:10" ht="30" x14ac:dyDescent="0.25">
      <c r="A2474">
        <v>1912</v>
      </c>
      <c r="B2474" t="s">
        <v>2626</v>
      </c>
      <c r="C2474" t="s">
        <v>257</v>
      </c>
      <c r="D2474" t="s">
        <v>3381</v>
      </c>
      <c r="E2474" t="s">
        <v>3806</v>
      </c>
      <c r="F2474" s="3">
        <v>-33.436374999999998</v>
      </c>
      <c r="G2474" s="3">
        <v>-70.650013999999999</v>
      </c>
      <c r="I2474" s="22" t="str">
        <f t="shared" si="76"/>
        <v>http://www.openstreetmap.org/?mlat=-33.436375&amp;mlon=-70.650014</v>
      </c>
      <c r="J2474" s="23" t="str">
        <f t="shared" si="77"/>
        <v>https://maps.google.com/?q=-33.436375,-70.650014</v>
      </c>
    </row>
    <row r="2475" spans="1:10" ht="30" x14ac:dyDescent="0.25">
      <c r="A2475">
        <v>3976</v>
      </c>
      <c r="B2475" t="s">
        <v>2626</v>
      </c>
      <c r="C2475" t="s">
        <v>257</v>
      </c>
      <c r="D2475" t="s">
        <v>3381</v>
      </c>
      <c r="E2475" t="s">
        <v>3807</v>
      </c>
      <c r="F2475" s="3">
        <v>-33.436348000000002</v>
      </c>
      <c r="G2475" s="3">
        <v>-70.652778999999995</v>
      </c>
      <c r="I2475" s="22" t="str">
        <f t="shared" si="76"/>
        <v>http://www.openstreetmap.org/?mlat=-33.436348&amp;mlon=-70.652779</v>
      </c>
      <c r="J2475" s="23" t="str">
        <f t="shared" si="77"/>
        <v>https://maps.google.com/?q=-33.436348,-70.652779</v>
      </c>
    </row>
    <row r="2476" spans="1:10" ht="30" x14ac:dyDescent="0.25">
      <c r="A2476">
        <v>1880</v>
      </c>
      <c r="B2476" t="s">
        <v>310</v>
      </c>
      <c r="C2476" t="s">
        <v>257</v>
      </c>
      <c r="D2476" t="s">
        <v>3381</v>
      </c>
      <c r="E2476" t="s">
        <v>3808</v>
      </c>
      <c r="F2476" s="3">
        <v>-33.436267000000001</v>
      </c>
      <c r="G2476" s="3">
        <v>-70.652805999999998</v>
      </c>
      <c r="I2476" s="22" t="str">
        <f t="shared" si="76"/>
        <v>http://www.openstreetmap.org/?mlat=-33.436267&amp;mlon=-70.652806</v>
      </c>
      <c r="J2476" s="23" t="str">
        <f t="shared" si="77"/>
        <v>https://maps.google.com/?q=-33.436267,-70.652806</v>
      </c>
    </row>
    <row r="2477" spans="1:10" ht="30" x14ac:dyDescent="0.25">
      <c r="A2477">
        <v>1190</v>
      </c>
      <c r="B2477" t="s">
        <v>3809</v>
      </c>
      <c r="C2477" t="s">
        <v>120</v>
      </c>
      <c r="D2477" t="s">
        <v>120</v>
      </c>
      <c r="E2477" t="s">
        <v>3810</v>
      </c>
      <c r="F2477" s="3">
        <v>-33.436258000000002</v>
      </c>
      <c r="G2477" s="3">
        <v>-70.732881000000006</v>
      </c>
      <c r="I2477" s="22" t="str">
        <f t="shared" si="76"/>
        <v>http://www.openstreetmap.org/?mlat=-33.436258&amp;mlon=-70.732881</v>
      </c>
      <c r="J2477" s="23" t="str">
        <f t="shared" si="77"/>
        <v>https://maps.google.com/?q=-33.436258,-70.732881</v>
      </c>
    </row>
    <row r="2478" spans="1:10" ht="30" x14ac:dyDescent="0.25">
      <c r="A2478">
        <v>1846</v>
      </c>
      <c r="B2478" t="s">
        <v>300</v>
      </c>
      <c r="C2478" t="s">
        <v>257</v>
      </c>
      <c r="D2478" t="s">
        <v>3381</v>
      </c>
      <c r="E2478" t="s">
        <v>3811</v>
      </c>
      <c r="F2478" s="3">
        <v>-33.436239999999998</v>
      </c>
      <c r="G2478" s="3">
        <v>-70.680221000000003</v>
      </c>
      <c r="I2478" s="22" t="str">
        <f t="shared" si="76"/>
        <v>http://www.openstreetmap.org/?mlat=-33.43624&amp;mlon=-70.680221</v>
      </c>
      <c r="J2478" s="23" t="str">
        <f t="shared" si="77"/>
        <v>https://maps.google.com/?q=-33.43624,-70.680221</v>
      </c>
    </row>
    <row r="2479" spans="1:10" ht="30" x14ac:dyDescent="0.25">
      <c r="A2479">
        <v>1812</v>
      </c>
      <c r="B2479" t="s">
        <v>308</v>
      </c>
      <c r="C2479" t="s">
        <v>257</v>
      </c>
      <c r="D2479" t="s">
        <v>3381</v>
      </c>
      <c r="E2479" t="s">
        <v>3812</v>
      </c>
      <c r="F2479" s="3">
        <v>-33.436196000000002</v>
      </c>
      <c r="G2479" s="3">
        <v>-70.651419000000004</v>
      </c>
      <c r="I2479" s="22" t="str">
        <f t="shared" si="76"/>
        <v>http://www.openstreetmap.org/?mlat=-33.436196&amp;mlon=-70.651419</v>
      </c>
      <c r="J2479" s="23" t="str">
        <f t="shared" si="77"/>
        <v>https://maps.google.com/?q=-33.436196,-70.651419</v>
      </c>
    </row>
    <row r="2480" spans="1:10" ht="30" x14ac:dyDescent="0.25">
      <c r="A2480">
        <v>1900</v>
      </c>
      <c r="B2480" t="s">
        <v>234</v>
      </c>
      <c r="C2480" t="s">
        <v>257</v>
      </c>
      <c r="D2480" t="s">
        <v>3381</v>
      </c>
      <c r="E2480" t="s">
        <v>3813</v>
      </c>
      <c r="F2480" s="3">
        <v>-33.436186999999997</v>
      </c>
      <c r="G2480" s="3">
        <v>-70.648658999999995</v>
      </c>
      <c r="I2480" s="22" t="str">
        <f t="shared" si="76"/>
        <v>http://www.openstreetmap.org/?mlat=-33.436187&amp;mlon=-70.648659</v>
      </c>
      <c r="J2480" s="23" t="str">
        <f t="shared" si="77"/>
        <v>https://maps.google.com/?q=-33.436187,-70.648659</v>
      </c>
    </row>
    <row r="2481" spans="1:10" ht="30" x14ac:dyDescent="0.25">
      <c r="A2481">
        <v>5568</v>
      </c>
      <c r="B2481" t="s">
        <v>2213</v>
      </c>
      <c r="C2481" t="s">
        <v>257</v>
      </c>
      <c r="D2481" t="s">
        <v>3170</v>
      </c>
      <c r="E2481" t="s">
        <v>3814</v>
      </c>
      <c r="F2481" s="3">
        <v>-33.436139150121299</v>
      </c>
      <c r="G2481" s="3">
        <v>-70.652620460887604</v>
      </c>
      <c r="I2481" s="22" t="str">
        <f t="shared" si="76"/>
        <v>http://www.openstreetmap.org/?mlat=-33.4361391501213&amp;mlon=-70.6526204608876</v>
      </c>
      <c r="J2481" s="23" t="str">
        <f t="shared" si="77"/>
        <v>https://maps.google.com/?q=-33.4361391501213,-70.6526204608876</v>
      </c>
    </row>
    <row r="2482" spans="1:10" ht="30" x14ac:dyDescent="0.25">
      <c r="A2482">
        <v>5320</v>
      </c>
      <c r="B2482" t="s">
        <v>310</v>
      </c>
      <c r="C2482" t="s">
        <v>257</v>
      </c>
      <c r="D2482" t="s">
        <v>3170</v>
      </c>
      <c r="E2482" t="s">
        <v>3815</v>
      </c>
      <c r="F2482" s="9">
        <v>-33.436134199999998</v>
      </c>
      <c r="G2482" s="3">
        <v>-70.651229000000001</v>
      </c>
      <c r="I2482" s="22" t="str">
        <f t="shared" si="76"/>
        <v>http://www.openstreetmap.org/?mlat=-33.4361342&amp;mlon=-70.651229</v>
      </c>
      <c r="J2482" s="23" t="str">
        <f t="shared" si="77"/>
        <v>https://maps.google.com/?q=-33.4361342,-70.651229</v>
      </c>
    </row>
    <row r="2483" spans="1:10" ht="30" x14ac:dyDescent="0.25">
      <c r="A2483">
        <v>4873</v>
      </c>
      <c r="B2483" t="s">
        <v>3816</v>
      </c>
      <c r="C2483" t="s">
        <v>189</v>
      </c>
      <c r="D2483" t="s">
        <v>189</v>
      </c>
      <c r="E2483" t="s">
        <v>3817</v>
      </c>
      <c r="F2483" s="3">
        <v>-33.436093554667103</v>
      </c>
      <c r="G2483" s="3">
        <v>-70.626549891211198</v>
      </c>
      <c r="I2483" s="22" t="str">
        <f t="shared" si="76"/>
        <v>http://www.openstreetmap.org/?mlat=-33.4360935546671&amp;mlon=-70.6265498912112</v>
      </c>
      <c r="J2483" s="23" t="str">
        <f t="shared" si="77"/>
        <v>https://maps.google.com/?q=-33.4360935546671,-70.6265498912112</v>
      </c>
    </row>
    <row r="2484" spans="1:10" ht="30" x14ac:dyDescent="0.25">
      <c r="A2484">
        <v>4922</v>
      </c>
      <c r="B2484" t="s">
        <v>3818</v>
      </c>
      <c r="C2484" t="s">
        <v>257</v>
      </c>
      <c r="D2484" t="s">
        <v>3170</v>
      </c>
      <c r="E2484" t="s">
        <v>3819</v>
      </c>
      <c r="F2484" s="3">
        <v>-33.436048300000003</v>
      </c>
      <c r="G2484" s="3">
        <v>-70.650199999999998</v>
      </c>
      <c r="I2484" s="22" t="str">
        <f t="shared" si="76"/>
        <v>http://www.openstreetmap.org/?mlat=-33.4360483&amp;mlon=-70.6502</v>
      </c>
      <c r="J2484" s="23" t="str">
        <f t="shared" si="77"/>
        <v>https://maps.google.com/?q=-33.4360483,-70.6502</v>
      </c>
    </row>
    <row r="2485" spans="1:10" ht="30" x14ac:dyDescent="0.25">
      <c r="A2485">
        <v>4055</v>
      </c>
      <c r="B2485" t="s">
        <v>3290</v>
      </c>
      <c r="C2485" t="s">
        <v>257</v>
      </c>
      <c r="D2485" t="s">
        <v>3381</v>
      </c>
      <c r="E2485" t="s">
        <v>3820</v>
      </c>
      <c r="F2485" s="3">
        <v>-33.435935999999998</v>
      </c>
      <c r="G2485" s="3">
        <v>-70.649259999999998</v>
      </c>
      <c r="I2485" s="22" t="str">
        <f t="shared" si="76"/>
        <v>http://www.openstreetmap.org/?mlat=-33.435936&amp;mlon=-70.64926</v>
      </c>
      <c r="J2485" s="23" t="str">
        <f t="shared" si="77"/>
        <v>https://maps.google.com/?q=-33.435936,-70.64926</v>
      </c>
    </row>
    <row r="2486" spans="1:10" ht="30" x14ac:dyDescent="0.25">
      <c r="A2486">
        <v>1863</v>
      </c>
      <c r="B2486" t="s">
        <v>300</v>
      </c>
      <c r="C2486" t="s">
        <v>257</v>
      </c>
      <c r="D2486" t="s">
        <v>3381</v>
      </c>
      <c r="E2486" t="s">
        <v>3821</v>
      </c>
      <c r="F2486" s="3">
        <v>-33.435901999999999</v>
      </c>
      <c r="G2486" s="3">
        <v>-70.652175</v>
      </c>
      <c r="I2486" s="22" t="str">
        <f t="shared" si="76"/>
        <v>http://www.openstreetmap.org/?mlat=-33.435902&amp;mlon=-70.652175</v>
      </c>
      <c r="J2486" s="23" t="str">
        <f t="shared" si="77"/>
        <v>https://maps.google.com/?q=-33.435902,-70.652175</v>
      </c>
    </row>
    <row r="2487" spans="1:10" ht="30" x14ac:dyDescent="0.25">
      <c r="A2487">
        <v>6112</v>
      </c>
      <c r="B2487" t="s">
        <v>3822</v>
      </c>
      <c r="C2487" t="s">
        <v>257</v>
      </c>
      <c r="D2487" t="s">
        <v>3170</v>
      </c>
      <c r="E2487" t="s">
        <v>3823</v>
      </c>
      <c r="F2487" s="3">
        <v>-33.435799000000003</v>
      </c>
      <c r="G2487" s="3">
        <v>-70.678813000000005</v>
      </c>
      <c r="I2487" s="22" t="str">
        <f t="shared" si="76"/>
        <v>http://www.openstreetmap.org/?mlat=-33.435799&amp;mlon=-70.678813</v>
      </c>
      <c r="J2487" s="23" t="str">
        <f t="shared" si="77"/>
        <v>https://maps.google.com/?q=-33.435799,-70.678813</v>
      </c>
    </row>
    <row r="2488" spans="1:10" ht="30" x14ac:dyDescent="0.25">
      <c r="A2488">
        <v>4906</v>
      </c>
      <c r="B2488" t="s">
        <v>3824</v>
      </c>
      <c r="C2488" t="s">
        <v>257</v>
      </c>
      <c r="D2488" t="s">
        <v>3170</v>
      </c>
      <c r="E2488" t="s">
        <v>3825</v>
      </c>
      <c r="F2488" s="3">
        <v>-33.435757099999996</v>
      </c>
      <c r="G2488" s="3">
        <v>-70.679669200000006</v>
      </c>
      <c r="I2488" s="22" t="str">
        <f t="shared" si="76"/>
        <v>http://www.openstreetmap.org/?mlat=-33.4357571&amp;mlon=-70.6796692</v>
      </c>
      <c r="J2488" s="23" t="str">
        <f t="shared" si="77"/>
        <v>https://maps.google.com/?q=-33.4357571,-70.6796692</v>
      </c>
    </row>
    <row r="2489" spans="1:10" ht="30" x14ac:dyDescent="0.25">
      <c r="A2489">
        <v>5096</v>
      </c>
      <c r="B2489" t="s">
        <v>3826</v>
      </c>
      <c r="C2489" t="s">
        <v>257</v>
      </c>
      <c r="D2489" t="s">
        <v>3170</v>
      </c>
      <c r="E2489" t="s">
        <v>3827</v>
      </c>
      <c r="F2489" s="3">
        <v>-33.435617899999997</v>
      </c>
      <c r="G2489" s="3">
        <v>-70.678531300000003</v>
      </c>
      <c r="I2489" s="22" t="str">
        <f t="shared" si="76"/>
        <v>http://www.openstreetmap.org/?mlat=-33.4356179&amp;mlon=-70.6785313</v>
      </c>
      <c r="J2489" s="23" t="str">
        <f t="shared" si="77"/>
        <v>https://maps.google.com/?q=-33.4356179,-70.6785313</v>
      </c>
    </row>
    <row r="2490" spans="1:10" ht="30" x14ac:dyDescent="0.25">
      <c r="A2490">
        <v>4796</v>
      </c>
      <c r="B2490" t="s">
        <v>300</v>
      </c>
      <c r="C2490" t="s">
        <v>189</v>
      </c>
      <c r="D2490" t="s">
        <v>189</v>
      </c>
      <c r="E2490" t="s">
        <v>3828</v>
      </c>
      <c r="F2490" s="3">
        <v>-33.4356042</v>
      </c>
      <c r="G2490" s="3">
        <v>-70.591637599999999</v>
      </c>
      <c r="I2490" s="22" t="str">
        <f t="shared" si="76"/>
        <v>http://www.openstreetmap.org/?mlat=-33.4356042&amp;mlon=-70.5916376</v>
      </c>
      <c r="J2490" s="23" t="str">
        <f t="shared" si="77"/>
        <v>https://maps.google.com/?q=-33.4356042,-70.5916376</v>
      </c>
    </row>
    <row r="2491" spans="1:10" ht="30" x14ac:dyDescent="0.25">
      <c r="A2491">
        <v>6584</v>
      </c>
      <c r="B2491" t="s">
        <v>3829</v>
      </c>
      <c r="C2491" t="s">
        <v>189</v>
      </c>
      <c r="D2491" t="s">
        <v>189</v>
      </c>
      <c r="E2491" t="s">
        <v>3830</v>
      </c>
      <c r="F2491" s="3">
        <v>-33.435563000000002</v>
      </c>
      <c r="G2491" s="3">
        <v>-70.626195999999993</v>
      </c>
      <c r="I2491" s="22" t="str">
        <f t="shared" si="76"/>
        <v>http://www.openstreetmap.org/?mlat=-33.435563&amp;mlon=-70.626196</v>
      </c>
      <c r="J2491" s="23" t="str">
        <f t="shared" si="77"/>
        <v>https://maps.google.com/?q=-33.435563,-70.626196</v>
      </c>
    </row>
    <row r="2492" spans="1:10" ht="30" x14ac:dyDescent="0.25">
      <c r="A2492">
        <v>1489</v>
      </c>
      <c r="B2492" t="s">
        <v>3831</v>
      </c>
      <c r="C2492" t="s">
        <v>189</v>
      </c>
      <c r="D2492" t="s">
        <v>189</v>
      </c>
      <c r="E2492" t="s">
        <v>3832</v>
      </c>
      <c r="F2492" s="3">
        <v>-33.435558</v>
      </c>
      <c r="G2492" s="3">
        <v>-70.626007000000001</v>
      </c>
      <c r="I2492" s="22" t="str">
        <f t="shared" si="76"/>
        <v>http://www.openstreetmap.org/?mlat=-33.435558&amp;mlon=-70.626007</v>
      </c>
      <c r="J2492" s="23" t="str">
        <f t="shared" si="77"/>
        <v>https://maps.google.com/?q=-33.435558,-70.626007</v>
      </c>
    </row>
    <row r="2493" spans="1:10" ht="30" x14ac:dyDescent="0.25">
      <c r="A2493">
        <v>5089</v>
      </c>
      <c r="B2493" t="s">
        <v>3106</v>
      </c>
      <c r="C2493" t="s">
        <v>257</v>
      </c>
      <c r="D2493" t="s">
        <v>3170</v>
      </c>
      <c r="E2493" t="s">
        <v>3833</v>
      </c>
      <c r="F2493" s="3">
        <v>-33.435542599999998</v>
      </c>
      <c r="G2493" s="3">
        <v>-70.678540299999995</v>
      </c>
      <c r="I2493" s="22" t="str">
        <f t="shared" si="76"/>
        <v>http://www.openstreetmap.org/?mlat=-33.4355426&amp;mlon=-70.6785403</v>
      </c>
      <c r="J2493" s="23" t="str">
        <f t="shared" si="77"/>
        <v>https://maps.google.com/?q=-33.4355426,-70.6785403</v>
      </c>
    </row>
    <row r="2494" spans="1:10" ht="30" x14ac:dyDescent="0.25">
      <c r="A2494">
        <v>4116</v>
      </c>
      <c r="B2494" t="s">
        <v>3290</v>
      </c>
      <c r="C2494" t="s">
        <v>257</v>
      </c>
      <c r="D2494" t="s">
        <v>3381</v>
      </c>
      <c r="E2494" t="s">
        <v>3834</v>
      </c>
      <c r="F2494" s="3">
        <v>-33.435496999999998</v>
      </c>
      <c r="G2494" s="3">
        <v>-70.649901999999997</v>
      </c>
      <c r="I2494" s="22" t="str">
        <f t="shared" si="76"/>
        <v>http://www.openstreetmap.org/?mlat=-33.435497&amp;mlon=-70.649902</v>
      </c>
      <c r="J2494" s="23" t="str">
        <f t="shared" si="77"/>
        <v>https://maps.google.com/?q=-33.435497,-70.649902</v>
      </c>
    </row>
    <row r="2495" spans="1:10" ht="30" x14ac:dyDescent="0.25">
      <c r="A2495">
        <v>5904</v>
      </c>
      <c r="B2495" t="s">
        <v>2920</v>
      </c>
      <c r="C2495" t="s">
        <v>257</v>
      </c>
      <c r="D2495" t="s">
        <v>3170</v>
      </c>
      <c r="E2495" t="s">
        <v>3835</v>
      </c>
      <c r="F2495" s="3">
        <v>-33.435327999999998</v>
      </c>
      <c r="G2495" s="3">
        <v>-70.653958000000003</v>
      </c>
      <c r="I2495" s="22" t="str">
        <f t="shared" si="76"/>
        <v>http://www.openstreetmap.org/?mlat=-33.435328&amp;mlon=-70.653958</v>
      </c>
      <c r="J2495" s="23" t="str">
        <f t="shared" si="77"/>
        <v>https://maps.google.com/?q=-33.435328,-70.653958</v>
      </c>
    </row>
    <row r="2496" spans="1:10" ht="30" x14ac:dyDescent="0.25">
      <c r="A2496">
        <v>1457</v>
      </c>
      <c r="B2496" t="s">
        <v>3836</v>
      </c>
      <c r="C2496" t="s">
        <v>189</v>
      </c>
      <c r="D2496" t="s">
        <v>189</v>
      </c>
      <c r="E2496" t="s">
        <v>3837</v>
      </c>
      <c r="F2496" s="3">
        <v>-33.435256000000003</v>
      </c>
      <c r="G2496" s="3">
        <v>-70.625978000000003</v>
      </c>
      <c r="I2496" s="22" t="str">
        <f t="shared" si="76"/>
        <v>http://www.openstreetmap.org/?mlat=-33.435256&amp;mlon=-70.625978</v>
      </c>
      <c r="J2496" s="23" t="str">
        <f t="shared" si="77"/>
        <v>https://maps.google.com/?q=-33.435256,-70.625978</v>
      </c>
    </row>
    <row r="2497" spans="1:10" ht="30" x14ac:dyDescent="0.25">
      <c r="A2497">
        <v>4404</v>
      </c>
      <c r="B2497" t="s">
        <v>3838</v>
      </c>
      <c r="C2497" t="s">
        <v>257</v>
      </c>
      <c r="D2497" t="s">
        <v>3381</v>
      </c>
      <c r="E2497" t="s">
        <v>3839</v>
      </c>
      <c r="F2497" s="3">
        <v>-33.435237999999998</v>
      </c>
      <c r="G2497" s="3">
        <v>-70.676103999999995</v>
      </c>
      <c r="I2497" s="22" t="str">
        <f t="shared" si="76"/>
        <v>http://www.openstreetmap.org/?mlat=-33.435238&amp;mlon=-70.676104</v>
      </c>
      <c r="J2497" s="23" t="str">
        <f t="shared" si="77"/>
        <v>https://maps.google.com/?q=-33.435238,-70.676104</v>
      </c>
    </row>
    <row r="2498" spans="1:10" ht="30" x14ac:dyDescent="0.25">
      <c r="A2498">
        <v>1794</v>
      </c>
      <c r="B2498" t="s">
        <v>306</v>
      </c>
      <c r="C2498" t="s">
        <v>257</v>
      </c>
      <c r="D2498" t="s">
        <v>3381</v>
      </c>
      <c r="E2498" t="s">
        <v>3840</v>
      </c>
      <c r="F2498" s="3">
        <v>-33.435169999999999</v>
      </c>
      <c r="G2498" s="3">
        <v>-70.651481000000004</v>
      </c>
      <c r="I2498" s="22" t="str">
        <f t="shared" si="76"/>
        <v>http://www.openstreetmap.org/?mlat=-33.43517&amp;mlon=-70.651481</v>
      </c>
      <c r="J2498" s="23" t="str">
        <f t="shared" si="77"/>
        <v>https://maps.google.com/?q=-33.43517,-70.651481</v>
      </c>
    </row>
    <row r="2499" spans="1:10" ht="30" x14ac:dyDescent="0.25">
      <c r="A2499">
        <v>1793</v>
      </c>
      <c r="B2499" t="s">
        <v>306</v>
      </c>
      <c r="C2499" t="s">
        <v>257</v>
      </c>
      <c r="D2499" t="s">
        <v>3381</v>
      </c>
      <c r="E2499" t="s">
        <v>3841</v>
      </c>
      <c r="F2499" s="3">
        <v>-33.43515</v>
      </c>
      <c r="G2499" s="3">
        <v>-70.651572000000002</v>
      </c>
      <c r="I2499" s="22" t="str">
        <f t="shared" ref="I2499:I2562" si="78">HYPERLINK("http://www.openstreetmap.org/?mlat="&amp;F2499&amp;"&amp;mlon="&amp;G2499)</f>
        <v>http://www.openstreetmap.org/?mlat=-33.43515&amp;mlon=-70.651572</v>
      </c>
      <c r="J2499" s="23" t="str">
        <f t="shared" ref="J2499:J2562" si="79">HYPERLINK("https://maps.google.com/?q="&amp;F2499&amp;","&amp;G2499)</f>
        <v>https://maps.google.com/?q=-33.43515,-70.651572</v>
      </c>
    </row>
    <row r="2500" spans="1:10" ht="30" x14ac:dyDescent="0.25">
      <c r="A2500">
        <v>1891</v>
      </c>
      <c r="B2500" t="s">
        <v>1993</v>
      </c>
      <c r="C2500" t="s">
        <v>257</v>
      </c>
      <c r="D2500" t="s">
        <v>3170</v>
      </c>
      <c r="E2500" t="s">
        <v>3842</v>
      </c>
      <c r="F2500" s="3">
        <v>-33.435147999999998</v>
      </c>
      <c r="G2500" s="3">
        <v>-70.674662999999995</v>
      </c>
      <c r="I2500" s="22" t="str">
        <f t="shared" si="78"/>
        <v>http://www.openstreetmap.org/?mlat=-33.435148&amp;mlon=-70.674663</v>
      </c>
      <c r="J2500" s="23" t="str">
        <f t="shared" si="79"/>
        <v>https://maps.google.com/?q=-33.435148,-70.674663</v>
      </c>
    </row>
    <row r="2501" spans="1:10" ht="30" x14ac:dyDescent="0.25">
      <c r="A2501">
        <v>1865</v>
      </c>
      <c r="B2501" t="s">
        <v>1232</v>
      </c>
      <c r="C2501" t="s">
        <v>257</v>
      </c>
      <c r="D2501" t="s">
        <v>3170</v>
      </c>
      <c r="E2501" t="s">
        <v>3843</v>
      </c>
      <c r="F2501" s="3">
        <v>-33.435076000000002</v>
      </c>
      <c r="G2501" s="3">
        <v>-70.673595000000006</v>
      </c>
      <c r="I2501" s="22" t="str">
        <f t="shared" si="78"/>
        <v>http://www.openstreetmap.org/?mlat=-33.435076&amp;mlon=-70.673595</v>
      </c>
      <c r="J2501" s="23" t="str">
        <f t="shared" si="79"/>
        <v>https://maps.google.com/?q=-33.435076,-70.673595</v>
      </c>
    </row>
    <row r="2502" spans="1:10" ht="30" x14ac:dyDescent="0.25">
      <c r="A2502">
        <v>1858</v>
      </c>
      <c r="B2502" t="s">
        <v>300</v>
      </c>
      <c r="C2502" t="s">
        <v>257</v>
      </c>
      <c r="D2502" t="s">
        <v>3170</v>
      </c>
      <c r="E2502" t="s">
        <v>3844</v>
      </c>
      <c r="F2502" s="3">
        <v>-33.435004999999997</v>
      </c>
      <c r="G2502" s="3">
        <v>-70.670935</v>
      </c>
      <c r="I2502" s="22" t="str">
        <f t="shared" si="78"/>
        <v>http://www.openstreetmap.org/?mlat=-33.435005&amp;mlon=-70.670935</v>
      </c>
      <c r="J2502" s="23" t="str">
        <f t="shared" si="79"/>
        <v>https://maps.google.com/?q=-33.435005,-70.670935</v>
      </c>
    </row>
    <row r="2503" spans="1:10" ht="30" x14ac:dyDescent="0.25">
      <c r="A2503">
        <v>1824</v>
      </c>
      <c r="B2503" t="s">
        <v>308</v>
      </c>
      <c r="C2503" t="s">
        <v>257</v>
      </c>
      <c r="D2503" t="s">
        <v>3170</v>
      </c>
      <c r="E2503" t="s">
        <v>3845</v>
      </c>
      <c r="F2503" s="3">
        <v>-33.434941999999999</v>
      </c>
      <c r="G2503" s="3">
        <v>-70.669062999999994</v>
      </c>
      <c r="I2503" s="22" t="str">
        <f t="shared" si="78"/>
        <v>http://www.openstreetmap.org/?mlat=-33.434942&amp;mlon=-70.669063</v>
      </c>
      <c r="J2503" s="23" t="str">
        <f t="shared" si="79"/>
        <v>https://maps.google.com/?q=-33.434942,-70.669063</v>
      </c>
    </row>
    <row r="2504" spans="1:10" ht="30" x14ac:dyDescent="0.25">
      <c r="A2504">
        <v>1825</v>
      </c>
      <c r="B2504" t="s">
        <v>3274</v>
      </c>
      <c r="C2504" t="s">
        <v>257</v>
      </c>
      <c r="D2504" t="s">
        <v>3170</v>
      </c>
      <c r="E2504" t="s">
        <v>3846</v>
      </c>
      <c r="F2504" s="3">
        <v>-33.434941999999999</v>
      </c>
      <c r="G2504" s="3">
        <v>-70.670007999999996</v>
      </c>
      <c r="I2504" s="22" t="str">
        <f t="shared" si="78"/>
        <v>http://www.openstreetmap.org/?mlat=-33.434942&amp;mlon=-70.670008</v>
      </c>
      <c r="J2504" s="23" t="str">
        <f t="shared" si="79"/>
        <v>https://maps.google.com/?q=-33.434942,-70.670008</v>
      </c>
    </row>
    <row r="2505" spans="1:10" ht="30" x14ac:dyDescent="0.25">
      <c r="A2505">
        <v>1818</v>
      </c>
      <c r="B2505" t="s">
        <v>3847</v>
      </c>
      <c r="C2505" t="s">
        <v>257</v>
      </c>
      <c r="D2505" t="s">
        <v>3170</v>
      </c>
      <c r="E2505" t="s">
        <v>3848</v>
      </c>
      <c r="F2505" s="3">
        <v>-33.434891</v>
      </c>
      <c r="G2505" s="3">
        <v>-70.668329999999997</v>
      </c>
      <c r="I2505" s="22" t="str">
        <f t="shared" si="78"/>
        <v>http://www.openstreetmap.org/?mlat=-33.434891&amp;mlon=-70.66833</v>
      </c>
      <c r="J2505" s="23" t="str">
        <f t="shared" si="79"/>
        <v>https://maps.google.com/?q=-33.434891,-70.66833</v>
      </c>
    </row>
    <row r="2506" spans="1:10" ht="30" x14ac:dyDescent="0.25">
      <c r="A2506">
        <v>1505</v>
      </c>
      <c r="B2506" t="s">
        <v>306</v>
      </c>
      <c r="C2506" t="s">
        <v>189</v>
      </c>
      <c r="D2506" t="s">
        <v>189</v>
      </c>
      <c r="E2506" t="s">
        <v>3849</v>
      </c>
      <c r="F2506" s="3">
        <v>-33.434874999999998</v>
      </c>
      <c r="G2506" s="3">
        <v>-70.626120999999998</v>
      </c>
      <c r="I2506" s="22" t="str">
        <f t="shared" si="78"/>
        <v>http://www.openstreetmap.org/?mlat=-33.434875&amp;mlon=-70.626121</v>
      </c>
      <c r="J2506" s="23" t="str">
        <f t="shared" si="79"/>
        <v>https://maps.google.com/?q=-33.434875,-70.626121</v>
      </c>
    </row>
    <row r="2507" spans="1:10" ht="30" x14ac:dyDescent="0.25">
      <c r="A2507">
        <v>1817</v>
      </c>
      <c r="B2507" t="s">
        <v>3850</v>
      </c>
      <c r="C2507" t="s">
        <v>257</v>
      </c>
      <c r="D2507" t="s">
        <v>3170</v>
      </c>
      <c r="E2507" t="s">
        <v>3851</v>
      </c>
      <c r="F2507" s="3">
        <v>-33.434817000000002</v>
      </c>
      <c r="G2507" s="3">
        <v>-70.666167000000002</v>
      </c>
      <c r="I2507" s="22" t="str">
        <f t="shared" si="78"/>
        <v>http://www.openstreetmap.org/?mlat=-33.434817&amp;mlon=-70.666167</v>
      </c>
      <c r="J2507" s="23" t="str">
        <f t="shared" si="79"/>
        <v>https://maps.google.com/?q=-33.434817,-70.666167</v>
      </c>
    </row>
    <row r="2508" spans="1:10" ht="30" x14ac:dyDescent="0.25">
      <c r="A2508">
        <v>5526</v>
      </c>
      <c r="B2508" t="s">
        <v>3852</v>
      </c>
      <c r="C2508" t="s">
        <v>257</v>
      </c>
      <c r="D2508" t="s">
        <v>3170</v>
      </c>
      <c r="E2508" t="s">
        <v>3853</v>
      </c>
      <c r="F2508" s="3">
        <v>-33.434684472938201</v>
      </c>
      <c r="G2508" s="3">
        <v>-70.658396578452496</v>
      </c>
      <c r="I2508" s="22" t="str">
        <f t="shared" si="78"/>
        <v>http://www.openstreetmap.org/?mlat=-33.4346844729382&amp;mlon=-70.6583965784525</v>
      </c>
      <c r="J2508" s="23" t="str">
        <f t="shared" si="79"/>
        <v>https://maps.google.com/?q=-33.4346844729382,-70.6583965784525</v>
      </c>
    </row>
    <row r="2509" spans="1:10" ht="30" x14ac:dyDescent="0.25">
      <c r="A2509">
        <v>1449</v>
      </c>
      <c r="B2509" t="s">
        <v>308</v>
      </c>
      <c r="C2509" t="s">
        <v>189</v>
      </c>
      <c r="D2509" t="s">
        <v>189</v>
      </c>
      <c r="E2509" t="s">
        <v>3854</v>
      </c>
      <c r="F2509" s="3">
        <v>-33.434669</v>
      </c>
      <c r="G2509" s="3">
        <v>-70.626180000000005</v>
      </c>
      <c r="I2509" s="22" t="str">
        <f t="shared" si="78"/>
        <v>http://www.openstreetmap.org/?mlat=-33.434669&amp;mlon=-70.62618</v>
      </c>
      <c r="J2509" s="23" t="str">
        <f t="shared" si="79"/>
        <v>https://maps.google.com/?q=-33.434669,-70.62618</v>
      </c>
    </row>
    <row r="2510" spans="1:10" ht="30" x14ac:dyDescent="0.25">
      <c r="A2510">
        <v>4813</v>
      </c>
      <c r="B2510" t="s">
        <v>3855</v>
      </c>
      <c r="C2510" t="s">
        <v>257</v>
      </c>
      <c r="D2510" t="s">
        <v>3170</v>
      </c>
      <c r="E2510" t="s">
        <v>3856</v>
      </c>
      <c r="F2510" s="3">
        <v>-33.434521599999997</v>
      </c>
      <c r="G2510" s="3">
        <v>-70.6591205</v>
      </c>
      <c r="I2510" s="22" t="str">
        <f t="shared" si="78"/>
        <v>http://www.openstreetmap.org/?mlat=-33.4345216&amp;mlon=-70.6591205</v>
      </c>
      <c r="J2510" s="23" t="str">
        <f t="shared" si="79"/>
        <v>https://maps.google.com/?q=-33.4345216,-70.6591205</v>
      </c>
    </row>
    <row r="2511" spans="1:10" ht="30" x14ac:dyDescent="0.25">
      <c r="A2511">
        <v>6471</v>
      </c>
      <c r="B2511" t="s">
        <v>3375</v>
      </c>
      <c r="C2511" t="s">
        <v>257</v>
      </c>
      <c r="D2511" t="s">
        <v>3170</v>
      </c>
      <c r="E2511" t="s">
        <v>3857</v>
      </c>
      <c r="F2511" s="3">
        <v>-33.434378000000002</v>
      </c>
      <c r="G2511" s="3">
        <v>-70.659125000000003</v>
      </c>
      <c r="I2511" s="22" t="str">
        <f t="shared" si="78"/>
        <v>http://www.openstreetmap.org/?mlat=-33.434378&amp;mlon=-70.659125</v>
      </c>
      <c r="J2511" s="23" t="str">
        <f t="shared" si="79"/>
        <v>https://maps.google.com/?q=-33.434378,-70.659125</v>
      </c>
    </row>
    <row r="2512" spans="1:10" ht="30" x14ac:dyDescent="0.25">
      <c r="A2512">
        <v>5300</v>
      </c>
      <c r="B2512" t="s">
        <v>2626</v>
      </c>
      <c r="C2512" t="s">
        <v>189</v>
      </c>
      <c r="D2512" t="s">
        <v>189</v>
      </c>
      <c r="E2512" t="s">
        <v>3858</v>
      </c>
      <c r="F2512" s="3">
        <v>-33.434338199999999</v>
      </c>
      <c r="G2512" s="3">
        <v>-70.635559900000004</v>
      </c>
      <c r="I2512" s="22" t="str">
        <f t="shared" si="78"/>
        <v>http://www.openstreetmap.org/?mlat=-33.4343382&amp;mlon=-70.6355599</v>
      </c>
      <c r="J2512" s="23" t="str">
        <f t="shared" si="79"/>
        <v>https://maps.google.com/?q=-33.4343382,-70.6355599</v>
      </c>
    </row>
    <row r="2513" spans="1:10" ht="30" x14ac:dyDescent="0.25">
      <c r="A2513">
        <v>1799</v>
      </c>
      <c r="B2513" t="s">
        <v>2906</v>
      </c>
      <c r="C2513" t="s">
        <v>257</v>
      </c>
      <c r="D2513" t="s">
        <v>3381</v>
      </c>
      <c r="E2513" t="s">
        <v>3859</v>
      </c>
      <c r="F2513" s="3">
        <v>-33.434314999999998</v>
      </c>
      <c r="G2513" s="3">
        <v>-70.648925000000006</v>
      </c>
      <c r="I2513" s="22" t="str">
        <f t="shared" si="78"/>
        <v>http://www.openstreetmap.org/?mlat=-33.434315&amp;mlon=-70.648925</v>
      </c>
      <c r="J2513" s="23" t="str">
        <f t="shared" si="79"/>
        <v>https://maps.google.com/?q=-33.434315,-70.648925</v>
      </c>
    </row>
    <row r="2514" spans="1:10" ht="30" x14ac:dyDescent="0.25">
      <c r="A2514">
        <v>1930</v>
      </c>
      <c r="B2514" t="s">
        <v>310</v>
      </c>
      <c r="C2514" t="s">
        <v>257</v>
      </c>
      <c r="D2514" t="s">
        <v>3381</v>
      </c>
      <c r="E2514" t="s">
        <v>3860</v>
      </c>
      <c r="F2514" s="3">
        <v>-33.434257000000002</v>
      </c>
      <c r="G2514" s="3">
        <v>-70.651606999999998</v>
      </c>
      <c r="I2514" s="22" t="str">
        <f t="shared" si="78"/>
        <v>http://www.openstreetmap.org/?mlat=-33.434257&amp;mlon=-70.651607</v>
      </c>
      <c r="J2514" s="23" t="str">
        <f t="shared" si="79"/>
        <v>https://maps.google.com/?q=-33.434257,-70.651607</v>
      </c>
    </row>
    <row r="2515" spans="1:10" ht="30" x14ac:dyDescent="0.25">
      <c r="A2515">
        <v>6465</v>
      </c>
      <c r="B2515" t="s">
        <v>3861</v>
      </c>
      <c r="C2515" t="s">
        <v>28</v>
      </c>
      <c r="D2515" t="s">
        <v>28</v>
      </c>
      <c r="E2515" t="s">
        <v>3862</v>
      </c>
      <c r="F2515" s="3">
        <v>-33.434252999999998</v>
      </c>
      <c r="G2515" s="3">
        <v>-70.728599000000003</v>
      </c>
      <c r="I2515" s="22" t="str">
        <f t="shared" si="78"/>
        <v>http://www.openstreetmap.org/?mlat=-33.434253&amp;mlon=-70.728599</v>
      </c>
      <c r="J2515" s="23" t="str">
        <f t="shared" si="79"/>
        <v>https://maps.google.com/?q=-33.434253,-70.728599</v>
      </c>
    </row>
    <row r="2516" spans="1:10" ht="30" x14ac:dyDescent="0.25">
      <c r="A2516">
        <v>4028</v>
      </c>
      <c r="B2516" t="s">
        <v>1993</v>
      </c>
      <c r="C2516" t="s">
        <v>257</v>
      </c>
      <c r="D2516" t="s">
        <v>3170</v>
      </c>
      <c r="E2516" t="s">
        <v>3863</v>
      </c>
      <c r="F2516" s="3">
        <v>-33.434235000000001</v>
      </c>
      <c r="G2516" s="3">
        <v>-70.652456999999998</v>
      </c>
      <c r="I2516" s="22" t="str">
        <f t="shared" si="78"/>
        <v>http://www.openstreetmap.org/?mlat=-33.434235&amp;mlon=-70.652457</v>
      </c>
      <c r="J2516" s="23" t="str">
        <f t="shared" si="79"/>
        <v>https://maps.google.com/?q=-33.434235,-70.652457</v>
      </c>
    </row>
    <row r="2517" spans="1:10" ht="30" x14ac:dyDescent="0.25">
      <c r="A2517">
        <v>5645</v>
      </c>
      <c r="B2517" t="s">
        <v>3864</v>
      </c>
      <c r="C2517" t="s">
        <v>257</v>
      </c>
      <c r="D2517" t="s">
        <v>3170</v>
      </c>
      <c r="E2517" t="s">
        <v>3865</v>
      </c>
      <c r="F2517" s="3">
        <v>-33.4340960666946</v>
      </c>
      <c r="G2517" s="3">
        <v>-70.655368292728497</v>
      </c>
      <c r="I2517" s="22" t="str">
        <f t="shared" si="78"/>
        <v>http://www.openstreetmap.org/?mlat=-33.4340960666946&amp;mlon=-70.6553682927285</v>
      </c>
      <c r="J2517" s="23" t="str">
        <f t="shared" si="79"/>
        <v>https://maps.google.com/?q=-33.4340960666946,-70.6553682927285</v>
      </c>
    </row>
    <row r="2518" spans="1:10" ht="30" x14ac:dyDescent="0.25">
      <c r="A2518">
        <v>1475</v>
      </c>
      <c r="B2518" t="s">
        <v>300</v>
      </c>
      <c r="C2518" t="s">
        <v>189</v>
      </c>
      <c r="D2518" t="s">
        <v>189</v>
      </c>
      <c r="E2518" t="s">
        <v>3866</v>
      </c>
      <c r="F2518" s="3">
        <v>-33.434086999999998</v>
      </c>
      <c r="G2518" s="3">
        <v>-70.626311000000001</v>
      </c>
      <c r="I2518" s="22" t="str">
        <f t="shared" si="78"/>
        <v>http://www.openstreetmap.org/?mlat=-33.434087&amp;mlon=-70.626311</v>
      </c>
      <c r="J2518" s="23" t="str">
        <f t="shared" si="79"/>
        <v>https://maps.google.com/?q=-33.434087,-70.626311</v>
      </c>
    </row>
    <row r="2519" spans="1:10" ht="30" x14ac:dyDescent="0.25">
      <c r="A2519">
        <v>1342</v>
      </c>
      <c r="B2519" t="s">
        <v>300</v>
      </c>
      <c r="C2519" t="s">
        <v>155</v>
      </c>
      <c r="D2519" t="s">
        <v>155</v>
      </c>
      <c r="E2519" t="s">
        <v>3867</v>
      </c>
      <c r="F2519" s="3">
        <v>-33.434032999999999</v>
      </c>
      <c r="G2519" s="3">
        <v>-70.582341999999997</v>
      </c>
      <c r="I2519" s="22" t="str">
        <f t="shared" si="78"/>
        <v>http://www.openstreetmap.org/?mlat=-33.434033&amp;mlon=-70.582342</v>
      </c>
      <c r="J2519" s="23" t="str">
        <f t="shared" si="79"/>
        <v>https://maps.google.com/?q=-33.434033,-70.582342</v>
      </c>
    </row>
    <row r="2520" spans="1:10" ht="30" x14ac:dyDescent="0.25">
      <c r="A2520">
        <v>1528</v>
      </c>
      <c r="B2520" t="s">
        <v>2105</v>
      </c>
      <c r="C2520" t="s">
        <v>192</v>
      </c>
      <c r="D2520" t="s">
        <v>192</v>
      </c>
      <c r="E2520" t="s">
        <v>3868</v>
      </c>
      <c r="F2520" s="3">
        <v>-33.433965999999998</v>
      </c>
      <c r="G2520" s="3">
        <v>-70.766762</v>
      </c>
      <c r="I2520" s="22" t="str">
        <f t="shared" si="78"/>
        <v>http://www.openstreetmap.org/?mlat=-33.433966&amp;mlon=-70.766762</v>
      </c>
      <c r="J2520" s="23" t="str">
        <f t="shared" si="79"/>
        <v>https://maps.google.com/?q=-33.433966,-70.766762</v>
      </c>
    </row>
    <row r="2521" spans="1:10" ht="30" x14ac:dyDescent="0.25">
      <c r="A2521">
        <v>1736</v>
      </c>
      <c r="B2521" t="s">
        <v>3869</v>
      </c>
      <c r="C2521" t="s">
        <v>244</v>
      </c>
      <c r="D2521" t="s">
        <v>244</v>
      </c>
      <c r="E2521" t="s">
        <v>3870</v>
      </c>
      <c r="F2521" s="3">
        <v>-33.433884999999997</v>
      </c>
      <c r="G2521" s="3">
        <v>-70.657365999999996</v>
      </c>
      <c r="I2521" s="22" t="str">
        <f t="shared" si="78"/>
        <v>http://www.openstreetmap.org/?mlat=-33.433885&amp;mlon=-70.657366</v>
      </c>
      <c r="J2521" s="23" t="str">
        <f t="shared" si="79"/>
        <v>https://maps.google.com/?q=-33.433885,-70.657366</v>
      </c>
    </row>
    <row r="2522" spans="1:10" ht="30" x14ac:dyDescent="0.25">
      <c r="A2522">
        <v>5821</v>
      </c>
      <c r="B2522" t="s">
        <v>1208</v>
      </c>
      <c r="C2522" t="s">
        <v>257</v>
      </c>
      <c r="D2522" t="s">
        <v>3170</v>
      </c>
      <c r="E2522" t="s">
        <v>3871</v>
      </c>
      <c r="F2522" s="3">
        <v>-33.433869311833298</v>
      </c>
      <c r="G2522" s="3">
        <v>-70.650221201647497</v>
      </c>
      <c r="I2522" s="22" t="str">
        <f t="shared" si="78"/>
        <v>http://www.openstreetmap.org/?mlat=-33.4338693118333&amp;mlon=-70.6502212016475</v>
      </c>
      <c r="J2522" s="23" t="str">
        <f t="shared" si="79"/>
        <v>https://maps.google.com/?q=-33.4338693118333,-70.6502212016475</v>
      </c>
    </row>
    <row r="2523" spans="1:10" ht="30" x14ac:dyDescent="0.25">
      <c r="A2523">
        <v>1883</v>
      </c>
      <c r="B2523" t="s">
        <v>310</v>
      </c>
      <c r="C2523" t="s">
        <v>257</v>
      </c>
      <c r="D2523" t="s">
        <v>3381</v>
      </c>
      <c r="E2523" t="s">
        <v>3872</v>
      </c>
      <c r="F2523" s="3">
        <v>-33.433791999999997</v>
      </c>
      <c r="G2523" s="3">
        <v>-70.649261999999993</v>
      </c>
      <c r="I2523" s="22" t="str">
        <f t="shared" si="78"/>
        <v>http://www.openstreetmap.org/?mlat=-33.433792&amp;mlon=-70.649262</v>
      </c>
      <c r="J2523" s="23" t="str">
        <f t="shared" si="79"/>
        <v>https://maps.google.com/?q=-33.433792,-70.649262</v>
      </c>
    </row>
    <row r="2524" spans="1:10" ht="30" x14ac:dyDescent="0.25">
      <c r="A2524">
        <v>1816</v>
      </c>
      <c r="B2524" t="s">
        <v>2626</v>
      </c>
      <c r="C2524" t="s">
        <v>257</v>
      </c>
      <c r="D2524" t="s">
        <v>3170</v>
      </c>
      <c r="E2524" t="s">
        <v>3873</v>
      </c>
      <c r="F2524" s="3">
        <v>-33.433656999999997</v>
      </c>
      <c r="G2524" s="3">
        <v>-70.653141000000005</v>
      </c>
      <c r="I2524" s="22" t="str">
        <f t="shared" si="78"/>
        <v>http://www.openstreetmap.org/?mlat=-33.433657&amp;mlon=-70.653141</v>
      </c>
      <c r="J2524" s="23" t="str">
        <f t="shared" si="79"/>
        <v>https://maps.google.com/?q=-33.433657,-70.653141</v>
      </c>
    </row>
    <row r="2525" spans="1:10" ht="30" x14ac:dyDescent="0.25">
      <c r="A2525">
        <v>1864</v>
      </c>
      <c r="B2525" t="s">
        <v>300</v>
      </c>
      <c r="C2525" t="s">
        <v>257</v>
      </c>
      <c r="D2525" t="s">
        <v>3381</v>
      </c>
      <c r="E2525" t="s">
        <v>3874</v>
      </c>
      <c r="F2525" s="3">
        <v>-33.433590000000002</v>
      </c>
      <c r="G2525" s="3">
        <v>-70.651713999999998</v>
      </c>
      <c r="I2525" s="22" t="str">
        <f t="shared" si="78"/>
        <v>http://www.openstreetmap.org/?mlat=-33.43359&amp;mlon=-70.651714</v>
      </c>
      <c r="J2525" s="23" t="str">
        <f t="shared" si="79"/>
        <v>https://maps.google.com/?q=-33.43359,-70.651714</v>
      </c>
    </row>
    <row r="2526" spans="1:10" ht="30" x14ac:dyDescent="0.25">
      <c r="A2526">
        <v>5290</v>
      </c>
      <c r="B2526" t="s">
        <v>310</v>
      </c>
      <c r="C2526" t="s">
        <v>269</v>
      </c>
      <c r="D2526" t="s">
        <v>269</v>
      </c>
      <c r="E2526" t="s">
        <v>3875</v>
      </c>
      <c r="F2526" s="3">
        <v>-22.0940059121017</v>
      </c>
      <c r="G2526" s="3">
        <v>-70.201670428293795</v>
      </c>
      <c r="I2526" s="22" t="str">
        <f t="shared" si="78"/>
        <v>http://www.openstreetmap.org/?mlat=-22.0940059121017&amp;mlon=-70.2016704282938</v>
      </c>
      <c r="J2526" s="23" t="str">
        <f t="shared" si="79"/>
        <v>https://maps.google.com/?q=-22.0940059121017,-70.2016704282938</v>
      </c>
    </row>
    <row r="2527" spans="1:10" ht="30" x14ac:dyDescent="0.25">
      <c r="A2527">
        <v>1463</v>
      </c>
      <c r="B2527" t="s">
        <v>300</v>
      </c>
      <c r="C2527" t="s">
        <v>189</v>
      </c>
      <c r="D2527" t="s">
        <v>189</v>
      </c>
      <c r="E2527" t="s">
        <v>3876</v>
      </c>
      <c r="F2527" s="3">
        <v>-33.433335</v>
      </c>
      <c r="G2527" s="3">
        <v>-70.617624000000006</v>
      </c>
      <c r="I2527" s="22" t="str">
        <f t="shared" si="78"/>
        <v>http://www.openstreetmap.org/?mlat=-33.433335&amp;mlon=-70.617624</v>
      </c>
      <c r="J2527" s="23" t="str">
        <f t="shared" si="79"/>
        <v>https://maps.google.com/?q=-33.433335,-70.617624</v>
      </c>
    </row>
    <row r="2528" spans="1:10" ht="30" x14ac:dyDescent="0.25">
      <c r="A2528">
        <v>1929</v>
      </c>
      <c r="B2528" t="s">
        <v>377</v>
      </c>
      <c r="C2528" t="s">
        <v>257</v>
      </c>
      <c r="D2528" t="s">
        <v>3170</v>
      </c>
      <c r="E2528" t="s">
        <v>3877</v>
      </c>
      <c r="F2528" s="3">
        <v>-33.433214</v>
      </c>
      <c r="G2528" s="3">
        <v>-70.669173000000001</v>
      </c>
      <c r="I2528" s="22" t="str">
        <f t="shared" si="78"/>
        <v>http://www.openstreetmap.org/?mlat=-33.433214&amp;mlon=-70.669173</v>
      </c>
      <c r="J2528" s="23" t="str">
        <f t="shared" si="79"/>
        <v>https://maps.google.com/?q=-33.433214,-70.669173</v>
      </c>
    </row>
    <row r="2529" spans="1:10" ht="30" x14ac:dyDescent="0.25">
      <c r="A2529">
        <v>6137</v>
      </c>
      <c r="B2529" t="s">
        <v>2364</v>
      </c>
      <c r="C2529" t="s">
        <v>257</v>
      </c>
      <c r="D2529" t="s">
        <v>3170</v>
      </c>
      <c r="E2529" t="s">
        <v>3878</v>
      </c>
      <c r="F2529" s="3">
        <v>-33.433166</v>
      </c>
      <c r="G2529" s="3">
        <v>-70.659741999999994</v>
      </c>
      <c r="I2529" s="22" t="str">
        <f t="shared" si="78"/>
        <v>http://www.openstreetmap.org/?mlat=-33.433166&amp;mlon=-70.659742</v>
      </c>
      <c r="J2529" s="23" t="str">
        <f t="shared" si="79"/>
        <v>https://maps.google.com/?q=-33.433166,-70.659742</v>
      </c>
    </row>
    <row r="2530" spans="1:10" ht="30" x14ac:dyDescent="0.25">
      <c r="A2530">
        <v>4430</v>
      </c>
      <c r="B2530" t="s">
        <v>3879</v>
      </c>
      <c r="C2530" t="s">
        <v>189</v>
      </c>
      <c r="D2530" t="s">
        <v>189</v>
      </c>
      <c r="E2530" t="s">
        <v>3880</v>
      </c>
      <c r="F2530" s="9">
        <v>-33.433161400000003</v>
      </c>
      <c r="G2530" s="3">
        <v>-70.617429200000004</v>
      </c>
      <c r="I2530" s="22" t="str">
        <f t="shared" si="78"/>
        <v>http://www.openstreetmap.org/?mlat=-33.4331614&amp;mlon=-70.6174292</v>
      </c>
      <c r="J2530" s="23" t="str">
        <f t="shared" si="79"/>
        <v>https://maps.google.com/?q=-33.4331614,-70.6174292</v>
      </c>
    </row>
    <row r="2531" spans="1:10" ht="30" x14ac:dyDescent="0.25">
      <c r="A2531">
        <v>6463</v>
      </c>
      <c r="B2531" t="s">
        <v>3881</v>
      </c>
      <c r="C2531" t="s">
        <v>257</v>
      </c>
      <c r="D2531" t="s">
        <v>3170</v>
      </c>
      <c r="E2531" t="s">
        <v>3882</v>
      </c>
      <c r="F2531" s="3">
        <v>-33.433104999999998</v>
      </c>
      <c r="G2531" s="3">
        <v>-70.654554000000005</v>
      </c>
      <c r="I2531" s="22" t="str">
        <f t="shared" si="78"/>
        <v>http://www.openstreetmap.org/?mlat=-33.433105&amp;mlon=-70.654554</v>
      </c>
      <c r="J2531" s="23" t="str">
        <f t="shared" si="79"/>
        <v>https://maps.google.com/?q=-33.433105,-70.654554</v>
      </c>
    </row>
    <row r="2532" spans="1:10" ht="30" x14ac:dyDescent="0.25">
      <c r="A2532">
        <v>6537</v>
      </c>
      <c r="B2532" t="s">
        <v>2906</v>
      </c>
      <c r="C2532" t="s">
        <v>257</v>
      </c>
      <c r="D2532" t="s">
        <v>3170</v>
      </c>
      <c r="E2532" t="s">
        <v>3883</v>
      </c>
      <c r="F2532" s="3">
        <v>-33.432975999999996</v>
      </c>
      <c r="G2532" s="3">
        <v>-70.654672000000005</v>
      </c>
      <c r="I2532" s="22" t="str">
        <f t="shared" si="78"/>
        <v>http://www.openstreetmap.org/?mlat=-33.432976&amp;mlon=-70.654672</v>
      </c>
      <c r="J2532" s="23" t="str">
        <f t="shared" si="79"/>
        <v>https://maps.google.com/?q=-33.432976,-70.654672</v>
      </c>
    </row>
    <row r="2533" spans="1:10" ht="30" x14ac:dyDescent="0.25">
      <c r="A2533">
        <v>6603</v>
      </c>
      <c r="B2533" t="s">
        <v>3884</v>
      </c>
      <c r="C2533" t="s">
        <v>189</v>
      </c>
      <c r="D2533" t="s">
        <v>189</v>
      </c>
      <c r="E2533" t="s">
        <v>3885</v>
      </c>
      <c r="F2533" s="3">
        <v>-33.432760000000002</v>
      </c>
      <c r="G2533" s="3">
        <v>-70.625420000000005</v>
      </c>
      <c r="I2533" s="22" t="str">
        <f t="shared" si="78"/>
        <v>http://www.openstreetmap.org/?mlat=-33.43276&amp;mlon=-70.62542</v>
      </c>
      <c r="J2533" s="23" t="str">
        <f t="shared" si="79"/>
        <v>https://maps.google.com/?q=-33.43276,-70.62542</v>
      </c>
    </row>
    <row r="2534" spans="1:10" ht="30" x14ac:dyDescent="0.25">
      <c r="A2534">
        <v>6122</v>
      </c>
      <c r="B2534" t="s">
        <v>3886</v>
      </c>
      <c r="C2534" t="s">
        <v>189</v>
      </c>
      <c r="D2534" t="s">
        <v>189</v>
      </c>
      <c r="E2534" t="s">
        <v>3887</v>
      </c>
      <c r="F2534" s="3">
        <v>-33.432608000000002</v>
      </c>
      <c r="G2534" s="3">
        <v>-70.601808000000005</v>
      </c>
      <c r="I2534" s="22" t="str">
        <f t="shared" si="78"/>
        <v>http://www.openstreetmap.org/?mlat=-33.432608&amp;mlon=-70.601808</v>
      </c>
      <c r="J2534" s="23" t="str">
        <f t="shared" si="79"/>
        <v>https://maps.google.com/?q=-33.432608,-70.601808</v>
      </c>
    </row>
    <row r="2535" spans="1:10" ht="30" x14ac:dyDescent="0.25">
      <c r="A2535">
        <v>1491</v>
      </c>
      <c r="B2535" t="s">
        <v>3888</v>
      </c>
      <c r="C2535" t="s">
        <v>189</v>
      </c>
      <c r="D2535" t="s">
        <v>189</v>
      </c>
      <c r="E2535" t="s">
        <v>3889</v>
      </c>
      <c r="F2535" s="3">
        <v>-33.432564999999997</v>
      </c>
      <c r="G2535" s="3">
        <v>-70.635904999999994</v>
      </c>
      <c r="I2535" s="22" t="str">
        <f t="shared" si="78"/>
        <v>http://www.openstreetmap.org/?mlat=-33.432565&amp;mlon=-70.635905</v>
      </c>
      <c r="J2535" s="23" t="str">
        <f t="shared" si="79"/>
        <v>https://maps.google.com/?q=-33.432565,-70.635905</v>
      </c>
    </row>
    <row r="2536" spans="1:10" ht="30" x14ac:dyDescent="0.25">
      <c r="A2536">
        <v>5556</v>
      </c>
      <c r="B2536" t="s">
        <v>310</v>
      </c>
      <c r="C2536" t="s">
        <v>257</v>
      </c>
      <c r="D2536" t="s">
        <v>3170</v>
      </c>
      <c r="E2536" t="s">
        <v>3890</v>
      </c>
      <c r="F2536" s="3">
        <v>-33.432403251229601</v>
      </c>
      <c r="G2536" s="3">
        <v>-70.653513811643407</v>
      </c>
      <c r="I2536" s="22" t="str">
        <f t="shared" si="78"/>
        <v>http://www.openstreetmap.org/?mlat=-33.4324032512296&amp;mlon=-70.6535138116434</v>
      </c>
      <c r="J2536" s="23" t="str">
        <f t="shared" si="79"/>
        <v>https://maps.google.com/?q=-33.4324032512296,-70.6535138116434</v>
      </c>
    </row>
    <row r="2537" spans="1:10" ht="30" x14ac:dyDescent="0.25">
      <c r="A2537">
        <v>5325</v>
      </c>
      <c r="B2537" t="s">
        <v>300</v>
      </c>
      <c r="C2537" t="s">
        <v>189</v>
      </c>
      <c r="D2537" t="s">
        <v>189</v>
      </c>
      <c r="E2537" t="s">
        <v>3891</v>
      </c>
      <c r="F2537" s="3">
        <v>-33.432363500000001</v>
      </c>
      <c r="G2537" s="3">
        <v>-70.618156999999997</v>
      </c>
      <c r="I2537" s="22" t="str">
        <f t="shared" si="78"/>
        <v>http://www.openstreetmap.org/?mlat=-33.4323635&amp;mlon=-70.618157</v>
      </c>
      <c r="J2537" s="23" t="str">
        <f t="shared" si="79"/>
        <v>https://maps.google.com/?q=-33.4323635,-70.618157</v>
      </c>
    </row>
    <row r="2538" spans="1:10" ht="30" x14ac:dyDescent="0.25">
      <c r="A2538">
        <v>1530</v>
      </c>
      <c r="B2538" t="s">
        <v>3892</v>
      </c>
      <c r="C2538" t="s">
        <v>192</v>
      </c>
      <c r="D2538" t="s">
        <v>192</v>
      </c>
      <c r="E2538" t="s">
        <v>3893</v>
      </c>
      <c r="F2538" s="3">
        <v>-33.432139999999997</v>
      </c>
      <c r="G2538" s="3">
        <v>-70.750476000000006</v>
      </c>
      <c r="I2538" s="22" t="str">
        <f t="shared" si="78"/>
        <v>http://www.openstreetmap.org/?mlat=-33.43214&amp;mlon=-70.750476</v>
      </c>
      <c r="J2538" s="23" t="str">
        <f t="shared" si="79"/>
        <v>https://maps.google.com/?q=-33.43214,-70.750476</v>
      </c>
    </row>
    <row r="2539" spans="1:10" ht="30" x14ac:dyDescent="0.25">
      <c r="A2539">
        <v>4790</v>
      </c>
      <c r="B2539" t="s">
        <v>3894</v>
      </c>
      <c r="C2539" t="s">
        <v>221</v>
      </c>
      <c r="D2539" t="s">
        <v>221</v>
      </c>
      <c r="E2539" t="s">
        <v>3895</v>
      </c>
      <c r="F2539" s="3">
        <v>-33.432066499999998</v>
      </c>
      <c r="G2539" s="3">
        <v>-70.645779700000006</v>
      </c>
      <c r="I2539" s="22" t="str">
        <f t="shared" si="78"/>
        <v>http://www.openstreetmap.org/?mlat=-33.4320665&amp;mlon=-70.6457797</v>
      </c>
      <c r="J2539" s="23" t="str">
        <f t="shared" si="79"/>
        <v>https://maps.google.com/?q=-33.4320665,-70.6457797</v>
      </c>
    </row>
    <row r="2540" spans="1:10" ht="30" x14ac:dyDescent="0.25">
      <c r="A2540">
        <v>1506</v>
      </c>
      <c r="B2540" t="s">
        <v>3896</v>
      </c>
      <c r="C2540" t="s">
        <v>192</v>
      </c>
      <c r="D2540" t="s">
        <v>192</v>
      </c>
      <c r="E2540" t="s">
        <v>3897</v>
      </c>
      <c r="F2540" s="3">
        <v>-33.432032</v>
      </c>
      <c r="G2540" s="3">
        <v>-70.752578999999997</v>
      </c>
      <c r="I2540" s="22" t="str">
        <f t="shared" si="78"/>
        <v>http://www.openstreetmap.org/?mlat=-33.432032&amp;mlon=-70.752579</v>
      </c>
      <c r="J2540" s="23" t="str">
        <f t="shared" si="79"/>
        <v>https://maps.google.com/?q=-33.432032,-70.752579</v>
      </c>
    </row>
    <row r="2541" spans="1:10" ht="30" x14ac:dyDescent="0.25">
      <c r="A2541">
        <v>1462</v>
      </c>
      <c r="B2541" t="s">
        <v>300</v>
      </c>
      <c r="C2541" t="s">
        <v>189</v>
      </c>
      <c r="D2541" t="s">
        <v>189</v>
      </c>
      <c r="E2541" t="s">
        <v>3898</v>
      </c>
      <c r="F2541" s="3">
        <v>-33.431983000000002</v>
      </c>
      <c r="G2541" s="3">
        <v>-70.629279999999994</v>
      </c>
      <c r="I2541" s="22" t="str">
        <f t="shared" si="78"/>
        <v>http://www.openstreetmap.org/?mlat=-33.431983&amp;mlon=-70.62928</v>
      </c>
      <c r="J2541" s="23" t="str">
        <f t="shared" si="79"/>
        <v>https://maps.google.com/?q=-33.431983,-70.62928</v>
      </c>
    </row>
    <row r="2542" spans="1:10" ht="30" x14ac:dyDescent="0.25">
      <c r="A2542">
        <v>4551</v>
      </c>
      <c r="B2542" t="s">
        <v>3899</v>
      </c>
      <c r="C2542" t="s">
        <v>257</v>
      </c>
      <c r="D2542" t="s">
        <v>3170</v>
      </c>
      <c r="E2542" t="s">
        <v>3900</v>
      </c>
      <c r="F2542" s="9">
        <v>-33.431888399999998</v>
      </c>
      <c r="G2542" s="3">
        <v>-70.673251300000004</v>
      </c>
      <c r="I2542" s="22" t="str">
        <f t="shared" si="78"/>
        <v>http://www.openstreetmap.org/?mlat=-33.4318884&amp;mlon=-70.6732513</v>
      </c>
      <c r="J2542" s="23" t="str">
        <f t="shared" si="79"/>
        <v>https://maps.google.com/?q=-33.4318884,-70.6732513</v>
      </c>
    </row>
    <row r="2543" spans="1:10" ht="30" x14ac:dyDescent="0.25">
      <c r="A2543">
        <v>1660</v>
      </c>
      <c r="B2543" t="s">
        <v>3901</v>
      </c>
      <c r="C2543" t="s">
        <v>221</v>
      </c>
      <c r="D2543" t="s">
        <v>221</v>
      </c>
      <c r="E2543" t="s">
        <v>3902</v>
      </c>
      <c r="F2543" s="3">
        <v>-33.43188</v>
      </c>
      <c r="G2543" s="3">
        <v>-70.646896999999996</v>
      </c>
      <c r="I2543" s="22" t="str">
        <f t="shared" si="78"/>
        <v>http://www.openstreetmap.org/?mlat=-33.43188&amp;mlon=-70.646897</v>
      </c>
      <c r="J2543" s="23" t="str">
        <f t="shared" si="79"/>
        <v>https://maps.google.com/?q=-33.43188,-70.646897</v>
      </c>
    </row>
    <row r="2544" spans="1:10" ht="30" x14ac:dyDescent="0.25">
      <c r="A2544">
        <v>3172</v>
      </c>
      <c r="B2544" t="s">
        <v>2626</v>
      </c>
      <c r="C2544" t="s">
        <v>189</v>
      </c>
      <c r="D2544" t="s">
        <v>189</v>
      </c>
      <c r="E2544" t="s">
        <v>3903</v>
      </c>
      <c r="F2544" s="3">
        <v>-33.426867673467399</v>
      </c>
      <c r="G2544" s="3">
        <f>-70.6203945498236</f>
        <v>-70.620394549823601</v>
      </c>
      <c r="I2544" s="22" t="str">
        <f t="shared" si="78"/>
        <v>http://www.openstreetmap.org/?mlat=-33.4268676734674&amp;mlon=-70.6203945498236</v>
      </c>
      <c r="J2544" s="23" t="str">
        <f t="shared" si="79"/>
        <v>https://maps.google.com/?q=-33.4268676734674,-70.6203945498236</v>
      </c>
    </row>
    <row r="2545" spans="1:10" ht="30" x14ac:dyDescent="0.25">
      <c r="A2545">
        <v>5094</v>
      </c>
      <c r="B2545" t="s">
        <v>2364</v>
      </c>
      <c r="C2545" t="s">
        <v>216</v>
      </c>
      <c r="D2545" t="s">
        <v>216</v>
      </c>
      <c r="E2545" t="s">
        <v>3904</v>
      </c>
      <c r="F2545" s="3">
        <v>-33.431830400000003</v>
      </c>
      <c r="G2545" s="3">
        <v>-70.691152799999998</v>
      </c>
      <c r="I2545" s="22" t="str">
        <f t="shared" si="78"/>
        <v>http://www.openstreetmap.org/?mlat=-33.4318304&amp;mlon=-70.6911528</v>
      </c>
      <c r="J2545" s="23" t="str">
        <f t="shared" si="79"/>
        <v>https://maps.google.com/?q=-33.4318304,-70.6911528</v>
      </c>
    </row>
    <row r="2546" spans="1:10" ht="30" x14ac:dyDescent="0.25">
      <c r="A2546">
        <v>1441</v>
      </c>
      <c r="B2546" t="s">
        <v>308</v>
      </c>
      <c r="C2546" t="s">
        <v>189</v>
      </c>
      <c r="D2546" t="s">
        <v>189</v>
      </c>
      <c r="E2546" t="s">
        <v>3905</v>
      </c>
      <c r="F2546" s="3">
        <v>-33.431700999999997</v>
      </c>
      <c r="G2546" s="3">
        <v>-70.583822999999995</v>
      </c>
      <c r="I2546" s="22" t="str">
        <f t="shared" si="78"/>
        <v>http://www.openstreetmap.org/?mlat=-33.431701&amp;mlon=-70.583823</v>
      </c>
      <c r="J2546" s="23" t="str">
        <f t="shared" si="79"/>
        <v>https://maps.google.com/?q=-33.431701,-70.583823</v>
      </c>
    </row>
    <row r="2547" spans="1:10" ht="30" x14ac:dyDescent="0.25">
      <c r="A2547">
        <v>781</v>
      </c>
      <c r="B2547" t="s">
        <v>3680</v>
      </c>
      <c r="C2547" t="s">
        <v>28</v>
      </c>
      <c r="D2547" t="s">
        <v>28</v>
      </c>
      <c r="E2547" t="s">
        <v>3906</v>
      </c>
      <c r="F2547" s="3">
        <v>-33.431674000000001</v>
      </c>
      <c r="G2547" s="3">
        <v>-70.737622999999999</v>
      </c>
      <c r="I2547" s="22" t="str">
        <f t="shared" si="78"/>
        <v>http://www.openstreetmap.org/?mlat=-33.431674&amp;mlon=-70.737623</v>
      </c>
      <c r="J2547" s="23" t="str">
        <f t="shared" si="79"/>
        <v>https://maps.google.com/?q=-33.431674,-70.737623</v>
      </c>
    </row>
    <row r="2548" spans="1:10" ht="30" x14ac:dyDescent="0.25">
      <c r="A2548">
        <v>1653</v>
      </c>
      <c r="B2548" t="s">
        <v>3907</v>
      </c>
      <c r="C2548" t="s">
        <v>221</v>
      </c>
      <c r="D2548" t="s">
        <v>221</v>
      </c>
      <c r="E2548" t="s">
        <v>3908</v>
      </c>
      <c r="F2548" s="3">
        <v>-33.431623999999999</v>
      </c>
      <c r="G2548" s="3">
        <v>-70.648995999999997</v>
      </c>
      <c r="I2548" s="22" t="str">
        <f t="shared" si="78"/>
        <v>http://www.openstreetmap.org/?mlat=-33.431624&amp;mlon=-70.648996</v>
      </c>
      <c r="J2548" s="23" t="str">
        <f t="shared" si="79"/>
        <v>https://maps.google.com/?q=-33.431624,-70.648996</v>
      </c>
    </row>
    <row r="2549" spans="1:10" ht="30" x14ac:dyDescent="0.25">
      <c r="A2549">
        <v>1495</v>
      </c>
      <c r="B2549" t="s">
        <v>3909</v>
      </c>
      <c r="C2549" t="s">
        <v>189</v>
      </c>
      <c r="D2549" t="s">
        <v>189</v>
      </c>
      <c r="E2549" t="s">
        <v>3910</v>
      </c>
      <c r="F2549" s="3">
        <v>-33.431623000000002</v>
      </c>
      <c r="G2549" s="3">
        <v>-70.609424000000004</v>
      </c>
      <c r="I2549" s="22" t="str">
        <f t="shared" si="78"/>
        <v>http://www.openstreetmap.org/?mlat=-33.431623&amp;mlon=-70.609424</v>
      </c>
      <c r="J2549" s="23" t="str">
        <f t="shared" si="79"/>
        <v>https://maps.google.com/?q=-33.431623,-70.609424</v>
      </c>
    </row>
    <row r="2550" spans="1:10" ht="30" x14ac:dyDescent="0.25">
      <c r="A2550">
        <v>1141</v>
      </c>
      <c r="B2550" t="s">
        <v>306</v>
      </c>
      <c r="C2550" t="s">
        <v>109</v>
      </c>
      <c r="D2550" t="s">
        <v>109</v>
      </c>
      <c r="E2550" t="s">
        <v>3911</v>
      </c>
      <c r="F2550" s="3">
        <v>-33.431271000000002</v>
      </c>
      <c r="G2550" s="3">
        <v>-70.578737000000004</v>
      </c>
      <c r="I2550" s="22" t="str">
        <f t="shared" si="78"/>
        <v>http://www.openstreetmap.org/?mlat=-33.431271&amp;mlon=-70.578737</v>
      </c>
      <c r="J2550" s="23" t="str">
        <f t="shared" si="79"/>
        <v>https://maps.google.com/?q=-33.431271,-70.578737</v>
      </c>
    </row>
    <row r="2551" spans="1:10" ht="30" x14ac:dyDescent="0.25">
      <c r="A2551">
        <v>1116</v>
      </c>
      <c r="B2551" t="s">
        <v>300</v>
      </c>
      <c r="C2551" t="s">
        <v>109</v>
      </c>
      <c r="D2551" t="s">
        <v>109</v>
      </c>
      <c r="E2551" t="s">
        <v>3912</v>
      </c>
      <c r="F2551" s="3">
        <v>-33.431260000000002</v>
      </c>
      <c r="G2551" s="3">
        <v>-70.578744999999998</v>
      </c>
      <c r="I2551" s="22" t="str">
        <f t="shared" si="78"/>
        <v>http://www.openstreetmap.org/?mlat=-33.43126&amp;mlon=-70.578745</v>
      </c>
      <c r="J2551" s="23" t="str">
        <f t="shared" si="79"/>
        <v>https://maps.google.com/?q=-33.43126,-70.578745</v>
      </c>
    </row>
    <row r="2552" spans="1:10" ht="30" x14ac:dyDescent="0.25">
      <c r="A2552">
        <v>4026</v>
      </c>
      <c r="B2552" t="s">
        <v>308</v>
      </c>
      <c r="C2552" t="s">
        <v>109</v>
      </c>
      <c r="D2552" t="s">
        <v>109</v>
      </c>
      <c r="E2552" t="s">
        <v>3913</v>
      </c>
      <c r="F2552" s="3">
        <v>-33.431226000000002</v>
      </c>
      <c r="G2552" s="3">
        <v>-70.578749999999999</v>
      </c>
      <c r="I2552" s="22" t="str">
        <f t="shared" si="78"/>
        <v>http://www.openstreetmap.org/?mlat=-33.431226&amp;mlon=-70.57875</v>
      </c>
      <c r="J2552" s="23" t="str">
        <f t="shared" si="79"/>
        <v>https://maps.google.com/?q=-33.431226,-70.57875</v>
      </c>
    </row>
    <row r="2553" spans="1:10" ht="30" x14ac:dyDescent="0.25">
      <c r="A2553">
        <v>1663</v>
      </c>
      <c r="B2553" t="s">
        <v>3894</v>
      </c>
      <c r="C2553" t="s">
        <v>221</v>
      </c>
      <c r="D2553" t="s">
        <v>221</v>
      </c>
      <c r="E2553" t="s">
        <v>3914</v>
      </c>
      <c r="F2553" s="3">
        <v>-33.431213</v>
      </c>
      <c r="G2553" s="3">
        <v>-70.651343999999995</v>
      </c>
      <c r="I2553" s="22" t="str">
        <f t="shared" si="78"/>
        <v>http://www.openstreetmap.org/?mlat=-33.431213&amp;mlon=-70.651344</v>
      </c>
      <c r="J2553" s="23" t="str">
        <f t="shared" si="79"/>
        <v>https://maps.google.com/?q=-33.431213,-70.651344</v>
      </c>
    </row>
    <row r="2554" spans="1:10" ht="30" x14ac:dyDescent="0.25">
      <c r="A2554">
        <v>6563</v>
      </c>
      <c r="B2554" t="s">
        <v>3915</v>
      </c>
      <c r="C2554" t="s">
        <v>101</v>
      </c>
      <c r="D2554" t="s">
        <v>101</v>
      </c>
      <c r="E2554" t="s">
        <v>3916</v>
      </c>
      <c r="F2554" s="3">
        <v>-33.431210999999998</v>
      </c>
      <c r="G2554" s="3">
        <v>-70.566145000000006</v>
      </c>
      <c r="I2554" s="22" t="str">
        <f t="shared" si="78"/>
        <v>http://www.openstreetmap.org/?mlat=-33.431211&amp;mlon=-70.566145</v>
      </c>
      <c r="J2554" s="23" t="str">
        <f t="shared" si="79"/>
        <v>https://maps.google.com/?q=-33.431211,-70.566145</v>
      </c>
    </row>
    <row r="2555" spans="1:10" ht="30" x14ac:dyDescent="0.25">
      <c r="A2555">
        <v>5307</v>
      </c>
      <c r="B2555" t="s">
        <v>3917</v>
      </c>
      <c r="C2555" t="s">
        <v>189</v>
      </c>
      <c r="D2555" t="s">
        <v>189</v>
      </c>
      <c r="E2555" t="s">
        <v>3918</v>
      </c>
      <c r="F2555" s="3">
        <v>-33.431164199999998</v>
      </c>
      <c r="G2555" s="3">
        <v>-70.616277199999999</v>
      </c>
      <c r="I2555" s="22" t="str">
        <f t="shared" si="78"/>
        <v>http://www.openstreetmap.org/?mlat=-33.4311642&amp;mlon=-70.6162772</v>
      </c>
      <c r="J2555" s="23" t="str">
        <f t="shared" si="79"/>
        <v>https://maps.google.com/?q=-33.4311642,-70.6162772</v>
      </c>
    </row>
    <row r="2556" spans="1:10" ht="30" x14ac:dyDescent="0.25">
      <c r="A2556">
        <v>4539</v>
      </c>
      <c r="B2556" t="s">
        <v>3919</v>
      </c>
      <c r="C2556" t="s">
        <v>216</v>
      </c>
      <c r="D2556" t="s">
        <v>216</v>
      </c>
      <c r="E2556" t="s">
        <v>3920</v>
      </c>
      <c r="F2556" s="3">
        <v>-33.431123999999997</v>
      </c>
      <c r="G2556" s="3">
        <v>-70.693333999999993</v>
      </c>
      <c r="I2556" s="22" t="str">
        <f t="shared" si="78"/>
        <v>http://www.openstreetmap.org/?mlat=-33.431124&amp;mlon=-70.693334</v>
      </c>
      <c r="J2556" s="23" t="str">
        <f t="shared" si="79"/>
        <v>https://maps.google.com/?q=-33.431124,-70.693334</v>
      </c>
    </row>
    <row r="2557" spans="1:10" ht="30" x14ac:dyDescent="0.25">
      <c r="A2557">
        <v>5903</v>
      </c>
      <c r="B2557" t="s">
        <v>2412</v>
      </c>
      <c r="C2557" t="s">
        <v>221</v>
      </c>
      <c r="D2557" t="s">
        <v>221</v>
      </c>
      <c r="E2557" t="s">
        <v>3921</v>
      </c>
      <c r="F2557" s="3">
        <v>-33.431060000000002</v>
      </c>
      <c r="G2557" s="3">
        <v>-70.650028000000006</v>
      </c>
      <c r="I2557" s="22" t="str">
        <f t="shared" si="78"/>
        <v>http://www.openstreetmap.org/?mlat=-33.43106&amp;mlon=-70.650028</v>
      </c>
      <c r="J2557" s="23" t="str">
        <f t="shared" si="79"/>
        <v>https://maps.google.com/?q=-33.43106,-70.650028</v>
      </c>
    </row>
    <row r="2558" spans="1:10" ht="30" x14ac:dyDescent="0.25">
      <c r="A2558">
        <v>1662</v>
      </c>
      <c r="B2558" t="s">
        <v>3894</v>
      </c>
      <c r="C2558" t="s">
        <v>221</v>
      </c>
      <c r="D2558" t="s">
        <v>221</v>
      </c>
      <c r="E2558" t="s">
        <v>3922</v>
      </c>
      <c r="F2558" s="3">
        <v>-33.431012000000003</v>
      </c>
      <c r="G2558" s="3">
        <v>-70.648315999999994</v>
      </c>
      <c r="I2558" s="22" t="str">
        <f t="shared" si="78"/>
        <v>http://www.openstreetmap.org/?mlat=-33.431012&amp;mlon=-70.648316</v>
      </c>
      <c r="J2558" s="23" t="str">
        <f t="shared" si="79"/>
        <v>https://maps.google.com/?q=-33.431012,-70.648316</v>
      </c>
    </row>
    <row r="2559" spans="1:10" ht="30" x14ac:dyDescent="0.25">
      <c r="A2559">
        <v>5298</v>
      </c>
      <c r="B2559" t="s">
        <v>2364</v>
      </c>
      <c r="C2559" t="s">
        <v>216</v>
      </c>
      <c r="D2559" t="s">
        <v>216</v>
      </c>
      <c r="E2559" t="s">
        <v>3923</v>
      </c>
      <c r="F2559" s="3">
        <v>-33.430745799999997</v>
      </c>
      <c r="G2559" s="3">
        <v>-70.720118499999998</v>
      </c>
      <c r="I2559" s="22" t="str">
        <f t="shared" si="78"/>
        <v>http://www.openstreetmap.org/?mlat=-33.4307458&amp;mlon=-70.7201185</v>
      </c>
      <c r="J2559" s="23" t="str">
        <f t="shared" si="79"/>
        <v>https://maps.google.com/?q=-33.4307458,-70.7201185</v>
      </c>
    </row>
    <row r="2560" spans="1:10" ht="30" x14ac:dyDescent="0.25">
      <c r="A2560">
        <v>5314</v>
      </c>
      <c r="B2560" t="s">
        <v>3924</v>
      </c>
      <c r="C2560" t="s">
        <v>189</v>
      </c>
      <c r="D2560" t="s">
        <v>189</v>
      </c>
      <c r="E2560" t="s">
        <v>3925</v>
      </c>
      <c r="F2560" s="3">
        <v>-33.430711700000003</v>
      </c>
      <c r="G2560" s="3">
        <v>-70.622857999999994</v>
      </c>
      <c r="I2560" s="22" t="str">
        <f t="shared" si="78"/>
        <v>http://www.openstreetmap.org/?mlat=-33.4307117&amp;mlon=-70.622858</v>
      </c>
      <c r="J2560" s="23" t="str">
        <f t="shared" si="79"/>
        <v>https://maps.google.com/?q=-33.4307117,-70.622858</v>
      </c>
    </row>
    <row r="2561" spans="1:10" ht="30" x14ac:dyDescent="0.25">
      <c r="A2561">
        <v>795</v>
      </c>
      <c r="B2561" t="s">
        <v>3926</v>
      </c>
      <c r="C2561" t="s">
        <v>28</v>
      </c>
      <c r="D2561" t="s">
        <v>28</v>
      </c>
      <c r="E2561" t="s">
        <v>3927</v>
      </c>
      <c r="F2561" s="3">
        <v>-33.430582000000001</v>
      </c>
      <c r="G2561" s="3">
        <v>-70.720156000000003</v>
      </c>
      <c r="I2561" s="22" t="str">
        <f t="shared" si="78"/>
        <v>http://www.openstreetmap.org/?mlat=-33.430582&amp;mlon=-70.720156</v>
      </c>
      <c r="J2561" s="23" t="str">
        <f t="shared" si="79"/>
        <v>https://maps.google.com/?q=-33.430582,-70.720156</v>
      </c>
    </row>
    <row r="2562" spans="1:10" ht="30" x14ac:dyDescent="0.25">
      <c r="A2562">
        <v>1628</v>
      </c>
      <c r="B2562" t="s">
        <v>300</v>
      </c>
      <c r="C2562" t="s">
        <v>216</v>
      </c>
      <c r="D2562" t="s">
        <v>216</v>
      </c>
      <c r="E2562" t="s">
        <v>3928</v>
      </c>
      <c r="F2562" s="3">
        <v>-33.430501</v>
      </c>
      <c r="G2562" s="3">
        <v>-70.692356000000004</v>
      </c>
      <c r="I2562" s="22" t="str">
        <f t="shared" si="78"/>
        <v>http://www.openstreetmap.org/?mlat=-33.430501&amp;mlon=-70.692356</v>
      </c>
      <c r="J2562" s="23" t="str">
        <f t="shared" si="79"/>
        <v>https://maps.google.com/?q=-33.430501,-70.692356</v>
      </c>
    </row>
    <row r="2563" spans="1:10" ht="30" x14ac:dyDescent="0.25">
      <c r="A2563">
        <v>1497</v>
      </c>
      <c r="B2563" t="s">
        <v>3929</v>
      </c>
      <c r="C2563" t="s">
        <v>189</v>
      </c>
      <c r="D2563" t="s">
        <v>189</v>
      </c>
      <c r="E2563" t="s">
        <v>3930</v>
      </c>
      <c r="F2563" s="3">
        <v>-33.430466000000003</v>
      </c>
      <c r="G2563" s="3">
        <v>-70.616951</v>
      </c>
      <c r="I2563" s="22" t="str">
        <f t="shared" ref="I2563:I2626" si="80">HYPERLINK("http://www.openstreetmap.org/?mlat="&amp;F2563&amp;"&amp;mlon="&amp;G2563)</f>
        <v>http://www.openstreetmap.org/?mlat=-33.430466&amp;mlon=-70.616951</v>
      </c>
      <c r="J2563" s="23" t="str">
        <f t="shared" ref="J2563:J2626" si="81">HYPERLINK("https://maps.google.com/?q="&amp;F2563&amp;","&amp;G2563)</f>
        <v>https://maps.google.com/?q=-33.430466,-70.616951</v>
      </c>
    </row>
    <row r="2564" spans="1:10" ht="30" x14ac:dyDescent="0.25">
      <c r="A2564">
        <v>5898</v>
      </c>
      <c r="B2564" t="s">
        <v>3901</v>
      </c>
      <c r="C2564" t="s">
        <v>221</v>
      </c>
      <c r="D2564" t="s">
        <v>221</v>
      </c>
      <c r="E2564" t="s">
        <v>3931</v>
      </c>
      <c r="F2564" s="3">
        <v>-33.430405999999998</v>
      </c>
      <c r="G2564" s="3">
        <v>-70.649883000000003</v>
      </c>
      <c r="I2564" s="22" t="str">
        <f t="shared" si="80"/>
        <v>http://www.openstreetmap.org/?mlat=-33.430406&amp;mlon=-70.649883</v>
      </c>
      <c r="J2564" s="23" t="str">
        <f t="shared" si="81"/>
        <v>https://maps.google.com/?q=-33.430406,-70.649883</v>
      </c>
    </row>
    <row r="2565" spans="1:10" ht="30" x14ac:dyDescent="0.25">
      <c r="A2565">
        <v>913</v>
      </c>
      <c r="B2565" t="s">
        <v>1232</v>
      </c>
      <c r="C2565" t="s">
        <v>88</v>
      </c>
      <c r="D2565" t="s">
        <v>88</v>
      </c>
      <c r="E2565" t="s">
        <v>3932</v>
      </c>
      <c r="F2565" s="3">
        <v>-33.430315</v>
      </c>
      <c r="G2565" s="3">
        <v>-70.653208000000006</v>
      </c>
      <c r="I2565" s="22" t="str">
        <f t="shared" si="80"/>
        <v>http://www.openstreetmap.org/?mlat=-33.430315&amp;mlon=-70.653208</v>
      </c>
      <c r="J2565" s="23" t="str">
        <f t="shared" si="81"/>
        <v>https://maps.google.com/?q=-33.430315,-70.653208</v>
      </c>
    </row>
    <row r="2566" spans="1:10" ht="30" x14ac:dyDescent="0.25">
      <c r="A2566">
        <v>1043</v>
      </c>
      <c r="B2566" t="s">
        <v>2672</v>
      </c>
      <c r="C2566" t="s">
        <v>101</v>
      </c>
      <c r="D2566" t="s">
        <v>101</v>
      </c>
      <c r="E2566" t="s">
        <v>3933</v>
      </c>
      <c r="F2566" s="3">
        <v>-33.430312999999998</v>
      </c>
      <c r="G2566" s="3">
        <v>-70.555768999999998</v>
      </c>
      <c r="H2566" t="s">
        <v>2636</v>
      </c>
      <c r="I2566" s="22" t="str">
        <f t="shared" si="80"/>
        <v>http://www.openstreetmap.org/?mlat=-33.430313&amp;mlon=-70.555769</v>
      </c>
      <c r="J2566" s="23" t="str">
        <f t="shared" si="81"/>
        <v>https://maps.google.com/?q=-33.430313,-70.555769</v>
      </c>
    </row>
    <row r="2567" spans="1:10" ht="30" x14ac:dyDescent="0.25">
      <c r="A2567">
        <v>1435</v>
      </c>
      <c r="B2567" t="s">
        <v>306</v>
      </c>
      <c r="C2567" t="s">
        <v>189</v>
      </c>
      <c r="D2567" t="s">
        <v>189</v>
      </c>
      <c r="E2567" t="s">
        <v>3934</v>
      </c>
      <c r="F2567" s="3">
        <v>-33.430205999999998</v>
      </c>
      <c r="G2567" s="3">
        <v>-70.602770000000007</v>
      </c>
      <c r="I2567" s="22" t="str">
        <f t="shared" si="80"/>
        <v>http://www.openstreetmap.org/?mlat=-33.430206&amp;mlon=-70.60277</v>
      </c>
      <c r="J2567" s="23" t="str">
        <f t="shared" si="81"/>
        <v>https://maps.google.com/?q=-33.430206,-70.60277</v>
      </c>
    </row>
    <row r="2568" spans="1:10" ht="30" x14ac:dyDescent="0.25">
      <c r="A2568">
        <v>1443</v>
      </c>
      <c r="B2568" t="s">
        <v>2672</v>
      </c>
      <c r="C2568" t="s">
        <v>189</v>
      </c>
      <c r="D2568" t="s">
        <v>189</v>
      </c>
      <c r="E2568" t="s">
        <v>3935</v>
      </c>
      <c r="F2568" s="3">
        <v>-33.429951000000003</v>
      </c>
      <c r="G2568" s="3">
        <v>-70.602705</v>
      </c>
      <c r="H2568" t="s">
        <v>2636</v>
      </c>
      <c r="I2568" s="22" t="str">
        <f t="shared" si="80"/>
        <v>http://www.openstreetmap.org/?mlat=-33.429951&amp;mlon=-70.602705</v>
      </c>
      <c r="J2568" s="23" t="str">
        <f t="shared" si="81"/>
        <v>https://maps.google.com/?q=-33.429951,-70.602705</v>
      </c>
    </row>
    <row r="2569" spans="1:10" ht="30" x14ac:dyDescent="0.25">
      <c r="A2569">
        <v>6464</v>
      </c>
      <c r="B2569" t="s">
        <v>2906</v>
      </c>
      <c r="C2569" t="s">
        <v>189</v>
      </c>
      <c r="D2569" t="s">
        <v>189</v>
      </c>
      <c r="E2569" t="s">
        <v>3936</v>
      </c>
      <c r="F2569" s="3">
        <v>-33.429927999999997</v>
      </c>
      <c r="G2569" s="3">
        <v>-70.622686000000002</v>
      </c>
      <c r="I2569" s="22" t="str">
        <f t="shared" si="80"/>
        <v>http://www.openstreetmap.org/?mlat=-33.429928&amp;mlon=-70.622686</v>
      </c>
      <c r="J2569" s="23" t="str">
        <f t="shared" si="81"/>
        <v>https://maps.google.com/?q=-33.429928,-70.622686</v>
      </c>
    </row>
    <row r="2570" spans="1:10" ht="30" x14ac:dyDescent="0.25">
      <c r="A2570">
        <v>902</v>
      </c>
      <c r="B2570" t="s">
        <v>3186</v>
      </c>
      <c r="C2570" t="s">
        <v>88</v>
      </c>
      <c r="D2570" t="s">
        <v>88</v>
      </c>
      <c r="E2570" t="s">
        <v>3937</v>
      </c>
      <c r="F2570" s="3">
        <v>-33.429862999999997</v>
      </c>
      <c r="G2570" s="3">
        <v>-70.653706999999997</v>
      </c>
      <c r="I2570" s="22" t="str">
        <f t="shared" si="80"/>
        <v>http://www.openstreetmap.org/?mlat=-33.429863&amp;mlon=-70.653707</v>
      </c>
      <c r="J2570" s="23" t="str">
        <f t="shared" si="81"/>
        <v>https://maps.google.com/?q=-33.429863,-70.653707</v>
      </c>
    </row>
    <row r="2571" spans="1:10" ht="30" x14ac:dyDescent="0.25">
      <c r="A2571">
        <v>787</v>
      </c>
      <c r="B2571" t="s">
        <v>3220</v>
      </c>
      <c r="C2571" t="s">
        <v>28</v>
      </c>
      <c r="D2571" t="s">
        <v>28</v>
      </c>
      <c r="E2571" t="s">
        <v>3938</v>
      </c>
      <c r="F2571" s="3">
        <v>-33.429811999999998</v>
      </c>
      <c r="G2571" s="3">
        <v>-70.740262000000001</v>
      </c>
      <c r="I2571" s="22" t="str">
        <f t="shared" si="80"/>
        <v>http://www.openstreetmap.org/?mlat=-33.429812&amp;mlon=-70.740262</v>
      </c>
      <c r="J2571" s="23" t="str">
        <f t="shared" si="81"/>
        <v>https://maps.google.com/?q=-33.429812,-70.740262</v>
      </c>
    </row>
    <row r="2572" spans="1:10" ht="30" x14ac:dyDescent="0.25">
      <c r="A2572">
        <v>3984</v>
      </c>
      <c r="B2572" t="s">
        <v>3939</v>
      </c>
      <c r="C2572" t="s">
        <v>28</v>
      </c>
      <c r="D2572" t="s">
        <v>28</v>
      </c>
      <c r="E2572" t="s">
        <v>3940</v>
      </c>
      <c r="F2572" s="3">
        <v>-33.429775999999997</v>
      </c>
      <c r="G2572" s="3">
        <v>-70.738502999999994</v>
      </c>
      <c r="I2572" s="22" t="str">
        <f t="shared" si="80"/>
        <v>http://www.openstreetmap.org/?mlat=-33.429776&amp;mlon=-70.738503</v>
      </c>
      <c r="J2572" s="23" t="str">
        <f t="shared" si="81"/>
        <v>https://maps.google.com/?q=-33.429776,-70.738503</v>
      </c>
    </row>
    <row r="2573" spans="1:10" ht="30" x14ac:dyDescent="0.25">
      <c r="A2573">
        <v>1488</v>
      </c>
      <c r="B2573" t="s">
        <v>3941</v>
      </c>
      <c r="C2573" t="s">
        <v>189</v>
      </c>
      <c r="D2573" t="s">
        <v>189</v>
      </c>
      <c r="E2573" t="s">
        <v>3942</v>
      </c>
      <c r="F2573" s="3">
        <v>-33.429664000000002</v>
      </c>
      <c r="G2573" s="3">
        <v>-70.622558999999995</v>
      </c>
      <c r="I2573" s="22" t="str">
        <f t="shared" si="80"/>
        <v>http://www.openstreetmap.org/?mlat=-33.429664&amp;mlon=-70.622559</v>
      </c>
      <c r="J2573" s="23" t="str">
        <f t="shared" si="81"/>
        <v>https://maps.google.com/?q=-33.429664,-70.622559</v>
      </c>
    </row>
    <row r="2574" spans="1:10" ht="30" x14ac:dyDescent="0.25">
      <c r="A2574">
        <v>784</v>
      </c>
      <c r="B2574" t="s">
        <v>3943</v>
      </c>
      <c r="C2574" t="s">
        <v>28</v>
      </c>
      <c r="D2574" t="s">
        <v>28</v>
      </c>
      <c r="E2574" t="s">
        <v>3944</v>
      </c>
      <c r="F2574" s="3">
        <v>-33.429571000000003</v>
      </c>
      <c r="G2574" s="3">
        <v>-70.737088999999997</v>
      </c>
      <c r="I2574" s="22" t="str">
        <f t="shared" si="80"/>
        <v>http://www.openstreetmap.org/?mlat=-33.429571&amp;mlon=-70.737089</v>
      </c>
      <c r="J2574" s="23" t="str">
        <f t="shared" si="81"/>
        <v>https://maps.google.com/?q=-33.429571,-70.737089</v>
      </c>
    </row>
    <row r="2575" spans="1:10" ht="30" x14ac:dyDescent="0.25">
      <c r="A2575">
        <v>1651</v>
      </c>
      <c r="B2575" t="s">
        <v>300</v>
      </c>
      <c r="C2575" t="s">
        <v>221</v>
      </c>
      <c r="D2575" t="s">
        <v>221</v>
      </c>
      <c r="E2575" t="s">
        <v>3945</v>
      </c>
      <c r="F2575" s="3">
        <v>-33.429533999999997</v>
      </c>
      <c r="G2575" s="3">
        <v>-70.647091000000003</v>
      </c>
      <c r="I2575" s="22" t="str">
        <f t="shared" si="80"/>
        <v>http://www.openstreetmap.org/?mlat=-33.429534&amp;mlon=-70.647091</v>
      </c>
      <c r="J2575" s="23" t="str">
        <f t="shared" si="81"/>
        <v>https://maps.google.com/?q=-33.429534,-70.647091</v>
      </c>
    </row>
    <row r="2576" spans="1:10" ht="30" x14ac:dyDescent="0.25">
      <c r="A2576">
        <v>1437</v>
      </c>
      <c r="B2576" t="s">
        <v>308</v>
      </c>
      <c r="C2576" t="s">
        <v>189</v>
      </c>
      <c r="D2576" t="s">
        <v>189</v>
      </c>
      <c r="E2576" t="s">
        <v>3946</v>
      </c>
      <c r="F2576" s="3">
        <v>-33.429516</v>
      </c>
      <c r="G2576" s="3">
        <v>-70.619555000000005</v>
      </c>
      <c r="I2576" s="22" t="str">
        <f t="shared" si="80"/>
        <v>http://www.openstreetmap.org/?mlat=-33.429516&amp;mlon=-70.619555</v>
      </c>
      <c r="J2576" s="23" t="str">
        <f t="shared" si="81"/>
        <v>https://maps.google.com/?q=-33.429516,-70.619555</v>
      </c>
    </row>
    <row r="2577" spans="1:10" ht="30" x14ac:dyDescent="0.25">
      <c r="A2577">
        <v>793</v>
      </c>
      <c r="B2577" t="s">
        <v>310</v>
      </c>
      <c r="C2577" t="s">
        <v>28</v>
      </c>
      <c r="D2577" t="s">
        <v>28</v>
      </c>
      <c r="E2577" t="s">
        <v>3947</v>
      </c>
      <c r="F2577" s="3">
        <v>-33.429507000000001</v>
      </c>
      <c r="G2577" s="3">
        <v>-70.734104000000002</v>
      </c>
      <c r="I2577" s="22" t="str">
        <f t="shared" si="80"/>
        <v>http://www.openstreetmap.org/?mlat=-33.429507&amp;mlon=-70.734104</v>
      </c>
      <c r="J2577" s="23" t="str">
        <f t="shared" si="81"/>
        <v>https://maps.google.com/?q=-33.429507,-70.734104</v>
      </c>
    </row>
    <row r="2578" spans="1:10" ht="30" x14ac:dyDescent="0.25">
      <c r="A2578">
        <v>782</v>
      </c>
      <c r="B2578" t="s">
        <v>300</v>
      </c>
      <c r="C2578" t="s">
        <v>28</v>
      </c>
      <c r="D2578" t="s">
        <v>28</v>
      </c>
      <c r="E2578" t="s">
        <v>3948</v>
      </c>
      <c r="F2578" s="3">
        <v>-33.429454</v>
      </c>
      <c r="G2578" s="3">
        <v>-70.735862999999995</v>
      </c>
      <c r="I2578" s="22" t="str">
        <f t="shared" si="80"/>
        <v>http://www.openstreetmap.org/?mlat=-33.429454&amp;mlon=-70.735863</v>
      </c>
      <c r="J2578" s="23" t="str">
        <f t="shared" si="81"/>
        <v>https://maps.google.com/?q=-33.429454,-70.735863</v>
      </c>
    </row>
    <row r="2579" spans="1:10" ht="30" x14ac:dyDescent="0.25">
      <c r="A2579">
        <v>785</v>
      </c>
      <c r="B2579" t="s">
        <v>1294</v>
      </c>
      <c r="C2579" t="s">
        <v>28</v>
      </c>
      <c r="D2579" t="s">
        <v>28</v>
      </c>
      <c r="E2579" t="s">
        <v>3949</v>
      </c>
      <c r="F2579" s="3">
        <v>-33.429400000000001</v>
      </c>
      <c r="G2579" s="3">
        <v>-70.736098999999996</v>
      </c>
      <c r="I2579" s="22" t="str">
        <f t="shared" si="80"/>
        <v>http://www.openstreetmap.org/?mlat=-33.4294&amp;mlon=-70.736099</v>
      </c>
      <c r="J2579" s="23" t="str">
        <f t="shared" si="81"/>
        <v>https://maps.google.com/?q=-33.4294,-70.736099</v>
      </c>
    </row>
    <row r="2580" spans="1:10" ht="30" x14ac:dyDescent="0.25">
      <c r="A2580">
        <v>6668</v>
      </c>
      <c r="B2580" t="s">
        <v>3950</v>
      </c>
      <c r="C2580" t="s">
        <v>28</v>
      </c>
      <c r="D2580" t="s">
        <v>28</v>
      </c>
      <c r="E2580" t="s">
        <v>3951</v>
      </c>
      <c r="F2580" s="3">
        <v>-33.429398999999997</v>
      </c>
      <c r="G2580" s="3">
        <v>-70.726686000000001</v>
      </c>
      <c r="I2580" s="22" t="str">
        <f t="shared" si="80"/>
        <v>http://www.openstreetmap.org/?mlat=-33.429399&amp;mlon=-70.726686</v>
      </c>
      <c r="J2580" s="23" t="str">
        <f t="shared" si="81"/>
        <v>https://maps.google.com/?q=-33.429399,-70.726686</v>
      </c>
    </row>
    <row r="2581" spans="1:10" ht="30" x14ac:dyDescent="0.25">
      <c r="A2581">
        <v>1655</v>
      </c>
      <c r="B2581" t="s">
        <v>310</v>
      </c>
      <c r="C2581" t="s">
        <v>221</v>
      </c>
      <c r="D2581" t="s">
        <v>221</v>
      </c>
      <c r="E2581" t="s">
        <v>3952</v>
      </c>
      <c r="F2581" s="3">
        <v>-33.429291999999997</v>
      </c>
      <c r="G2581" s="3">
        <v>-70.646867</v>
      </c>
      <c r="I2581" s="22" t="str">
        <f t="shared" si="80"/>
        <v>http://www.openstreetmap.org/?mlat=-33.429292&amp;mlon=-70.646867</v>
      </c>
      <c r="J2581" s="23" t="str">
        <f t="shared" si="81"/>
        <v>https://maps.google.com/?q=-33.429292,-70.646867</v>
      </c>
    </row>
    <row r="2582" spans="1:10" ht="30" x14ac:dyDescent="0.25">
      <c r="A2582">
        <v>1432</v>
      </c>
      <c r="B2582" t="s">
        <v>306</v>
      </c>
      <c r="C2582" t="s">
        <v>189</v>
      </c>
      <c r="D2582" t="s">
        <v>189</v>
      </c>
      <c r="E2582" t="s">
        <v>3953</v>
      </c>
      <c r="F2582" s="3">
        <v>-33.429186999999999</v>
      </c>
      <c r="G2582" s="3">
        <v>-70.618859999999998</v>
      </c>
      <c r="I2582" s="22" t="str">
        <f t="shared" si="80"/>
        <v>http://www.openstreetmap.org/?mlat=-33.429187&amp;mlon=-70.61886</v>
      </c>
      <c r="J2582" s="23" t="str">
        <f t="shared" si="81"/>
        <v>https://maps.google.com/?q=-33.429187,-70.61886</v>
      </c>
    </row>
    <row r="2583" spans="1:10" ht="30" x14ac:dyDescent="0.25">
      <c r="A2583">
        <v>783</v>
      </c>
      <c r="B2583" t="s">
        <v>2412</v>
      </c>
      <c r="C2583" t="s">
        <v>28</v>
      </c>
      <c r="D2583" t="s">
        <v>28</v>
      </c>
      <c r="E2583" t="s">
        <v>3954</v>
      </c>
      <c r="F2583" s="3">
        <v>-33.429130999999998</v>
      </c>
      <c r="G2583" s="3">
        <v>-70.726507999999995</v>
      </c>
      <c r="I2583" s="22" t="str">
        <f t="shared" si="80"/>
        <v>http://www.openstreetmap.org/?mlat=-33.429131&amp;mlon=-70.726508</v>
      </c>
      <c r="J2583" s="23" t="str">
        <f t="shared" si="81"/>
        <v>https://maps.google.com/?q=-33.429131,-70.726508</v>
      </c>
    </row>
    <row r="2584" spans="1:10" ht="30" x14ac:dyDescent="0.25">
      <c r="A2584">
        <v>1494</v>
      </c>
      <c r="B2584" t="s">
        <v>3955</v>
      </c>
      <c r="C2584" t="s">
        <v>189</v>
      </c>
      <c r="D2584" t="s">
        <v>189</v>
      </c>
      <c r="E2584" t="s">
        <v>3956</v>
      </c>
      <c r="F2584" s="3">
        <v>-33.429029</v>
      </c>
      <c r="G2584" s="3">
        <v>-70.620001999999999</v>
      </c>
      <c r="I2584" s="22" t="str">
        <f t="shared" si="80"/>
        <v>http://www.openstreetmap.org/?mlat=-33.429029&amp;mlon=-70.620002</v>
      </c>
      <c r="J2584" s="23" t="str">
        <f t="shared" si="81"/>
        <v>https://maps.google.com/?q=-33.429029,-70.620002</v>
      </c>
    </row>
    <row r="2585" spans="1:10" ht="30" x14ac:dyDescent="0.25">
      <c r="A2585">
        <v>6507</v>
      </c>
      <c r="B2585" t="s">
        <v>300</v>
      </c>
      <c r="C2585" t="s">
        <v>189</v>
      </c>
      <c r="D2585" t="s">
        <v>189</v>
      </c>
      <c r="E2585" t="s">
        <v>3957</v>
      </c>
      <c r="F2585" s="3">
        <v>-33.429023999999998</v>
      </c>
      <c r="G2585" s="3">
        <v>-70.598769000000004</v>
      </c>
      <c r="I2585" s="22" t="str">
        <f t="shared" si="80"/>
        <v>http://www.openstreetmap.org/?mlat=-33.429024&amp;mlon=-70.598769</v>
      </c>
      <c r="J2585" s="23" t="str">
        <f t="shared" si="81"/>
        <v>https://maps.google.com/?q=-33.429024,-70.598769</v>
      </c>
    </row>
    <row r="2586" spans="1:10" ht="30" x14ac:dyDescent="0.25">
      <c r="A2586">
        <v>786</v>
      </c>
      <c r="B2586" t="s">
        <v>3958</v>
      </c>
      <c r="C2586" t="s">
        <v>28</v>
      </c>
      <c r="D2586" t="s">
        <v>28</v>
      </c>
      <c r="E2586" t="s">
        <v>3959</v>
      </c>
      <c r="F2586" s="3">
        <v>-33.428998999999997</v>
      </c>
      <c r="G2586" s="3">
        <v>-70.730841999999996</v>
      </c>
      <c r="I2586" s="22" t="str">
        <f t="shared" si="80"/>
        <v>http://www.openstreetmap.org/?mlat=-33.428999&amp;mlon=-70.730842</v>
      </c>
      <c r="J2586" s="23" t="str">
        <f t="shared" si="81"/>
        <v>https://maps.google.com/?q=-33.428999,-70.730842</v>
      </c>
    </row>
    <row r="2587" spans="1:10" ht="30" x14ac:dyDescent="0.25">
      <c r="A2587">
        <v>1638</v>
      </c>
      <c r="B2587" t="s">
        <v>2678</v>
      </c>
      <c r="C2587" t="s">
        <v>216</v>
      </c>
      <c r="D2587" t="s">
        <v>216</v>
      </c>
      <c r="E2587" t="s">
        <v>3960</v>
      </c>
      <c r="F2587" s="3">
        <v>-33.428854000000001</v>
      </c>
      <c r="G2587" s="3">
        <v>-70.715467000000004</v>
      </c>
      <c r="I2587" s="22" t="str">
        <f t="shared" si="80"/>
        <v>http://www.openstreetmap.org/?mlat=-33.428854&amp;mlon=-70.715467</v>
      </c>
      <c r="J2587" s="23" t="str">
        <f t="shared" si="81"/>
        <v>https://maps.google.com/?q=-33.428854,-70.715467</v>
      </c>
    </row>
    <row r="2588" spans="1:10" ht="30" x14ac:dyDescent="0.25">
      <c r="A2588">
        <v>1117</v>
      </c>
      <c r="B2588" t="s">
        <v>300</v>
      </c>
      <c r="C2588" t="s">
        <v>109</v>
      </c>
      <c r="D2588" t="s">
        <v>109</v>
      </c>
      <c r="E2588" t="s">
        <v>3961</v>
      </c>
      <c r="F2588" s="3">
        <v>-33.428769000000003</v>
      </c>
      <c r="G2588" s="3">
        <v>-70.540587000000002</v>
      </c>
      <c r="I2588" s="22" t="str">
        <f t="shared" si="80"/>
        <v>http://www.openstreetmap.org/?mlat=-33.428769&amp;mlon=-70.540587</v>
      </c>
      <c r="J2588" s="23" t="str">
        <f t="shared" si="81"/>
        <v>https://maps.google.com/?q=-33.428769,-70.540587</v>
      </c>
    </row>
    <row r="2589" spans="1:10" ht="30" x14ac:dyDescent="0.25">
      <c r="A2589">
        <v>3327</v>
      </c>
      <c r="B2589" t="s">
        <v>1237</v>
      </c>
      <c r="C2589" t="s">
        <v>109</v>
      </c>
      <c r="D2589" t="s">
        <v>109</v>
      </c>
      <c r="E2589" t="s">
        <v>3962</v>
      </c>
      <c r="F2589" s="3">
        <v>-33.428755000000002</v>
      </c>
      <c r="G2589" s="3">
        <v>-70.540598000000003</v>
      </c>
      <c r="I2589" s="22" t="str">
        <f t="shared" si="80"/>
        <v>http://www.openstreetmap.org/?mlat=-33.428755&amp;mlon=-70.540598</v>
      </c>
      <c r="J2589" s="23" t="str">
        <f t="shared" si="81"/>
        <v>https://maps.google.com/?q=-33.428755,-70.540598</v>
      </c>
    </row>
    <row r="2590" spans="1:10" ht="30" x14ac:dyDescent="0.25">
      <c r="A2590">
        <v>4229</v>
      </c>
      <c r="B2590" t="s">
        <v>3963</v>
      </c>
      <c r="C2590" t="s">
        <v>189</v>
      </c>
      <c r="D2590" t="s">
        <v>189</v>
      </c>
      <c r="E2590" t="s">
        <v>3964</v>
      </c>
      <c r="F2590" s="3">
        <v>-33.428755000000002</v>
      </c>
      <c r="G2590" s="3">
        <v>-70.623168000000007</v>
      </c>
      <c r="I2590" s="22" t="str">
        <f t="shared" si="80"/>
        <v>http://www.openstreetmap.org/?mlat=-33.428755&amp;mlon=-70.623168</v>
      </c>
      <c r="J2590" s="23" t="str">
        <f t="shared" si="81"/>
        <v>https://maps.google.com/?q=-33.428755,-70.623168</v>
      </c>
    </row>
    <row r="2591" spans="1:10" ht="30" x14ac:dyDescent="0.25">
      <c r="A2591">
        <v>1142</v>
      </c>
      <c r="B2591" t="s">
        <v>306</v>
      </c>
      <c r="C2591" t="s">
        <v>109</v>
      </c>
      <c r="D2591" t="s">
        <v>109</v>
      </c>
      <c r="E2591" t="s">
        <v>3965</v>
      </c>
      <c r="F2591" s="3">
        <v>-33.428728</v>
      </c>
      <c r="G2591" s="3">
        <v>-70.540594999999996</v>
      </c>
      <c r="I2591" s="22" t="str">
        <f t="shared" si="80"/>
        <v>http://www.openstreetmap.org/?mlat=-33.428728&amp;mlon=-70.540595</v>
      </c>
      <c r="J2591" s="23" t="str">
        <f t="shared" si="81"/>
        <v>https://maps.google.com/?q=-33.428728,-70.540595</v>
      </c>
    </row>
    <row r="2592" spans="1:10" ht="30" x14ac:dyDescent="0.25">
      <c r="A2592">
        <v>1466</v>
      </c>
      <c r="B2592" t="s">
        <v>300</v>
      </c>
      <c r="C2592" t="s">
        <v>189</v>
      </c>
      <c r="D2592" t="s">
        <v>189</v>
      </c>
      <c r="E2592" t="s">
        <v>3966</v>
      </c>
      <c r="F2592" s="3">
        <v>-33.428724000000003</v>
      </c>
      <c r="G2592" s="3">
        <v>-70.620176999999998</v>
      </c>
      <c r="I2592" s="22" t="str">
        <f t="shared" si="80"/>
        <v>http://www.openstreetmap.org/?mlat=-33.428724&amp;mlon=-70.620177</v>
      </c>
      <c r="J2592" s="23" t="str">
        <f t="shared" si="81"/>
        <v>https://maps.google.com/?q=-33.428724,-70.620177</v>
      </c>
    </row>
    <row r="2593" spans="1:10" ht="30" x14ac:dyDescent="0.25">
      <c r="A2593">
        <v>4258</v>
      </c>
      <c r="B2593" t="s">
        <v>3735</v>
      </c>
      <c r="C2593" t="s">
        <v>192</v>
      </c>
      <c r="D2593" t="s">
        <v>192</v>
      </c>
      <c r="E2593" t="s">
        <v>3967</v>
      </c>
      <c r="F2593" s="3">
        <v>-33.428666</v>
      </c>
      <c r="G2593" s="3">
        <v>-70.775666000000001</v>
      </c>
      <c r="I2593" s="22" t="str">
        <f t="shared" si="80"/>
        <v>http://www.openstreetmap.org/?mlat=-33.428666&amp;mlon=-70.775666</v>
      </c>
      <c r="J2593" s="23" t="str">
        <f t="shared" si="81"/>
        <v>https://maps.google.com/?q=-33.428666,-70.775666</v>
      </c>
    </row>
    <row r="2594" spans="1:10" ht="30" x14ac:dyDescent="0.25">
      <c r="A2594">
        <v>2553</v>
      </c>
      <c r="B2594" t="s">
        <v>2213</v>
      </c>
      <c r="C2594" t="s">
        <v>221</v>
      </c>
      <c r="D2594" t="s">
        <v>221</v>
      </c>
      <c r="E2594" t="s">
        <v>3968</v>
      </c>
      <c r="F2594" s="3">
        <v>-33.428648000000003</v>
      </c>
      <c r="G2594" s="3">
        <v>-70.646664000000001</v>
      </c>
      <c r="I2594" s="22" t="str">
        <f t="shared" si="80"/>
        <v>http://www.openstreetmap.org/?mlat=-33.428648&amp;mlon=-70.646664</v>
      </c>
      <c r="J2594" s="23" t="str">
        <f t="shared" si="81"/>
        <v>https://maps.google.com/?q=-33.428648,-70.646664</v>
      </c>
    </row>
    <row r="2595" spans="1:10" ht="30" x14ac:dyDescent="0.25">
      <c r="A2595">
        <v>1040</v>
      </c>
      <c r="B2595" t="s">
        <v>308</v>
      </c>
      <c r="C2595" t="s">
        <v>101</v>
      </c>
      <c r="D2595" t="s">
        <v>101</v>
      </c>
      <c r="E2595" t="s">
        <v>3969</v>
      </c>
      <c r="F2595" s="3">
        <v>-33.428451000000003</v>
      </c>
      <c r="G2595" s="3">
        <v>-70.540533999999994</v>
      </c>
      <c r="I2595" s="22" t="str">
        <f t="shared" si="80"/>
        <v>http://www.openstreetmap.org/?mlat=-33.428451&amp;mlon=-70.540534</v>
      </c>
      <c r="J2595" s="23" t="str">
        <f t="shared" si="81"/>
        <v>https://maps.google.com/?q=-33.428451,-70.540534</v>
      </c>
    </row>
    <row r="2596" spans="1:10" ht="30" x14ac:dyDescent="0.25">
      <c r="A2596">
        <v>6573</v>
      </c>
      <c r="B2596" t="s">
        <v>3970</v>
      </c>
      <c r="C2596" t="s">
        <v>192</v>
      </c>
      <c r="D2596" t="s">
        <v>192</v>
      </c>
      <c r="E2596" t="s">
        <v>3971</v>
      </c>
      <c r="F2596" s="3">
        <v>-33.428435</v>
      </c>
      <c r="G2596" s="3">
        <v>-70.595917999999998</v>
      </c>
      <c r="I2596" s="22" t="str">
        <f t="shared" si="80"/>
        <v>http://www.openstreetmap.org/?mlat=-33.428435&amp;mlon=-70.595918</v>
      </c>
      <c r="J2596" s="23" t="str">
        <f t="shared" si="81"/>
        <v>https://maps.google.com/?q=-33.428435,-70.595918</v>
      </c>
    </row>
    <row r="2597" spans="1:10" ht="30" x14ac:dyDescent="0.25">
      <c r="A2597">
        <v>4792</v>
      </c>
      <c r="B2597" t="s">
        <v>2364</v>
      </c>
      <c r="C2597" t="s">
        <v>216</v>
      </c>
      <c r="D2597" t="s">
        <v>216</v>
      </c>
      <c r="E2597" t="s">
        <v>3972</v>
      </c>
      <c r="F2597" s="3">
        <v>-33.428375799999998</v>
      </c>
      <c r="G2597" s="3">
        <v>-70.704452099999997</v>
      </c>
      <c r="I2597" s="22" t="str">
        <f t="shared" si="80"/>
        <v>http://www.openstreetmap.org/?mlat=-33.4283758&amp;mlon=-70.7044521</v>
      </c>
      <c r="J2597" s="23" t="str">
        <f t="shared" si="81"/>
        <v>https://maps.google.com/?q=-33.4283758,-70.7044521</v>
      </c>
    </row>
    <row r="2598" spans="1:10" ht="30" x14ac:dyDescent="0.25">
      <c r="A2598">
        <v>1498</v>
      </c>
      <c r="B2598" t="s">
        <v>306</v>
      </c>
      <c r="C2598" t="s">
        <v>189</v>
      </c>
      <c r="D2598" t="s">
        <v>189</v>
      </c>
      <c r="E2598" t="s">
        <v>3973</v>
      </c>
      <c r="F2598" s="3">
        <v>-33.428348</v>
      </c>
      <c r="G2598" s="3">
        <v>-70.619257000000005</v>
      </c>
      <c r="I2598" s="22" t="str">
        <f t="shared" si="80"/>
        <v>http://www.openstreetmap.org/?mlat=-33.428348&amp;mlon=-70.619257</v>
      </c>
      <c r="J2598" s="23" t="str">
        <f t="shared" si="81"/>
        <v>https://maps.google.com/?q=-33.428348,-70.619257</v>
      </c>
    </row>
    <row r="2599" spans="1:10" ht="30" x14ac:dyDescent="0.25">
      <c r="A2599">
        <v>6627</v>
      </c>
      <c r="B2599" t="s">
        <v>300</v>
      </c>
      <c r="C2599" t="s">
        <v>109</v>
      </c>
      <c r="D2599" t="s">
        <v>109</v>
      </c>
      <c r="E2599" t="s">
        <v>3974</v>
      </c>
      <c r="F2599" s="3">
        <v>-33.428310000000003</v>
      </c>
      <c r="G2599" s="3">
        <v>-70.541089999999997</v>
      </c>
      <c r="I2599" s="22" t="str">
        <f t="shared" si="80"/>
        <v>http://www.openstreetmap.org/?mlat=-33.42831&amp;mlon=-70.54109</v>
      </c>
      <c r="J2599" s="23" t="str">
        <f t="shared" si="81"/>
        <v>https://maps.google.com/?q=-33.42831,-70.54109</v>
      </c>
    </row>
    <row r="2600" spans="1:10" ht="30" x14ac:dyDescent="0.25">
      <c r="A2600">
        <v>909</v>
      </c>
      <c r="B2600" t="s">
        <v>3975</v>
      </c>
      <c r="C2600" t="s">
        <v>88</v>
      </c>
      <c r="D2600" t="s">
        <v>88</v>
      </c>
      <c r="E2600" t="s">
        <v>3976</v>
      </c>
      <c r="F2600" s="3">
        <v>-33.428310000000003</v>
      </c>
      <c r="G2600" s="3">
        <v>-70.653741999999994</v>
      </c>
      <c r="I2600" s="22" t="str">
        <f t="shared" si="80"/>
        <v>http://www.openstreetmap.org/?mlat=-33.42831&amp;mlon=-70.653742</v>
      </c>
      <c r="J2600" s="23" t="str">
        <f t="shared" si="81"/>
        <v>https://maps.google.com/?q=-33.42831,-70.653742</v>
      </c>
    </row>
    <row r="2601" spans="1:10" ht="30" x14ac:dyDescent="0.25">
      <c r="A2601">
        <v>1485</v>
      </c>
      <c r="B2601" t="s">
        <v>3977</v>
      </c>
      <c r="C2601" t="s">
        <v>189</v>
      </c>
      <c r="D2601" t="s">
        <v>189</v>
      </c>
      <c r="E2601" t="s">
        <v>3978</v>
      </c>
      <c r="F2601" s="3">
        <v>-33.42803</v>
      </c>
      <c r="G2601" s="3">
        <v>-70.593874999999997</v>
      </c>
      <c r="I2601" s="22" t="str">
        <f t="shared" si="80"/>
        <v>http://www.openstreetmap.org/?mlat=-33.42803&amp;mlon=-70.593875</v>
      </c>
      <c r="J2601" s="23" t="str">
        <f t="shared" si="81"/>
        <v>https://maps.google.com/?q=-33.42803,-70.593875</v>
      </c>
    </row>
    <row r="2602" spans="1:10" ht="30" x14ac:dyDescent="0.25">
      <c r="A2602">
        <v>4112</v>
      </c>
      <c r="B2602" t="s">
        <v>3901</v>
      </c>
      <c r="C2602" t="s">
        <v>221</v>
      </c>
      <c r="D2602" t="s">
        <v>221</v>
      </c>
      <c r="E2602" t="s">
        <v>3979</v>
      </c>
      <c r="F2602" s="3">
        <v>-33.427931000000001</v>
      </c>
      <c r="G2602" s="3">
        <v>-70.646620999999996</v>
      </c>
      <c r="I2602" s="22" t="str">
        <f t="shared" si="80"/>
        <v>http://www.openstreetmap.org/?mlat=-33.427931&amp;mlon=-70.646621</v>
      </c>
      <c r="J2602" s="23" t="str">
        <f t="shared" si="81"/>
        <v>https://maps.google.com/?q=-33.427931,-70.646621</v>
      </c>
    </row>
    <row r="2603" spans="1:10" ht="30" x14ac:dyDescent="0.25">
      <c r="A2603">
        <v>1482</v>
      </c>
      <c r="B2603" t="s">
        <v>2246</v>
      </c>
      <c r="C2603" t="s">
        <v>189</v>
      </c>
      <c r="D2603" t="s">
        <v>189</v>
      </c>
      <c r="E2603" t="s">
        <v>3980</v>
      </c>
      <c r="F2603" s="3">
        <v>-33.427875</v>
      </c>
      <c r="G2603" s="3">
        <v>-70.618122</v>
      </c>
      <c r="I2603" s="22" t="str">
        <f t="shared" si="80"/>
        <v>http://www.openstreetmap.org/?mlat=-33.427875&amp;mlon=-70.618122</v>
      </c>
      <c r="J2603" s="23" t="str">
        <f t="shared" si="81"/>
        <v>https://maps.google.com/?q=-33.427875,-70.618122</v>
      </c>
    </row>
    <row r="2604" spans="1:10" ht="30" x14ac:dyDescent="0.25">
      <c r="A2604">
        <v>1455</v>
      </c>
      <c r="B2604" t="s">
        <v>3372</v>
      </c>
      <c r="C2604" t="s">
        <v>189</v>
      </c>
      <c r="D2604" t="s">
        <v>189</v>
      </c>
      <c r="E2604" t="s">
        <v>3981</v>
      </c>
      <c r="F2604" s="3">
        <v>-33.427717000000001</v>
      </c>
      <c r="G2604" s="3">
        <v>-70.618554000000003</v>
      </c>
      <c r="I2604" s="22" t="str">
        <f t="shared" si="80"/>
        <v>http://www.openstreetmap.org/?mlat=-33.427717&amp;mlon=-70.618554</v>
      </c>
      <c r="J2604" s="23" t="str">
        <f t="shared" si="81"/>
        <v>https://maps.google.com/?q=-33.427717,-70.618554</v>
      </c>
    </row>
    <row r="2605" spans="1:10" ht="30" x14ac:dyDescent="0.25">
      <c r="A2605">
        <v>1478</v>
      </c>
      <c r="B2605" t="s">
        <v>310</v>
      </c>
      <c r="C2605" t="s">
        <v>189</v>
      </c>
      <c r="D2605" t="s">
        <v>189</v>
      </c>
      <c r="E2605" t="s">
        <v>3982</v>
      </c>
      <c r="F2605" s="3">
        <v>-33.427663000000003</v>
      </c>
      <c r="G2605" s="3">
        <v>-70.617597000000004</v>
      </c>
      <c r="I2605" s="22" t="str">
        <f t="shared" si="80"/>
        <v>http://www.openstreetmap.org/?mlat=-33.427663&amp;mlon=-70.617597</v>
      </c>
      <c r="J2605" s="23" t="str">
        <f t="shared" si="81"/>
        <v>https://maps.google.com/?q=-33.427663,-70.617597</v>
      </c>
    </row>
    <row r="2606" spans="1:10" ht="30" x14ac:dyDescent="0.25">
      <c r="A2606">
        <v>6672</v>
      </c>
      <c r="B2606" t="s">
        <v>3983</v>
      </c>
      <c r="C2606" t="s">
        <v>257</v>
      </c>
      <c r="D2606" t="s">
        <v>3149</v>
      </c>
      <c r="E2606" t="s">
        <v>3984</v>
      </c>
      <c r="F2606" s="3">
        <v>-33.427639999999997</v>
      </c>
      <c r="G2606" s="3">
        <v>-70.674030000000002</v>
      </c>
      <c r="I2606" s="22" t="str">
        <f t="shared" si="80"/>
        <v>http://www.openstreetmap.org/?mlat=-33.42764&amp;mlon=-70.67403</v>
      </c>
      <c r="J2606" s="23" t="str">
        <f t="shared" si="81"/>
        <v>https://maps.google.com/?q=-33.42764,-70.67403</v>
      </c>
    </row>
    <row r="2607" spans="1:10" ht="30" x14ac:dyDescent="0.25">
      <c r="A2607">
        <v>1467</v>
      </c>
      <c r="B2607" t="s">
        <v>300</v>
      </c>
      <c r="C2607" t="s">
        <v>189</v>
      </c>
      <c r="D2607" t="s">
        <v>189</v>
      </c>
      <c r="E2607" t="s">
        <v>3985</v>
      </c>
      <c r="F2607" s="3">
        <v>-33.427531000000002</v>
      </c>
      <c r="G2607" s="3">
        <v>-70.617328000000001</v>
      </c>
      <c r="I2607" s="22" t="str">
        <f t="shared" si="80"/>
        <v>http://www.openstreetmap.org/?mlat=-33.427531&amp;mlon=-70.617328</v>
      </c>
      <c r="J2607" s="23" t="str">
        <f t="shared" si="81"/>
        <v>https://maps.google.com/?q=-33.427531,-70.617328</v>
      </c>
    </row>
    <row r="2608" spans="1:10" ht="30" x14ac:dyDescent="0.25">
      <c r="A2608">
        <v>5534</v>
      </c>
      <c r="B2608" t="s">
        <v>300</v>
      </c>
      <c r="C2608" t="s">
        <v>221</v>
      </c>
      <c r="D2608" t="s">
        <v>221</v>
      </c>
      <c r="E2608" t="s">
        <v>3986</v>
      </c>
      <c r="F2608" s="4">
        <v>-33.427068015528903</v>
      </c>
      <c r="G2608" s="3">
        <v>-70.647885517382605</v>
      </c>
      <c r="I2608" s="22" t="str">
        <f t="shared" si="80"/>
        <v>http://www.openstreetmap.org/?mlat=-33.4270680155289&amp;mlon=-70.6478855173826</v>
      </c>
      <c r="J2608" s="23" t="str">
        <f t="shared" si="81"/>
        <v>https://maps.google.com/?q=-33.4270680155289,-70.6478855173826</v>
      </c>
    </row>
    <row r="2609" spans="1:10" ht="30" x14ac:dyDescent="0.25">
      <c r="A2609">
        <v>1657</v>
      </c>
      <c r="B2609" t="s">
        <v>3987</v>
      </c>
      <c r="C2609" t="s">
        <v>221</v>
      </c>
      <c r="D2609" t="s">
        <v>221</v>
      </c>
      <c r="E2609" t="s">
        <v>3988</v>
      </c>
      <c r="F2609" s="3">
        <v>-33.427016000000002</v>
      </c>
      <c r="G2609" s="3">
        <v>-70.643651000000006</v>
      </c>
      <c r="I2609" s="22" t="str">
        <f t="shared" si="80"/>
        <v>http://www.openstreetmap.org/?mlat=-33.427016&amp;mlon=-70.643651</v>
      </c>
      <c r="J2609" s="23" t="str">
        <f t="shared" si="81"/>
        <v>https://maps.google.com/?q=-33.427016,-70.643651</v>
      </c>
    </row>
    <row r="2610" spans="1:10" ht="30" x14ac:dyDescent="0.25">
      <c r="A2610">
        <v>1439</v>
      </c>
      <c r="B2610" t="s">
        <v>308</v>
      </c>
      <c r="C2610" t="s">
        <v>189</v>
      </c>
      <c r="D2610" t="s">
        <v>189</v>
      </c>
      <c r="E2610" t="s">
        <v>3989</v>
      </c>
      <c r="F2610" s="3">
        <v>-33.426723000000003</v>
      </c>
      <c r="G2610" s="3">
        <v>-70.601793000000001</v>
      </c>
      <c r="I2610" s="22" t="str">
        <f t="shared" si="80"/>
        <v>http://www.openstreetmap.org/?mlat=-33.426723&amp;mlon=-70.601793</v>
      </c>
      <c r="J2610" s="23" t="str">
        <f t="shared" si="81"/>
        <v>https://maps.google.com/?q=-33.426723,-70.601793</v>
      </c>
    </row>
    <row r="2611" spans="1:10" ht="30" x14ac:dyDescent="0.25">
      <c r="A2611">
        <v>4105</v>
      </c>
      <c r="B2611" t="s">
        <v>306</v>
      </c>
      <c r="C2611" t="s">
        <v>189</v>
      </c>
      <c r="D2611" t="s">
        <v>189</v>
      </c>
      <c r="E2611" t="s">
        <v>3990</v>
      </c>
      <c r="F2611" s="3">
        <v>-33.426481000000003</v>
      </c>
      <c r="G2611" s="3">
        <v>-70.590895000000003</v>
      </c>
      <c r="I2611" s="22" t="str">
        <f t="shared" si="80"/>
        <v>http://www.openstreetmap.org/?mlat=-33.426481&amp;mlon=-70.590895</v>
      </c>
      <c r="J2611" s="23" t="str">
        <f t="shared" si="81"/>
        <v>https://maps.google.com/?q=-33.426481,-70.590895</v>
      </c>
    </row>
    <row r="2612" spans="1:10" ht="30" x14ac:dyDescent="0.25">
      <c r="A2612">
        <v>6498</v>
      </c>
      <c r="B2612" t="s">
        <v>3991</v>
      </c>
      <c r="C2612" t="s">
        <v>221</v>
      </c>
      <c r="D2612" t="s">
        <v>221</v>
      </c>
      <c r="E2612" t="s">
        <v>3992</v>
      </c>
      <c r="F2612" s="3">
        <v>-33.426430000000003</v>
      </c>
      <c r="G2612" s="3">
        <v>-70.641824999999997</v>
      </c>
      <c r="I2612" s="22" t="str">
        <f t="shared" si="80"/>
        <v>http://www.openstreetmap.org/?mlat=-33.42643&amp;mlon=-70.641825</v>
      </c>
      <c r="J2612" s="23" t="str">
        <f t="shared" si="81"/>
        <v>https://maps.google.com/?q=-33.42643,-70.641825</v>
      </c>
    </row>
    <row r="2613" spans="1:10" ht="30" x14ac:dyDescent="0.25">
      <c r="A2613">
        <v>1499</v>
      </c>
      <c r="B2613" t="s">
        <v>306</v>
      </c>
      <c r="C2613" t="s">
        <v>189</v>
      </c>
      <c r="D2613" t="s">
        <v>189</v>
      </c>
      <c r="E2613" t="s">
        <v>3993</v>
      </c>
      <c r="F2613" s="3">
        <v>-33.426402000000003</v>
      </c>
      <c r="G2613" s="3">
        <v>-70.615651999999997</v>
      </c>
      <c r="I2613" s="22" t="str">
        <f t="shared" si="80"/>
        <v>http://www.openstreetmap.org/?mlat=-33.426402&amp;mlon=-70.615652</v>
      </c>
      <c r="J2613" s="23" t="str">
        <f t="shared" si="81"/>
        <v>https://maps.google.com/?q=-33.426402,-70.615652</v>
      </c>
    </row>
    <row r="2614" spans="1:10" ht="30" x14ac:dyDescent="0.25">
      <c r="A2614">
        <v>5828</v>
      </c>
      <c r="B2614" t="s">
        <v>300</v>
      </c>
      <c r="C2614" t="s">
        <v>109</v>
      </c>
      <c r="D2614" t="s">
        <v>109</v>
      </c>
      <c r="E2614" t="s">
        <v>3994</v>
      </c>
      <c r="F2614" s="3">
        <v>-33.426220865078697</v>
      </c>
      <c r="G2614" s="3">
        <v>-70.577020327856204</v>
      </c>
      <c r="I2614" s="22" t="str">
        <f t="shared" si="80"/>
        <v>http://www.openstreetmap.org/?mlat=-33.4262208650787&amp;mlon=-70.5770203278562</v>
      </c>
      <c r="J2614" s="23" t="str">
        <f t="shared" si="81"/>
        <v>https://maps.google.com/?q=-33.4262208650787,-70.5770203278562</v>
      </c>
    </row>
    <row r="2615" spans="1:10" ht="30" x14ac:dyDescent="0.25">
      <c r="A2615">
        <v>1453</v>
      </c>
      <c r="B2615" t="s">
        <v>3995</v>
      </c>
      <c r="C2615" t="s">
        <v>189</v>
      </c>
      <c r="D2615" t="s">
        <v>189</v>
      </c>
      <c r="E2615" t="s">
        <v>3996</v>
      </c>
      <c r="F2615" s="3">
        <v>-33.426189000000001</v>
      </c>
      <c r="G2615" s="3">
        <v>-70.614756</v>
      </c>
      <c r="I2615" s="22" t="str">
        <f t="shared" si="80"/>
        <v>http://www.openstreetmap.org/?mlat=-33.426189&amp;mlon=-70.614756</v>
      </c>
      <c r="J2615" s="23" t="str">
        <f t="shared" si="81"/>
        <v>https://maps.google.com/?q=-33.426189,-70.614756</v>
      </c>
    </row>
    <row r="2616" spans="1:10" ht="30" x14ac:dyDescent="0.25">
      <c r="A2616">
        <v>1066</v>
      </c>
      <c r="B2616" t="s">
        <v>306</v>
      </c>
      <c r="C2616" t="s">
        <v>109</v>
      </c>
      <c r="D2616" t="s">
        <v>109</v>
      </c>
      <c r="E2616" t="s">
        <v>3997</v>
      </c>
      <c r="F2616" s="3">
        <v>-33.425986000000002</v>
      </c>
      <c r="G2616" s="3">
        <v>-70.577036000000007</v>
      </c>
      <c r="I2616" s="22" t="str">
        <f t="shared" si="80"/>
        <v>http://www.openstreetmap.org/?mlat=-33.425986&amp;mlon=-70.577036</v>
      </c>
      <c r="J2616" s="23" t="str">
        <f t="shared" si="81"/>
        <v>https://maps.google.com/?q=-33.425986,-70.577036</v>
      </c>
    </row>
    <row r="2617" spans="1:10" ht="30" x14ac:dyDescent="0.25">
      <c r="A2617">
        <v>4237</v>
      </c>
      <c r="B2617" t="s">
        <v>300</v>
      </c>
      <c r="C2617" t="s">
        <v>109</v>
      </c>
      <c r="D2617" t="s">
        <v>109</v>
      </c>
      <c r="E2617" t="s">
        <v>3998</v>
      </c>
      <c r="F2617" s="3">
        <v>-33.425854000000001</v>
      </c>
      <c r="G2617" s="3">
        <v>-70.570385000000002</v>
      </c>
      <c r="I2617" s="22" t="str">
        <f t="shared" si="80"/>
        <v>http://www.openstreetmap.org/?mlat=-33.425854&amp;mlon=-70.570385</v>
      </c>
      <c r="J2617" s="23" t="str">
        <f t="shared" si="81"/>
        <v>https://maps.google.com/?q=-33.425854,-70.570385</v>
      </c>
    </row>
    <row r="2618" spans="1:10" ht="30" x14ac:dyDescent="0.25">
      <c r="A2618">
        <v>6583</v>
      </c>
      <c r="B2618" t="s">
        <v>3999</v>
      </c>
      <c r="C2618" t="s">
        <v>189</v>
      </c>
      <c r="D2618" t="s">
        <v>189</v>
      </c>
      <c r="E2618" t="s">
        <v>4000</v>
      </c>
      <c r="F2618" s="3">
        <v>-33.425792000000001</v>
      </c>
      <c r="G2618" s="3">
        <v>-70.613883999999999</v>
      </c>
      <c r="I2618" s="22" t="str">
        <f t="shared" si="80"/>
        <v>http://www.openstreetmap.org/?mlat=-33.425792&amp;mlon=-70.613884</v>
      </c>
      <c r="J2618" s="23" t="str">
        <f t="shared" si="81"/>
        <v>https://maps.google.com/?q=-33.425792,-70.613884</v>
      </c>
    </row>
    <row r="2619" spans="1:10" ht="30" x14ac:dyDescent="0.25">
      <c r="A2619">
        <v>5814</v>
      </c>
      <c r="B2619" t="s">
        <v>4001</v>
      </c>
      <c r="C2619" t="s">
        <v>216</v>
      </c>
      <c r="D2619" t="s">
        <v>216</v>
      </c>
      <c r="E2619" t="s">
        <v>4002</v>
      </c>
      <c r="F2619" s="3">
        <v>-33.425721914990099</v>
      </c>
      <c r="G2619" s="3">
        <v>-70.716084252366301</v>
      </c>
      <c r="I2619" s="22" t="str">
        <f t="shared" si="80"/>
        <v>http://www.openstreetmap.org/?mlat=-33.4257219149901&amp;mlon=-70.7160842523663</v>
      </c>
      <c r="J2619" s="23" t="str">
        <f t="shared" si="81"/>
        <v>https://maps.google.com/?q=-33.4257219149901,-70.7160842523663</v>
      </c>
    </row>
    <row r="2620" spans="1:10" ht="30" x14ac:dyDescent="0.25">
      <c r="A2620">
        <v>6582</v>
      </c>
      <c r="B2620" t="s">
        <v>4003</v>
      </c>
      <c r="C2620" t="s">
        <v>109</v>
      </c>
      <c r="D2620" t="s">
        <v>109</v>
      </c>
      <c r="E2620" t="s">
        <v>4004</v>
      </c>
      <c r="F2620" s="3">
        <v>-33.425508999999998</v>
      </c>
      <c r="G2620" s="3">
        <v>-70.550448000000003</v>
      </c>
      <c r="I2620" s="22" t="str">
        <f t="shared" si="80"/>
        <v>http://www.openstreetmap.org/?mlat=-33.425509&amp;mlon=-70.550448</v>
      </c>
      <c r="J2620" s="23" t="str">
        <f t="shared" si="81"/>
        <v>https://maps.google.com/?q=-33.425509,-70.550448</v>
      </c>
    </row>
    <row r="2621" spans="1:10" ht="30" x14ac:dyDescent="0.25">
      <c r="A2621">
        <v>6570</v>
      </c>
      <c r="B2621" t="s">
        <v>4005</v>
      </c>
      <c r="C2621" t="s">
        <v>189</v>
      </c>
      <c r="D2621" t="s">
        <v>189</v>
      </c>
      <c r="E2621" t="s">
        <v>4006</v>
      </c>
      <c r="F2621" s="3">
        <v>-33.425418999999998</v>
      </c>
      <c r="G2621" s="3">
        <v>-70.613876000000005</v>
      </c>
      <c r="I2621" s="22" t="str">
        <f t="shared" si="80"/>
        <v>http://www.openstreetmap.org/?mlat=-33.425419&amp;mlon=-70.613876</v>
      </c>
      <c r="J2621" s="23" t="str">
        <f t="shared" si="81"/>
        <v>https://maps.google.com/?q=-33.425419,-70.613876</v>
      </c>
    </row>
    <row r="2622" spans="1:10" ht="30" x14ac:dyDescent="0.25">
      <c r="A2622">
        <v>1091</v>
      </c>
      <c r="B2622" t="s">
        <v>308</v>
      </c>
      <c r="C2622" t="s">
        <v>109</v>
      </c>
      <c r="D2622" t="s">
        <v>109</v>
      </c>
      <c r="E2622" t="s">
        <v>4007</v>
      </c>
      <c r="F2622" s="3">
        <v>-33.425411827323899</v>
      </c>
      <c r="G2622" s="3">
        <v>-70.553921528507004</v>
      </c>
      <c r="I2622" s="22" t="str">
        <f t="shared" si="80"/>
        <v>http://www.openstreetmap.org/?mlat=-33.4254118273239&amp;mlon=-70.553921528507</v>
      </c>
      <c r="J2622" s="23" t="str">
        <f t="shared" si="81"/>
        <v>https://maps.google.com/?q=-33.4254118273239,-70.553921528507</v>
      </c>
    </row>
    <row r="2623" spans="1:10" ht="30" x14ac:dyDescent="0.25">
      <c r="A2623">
        <v>1433</v>
      </c>
      <c r="B2623" t="s">
        <v>306</v>
      </c>
      <c r="C2623" t="s">
        <v>189</v>
      </c>
      <c r="D2623" t="s">
        <v>189</v>
      </c>
      <c r="E2623" t="s">
        <v>4008</v>
      </c>
      <c r="F2623" s="3">
        <v>-33.425334999999997</v>
      </c>
      <c r="G2623" s="3">
        <v>-70.613553999999993</v>
      </c>
      <c r="I2623" s="22" t="str">
        <f t="shared" si="80"/>
        <v>http://www.openstreetmap.org/?mlat=-33.425335&amp;mlon=-70.613554</v>
      </c>
      <c r="J2623" s="23" t="str">
        <f t="shared" si="81"/>
        <v>https://maps.google.com/?q=-33.425335,-70.613554</v>
      </c>
    </row>
    <row r="2624" spans="1:10" ht="30" x14ac:dyDescent="0.25">
      <c r="A2624">
        <v>4372</v>
      </c>
      <c r="B2624" t="s">
        <v>308</v>
      </c>
      <c r="C2624" t="s">
        <v>109</v>
      </c>
      <c r="D2624" t="s">
        <v>109</v>
      </c>
      <c r="E2624" t="s">
        <v>4009</v>
      </c>
      <c r="F2624" s="3">
        <v>-33.425263000000001</v>
      </c>
      <c r="G2624" s="3">
        <v>-70.564374000000001</v>
      </c>
      <c r="I2624" s="22" t="str">
        <f t="shared" si="80"/>
        <v>http://www.openstreetmap.org/?mlat=-33.425263&amp;mlon=-70.564374</v>
      </c>
      <c r="J2624" s="23" t="str">
        <f t="shared" si="81"/>
        <v>https://maps.google.com/?q=-33.425263,-70.564374</v>
      </c>
    </row>
    <row r="2625" spans="1:10" ht="30" x14ac:dyDescent="0.25">
      <c r="A2625">
        <v>1102</v>
      </c>
      <c r="B2625" t="s">
        <v>300</v>
      </c>
      <c r="C2625" t="s">
        <v>109</v>
      </c>
      <c r="D2625" t="s">
        <v>109</v>
      </c>
      <c r="E2625" t="s">
        <v>4010</v>
      </c>
      <c r="F2625" s="3">
        <v>-33.425209000000002</v>
      </c>
      <c r="G2625" s="3">
        <v>-70.552329999999998</v>
      </c>
      <c r="I2625" s="22" t="str">
        <f t="shared" si="80"/>
        <v>http://www.openstreetmap.org/?mlat=-33.425209&amp;mlon=-70.55233</v>
      </c>
      <c r="J2625" s="23" t="str">
        <f t="shared" si="81"/>
        <v>https://maps.google.com/?q=-33.425209,-70.55233</v>
      </c>
    </row>
    <row r="2626" spans="1:10" ht="30" x14ac:dyDescent="0.25">
      <c r="A2626">
        <v>1137</v>
      </c>
      <c r="B2626" t="s">
        <v>4011</v>
      </c>
      <c r="C2626" t="s">
        <v>109</v>
      </c>
      <c r="D2626" t="s">
        <v>109</v>
      </c>
      <c r="E2626" t="s">
        <v>4012</v>
      </c>
      <c r="F2626" s="3">
        <v>-33.425196</v>
      </c>
      <c r="G2626" s="3">
        <v>-70.563361999999998</v>
      </c>
      <c r="I2626" s="22" t="str">
        <f t="shared" si="80"/>
        <v>http://www.openstreetmap.org/?mlat=-33.425196&amp;mlon=-70.563362</v>
      </c>
      <c r="J2626" s="23" t="str">
        <f t="shared" si="81"/>
        <v>https://maps.google.com/?q=-33.425196,-70.563362</v>
      </c>
    </row>
    <row r="2627" spans="1:10" ht="30" x14ac:dyDescent="0.25">
      <c r="A2627">
        <v>6509</v>
      </c>
      <c r="B2627" t="s">
        <v>4013</v>
      </c>
      <c r="C2627" t="s">
        <v>28</v>
      </c>
      <c r="D2627" t="s">
        <v>28</v>
      </c>
      <c r="E2627" t="s">
        <v>4014</v>
      </c>
      <c r="F2627" s="3">
        <v>-33.425154999999997</v>
      </c>
      <c r="G2627" s="3">
        <v>-70.735014000000007</v>
      </c>
      <c r="I2627" s="22" t="str">
        <f t="shared" ref="I2627:I2690" si="82">HYPERLINK("http://www.openstreetmap.org/?mlat="&amp;F2627&amp;"&amp;mlon="&amp;G2627)</f>
        <v>http://www.openstreetmap.org/?mlat=-33.425155&amp;mlon=-70.735014</v>
      </c>
      <c r="J2627" s="23" t="str">
        <f t="shared" ref="J2627:J2690" si="83">HYPERLINK("https://maps.google.com/?q="&amp;F2627&amp;","&amp;G2627)</f>
        <v>https://maps.google.com/?q=-33.425155,-70.735014</v>
      </c>
    </row>
    <row r="2628" spans="1:10" ht="30" x14ac:dyDescent="0.25">
      <c r="A2628">
        <v>1461</v>
      </c>
      <c r="B2628" t="s">
        <v>300</v>
      </c>
      <c r="C2628" t="s">
        <v>189</v>
      </c>
      <c r="D2628" t="s">
        <v>189</v>
      </c>
      <c r="E2628" t="s">
        <v>4015</v>
      </c>
      <c r="F2628" s="3">
        <v>-33.425088000000002</v>
      </c>
      <c r="G2628" s="3">
        <v>-70.610720000000001</v>
      </c>
      <c r="I2628" s="22" t="str">
        <f t="shared" si="82"/>
        <v>http://www.openstreetmap.org/?mlat=-33.425088&amp;mlon=-70.61072</v>
      </c>
      <c r="J2628" s="23" t="str">
        <f t="shared" si="83"/>
        <v>https://maps.google.com/?q=-33.425088,-70.61072</v>
      </c>
    </row>
    <row r="2629" spans="1:10" ht="30" x14ac:dyDescent="0.25">
      <c r="A2629">
        <v>5803</v>
      </c>
      <c r="B2629" t="s">
        <v>306</v>
      </c>
      <c r="C2629" t="s">
        <v>88</v>
      </c>
      <c r="D2629" t="s">
        <v>88</v>
      </c>
      <c r="E2629" t="s">
        <v>4016</v>
      </c>
      <c r="F2629" s="3">
        <v>-33.424939410216297</v>
      </c>
      <c r="G2629" s="3">
        <v>-70.654539060858795</v>
      </c>
      <c r="I2629" s="22" t="str">
        <f t="shared" si="82"/>
        <v>http://www.openstreetmap.org/?mlat=-33.4249394102163&amp;mlon=-70.6545390608588</v>
      </c>
      <c r="J2629" s="23" t="str">
        <f t="shared" si="83"/>
        <v>https://maps.google.com/?q=-33.4249394102163,-70.6545390608588</v>
      </c>
    </row>
    <row r="2630" spans="1:10" ht="30" x14ac:dyDescent="0.25">
      <c r="A2630">
        <v>6003</v>
      </c>
      <c r="B2630" t="s">
        <v>126</v>
      </c>
      <c r="C2630" t="s">
        <v>88</v>
      </c>
      <c r="D2630" t="s">
        <v>88</v>
      </c>
      <c r="E2630" t="s">
        <v>4017</v>
      </c>
      <c r="F2630" s="3">
        <v>-33.424916000000003</v>
      </c>
      <c r="G2630" s="3">
        <v>-70.654912999999993</v>
      </c>
      <c r="I2630" s="22" t="str">
        <f t="shared" si="82"/>
        <v>http://www.openstreetmap.org/?mlat=-33.424916&amp;mlon=-70.654913</v>
      </c>
      <c r="J2630" s="23" t="str">
        <f t="shared" si="83"/>
        <v>https://maps.google.com/?q=-33.424916,-70.654913</v>
      </c>
    </row>
    <row r="2631" spans="1:10" ht="30" x14ac:dyDescent="0.25">
      <c r="A2631">
        <v>6428</v>
      </c>
      <c r="B2631" t="s">
        <v>4018</v>
      </c>
      <c r="C2631" t="s">
        <v>189</v>
      </c>
      <c r="D2631" t="s">
        <v>189</v>
      </c>
      <c r="E2631" t="s">
        <v>4019</v>
      </c>
      <c r="F2631" s="3">
        <v>-33.424914000000001</v>
      </c>
      <c r="G2631" s="3">
        <v>-70.618937000000003</v>
      </c>
      <c r="I2631" s="22" t="str">
        <f t="shared" si="82"/>
        <v>http://www.openstreetmap.org/?mlat=-33.424914&amp;mlon=-70.618937</v>
      </c>
      <c r="J2631" s="23" t="str">
        <f t="shared" si="83"/>
        <v>https://maps.google.com/?q=-33.424914,-70.618937</v>
      </c>
    </row>
    <row r="2632" spans="1:10" ht="30" x14ac:dyDescent="0.25">
      <c r="A2632">
        <v>1670</v>
      </c>
      <c r="B2632" t="s">
        <v>4020</v>
      </c>
      <c r="C2632" t="s">
        <v>221</v>
      </c>
      <c r="D2632" t="s">
        <v>221</v>
      </c>
      <c r="E2632" t="s">
        <v>4021</v>
      </c>
      <c r="F2632" s="3">
        <v>-33.424771</v>
      </c>
      <c r="G2632" s="3">
        <v>-70.645657999999997</v>
      </c>
      <c r="I2632" s="22" t="str">
        <f t="shared" si="82"/>
        <v>http://www.openstreetmap.org/?mlat=-33.424771&amp;mlon=-70.645658</v>
      </c>
      <c r="J2632" s="23" t="str">
        <f t="shared" si="83"/>
        <v>https://maps.google.com/?q=-33.424771,-70.645658</v>
      </c>
    </row>
    <row r="2633" spans="1:10" ht="30" x14ac:dyDescent="0.25">
      <c r="A2633">
        <v>1112</v>
      </c>
      <c r="B2633" t="s">
        <v>300</v>
      </c>
      <c r="C2633" t="s">
        <v>109</v>
      </c>
      <c r="D2633" t="s">
        <v>109</v>
      </c>
      <c r="E2633" t="s">
        <v>4022</v>
      </c>
      <c r="F2633" s="3">
        <v>-33.424663000000002</v>
      </c>
      <c r="G2633" s="3">
        <v>-70.584343000000004</v>
      </c>
      <c r="I2633" s="22" t="str">
        <f t="shared" si="82"/>
        <v>http://www.openstreetmap.org/?mlat=-33.424663&amp;mlon=-70.584343</v>
      </c>
      <c r="J2633" s="23" t="str">
        <f t="shared" si="83"/>
        <v>https://maps.google.com/?q=-33.424663,-70.584343</v>
      </c>
    </row>
    <row r="2634" spans="1:10" ht="30" x14ac:dyDescent="0.25">
      <c r="A2634">
        <v>5915</v>
      </c>
      <c r="B2634" t="s">
        <v>310</v>
      </c>
      <c r="C2634" t="s">
        <v>88</v>
      </c>
      <c r="D2634" t="s">
        <v>88</v>
      </c>
      <c r="E2634" t="s">
        <v>4023</v>
      </c>
      <c r="F2634" s="3">
        <v>-33.424567000000003</v>
      </c>
      <c r="G2634" s="3">
        <v>-70.654488999999998</v>
      </c>
      <c r="I2634" s="22" t="str">
        <f t="shared" si="82"/>
        <v>http://www.openstreetmap.org/?mlat=-33.424567&amp;mlon=-70.654489</v>
      </c>
      <c r="J2634" s="23" t="str">
        <f t="shared" si="83"/>
        <v>https://maps.google.com/?q=-33.424567,-70.654489</v>
      </c>
    </row>
    <row r="2635" spans="1:10" ht="30" x14ac:dyDescent="0.25">
      <c r="A2635">
        <v>5299</v>
      </c>
      <c r="B2635" t="s">
        <v>4024</v>
      </c>
      <c r="C2635" t="s">
        <v>216</v>
      </c>
      <c r="D2635" t="s">
        <v>216</v>
      </c>
      <c r="E2635" t="s">
        <v>4025</v>
      </c>
      <c r="F2635" s="9">
        <v>-33.424565000000001</v>
      </c>
      <c r="G2635" s="3">
        <v>-70.687643800000004</v>
      </c>
      <c r="I2635" s="22" t="str">
        <f t="shared" si="82"/>
        <v>http://www.openstreetmap.org/?mlat=-33.424565&amp;mlon=-70.6876438</v>
      </c>
      <c r="J2635" s="23" t="str">
        <f t="shared" si="83"/>
        <v>https://maps.google.com/?q=-33.424565,-70.6876438</v>
      </c>
    </row>
    <row r="2636" spans="1:10" ht="30" x14ac:dyDescent="0.25">
      <c r="A2636">
        <v>1442</v>
      </c>
      <c r="B2636" t="s">
        <v>308</v>
      </c>
      <c r="C2636" t="s">
        <v>189</v>
      </c>
      <c r="D2636" t="s">
        <v>189</v>
      </c>
      <c r="E2636" t="s">
        <v>4026</v>
      </c>
      <c r="F2636" s="3">
        <v>-33.424529</v>
      </c>
      <c r="G2636" s="3">
        <v>-70.615893</v>
      </c>
      <c r="I2636" s="22" t="str">
        <f t="shared" si="82"/>
        <v>http://www.openstreetmap.org/?mlat=-33.424529&amp;mlon=-70.615893</v>
      </c>
      <c r="J2636" s="23" t="str">
        <f t="shared" si="83"/>
        <v>https://maps.google.com/?q=-33.424529,-70.615893</v>
      </c>
    </row>
    <row r="2637" spans="1:10" ht="30" x14ac:dyDescent="0.25">
      <c r="A2637">
        <v>1150</v>
      </c>
      <c r="B2637" t="s">
        <v>306</v>
      </c>
      <c r="C2637" t="s">
        <v>109</v>
      </c>
      <c r="D2637" t="s">
        <v>109</v>
      </c>
      <c r="E2637" t="s">
        <v>4027</v>
      </c>
      <c r="F2637" s="3">
        <v>-33.424500000000002</v>
      </c>
      <c r="G2637" s="3">
        <v>-70.592566000000005</v>
      </c>
      <c r="I2637" s="22" t="str">
        <f t="shared" si="82"/>
        <v>http://www.openstreetmap.org/?mlat=-33.4245&amp;mlon=-70.592566</v>
      </c>
      <c r="J2637" s="23" t="str">
        <f t="shared" si="83"/>
        <v>https://maps.google.com/?q=-33.4245,-70.592566</v>
      </c>
    </row>
    <row r="2638" spans="1:10" ht="30" x14ac:dyDescent="0.25">
      <c r="A2638">
        <v>6548</v>
      </c>
      <c r="B2638" t="s">
        <v>4028</v>
      </c>
      <c r="C2638" t="s">
        <v>189</v>
      </c>
      <c r="D2638" t="s">
        <v>189</v>
      </c>
      <c r="E2638" t="s">
        <v>4029</v>
      </c>
      <c r="F2638" s="3">
        <v>-33.424221000000003</v>
      </c>
      <c r="G2638" s="3">
        <v>-70.616097999999994</v>
      </c>
      <c r="I2638" s="22" t="str">
        <f t="shared" si="82"/>
        <v>http://www.openstreetmap.org/?mlat=-33.424221&amp;mlon=-70.616098</v>
      </c>
      <c r="J2638" s="23" t="str">
        <f t="shared" si="83"/>
        <v>https://maps.google.com/?q=-33.424221,-70.616098</v>
      </c>
    </row>
    <row r="2639" spans="1:10" ht="30" x14ac:dyDescent="0.25">
      <c r="A2639">
        <v>6550</v>
      </c>
      <c r="B2639" t="s">
        <v>4005</v>
      </c>
      <c r="C2639" t="s">
        <v>189</v>
      </c>
      <c r="D2639" t="s">
        <v>189</v>
      </c>
      <c r="E2639" t="s">
        <v>4030</v>
      </c>
      <c r="F2639" s="3">
        <v>-33.424197999999997</v>
      </c>
      <c r="G2639" s="3">
        <v>-70.615780999999998</v>
      </c>
      <c r="I2639" s="22" t="str">
        <f t="shared" si="82"/>
        <v>http://www.openstreetmap.org/?mlat=-33.424198&amp;mlon=-70.615781</v>
      </c>
      <c r="J2639" s="23" t="str">
        <f t="shared" si="83"/>
        <v>https://maps.google.com/?q=-33.424198,-70.615781</v>
      </c>
    </row>
    <row r="2640" spans="1:10" ht="30" x14ac:dyDescent="0.25">
      <c r="A2640">
        <v>5924</v>
      </c>
      <c r="B2640" t="s">
        <v>300</v>
      </c>
      <c r="C2640" t="s">
        <v>189</v>
      </c>
      <c r="D2640" t="s">
        <v>189</v>
      </c>
      <c r="E2640" t="s">
        <v>4031</v>
      </c>
      <c r="F2640" s="3">
        <v>-33.424132999999998</v>
      </c>
      <c r="G2640" s="3">
        <v>-70.613130999999996</v>
      </c>
      <c r="I2640" s="22" t="str">
        <f t="shared" si="82"/>
        <v>http://www.openstreetmap.org/?mlat=-33.424133&amp;mlon=-70.613131</v>
      </c>
      <c r="J2640" s="23" t="str">
        <f t="shared" si="83"/>
        <v>https://maps.google.com/?q=-33.424133,-70.613131</v>
      </c>
    </row>
    <row r="2641" spans="1:10" ht="30" x14ac:dyDescent="0.25">
      <c r="A2641">
        <v>5086</v>
      </c>
      <c r="B2641" t="s">
        <v>310</v>
      </c>
      <c r="C2641" t="s">
        <v>189</v>
      </c>
      <c r="D2641" t="s">
        <v>189</v>
      </c>
      <c r="E2641" t="s">
        <v>4032</v>
      </c>
      <c r="F2641" s="3">
        <v>-33.424005700000002</v>
      </c>
      <c r="G2641" s="3">
        <v>-70.612958899999995</v>
      </c>
      <c r="I2641" s="22" t="str">
        <f t="shared" si="82"/>
        <v>http://www.openstreetmap.org/?mlat=-33.4240057&amp;mlon=-70.6129589</v>
      </c>
      <c r="J2641" s="23" t="str">
        <f t="shared" si="83"/>
        <v>https://maps.google.com/?q=-33.4240057,-70.6129589</v>
      </c>
    </row>
    <row r="2642" spans="1:10" ht="30" x14ac:dyDescent="0.25">
      <c r="A2642">
        <v>5798</v>
      </c>
      <c r="B2642" t="s">
        <v>2213</v>
      </c>
      <c r="C2642" t="s">
        <v>189</v>
      </c>
      <c r="D2642" t="s">
        <v>189</v>
      </c>
      <c r="E2642" t="s">
        <v>4033</v>
      </c>
      <c r="F2642" s="3">
        <v>-33.424000838406499</v>
      </c>
      <c r="G2642" s="3">
        <v>-70.612109301729504</v>
      </c>
      <c r="I2642" s="22" t="str">
        <f t="shared" si="82"/>
        <v>http://www.openstreetmap.org/?mlat=-33.4240008384065&amp;mlon=-70.6121093017295</v>
      </c>
      <c r="J2642" s="23" t="str">
        <f t="shared" si="83"/>
        <v>https://maps.google.com/?q=-33.4240008384065,-70.6121093017295</v>
      </c>
    </row>
    <row r="2643" spans="1:10" ht="30" x14ac:dyDescent="0.25">
      <c r="A2643">
        <v>1103</v>
      </c>
      <c r="B2643" t="s">
        <v>300</v>
      </c>
      <c r="C2643" t="s">
        <v>109</v>
      </c>
      <c r="D2643" t="s">
        <v>109</v>
      </c>
      <c r="E2643" t="s">
        <v>4034</v>
      </c>
      <c r="F2643" s="3">
        <v>-33.423850999999999</v>
      </c>
      <c r="G2643" s="3">
        <v>-70.578522000000007</v>
      </c>
      <c r="I2643" s="22" t="str">
        <f t="shared" si="82"/>
        <v>http://www.openstreetmap.org/?mlat=-33.423851&amp;mlon=-70.578522</v>
      </c>
      <c r="J2643" s="23" t="str">
        <f t="shared" si="83"/>
        <v>https://maps.google.com/?q=-33.423851,-70.578522</v>
      </c>
    </row>
    <row r="2644" spans="1:10" ht="30" x14ac:dyDescent="0.25">
      <c r="A2644">
        <v>1652</v>
      </c>
      <c r="B2644" t="s">
        <v>300</v>
      </c>
      <c r="C2644" t="s">
        <v>221</v>
      </c>
      <c r="D2644" t="s">
        <v>221</v>
      </c>
      <c r="E2644" t="s">
        <v>4035</v>
      </c>
      <c r="F2644" s="3">
        <v>-33.423839000000001</v>
      </c>
      <c r="G2644" s="3">
        <v>-70.639920000000004</v>
      </c>
      <c r="I2644" s="22" t="str">
        <f t="shared" si="82"/>
        <v>http://www.openstreetmap.org/?mlat=-33.423839&amp;mlon=-70.63992</v>
      </c>
      <c r="J2644" s="23" t="str">
        <f t="shared" si="83"/>
        <v>https://maps.google.com/?q=-33.423839,-70.63992</v>
      </c>
    </row>
    <row r="2645" spans="1:10" ht="30" x14ac:dyDescent="0.25">
      <c r="A2645">
        <v>1072</v>
      </c>
      <c r="B2645" t="s">
        <v>306</v>
      </c>
      <c r="C2645" t="s">
        <v>109</v>
      </c>
      <c r="D2645" t="s">
        <v>109</v>
      </c>
      <c r="E2645" t="s">
        <v>4036</v>
      </c>
      <c r="F2645" s="3">
        <v>-33.423788000000002</v>
      </c>
      <c r="G2645" s="3">
        <v>-70.580627000000007</v>
      </c>
      <c r="I2645" s="22" t="str">
        <f t="shared" si="82"/>
        <v>http://www.openstreetmap.org/?mlat=-33.423788&amp;mlon=-70.580627</v>
      </c>
      <c r="J2645" s="23" t="str">
        <f t="shared" si="83"/>
        <v>https://maps.google.com/?q=-33.423788,-70.580627</v>
      </c>
    </row>
    <row r="2646" spans="1:10" ht="30" x14ac:dyDescent="0.25">
      <c r="A2646">
        <v>1140</v>
      </c>
      <c r="B2646" t="s">
        <v>306</v>
      </c>
      <c r="C2646" t="s">
        <v>109</v>
      </c>
      <c r="D2646" t="s">
        <v>109</v>
      </c>
      <c r="E2646" t="s">
        <v>4037</v>
      </c>
      <c r="F2646" s="3">
        <v>-33.423777000000001</v>
      </c>
      <c r="G2646" s="3">
        <v>-70.538633000000004</v>
      </c>
      <c r="I2646" s="22" t="str">
        <f t="shared" si="82"/>
        <v>http://www.openstreetmap.org/?mlat=-33.423777&amp;mlon=-70.538633</v>
      </c>
      <c r="J2646" s="23" t="str">
        <f t="shared" si="83"/>
        <v>https://maps.google.com/?q=-33.423777,-70.538633</v>
      </c>
    </row>
    <row r="2647" spans="1:10" ht="30" x14ac:dyDescent="0.25">
      <c r="A2647">
        <v>1493</v>
      </c>
      <c r="B2647" t="s">
        <v>3336</v>
      </c>
      <c r="C2647" t="s">
        <v>189</v>
      </c>
      <c r="D2647" t="s">
        <v>189</v>
      </c>
      <c r="E2647" t="s">
        <v>4038</v>
      </c>
      <c r="F2647" s="3">
        <v>-33.423723000000003</v>
      </c>
      <c r="G2647" s="3">
        <v>-70.608705</v>
      </c>
      <c r="I2647" s="22" t="str">
        <f t="shared" si="82"/>
        <v>http://www.openstreetmap.org/?mlat=-33.423723&amp;mlon=-70.608705</v>
      </c>
      <c r="J2647" s="23" t="str">
        <f t="shared" si="83"/>
        <v>https://maps.google.com/?q=-33.423723,-70.608705</v>
      </c>
    </row>
    <row r="2648" spans="1:10" ht="30" x14ac:dyDescent="0.25">
      <c r="A2648">
        <v>2585</v>
      </c>
      <c r="B2648" t="s">
        <v>300</v>
      </c>
      <c r="C2648" t="s">
        <v>189</v>
      </c>
      <c r="D2648" t="s">
        <v>189</v>
      </c>
      <c r="E2648" t="s">
        <v>4039</v>
      </c>
      <c r="F2648" s="3">
        <v>-33.423653999999999</v>
      </c>
      <c r="G2648" s="3">
        <v>-70.610839999999996</v>
      </c>
      <c r="I2648" s="22" t="str">
        <f t="shared" si="82"/>
        <v>http://www.openstreetmap.org/?mlat=-33.423654&amp;mlon=-70.61084</v>
      </c>
      <c r="J2648" s="23" t="str">
        <f t="shared" si="83"/>
        <v>https://maps.google.com/?q=-33.423654,-70.61084</v>
      </c>
    </row>
    <row r="2649" spans="1:10" ht="30" x14ac:dyDescent="0.25">
      <c r="A2649">
        <v>1445</v>
      </c>
      <c r="B2649" t="s">
        <v>308</v>
      </c>
      <c r="C2649" t="s">
        <v>189</v>
      </c>
      <c r="D2649" t="s">
        <v>189</v>
      </c>
      <c r="E2649" t="s">
        <v>4040</v>
      </c>
      <c r="F2649" s="3">
        <v>-33.423571000000003</v>
      </c>
      <c r="G2649" s="3">
        <v>-70.612405999999993</v>
      </c>
      <c r="I2649" s="22" t="str">
        <f t="shared" si="82"/>
        <v>http://www.openstreetmap.org/?mlat=-33.423571&amp;mlon=-70.612406</v>
      </c>
      <c r="J2649" s="23" t="str">
        <f t="shared" si="83"/>
        <v>https://maps.google.com/?q=-33.423571,-70.612406</v>
      </c>
    </row>
    <row r="2650" spans="1:10" ht="30" x14ac:dyDescent="0.25">
      <c r="A2650">
        <v>1456</v>
      </c>
      <c r="B2650" t="s">
        <v>1842</v>
      </c>
      <c r="C2650" t="s">
        <v>189</v>
      </c>
      <c r="D2650" t="s">
        <v>189</v>
      </c>
      <c r="E2650" t="s">
        <v>4041</v>
      </c>
      <c r="F2650" s="3">
        <v>-33.423555</v>
      </c>
      <c r="G2650" s="3">
        <v>-70.612476000000001</v>
      </c>
      <c r="I2650" s="22" t="str">
        <f t="shared" si="82"/>
        <v>http://www.openstreetmap.org/?mlat=-33.423555&amp;mlon=-70.612476</v>
      </c>
      <c r="J2650" s="23" t="str">
        <f t="shared" si="83"/>
        <v>https://maps.google.com/?q=-33.423555,-70.612476</v>
      </c>
    </row>
    <row r="2651" spans="1:10" ht="30" x14ac:dyDescent="0.25">
      <c r="A2651">
        <v>6157</v>
      </c>
      <c r="B2651" t="s">
        <v>4042</v>
      </c>
      <c r="C2651" t="s">
        <v>189</v>
      </c>
      <c r="D2651" t="s">
        <v>189</v>
      </c>
      <c r="E2651" t="s">
        <v>4043</v>
      </c>
      <c r="F2651" s="3">
        <v>-33.423516999999997</v>
      </c>
      <c r="G2651" s="3">
        <v>-70.604640000000003</v>
      </c>
      <c r="I2651" s="22" t="str">
        <f t="shared" si="82"/>
        <v>http://www.openstreetmap.org/?mlat=-33.423517&amp;mlon=-70.60464</v>
      </c>
      <c r="J2651" s="23" t="str">
        <f t="shared" si="83"/>
        <v>https://maps.google.com/?q=-33.423517,-70.60464</v>
      </c>
    </row>
    <row r="2652" spans="1:10" ht="30" x14ac:dyDescent="0.25">
      <c r="A2652">
        <v>1468</v>
      </c>
      <c r="B2652" t="s">
        <v>300</v>
      </c>
      <c r="C2652" t="s">
        <v>189</v>
      </c>
      <c r="D2652" t="s">
        <v>189</v>
      </c>
      <c r="E2652" t="s">
        <v>4044</v>
      </c>
      <c r="F2652" s="3">
        <v>-33.423414000000001</v>
      </c>
      <c r="G2652" s="3">
        <v>-70.612269999999995</v>
      </c>
      <c r="I2652" s="22" t="str">
        <f t="shared" si="82"/>
        <v>http://www.openstreetmap.org/?mlat=-33.423414&amp;mlon=-70.61227</v>
      </c>
      <c r="J2652" s="23" t="str">
        <f t="shared" si="83"/>
        <v>https://maps.google.com/?q=-33.423414,-70.61227</v>
      </c>
    </row>
    <row r="2653" spans="1:10" ht="30" x14ac:dyDescent="0.25">
      <c r="A2653">
        <v>4025</v>
      </c>
      <c r="B2653" t="s">
        <v>4045</v>
      </c>
      <c r="C2653" t="s">
        <v>189</v>
      </c>
      <c r="D2653" t="s">
        <v>189</v>
      </c>
      <c r="E2653" t="s">
        <v>4046</v>
      </c>
      <c r="F2653" s="3">
        <v>-33.423310999999998</v>
      </c>
      <c r="G2653" s="3">
        <v>-70.605615</v>
      </c>
      <c r="I2653" s="22" t="str">
        <f t="shared" si="82"/>
        <v>http://www.openstreetmap.org/?mlat=-33.423311&amp;mlon=-70.605615</v>
      </c>
      <c r="J2653" s="23" t="str">
        <f t="shared" si="83"/>
        <v>https://maps.google.com/?q=-33.423311,-70.605615</v>
      </c>
    </row>
    <row r="2654" spans="1:10" ht="30" x14ac:dyDescent="0.25">
      <c r="A2654">
        <v>5559</v>
      </c>
      <c r="B2654" t="s">
        <v>300</v>
      </c>
      <c r="C2654" t="s">
        <v>88</v>
      </c>
      <c r="D2654" t="s">
        <v>88</v>
      </c>
      <c r="E2654" t="s">
        <v>4047</v>
      </c>
      <c r="F2654" s="3">
        <v>-33.423270626080203</v>
      </c>
      <c r="G2654" s="3">
        <v>-70.655236990975098</v>
      </c>
      <c r="I2654" s="22" t="str">
        <f t="shared" si="82"/>
        <v>http://www.openstreetmap.org/?mlat=-33.4232706260802&amp;mlon=-70.6552369909751</v>
      </c>
      <c r="J2654" s="23" t="str">
        <f t="shared" si="83"/>
        <v>https://maps.google.com/?q=-33.4232706260802,-70.6552369909751</v>
      </c>
    </row>
    <row r="2655" spans="1:10" ht="30" x14ac:dyDescent="0.25">
      <c r="A2655">
        <v>5800</v>
      </c>
      <c r="B2655" t="s">
        <v>306</v>
      </c>
      <c r="C2655" t="s">
        <v>189</v>
      </c>
      <c r="D2655" t="s">
        <v>189</v>
      </c>
      <c r="E2655" t="s">
        <v>4048</v>
      </c>
      <c r="F2655" s="3">
        <v>-33.4232449160179</v>
      </c>
      <c r="G2655" s="3">
        <v>-70.612433275815903</v>
      </c>
      <c r="I2655" s="22" t="str">
        <f t="shared" si="82"/>
        <v>http://www.openstreetmap.org/?mlat=-33.4232449160179&amp;mlon=-70.6124332758159</v>
      </c>
      <c r="J2655" s="23" t="str">
        <f t="shared" si="83"/>
        <v>https://maps.google.com/?q=-33.4232449160179,-70.6124332758159</v>
      </c>
    </row>
    <row r="2656" spans="1:10" ht="30" x14ac:dyDescent="0.25">
      <c r="A2656">
        <v>6571</v>
      </c>
      <c r="B2656" t="s">
        <v>4049</v>
      </c>
      <c r="C2656" t="s">
        <v>189</v>
      </c>
      <c r="D2656" t="s">
        <v>189</v>
      </c>
      <c r="E2656" t="s">
        <v>4050</v>
      </c>
      <c r="F2656" s="3">
        <v>-33.423158000000001</v>
      </c>
      <c r="G2656" s="3">
        <v>-70.610072000000002</v>
      </c>
      <c r="I2656" s="22" t="str">
        <f t="shared" si="82"/>
        <v>http://www.openstreetmap.org/?mlat=-33.423158&amp;mlon=-70.610072</v>
      </c>
      <c r="J2656" s="23" t="str">
        <f t="shared" si="83"/>
        <v>https://maps.google.com/?q=-33.423158,-70.610072</v>
      </c>
    </row>
    <row r="2657" spans="1:10" ht="30" x14ac:dyDescent="0.25">
      <c r="A2657">
        <v>1637</v>
      </c>
      <c r="B2657" t="s">
        <v>4051</v>
      </c>
      <c r="C2657" t="s">
        <v>216</v>
      </c>
      <c r="D2657" t="s">
        <v>216</v>
      </c>
      <c r="E2657" t="s">
        <v>4052</v>
      </c>
      <c r="F2657" s="3">
        <v>-33.423105</v>
      </c>
      <c r="G2657" s="3">
        <v>-70.692580000000007</v>
      </c>
      <c r="I2657" s="22" t="str">
        <f t="shared" si="82"/>
        <v>http://www.openstreetmap.org/?mlat=-33.423105&amp;mlon=-70.69258</v>
      </c>
      <c r="J2657" s="23" t="str">
        <f t="shared" si="83"/>
        <v>https://maps.google.com/?q=-33.423105,-70.69258</v>
      </c>
    </row>
    <row r="2658" spans="1:10" ht="30" x14ac:dyDescent="0.25">
      <c r="A2658">
        <v>1500</v>
      </c>
      <c r="B2658" t="s">
        <v>306</v>
      </c>
      <c r="C2658" t="s">
        <v>189</v>
      </c>
      <c r="D2658" t="s">
        <v>189</v>
      </c>
      <c r="E2658" t="s">
        <v>4053</v>
      </c>
      <c r="F2658" s="3">
        <v>-33.42306</v>
      </c>
      <c r="G2658" s="3">
        <v>-70.611816000000005</v>
      </c>
      <c r="I2658" s="22" t="str">
        <f t="shared" si="82"/>
        <v>http://www.openstreetmap.org/?mlat=-33.42306&amp;mlon=-70.611816</v>
      </c>
      <c r="J2658" s="23" t="str">
        <f t="shared" si="83"/>
        <v>https://maps.google.com/?q=-33.42306,-70.611816</v>
      </c>
    </row>
    <row r="2659" spans="1:10" ht="30" x14ac:dyDescent="0.25">
      <c r="A2659">
        <v>5725</v>
      </c>
      <c r="B2659" t="s">
        <v>4054</v>
      </c>
      <c r="C2659" t="s">
        <v>28</v>
      </c>
      <c r="D2659" t="s">
        <v>28</v>
      </c>
      <c r="E2659" t="s">
        <v>4055</v>
      </c>
      <c r="F2659" s="3">
        <v>-33.422921000000002</v>
      </c>
      <c r="G2659" s="3">
        <v>-70.734776999999994</v>
      </c>
      <c r="I2659" s="22" t="str">
        <f t="shared" si="82"/>
        <v>http://www.openstreetmap.org/?mlat=-33.422921&amp;mlon=-70.734777</v>
      </c>
      <c r="J2659" s="23" t="str">
        <f t="shared" si="83"/>
        <v>https://maps.google.com/?q=-33.422921,-70.734777</v>
      </c>
    </row>
    <row r="2660" spans="1:10" ht="30" x14ac:dyDescent="0.25">
      <c r="A2660">
        <v>1633</v>
      </c>
      <c r="B2660" t="s">
        <v>2246</v>
      </c>
      <c r="C2660" t="s">
        <v>216</v>
      </c>
      <c r="D2660" t="s">
        <v>216</v>
      </c>
      <c r="E2660" t="s">
        <v>4056</v>
      </c>
      <c r="F2660" s="3">
        <v>-33.422899000000001</v>
      </c>
      <c r="G2660" s="3">
        <v>-70.694128000000006</v>
      </c>
      <c r="I2660" s="22" t="str">
        <f t="shared" si="82"/>
        <v>http://www.openstreetmap.org/?mlat=-33.422899&amp;mlon=-70.694128</v>
      </c>
      <c r="J2660" s="23" t="str">
        <f t="shared" si="83"/>
        <v>https://maps.google.com/?q=-33.422899,-70.694128</v>
      </c>
    </row>
    <row r="2661" spans="1:10" ht="30" x14ac:dyDescent="0.25">
      <c r="A2661">
        <v>4374</v>
      </c>
      <c r="B2661" t="s">
        <v>4057</v>
      </c>
      <c r="C2661" t="s">
        <v>189</v>
      </c>
      <c r="D2661" t="s">
        <v>189</v>
      </c>
      <c r="E2661" t="s">
        <v>4058</v>
      </c>
      <c r="F2661" s="3">
        <v>-33.422711748742799</v>
      </c>
      <c r="G2661" s="3">
        <v>-70.610930228835599</v>
      </c>
      <c r="I2661" s="22" t="str">
        <f t="shared" si="82"/>
        <v>http://www.openstreetmap.org/?mlat=-33.4227117487428&amp;mlon=-70.6109302288356</v>
      </c>
      <c r="J2661" s="23" t="str">
        <f t="shared" si="83"/>
        <v>https://maps.google.com/?q=-33.4227117487428,-70.6109302288356</v>
      </c>
    </row>
    <row r="2662" spans="1:10" ht="30" x14ac:dyDescent="0.25">
      <c r="A2662">
        <v>5554</v>
      </c>
      <c r="B2662" t="s">
        <v>4059</v>
      </c>
      <c r="C2662" t="s">
        <v>28</v>
      </c>
      <c r="D2662" t="s">
        <v>28</v>
      </c>
      <c r="E2662" t="s">
        <v>4060</v>
      </c>
      <c r="F2662" s="3">
        <v>-33.4227064602754</v>
      </c>
      <c r="G2662" s="3">
        <v>-70.739808547167499</v>
      </c>
      <c r="I2662" s="22" t="str">
        <f t="shared" si="82"/>
        <v>http://www.openstreetmap.org/?mlat=-33.4227064602754&amp;mlon=-70.7398085471675</v>
      </c>
      <c r="J2662" s="23" t="str">
        <f t="shared" si="83"/>
        <v>https://maps.google.com/?q=-33.4227064602754,-70.7398085471675</v>
      </c>
    </row>
    <row r="2663" spans="1:10" ht="30" x14ac:dyDescent="0.25">
      <c r="A2663">
        <v>4816</v>
      </c>
      <c r="B2663" t="s">
        <v>300</v>
      </c>
      <c r="C2663" t="s">
        <v>189</v>
      </c>
      <c r="D2663" t="s">
        <v>189</v>
      </c>
      <c r="E2663" t="s">
        <v>4061</v>
      </c>
      <c r="F2663" s="3">
        <v>-33.422627499999997</v>
      </c>
      <c r="G2663" s="3">
        <v>-70.611118599999998</v>
      </c>
      <c r="I2663" s="22" t="str">
        <f t="shared" si="82"/>
        <v>http://www.openstreetmap.org/?mlat=-33.4226275&amp;mlon=-70.6111186</v>
      </c>
      <c r="J2663" s="23" t="str">
        <f t="shared" si="83"/>
        <v>https://maps.google.com/?q=-33.4226275,-70.6111186</v>
      </c>
    </row>
    <row r="2664" spans="1:10" ht="30" x14ac:dyDescent="0.25">
      <c r="A2664">
        <v>4924</v>
      </c>
      <c r="B2664" t="s">
        <v>4062</v>
      </c>
      <c r="C2664" t="s">
        <v>88</v>
      </c>
      <c r="D2664" t="s">
        <v>88</v>
      </c>
      <c r="E2664" t="s">
        <v>4063</v>
      </c>
      <c r="F2664" s="3">
        <v>-33.4225286</v>
      </c>
      <c r="G2664" s="3">
        <v>-70.655433299999999</v>
      </c>
      <c r="I2664" s="22" t="str">
        <f t="shared" si="82"/>
        <v>http://www.openstreetmap.org/?mlat=-33.4225286&amp;mlon=-70.6554333</v>
      </c>
      <c r="J2664" s="23" t="str">
        <f t="shared" si="83"/>
        <v>https://maps.google.com/?q=-33.4225286,-70.6554333</v>
      </c>
    </row>
    <row r="2665" spans="1:10" ht="30" x14ac:dyDescent="0.25">
      <c r="A2665">
        <v>1636</v>
      </c>
      <c r="B2665" t="s">
        <v>2517</v>
      </c>
      <c r="C2665" t="s">
        <v>216</v>
      </c>
      <c r="D2665" t="s">
        <v>216</v>
      </c>
      <c r="E2665" t="s">
        <v>4064</v>
      </c>
      <c r="F2665" s="3">
        <v>-33.422510000000003</v>
      </c>
      <c r="G2665" s="3">
        <v>-70.713358999999997</v>
      </c>
      <c r="I2665" s="22" t="str">
        <f t="shared" si="82"/>
        <v>http://www.openstreetmap.org/?mlat=-33.42251&amp;mlon=-70.713359</v>
      </c>
      <c r="J2665" s="23" t="str">
        <f t="shared" si="83"/>
        <v>https://maps.google.com/?q=-33.42251,-70.713359</v>
      </c>
    </row>
    <row r="2666" spans="1:10" ht="30" x14ac:dyDescent="0.25">
      <c r="A2666">
        <v>1474</v>
      </c>
      <c r="B2666" t="s">
        <v>300</v>
      </c>
      <c r="C2666" t="s">
        <v>189</v>
      </c>
      <c r="D2666" t="s">
        <v>189</v>
      </c>
      <c r="E2666" t="s">
        <v>4065</v>
      </c>
      <c r="F2666" s="3">
        <v>-33.422469</v>
      </c>
      <c r="G2666" s="3">
        <v>-70.609555</v>
      </c>
      <c r="I2666" s="22" t="str">
        <f t="shared" si="82"/>
        <v>http://www.openstreetmap.org/?mlat=-33.422469&amp;mlon=-70.609555</v>
      </c>
      <c r="J2666" s="23" t="str">
        <f t="shared" si="83"/>
        <v>https://maps.google.com/?q=-33.422469,-70.609555</v>
      </c>
    </row>
    <row r="2667" spans="1:10" ht="30" x14ac:dyDescent="0.25">
      <c r="A2667">
        <v>5319</v>
      </c>
      <c r="B2667" t="s">
        <v>310</v>
      </c>
      <c r="C2667" t="s">
        <v>221</v>
      </c>
      <c r="D2667" t="s">
        <v>221</v>
      </c>
      <c r="E2667" t="s">
        <v>4066</v>
      </c>
      <c r="F2667" s="3">
        <v>-33.422467400000002</v>
      </c>
      <c r="G2667" s="3">
        <v>-70.645096699999996</v>
      </c>
      <c r="I2667" s="22" t="str">
        <f t="shared" si="82"/>
        <v>http://www.openstreetmap.org/?mlat=-33.4224674&amp;mlon=-70.6450967</v>
      </c>
      <c r="J2667" s="23" t="str">
        <f t="shared" si="83"/>
        <v>https://maps.google.com/?q=-33.4224674,-70.6450967</v>
      </c>
    </row>
    <row r="2668" spans="1:10" ht="30" x14ac:dyDescent="0.25">
      <c r="A2668">
        <v>1632</v>
      </c>
      <c r="B2668" t="s">
        <v>2690</v>
      </c>
      <c r="C2668" t="s">
        <v>216</v>
      </c>
      <c r="D2668" t="s">
        <v>216</v>
      </c>
      <c r="E2668" t="s">
        <v>4067</v>
      </c>
      <c r="F2668" s="3">
        <v>-33.422404</v>
      </c>
      <c r="G2668" s="3">
        <v>-70.695852000000002</v>
      </c>
      <c r="I2668" s="22" t="str">
        <f t="shared" si="82"/>
        <v>http://www.openstreetmap.org/?mlat=-33.422404&amp;mlon=-70.695852</v>
      </c>
      <c r="J2668" s="23" t="str">
        <f t="shared" si="83"/>
        <v>https://maps.google.com/?q=-33.422404,-70.695852</v>
      </c>
    </row>
    <row r="2669" spans="1:10" ht="30" x14ac:dyDescent="0.25">
      <c r="A2669">
        <v>1487</v>
      </c>
      <c r="B2669" t="s">
        <v>1157</v>
      </c>
      <c r="C2669" t="s">
        <v>189</v>
      </c>
      <c r="D2669" t="s">
        <v>189</v>
      </c>
      <c r="E2669" t="s">
        <v>4068</v>
      </c>
      <c r="F2669" s="3">
        <v>-33.422348</v>
      </c>
      <c r="G2669" s="3">
        <v>-70.611862000000002</v>
      </c>
      <c r="I2669" s="22" t="str">
        <f t="shared" si="82"/>
        <v>http://www.openstreetmap.org/?mlat=-33.422348&amp;mlon=-70.611862</v>
      </c>
      <c r="J2669" s="23" t="str">
        <f t="shared" si="83"/>
        <v>https://maps.google.com/?q=-33.422348,-70.611862</v>
      </c>
    </row>
    <row r="2670" spans="1:10" ht="30" x14ac:dyDescent="0.25">
      <c r="A2670">
        <v>4797</v>
      </c>
      <c r="B2670" t="s">
        <v>300</v>
      </c>
      <c r="C2670" t="s">
        <v>189</v>
      </c>
      <c r="D2670" t="s">
        <v>189</v>
      </c>
      <c r="E2670" t="s">
        <v>4069</v>
      </c>
      <c r="F2670" s="3">
        <v>-33.422142200000003</v>
      </c>
      <c r="G2670" s="3">
        <v>-70.608202399999996</v>
      </c>
      <c r="I2670" s="22" t="str">
        <f t="shared" si="82"/>
        <v>http://www.openstreetmap.org/?mlat=-33.4221422&amp;mlon=-70.6082024</v>
      </c>
      <c r="J2670" s="23" t="str">
        <f t="shared" si="83"/>
        <v>https://maps.google.com/?q=-33.4221422,-70.6082024</v>
      </c>
    </row>
    <row r="2671" spans="1:10" ht="30" x14ac:dyDescent="0.25">
      <c r="A2671">
        <v>1661</v>
      </c>
      <c r="B2671" t="s">
        <v>3901</v>
      </c>
      <c r="C2671" t="s">
        <v>221</v>
      </c>
      <c r="D2671" t="s">
        <v>221</v>
      </c>
      <c r="E2671" t="s">
        <v>4070</v>
      </c>
      <c r="F2671" s="3">
        <v>-33.422004000000001</v>
      </c>
      <c r="G2671" s="3">
        <v>-70.644767999999999</v>
      </c>
      <c r="I2671" s="22" t="str">
        <f t="shared" si="82"/>
        <v>http://www.openstreetmap.org/?mlat=-33.422004&amp;mlon=-70.644768</v>
      </c>
      <c r="J2671" s="23" t="str">
        <f t="shared" si="83"/>
        <v>https://maps.google.com/?q=-33.422004,-70.644768</v>
      </c>
    </row>
    <row r="2672" spans="1:10" ht="30" x14ac:dyDescent="0.25">
      <c r="A2672">
        <v>4108</v>
      </c>
      <c r="B2672" t="s">
        <v>2213</v>
      </c>
      <c r="C2672" t="s">
        <v>88</v>
      </c>
      <c r="D2672" t="s">
        <v>88</v>
      </c>
      <c r="E2672" t="s">
        <v>4071</v>
      </c>
      <c r="F2672" s="3">
        <v>-33.421878</v>
      </c>
      <c r="G2672" s="3">
        <v>-70.655632999999995</v>
      </c>
      <c r="I2672" s="22" t="str">
        <f t="shared" si="82"/>
        <v>http://www.openstreetmap.org/?mlat=-33.421878&amp;mlon=-70.655633</v>
      </c>
      <c r="J2672" s="23" t="str">
        <f t="shared" si="83"/>
        <v>https://maps.google.com/?q=-33.421878,-70.655633</v>
      </c>
    </row>
    <row r="2673" spans="1:10" ht="30" x14ac:dyDescent="0.25">
      <c r="A2673">
        <v>4550</v>
      </c>
      <c r="B2673" t="s">
        <v>4072</v>
      </c>
      <c r="C2673" t="s">
        <v>28</v>
      </c>
      <c r="D2673" t="s">
        <v>28</v>
      </c>
      <c r="E2673" t="s">
        <v>4073</v>
      </c>
      <c r="F2673" s="3">
        <v>-33.421835000000002</v>
      </c>
      <c r="G2673" s="3">
        <v>-70.751345000000001</v>
      </c>
      <c r="I2673" s="22" t="str">
        <f t="shared" si="82"/>
        <v>http://www.openstreetmap.org/?mlat=-33.421835&amp;mlon=-70.751345</v>
      </c>
      <c r="J2673" s="23" t="str">
        <f t="shared" si="83"/>
        <v>https://maps.google.com/?q=-33.421835,-70.751345</v>
      </c>
    </row>
    <row r="2674" spans="1:10" ht="30" x14ac:dyDescent="0.25">
      <c r="A2674">
        <v>1501</v>
      </c>
      <c r="B2674" t="s">
        <v>306</v>
      </c>
      <c r="C2674" t="s">
        <v>189</v>
      </c>
      <c r="D2674" t="s">
        <v>189</v>
      </c>
      <c r="E2674" t="s">
        <v>4074</v>
      </c>
      <c r="F2674" s="3">
        <v>-33.421784000000002</v>
      </c>
      <c r="G2674" s="3">
        <v>-70.609774999999999</v>
      </c>
      <c r="I2674" s="22" t="str">
        <f t="shared" si="82"/>
        <v>http://www.openstreetmap.org/?mlat=-33.421784&amp;mlon=-70.609775</v>
      </c>
      <c r="J2674" s="23" t="str">
        <f t="shared" si="83"/>
        <v>https://maps.google.com/?q=-33.421784,-70.609775</v>
      </c>
    </row>
    <row r="2675" spans="1:10" ht="30" x14ac:dyDescent="0.25">
      <c r="A2675">
        <v>5817</v>
      </c>
      <c r="B2675" t="s">
        <v>308</v>
      </c>
      <c r="C2675" t="s">
        <v>189</v>
      </c>
      <c r="D2675" t="s">
        <v>189</v>
      </c>
      <c r="E2675" t="s">
        <v>4075</v>
      </c>
      <c r="F2675" s="3">
        <v>-33.421762000000001</v>
      </c>
      <c r="G2675" s="3">
        <v>-70.598359000000002</v>
      </c>
      <c r="I2675" s="22" t="str">
        <f t="shared" si="82"/>
        <v>http://www.openstreetmap.org/?mlat=-33.421762&amp;mlon=-70.598359</v>
      </c>
      <c r="J2675" s="23" t="str">
        <f t="shared" si="83"/>
        <v>https://maps.google.com/?q=-33.421762,-70.598359</v>
      </c>
    </row>
    <row r="2676" spans="1:10" ht="30" x14ac:dyDescent="0.25">
      <c r="A2676">
        <v>1635</v>
      </c>
      <c r="B2676" t="s">
        <v>4076</v>
      </c>
      <c r="C2676" t="s">
        <v>216</v>
      </c>
      <c r="D2676" t="s">
        <v>216</v>
      </c>
      <c r="E2676" t="s">
        <v>4077</v>
      </c>
      <c r="F2676" s="3">
        <v>-33.421695</v>
      </c>
      <c r="G2676" s="3">
        <v>-70.717867999999996</v>
      </c>
      <c r="I2676" s="22" t="str">
        <f t="shared" si="82"/>
        <v>http://www.openstreetmap.org/?mlat=-33.421695&amp;mlon=-70.717868</v>
      </c>
      <c r="J2676" s="23" t="str">
        <f t="shared" si="83"/>
        <v>https://maps.google.com/?q=-33.421695,-70.717868</v>
      </c>
    </row>
    <row r="2677" spans="1:10" ht="30" x14ac:dyDescent="0.25">
      <c r="A2677">
        <v>1469</v>
      </c>
      <c r="B2677" t="s">
        <v>300</v>
      </c>
      <c r="C2677" t="s">
        <v>189</v>
      </c>
      <c r="D2677" t="s">
        <v>189</v>
      </c>
      <c r="E2677" t="s">
        <v>4078</v>
      </c>
      <c r="F2677" s="3">
        <v>-33.421677000000003</v>
      </c>
      <c r="G2677" s="3">
        <v>-70.609690000000001</v>
      </c>
      <c r="I2677" s="22" t="str">
        <f t="shared" si="82"/>
        <v>http://www.openstreetmap.org/?mlat=-33.421677&amp;mlon=-70.60969</v>
      </c>
      <c r="J2677" s="23" t="str">
        <f t="shared" si="83"/>
        <v>https://maps.google.com/?q=-33.421677,-70.60969</v>
      </c>
    </row>
    <row r="2678" spans="1:10" ht="30" x14ac:dyDescent="0.25">
      <c r="A2678">
        <v>790</v>
      </c>
      <c r="B2678" t="s">
        <v>3892</v>
      </c>
      <c r="C2678" t="s">
        <v>28</v>
      </c>
      <c r="D2678" t="s">
        <v>28</v>
      </c>
      <c r="E2678" t="s">
        <v>4079</v>
      </c>
      <c r="F2678" s="3">
        <v>-33.421301</v>
      </c>
      <c r="G2678" s="3">
        <v>-70.720528999999999</v>
      </c>
      <c r="I2678" s="22" t="str">
        <f t="shared" si="82"/>
        <v>http://www.openstreetmap.org/?mlat=-33.421301&amp;mlon=-70.720529</v>
      </c>
      <c r="J2678" s="23" t="str">
        <f t="shared" si="83"/>
        <v>https://maps.google.com/?q=-33.421301,-70.720529</v>
      </c>
    </row>
    <row r="2679" spans="1:10" ht="30" x14ac:dyDescent="0.25">
      <c r="A2679">
        <v>4868</v>
      </c>
      <c r="B2679" t="s">
        <v>4080</v>
      </c>
      <c r="C2679" t="s">
        <v>189</v>
      </c>
      <c r="D2679" t="s">
        <v>189</v>
      </c>
      <c r="E2679" t="s">
        <v>4081</v>
      </c>
      <c r="F2679" s="3">
        <v>-33.421297634996399</v>
      </c>
      <c r="G2679" s="3">
        <v>-70.609035091532306</v>
      </c>
      <c r="I2679" s="22" t="str">
        <f t="shared" si="82"/>
        <v>http://www.openstreetmap.org/?mlat=-33.4212976349964&amp;mlon=-70.6090350915323</v>
      </c>
      <c r="J2679" s="23" t="str">
        <f t="shared" si="83"/>
        <v>https://maps.google.com/?q=-33.4212976349964,-70.6090350915323</v>
      </c>
    </row>
    <row r="2680" spans="1:10" ht="30" x14ac:dyDescent="0.25">
      <c r="A2680">
        <v>4568</v>
      </c>
      <c r="B2680" t="s">
        <v>306</v>
      </c>
      <c r="C2680" t="s">
        <v>189</v>
      </c>
      <c r="D2680" t="s">
        <v>189</v>
      </c>
      <c r="E2680" t="s">
        <v>4082</v>
      </c>
      <c r="F2680" s="3">
        <v>-33.421297000000003</v>
      </c>
      <c r="G2680" s="3">
        <v>-70.609059999999999</v>
      </c>
      <c r="I2680" s="22" t="str">
        <f t="shared" si="82"/>
        <v>http://www.openstreetmap.org/?mlat=-33.421297&amp;mlon=-70.60906</v>
      </c>
      <c r="J2680" s="23" t="str">
        <f t="shared" si="83"/>
        <v>https://maps.google.com/?q=-33.421297,-70.60906</v>
      </c>
    </row>
    <row r="2681" spans="1:10" ht="30" x14ac:dyDescent="0.25">
      <c r="A2681">
        <v>6460</v>
      </c>
      <c r="B2681" t="s">
        <v>2906</v>
      </c>
      <c r="C2681" t="s">
        <v>189</v>
      </c>
      <c r="D2681" t="s">
        <v>189</v>
      </c>
      <c r="E2681" t="s">
        <v>4083</v>
      </c>
      <c r="F2681" s="3">
        <v>-33.421264999999998</v>
      </c>
      <c r="G2681" s="3">
        <v>-70.609067999999994</v>
      </c>
      <c r="I2681" s="22" t="str">
        <f t="shared" si="82"/>
        <v>http://www.openstreetmap.org/?mlat=-33.421265&amp;mlon=-70.609068</v>
      </c>
      <c r="J2681" s="23" t="str">
        <f t="shared" si="83"/>
        <v>https://maps.google.com/?q=-33.421265,-70.609068</v>
      </c>
    </row>
    <row r="2682" spans="1:10" ht="30" x14ac:dyDescent="0.25">
      <c r="A2682">
        <v>5541</v>
      </c>
      <c r="B2682" t="s">
        <v>300</v>
      </c>
      <c r="C2682" t="s">
        <v>189</v>
      </c>
      <c r="D2682" t="s">
        <v>189</v>
      </c>
      <c r="E2682" t="s">
        <v>4084</v>
      </c>
      <c r="F2682" s="3">
        <v>-33.421246766794901</v>
      </c>
      <c r="G2682" s="3">
        <v>-70.607865076483193</v>
      </c>
      <c r="I2682" s="22" t="str">
        <f t="shared" si="82"/>
        <v>http://www.openstreetmap.org/?mlat=-33.4212467667949&amp;mlon=-70.6078650764832</v>
      </c>
      <c r="J2682" s="23" t="str">
        <f t="shared" si="83"/>
        <v>https://maps.google.com/?q=-33.4212467667949,-70.6078650764832</v>
      </c>
    </row>
    <row r="2683" spans="1:10" ht="30" x14ac:dyDescent="0.25">
      <c r="A2683">
        <v>4505</v>
      </c>
      <c r="B2683" t="s">
        <v>4085</v>
      </c>
      <c r="C2683" t="s">
        <v>28</v>
      </c>
      <c r="D2683" t="s">
        <v>28</v>
      </c>
      <c r="E2683" t="s">
        <v>4086</v>
      </c>
      <c r="F2683" s="3">
        <v>-33.421222</v>
      </c>
      <c r="G2683" s="3">
        <v>-70.759911000000002</v>
      </c>
      <c r="I2683" s="22" t="str">
        <f t="shared" si="82"/>
        <v>http://www.openstreetmap.org/?mlat=-33.421222&amp;mlon=-70.759911</v>
      </c>
      <c r="J2683" s="23" t="str">
        <f t="shared" si="83"/>
        <v>https://maps.google.com/?q=-33.421222,-70.759911</v>
      </c>
    </row>
    <row r="2684" spans="1:10" ht="30" x14ac:dyDescent="0.25">
      <c r="A2684">
        <v>5562</v>
      </c>
      <c r="B2684" t="s">
        <v>300</v>
      </c>
      <c r="C2684" t="s">
        <v>189</v>
      </c>
      <c r="D2684" t="s">
        <v>189</v>
      </c>
      <c r="E2684" t="s">
        <v>4087</v>
      </c>
      <c r="F2684" s="3">
        <v>-33.421202353486997</v>
      </c>
      <c r="G2684" s="3">
        <v>-70.607856696044493</v>
      </c>
      <c r="I2684" s="22" t="str">
        <f t="shared" si="82"/>
        <v>http://www.openstreetmap.org/?mlat=-33.421202353487&amp;mlon=-70.6078566960445</v>
      </c>
      <c r="J2684" s="23" t="str">
        <f t="shared" si="83"/>
        <v>https://maps.google.com/?q=-33.421202353487,-70.6078566960445</v>
      </c>
    </row>
    <row r="2685" spans="1:10" ht="30" x14ac:dyDescent="0.25">
      <c r="A2685">
        <v>1465</v>
      </c>
      <c r="B2685" t="s">
        <v>300</v>
      </c>
      <c r="C2685" t="s">
        <v>189</v>
      </c>
      <c r="D2685" t="s">
        <v>189</v>
      </c>
      <c r="E2685" t="s">
        <v>4088</v>
      </c>
      <c r="F2685" s="3">
        <v>-33.421183999999997</v>
      </c>
      <c r="G2685" s="3">
        <v>-70.617806000000002</v>
      </c>
      <c r="I2685" s="22" t="str">
        <f t="shared" si="82"/>
        <v>http://www.openstreetmap.org/?mlat=-33.421184&amp;mlon=-70.617806</v>
      </c>
      <c r="J2685" s="23" t="str">
        <f t="shared" si="83"/>
        <v>https://maps.google.com/?q=-33.421184,-70.617806</v>
      </c>
    </row>
    <row r="2686" spans="1:10" ht="30" x14ac:dyDescent="0.25">
      <c r="A2686">
        <v>6564</v>
      </c>
      <c r="B2686" t="s">
        <v>4089</v>
      </c>
      <c r="C2686" t="s">
        <v>189</v>
      </c>
      <c r="D2686" t="s">
        <v>189</v>
      </c>
      <c r="E2686" t="s">
        <v>4090</v>
      </c>
      <c r="F2686" s="3">
        <v>-33.421045999999997</v>
      </c>
      <c r="G2686" s="3">
        <v>-70.616532000000007</v>
      </c>
      <c r="I2686" s="22" t="str">
        <f t="shared" si="82"/>
        <v>http://www.openstreetmap.org/?mlat=-33.421046&amp;mlon=-70.616532</v>
      </c>
      <c r="J2686" s="23" t="str">
        <f t="shared" si="83"/>
        <v>https://maps.google.com/?q=-33.421046,-70.616532</v>
      </c>
    </row>
    <row r="2687" spans="1:10" ht="30" x14ac:dyDescent="0.25">
      <c r="A2687">
        <v>918</v>
      </c>
      <c r="B2687" t="s">
        <v>306</v>
      </c>
      <c r="C2687" t="s">
        <v>88</v>
      </c>
      <c r="D2687" t="s">
        <v>88</v>
      </c>
      <c r="E2687" t="s">
        <v>4091</v>
      </c>
      <c r="F2687" s="3">
        <v>-33.421011999999997</v>
      </c>
      <c r="G2687" s="3">
        <v>-70.652987999999993</v>
      </c>
      <c r="I2687" s="22" t="str">
        <f t="shared" si="82"/>
        <v>http://www.openstreetmap.org/?mlat=-33.421012&amp;mlon=-70.652988</v>
      </c>
      <c r="J2687" s="23" t="str">
        <f t="shared" si="83"/>
        <v>https://maps.google.com/?q=-33.421012,-70.652988</v>
      </c>
    </row>
    <row r="2688" spans="1:10" ht="30" x14ac:dyDescent="0.25">
      <c r="A2688">
        <v>6562</v>
      </c>
      <c r="B2688" t="s">
        <v>4092</v>
      </c>
      <c r="C2688" t="s">
        <v>189</v>
      </c>
      <c r="D2688" t="s">
        <v>189</v>
      </c>
      <c r="E2688" t="s">
        <v>4093</v>
      </c>
      <c r="F2688" s="3">
        <v>-33.421011</v>
      </c>
      <c r="G2688" s="3">
        <v>-70.605160999999995</v>
      </c>
      <c r="I2688" s="22" t="str">
        <f t="shared" si="82"/>
        <v>http://www.openstreetmap.org/?mlat=-33.421011&amp;mlon=-70.605161</v>
      </c>
      <c r="J2688" s="23" t="str">
        <f t="shared" si="83"/>
        <v>https://maps.google.com/?q=-33.421011,-70.605161</v>
      </c>
    </row>
    <row r="2689" spans="1:10" ht="30" x14ac:dyDescent="0.25">
      <c r="A2689">
        <v>6684</v>
      </c>
      <c r="B2689" t="s">
        <v>2088</v>
      </c>
      <c r="C2689" t="s">
        <v>189</v>
      </c>
      <c r="D2689" t="s">
        <v>189</v>
      </c>
      <c r="E2689" t="s">
        <v>4094</v>
      </c>
      <c r="F2689" s="3">
        <v>-33.420993000000003</v>
      </c>
      <c r="G2689" s="3">
        <v>-70.609639999999999</v>
      </c>
      <c r="I2689" s="22" t="str">
        <f t="shared" si="82"/>
        <v>http://www.openstreetmap.org/?mlat=-33.420993&amp;mlon=-70.60964</v>
      </c>
      <c r="J2689" s="23" t="str">
        <f t="shared" si="83"/>
        <v>https://maps.google.com/?q=-33.420993,-70.60964</v>
      </c>
    </row>
    <row r="2690" spans="1:10" ht="30" x14ac:dyDescent="0.25">
      <c r="A2690">
        <v>1502</v>
      </c>
      <c r="B2690" t="s">
        <v>306</v>
      </c>
      <c r="C2690" t="s">
        <v>189</v>
      </c>
      <c r="D2690" t="s">
        <v>189</v>
      </c>
      <c r="E2690" t="s">
        <v>4095</v>
      </c>
      <c r="F2690" s="3">
        <v>-33.420786</v>
      </c>
      <c r="G2690" s="3">
        <v>-70.608144999999993</v>
      </c>
      <c r="I2690" s="22" t="str">
        <f t="shared" si="82"/>
        <v>http://www.openstreetmap.org/?mlat=-33.420786&amp;mlon=-70.608145</v>
      </c>
      <c r="J2690" s="23" t="str">
        <f t="shared" si="83"/>
        <v>https://maps.google.com/?q=-33.420786,-70.608145</v>
      </c>
    </row>
    <row r="2691" spans="1:10" ht="30" x14ac:dyDescent="0.25">
      <c r="A2691">
        <v>4273</v>
      </c>
      <c r="B2691" t="s">
        <v>306</v>
      </c>
      <c r="C2691" t="s">
        <v>189</v>
      </c>
      <c r="D2691" t="s">
        <v>189</v>
      </c>
      <c r="E2691" t="s">
        <v>4096</v>
      </c>
      <c r="F2691" s="3">
        <v>-33.420580000000001</v>
      </c>
      <c r="G2691" s="3">
        <v>-70.607791000000006</v>
      </c>
      <c r="I2691" s="22" t="str">
        <f t="shared" ref="I2691:I2754" si="84">HYPERLINK("http://www.openstreetmap.org/?mlat="&amp;F2691&amp;"&amp;mlon="&amp;G2691)</f>
        <v>http://www.openstreetmap.org/?mlat=-33.42058&amp;mlon=-70.607791</v>
      </c>
      <c r="J2691" s="23" t="str">
        <f t="shared" ref="J2691:J2754" si="85">HYPERLINK("https://maps.google.com/?q="&amp;F2691&amp;","&amp;G2691)</f>
        <v>https://maps.google.com/?q=-33.42058,-70.607791</v>
      </c>
    </row>
    <row r="2692" spans="1:10" ht="30" x14ac:dyDescent="0.25">
      <c r="A2692">
        <v>5549</v>
      </c>
      <c r="B2692" t="s">
        <v>310</v>
      </c>
      <c r="C2692" t="s">
        <v>189</v>
      </c>
      <c r="D2692" t="s">
        <v>189</v>
      </c>
      <c r="E2692" t="s">
        <v>4097</v>
      </c>
      <c r="F2692" s="3">
        <v>-33.420485358234103</v>
      </c>
      <c r="G2692" s="3">
        <v>-70.607114923245305</v>
      </c>
      <c r="I2692" s="22" t="str">
        <f t="shared" si="84"/>
        <v>http://www.openstreetmap.org/?mlat=-33.4204853582341&amp;mlon=-70.6071149232453</v>
      </c>
      <c r="J2692" s="23" t="str">
        <f t="shared" si="85"/>
        <v>https://maps.google.com/?q=-33.4204853582341,-70.6071149232453</v>
      </c>
    </row>
    <row r="2693" spans="1:10" ht="30" x14ac:dyDescent="0.25">
      <c r="A2693">
        <v>916</v>
      </c>
      <c r="B2693" t="s">
        <v>306</v>
      </c>
      <c r="C2693" t="s">
        <v>88</v>
      </c>
      <c r="D2693" t="s">
        <v>88</v>
      </c>
      <c r="E2693" t="s">
        <v>4098</v>
      </c>
      <c r="F2693" s="3">
        <v>-33.420451999999997</v>
      </c>
      <c r="G2693" s="3">
        <v>-70.655913999999996</v>
      </c>
      <c r="I2693" s="22" t="str">
        <f t="shared" si="84"/>
        <v>http://www.openstreetmap.org/?mlat=-33.420452&amp;mlon=-70.655914</v>
      </c>
      <c r="J2693" s="23" t="str">
        <f t="shared" si="85"/>
        <v>https://maps.google.com/?q=-33.420452,-70.655914</v>
      </c>
    </row>
    <row r="2694" spans="1:10" ht="30" x14ac:dyDescent="0.25">
      <c r="A2694">
        <v>6586</v>
      </c>
      <c r="B2694" t="s">
        <v>4099</v>
      </c>
      <c r="C2694" t="s">
        <v>88</v>
      </c>
      <c r="D2694" t="s">
        <v>88</v>
      </c>
      <c r="E2694" t="s">
        <v>4100</v>
      </c>
      <c r="F2694" s="3">
        <v>-33.420425999999999</v>
      </c>
      <c r="G2694" s="3">
        <v>-70.656032999999994</v>
      </c>
      <c r="I2694" s="22" t="str">
        <f t="shared" si="84"/>
        <v>http://www.openstreetmap.org/?mlat=-33.420426&amp;mlon=-70.656033</v>
      </c>
      <c r="J2694" s="23" t="str">
        <f t="shared" si="85"/>
        <v>https://maps.google.com/?q=-33.420426,-70.656033</v>
      </c>
    </row>
    <row r="2695" spans="1:10" ht="30" x14ac:dyDescent="0.25">
      <c r="A2695">
        <v>4103</v>
      </c>
      <c r="B2695" t="s">
        <v>2246</v>
      </c>
      <c r="C2695" t="s">
        <v>189</v>
      </c>
      <c r="D2695" t="s">
        <v>189</v>
      </c>
      <c r="E2695" t="s">
        <v>4101</v>
      </c>
      <c r="F2695" s="3">
        <v>-33.420122999999997</v>
      </c>
      <c r="G2695" s="3">
        <v>-70.603876999999997</v>
      </c>
      <c r="I2695" s="22" t="str">
        <f t="shared" si="84"/>
        <v>http://www.openstreetmap.org/?mlat=-33.420123&amp;mlon=-70.603877</v>
      </c>
      <c r="J2695" s="23" t="str">
        <f t="shared" si="85"/>
        <v>https://maps.google.com/?q=-33.420123,-70.603877</v>
      </c>
    </row>
    <row r="2696" spans="1:10" ht="30" x14ac:dyDescent="0.25">
      <c r="A2696">
        <v>907</v>
      </c>
      <c r="B2696" t="s">
        <v>300</v>
      </c>
      <c r="C2696" t="s">
        <v>88</v>
      </c>
      <c r="D2696" t="s">
        <v>88</v>
      </c>
      <c r="E2696" t="s">
        <v>4102</v>
      </c>
      <c r="F2696" s="3">
        <v>-33.420034000000001</v>
      </c>
      <c r="G2696" s="3">
        <v>-70.655933000000005</v>
      </c>
      <c r="I2696" s="22" t="str">
        <f t="shared" si="84"/>
        <v>http://www.openstreetmap.org/?mlat=-33.420034&amp;mlon=-70.655933</v>
      </c>
      <c r="J2696" s="23" t="str">
        <f t="shared" si="85"/>
        <v>https://maps.google.com/?q=-33.420034,-70.655933</v>
      </c>
    </row>
    <row r="2697" spans="1:10" ht="30" x14ac:dyDescent="0.25">
      <c r="A2697">
        <v>6488</v>
      </c>
      <c r="B2697" t="s">
        <v>321</v>
      </c>
      <c r="C2697" t="s">
        <v>189</v>
      </c>
      <c r="D2697" t="s">
        <v>189</v>
      </c>
      <c r="E2697" t="s">
        <v>4103</v>
      </c>
      <c r="F2697" s="3">
        <v>-33.419986000000002</v>
      </c>
      <c r="G2697" s="3">
        <v>-70.605553999999998</v>
      </c>
      <c r="I2697" s="22" t="str">
        <f t="shared" si="84"/>
        <v>http://www.openstreetmap.org/?mlat=-33.419986&amp;mlon=-70.605554</v>
      </c>
      <c r="J2697" s="23" t="str">
        <f t="shared" si="85"/>
        <v>https://maps.google.com/?q=-33.419986,-70.605554</v>
      </c>
    </row>
    <row r="2698" spans="1:10" ht="30" x14ac:dyDescent="0.25">
      <c r="A2698">
        <v>1484</v>
      </c>
      <c r="B2698" t="s">
        <v>2876</v>
      </c>
      <c r="C2698" t="s">
        <v>189</v>
      </c>
      <c r="D2698" t="s">
        <v>189</v>
      </c>
      <c r="E2698" t="s">
        <v>4104</v>
      </c>
      <c r="F2698" s="3">
        <v>-33.419908</v>
      </c>
      <c r="G2698" s="3">
        <v>-70.602225000000004</v>
      </c>
      <c r="I2698" s="22" t="str">
        <f t="shared" si="84"/>
        <v>http://www.openstreetmap.org/?mlat=-33.419908&amp;mlon=-70.602225</v>
      </c>
      <c r="J2698" s="23" t="str">
        <f t="shared" si="85"/>
        <v>https://maps.google.com/?q=-33.419908,-70.602225</v>
      </c>
    </row>
    <row r="2699" spans="1:10" ht="30" x14ac:dyDescent="0.25">
      <c r="A2699">
        <v>903</v>
      </c>
      <c r="B2699" t="s">
        <v>4105</v>
      </c>
      <c r="C2699" t="s">
        <v>88</v>
      </c>
      <c r="D2699" t="s">
        <v>88</v>
      </c>
      <c r="E2699" t="s">
        <v>4106</v>
      </c>
      <c r="F2699" s="3">
        <v>-33.419739999999997</v>
      </c>
      <c r="G2699" s="3">
        <v>-70.670226999999997</v>
      </c>
      <c r="I2699" s="22" t="str">
        <f t="shared" si="84"/>
        <v>http://www.openstreetmap.org/?mlat=-33.41974&amp;mlon=-70.670227</v>
      </c>
      <c r="J2699" s="23" t="str">
        <f t="shared" si="85"/>
        <v>https://maps.google.com/?q=-33.41974,-70.670227</v>
      </c>
    </row>
    <row r="2700" spans="1:10" ht="30" x14ac:dyDescent="0.25">
      <c r="A2700">
        <v>906</v>
      </c>
      <c r="B2700" t="s">
        <v>300</v>
      </c>
      <c r="C2700" t="s">
        <v>88</v>
      </c>
      <c r="D2700" t="s">
        <v>88</v>
      </c>
      <c r="E2700" t="s">
        <v>4107</v>
      </c>
      <c r="F2700" s="3">
        <v>-33.419606000000002</v>
      </c>
      <c r="G2700" s="3">
        <v>-70.663330999999999</v>
      </c>
      <c r="I2700" s="22" t="str">
        <f t="shared" si="84"/>
        <v>http://www.openstreetmap.org/?mlat=-33.419606&amp;mlon=-70.663331</v>
      </c>
      <c r="J2700" s="23" t="str">
        <f t="shared" si="85"/>
        <v>https://maps.google.com/?q=-33.419606,-70.663331</v>
      </c>
    </row>
    <row r="2701" spans="1:10" ht="30" x14ac:dyDescent="0.25">
      <c r="A2701">
        <v>908</v>
      </c>
      <c r="B2701" t="s">
        <v>310</v>
      </c>
      <c r="C2701" t="s">
        <v>88</v>
      </c>
      <c r="D2701" t="s">
        <v>88</v>
      </c>
      <c r="E2701" t="s">
        <v>4108</v>
      </c>
      <c r="F2701" s="3">
        <v>-33.419415999999998</v>
      </c>
      <c r="G2701" s="3">
        <v>-70.656062000000006</v>
      </c>
      <c r="I2701" s="22" t="str">
        <f t="shared" si="84"/>
        <v>http://www.openstreetmap.org/?mlat=-33.419416&amp;mlon=-70.656062</v>
      </c>
      <c r="J2701" s="23" t="str">
        <f t="shared" si="85"/>
        <v>https://maps.google.com/?q=-33.419416,-70.656062</v>
      </c>
    </row>
    <row r="2702" spans="1:10" ht="30" x14ac:dyDescent="0.25">
      <c r="A2702">
        <v>1481</v>
      </c>
      <c r="B2702" t="s">
        <v>4109</v>
      </c>
      <c r="C2702" t="s">
        <v>189</v>
      </c>
      <c r="D2702" t="s">
        <v>189</v>
      </c>
      <c r="E2702" t="s">
        <v>4110</v>
      </c>
      <c r="F2702" s="3">
        <v>-33.419407</v>
      </c>
      <c r="G2702" s="3">
        <v>-70.607309999999998</v>
      </c>
      <c r="I2702" s="22" t="str">
        <f t="shared" si="84"/>
        <v>http://www.openstreetmap.org/?mlat=-33.419407&amp;mlon=-70.60731</v>
      </c>
      <c r="J2702" s="23" t="str">
        <f t="shared" si="85"/>
        <v>https://maps.google.com/?q=-33.419407,-70.60731</v>
      </c>
    </row>
    <row r="2703" spans="1:10" ht="30" x14ac:dyDescent="0.25">
      <c r="A2703">
        <v>1447</v>
      </c>
      <c r="B2703" t="s">
        <v>308</v>
      </c>
      <c r="C2703" t="s">
        <v>189</v>
      </c>
      <c r="D2703" t="s">
        <v>189</v>
      </c>
      <c r="E2703" t="s">
        <v>4111</v>
      </c>
      <c r="F2703" s="3">
        <v>-33.419342</v>
      </c>
      <c r="G2703" s="3">
        <v>-70.604412999999994</v>
      </c>
      <c r="I2703" s="22" t="str">
        <f t="shared" si="84"/>
        <v>http://www.openstreetmap.org/?mlat=-33.419342&amp;mlon=-70.604413</v>
      </c>
      <c r="J2703" s="23" t="str">
        <f t="shared" si="85"/>
        <v>https://maps.google.com/?q=-33.419342,-70.604413</v>
      </c>
    </row>
    <row r="2704" spans="1:10" ht="30" x14ac:dyDescent="0.25">
      <c r="A2704">
        <v>5072</v>
      </c>
      <c r="B2704" t="s">
        <v>2690</v>
      </c>
      <c r="C2704" t="s">
        <v>109</v>
      </c>
      <c r="D2704" t="s">
        <v>109</v>
      </c>
      <c r="E2704" t="s">
        <v>4112</v>
      </c>
      <c r="F2704" s="3">
        <v>-33.419265600000003</v>
      </c>
      <c r="G2704" s="3">
        <v>-70.551580700000002</v>
      </c>
      <c r="I2704" s="22" t="str">
        <f t="shared" si="84"/>
        <v>http://www.openstreetmap.org/?mlat=-33.4192656&amp;mlon=-70.5515807</v>
      </c>
      <c r="J2704" s="23" t="str">
        <f t="shared" si="85"/>
        <v>https://maps.google.com/?q=-33.4192656,-70.5515807</v>
      </c>
    </row>
    <row r="2705" spans="1:10" ht="30" x14ac:dyDescent="0.25">
      <c r="A2705">
        <v>1470</v>
      </c>
      <c r="B2705" t="s">
        <v>300</v>
      </c>
      <c r="C2705" t="s">
        <v>189</v>
      </c>
      <c r="D2705" t="s">
        <v>189</v>
      </c>
      <c r="E2705" t="s">
        <v>4113</v>
      </c>
      <c r="F2705" s="3">
        <v>-33.419248000000003</v>
      </c>
      <c r="G2705" s="3">
        <v>-70.604177000000007</v>
      </c>
      <c r="I2705" s="22" t="str">
        <f t="shared" si="84"/>
        <v>http://www.openstreetmap.org/?mlat=-33.419248&amp;mlon=-70.604177</v>
      </c>
      <c r="J2705" s="23" t="str">
        <f t="shared" si="85"/>
        <v>https://maps.google.com/?q=-33.419248,-70.604177</v>
      </c>
    </row>
    <row r="2706" spans="1:10" ht="30" x14ac:dyDescent="0.25">
      <c r="A2706">
        <v>5977</v>
      </c>
      <c r="B2706" t="s">
        <v>4114</v>
      </c>
      <c r="C2706" t="s">
        <v>189</v>
      </c>
      <c r="D2706" t="s">
        <v>189</v>
      </c>
      <c r="E2706" t="s">
        <v>4115</v>
      </c>
      <c r="F2706" s="3">
        <v>-33.419082000000003</v>
      </c>
      <c r="G2706" s="3">
        <v>-70.605744999999999</v>
      </c>
      <c r="I2706" s="22" t="str">
        <f t="shared" si="84"/>
        <v>http://www.openstreetmap.org/?mlat=-33.419082&amp;mlon=-70.605745</v>
      </c>
      <c r="J2706" s="23" t="str">
        <f t="shared" si="85"/>
        <v>https://maps.google.com/?q=-33.419082,-70.605745</v>
      </c>
    </row>
    <row r="2707" spans="1:10" ht="30" x14ac:dyDescent="0.25">
      <c r="A2707">
        <v>1479</v>
      </c>
      <c r="B2707" t="s">
        <v>310</v>
      </c>
      <c r="C2707" t="s">
        <v>189</v>
      </c>
      <c r="D2707" t="s">
        <v>189</v>
      </c>
      <c r="E2707" t="s">
        <v>4116</v>
      </c>
      <c r="F2707" s="3">
        <v>-33.419074999999999</v>
      </c>
      <c r="G2707" s="3">
        <v>-70.603729999999999</v>
      </c>
      <c r="I2707" s="22" t="str">
        <f t="shared" si="84"/>
        <v>http://www.openstreetmap.org/?mlat=-33.419075&amp;mlon=-70.60373</v>
      </c>
      <c r="J2707" s="23" t="str">
        <f t="shared" si="85"/>
        <v>https://maps.google.com/?q=-33.419075,-70.60373</v>
      </c>
    </row>
    <row r="2708" spans="1:10" ht="30" x14ac:dyDescent="0.25">
      <c r="A2708">
        <v>5306</v>
      </c>
      <c r="B2708" t="s">
        <v>306</v>
      </c>
      <c r="C2708" t="s">
        <v>109</v>
      </c>
      <c r="D2708" t="s">
        <v>109</v>
      </c>
      <c r="E2708" t="s">
        <v>4117</v>
      </c>
      <c r="F2708" s="3">
        <v>-33.418864499999998</v>
      </c>
      <c r="G2708" s="3">
        <v>-70.572191599999996</v>
      </c>
      <c r="I2708" s="22" t="str">
        <f t="shared" si="84"/>
        <v>http://www.openstreetmap.org/?mlat=-33.4188645&amp;mlon=-70.5721916</v>
      </c>
      <c r="J2708" s="23" t="str">
        <f t="shared" si="85"/>
        <v>https://maps.google.com/?q=-33.4188645,-70.5721916</v>
      </c>
    </row>
    <row r="2709" spans="1:10" ht="30" x14ac:dyDescent="0.25">
      <c r="A2709">
        <v>1096</v>
      </c>
      <c r="B2709" t="s">
        <v>2672</v>
      </c>
      <c r="C2709" t="s">
        <v>109</v>
      </c>
      <c r="D2709" t="s">
        <v>109</v>
      </c>
      <c r="E2709" t="s">
        <v>4118</v>
      </c>
      <c r="F2709" s="3">
        <v>-33.418779999999998</v>
      </c>
      <c r="G2709" s="3">
        <v>-70.572097999999997</v>
      </c>
      <c r="H2709" t="s">
        <v>2636</v>
      </c>
      <c r="I2709" s="22" t="str">
        <f t="shared" si="84"/>
        <v>http://www.openstreetmap.org/?mlat=-33.41878&amp;mlon=-70.572098</v>
      </c>
      <c r="J2709" s="23" t="str">
        <f t="shared" si="85"/>
        <v>https://maps.google.com/?q=-33.41878,-70.572098</v>
      </c>
    </row>
    <row r="2710" spans="1:10" ht="30" x14ac:dyDescent="0.25">
      <c r="A2710">
        <v>1503</v>
      </c>
      <c r="B2710" t="s">
        <v>306</v>
      </c>
      <c r="C2710" t="s">
        <v>189</v>
      </c>
      <c r="D2710" t="s">
        <v>189</v>
      </c>
      <c r="E2710" t="s">
        <v>4119</v>
      </c>
      <c r="F2710" s="3">
        <v>-33.418753000000002</v>
      </c>
      <c r="G2710" s="3">
        <v>-70.602779999999996</v>
      </c>
      <c r="I2710" s="22" t="str">
        <f t="shared" si="84"/>
        <v>http://www.openstreetmap.org/?mlat=-33.418753&amp;mlon=-70.60278</v>
      </c>
      <c r="J2710" s="23" t="str">
        <f t="shared" si="85"/>
        <v>https://maps.google.com/?q=-33.418753,-70.60278</v>
      </c>
    </row>
    <row r="2711" spans="1:10" ht="30" x14ac:dyDescent="0.25">
      <c r="A2711">
        <v>1471</v>
      </c>
      <c r="B2711" t="s">
        <v>300</v>
      </c>
      <c r="C2711" t="s">
        <v>189</v>
      </c>
      <c r="D2711" t="s">
        <v>189</v>
      </c>
      <c r="E2711" t="s">
        <v>4120</v>
      </c>
      <c r="F2711" s="3">
        <v>-33.418717000000001</v>
      </c>
      <c r="G2711" s="3">
        <v>-70.602790999999996</v>
      </c>
      <c r="I2711" s="22" t="str">
        <f t="shared" si="84"/>
        <v>http://www.openstreetmap.org/?mlat=-33.418717&amp;mlon=-70.602791</v>
      </c>
      <c r="J2711" s="23" t="str">
        <f t="shared" si="85"/>
        <v>https://maps.google.com/?q=-33.418717,-70.602791</v>
      </c>
    </row>
    <row r="2712" spans="1:10" ht="30" x14ac:dyDescent="0.25">
      <c r="A2712">
        <v>4827</v>
      </c>
      <c r="B2712" t="s">
        <v>308</v>
      </c>
      <c r="C2712" t="s">
        <v>88</v>
      </c>
      <c r="D2712" t="s">
        <v>88</v>
      </c>
      <c r="E2712" t="s">
        <v>4121</v>
      </c>
      <c r="F2712" s="3">
        <v>-33.418597400000003</v>
      </c>
      <c r="G2712" s="3">
        <v>-70.663571300000001</v>
      </c>
      <c r="I2712" s="22" t="str">
        <f t="shared" si="84"/>
        <v>http://www.openstreetmap.org/?mlat=-33.4185974&amp;mlon=-70.6635713</v>
      </c>
      <c r="J2712" s="23" t="str">
        <f t="shared" si="85"/>
        <v>https://maps.google.com/?q=-33.4185974,-70.6635713</v>
      </c>
    </row>
    <row r="2713" spans="1:10" ht="30" x14ac:dyDescent="0.25">
      <c r="A2713">
        <v>788</v>
      </c>
      <c r="B2713" t="s">
        <v>4122</v>
      </c>
      <c r="C2713" t="s">
        <v>28</v>
      </c>
      <c r="D2713" t="s">
        <v>28</v>
      </c>
      <c r="E2713" t="s">
        <v>4123</v>
      </c>
      <c r="F2713" s="3">
        <v>-33.418565000000001</v>
      </c>
      <c r="G2713" s="3">
        <v>-70.741292000000001</v>
      </c>
      <c r="I2713" s="22" t="str">
        <f t="shared" si="84"/>
        <v>http://www.openstreetmap.org/?mlat=-33.418565&amp;mlon=-70.741292</v>
      </c>
      <c r="J2713" s="23" t="str">
        <f t="shared" si="85"/>
        <v>https://maps.google.com/?q=-33.418565,-70.741292</v>
      </c>
    </row>
    <row r="2714" spans="1:10" ht="30" x14ac:dyDescent="0.25">
      <c r="A2714">
        <v>791</v>
      </c>
      <c r="B2714" t="s">
        <v>4059</v>
      </c>
      <c r="C2714" t="s">
        <v>28</v>
      </c>
      <c r="D2714" t="s">
        <v>28</v>
      </c>
      <c r="E2714" t="s">
        <v>4124</v>
      </c>
      <c r="F2714" s="3">
        <v>-33.418314000000002</v>
      </c>
      <c r="G2714" s="3">
        <v>-70.740797000000001</v>
      </c>
      <c r="I2714" s="22" t="str">
        <f t="shared" si="84"/>
        <v>http://www.openstreetmap.org/?mlat=-33.418314&amp;mlon=-70.740797</v>
      </c>
      <c r="J2714" s="23" t="str">
        <f t="shared" si="85"/>
        <v>https://maps.google.com/?q=-33.418314,-70.740797</v>
      </c>
    </row>
    <row r="2715" spans="1:10" ht="30" x14ac:dyDescent="0.25">
      <c r="A2715">
        <v>1472</v>
      </c>
      <c r="B2715" t="s">
        <v>300</v>
      </c>
      <c r="C2715" t="s">
        <v>189</v>
      </c>
      <c r="D2715" t="s">
        <v>189</v>
      </c>
      <c r="E2715" t="s">
        <v>4125</v>
      </c>
      <c r="F2715" s="3">
        <v>-33.418256</v>
      </c>
      <c r="G2715" s="3">
        <v>-70.601529999999997</v>
      </c>
      <c r="I2715" s="22" t="str">
        <f t="shared" si="84"/>
        <v>http://www.openstreetmap.org/?mlat=-33.418256&amp;mlon=-70.60153</v>
      </c>
      <c r="J2715" s="23" t="str">
        <f t="shared" si="85"/>
        <v>https://maps.google.com/?q=-33.418256,-70.60153</v>
      </c>
    </row>
    <row r="2716" spans="1:10" ht="30" x14ac:dyDescent="0.25">
      <c r="A2716">
        <v>1076</v>
      </c>
      <c r="B2716" t="s">
        <v>306</v>
      </c>
      <c r="C2716" t="s">
        <v>109</v>
      </c>
      <c r="D2716" t="s">
        <v>109</v>
      </c>
      <c r="E2716" t="s">
        <v>4126</v>
      </c>
      <c r="F2716" s="3">
        <v>-33.418207000000002</v>
      </c>
      <c r="G2716" s="3">
        <v>-70.552335999999997</v>
      </c>
      <c r="I2716" s="22" t="str">
        <f t="shared" si="84"/>
        <v>http://www.openstreetmap.org/?mlat=-33.418207&amp;mlon=-70.552336</v>
      </c>
      <c r="J2716" s="23" t="str">
        <f t="shared" si="85"/>
        <v>https://maps.google.com/?q=-33.418207,-70.552336</v>
      </c>
    </row>
    <row r="2717" spans="1:10" ht="30" x14ac:dyDescent="0.25">
      <c r="A2717">
        <v>6406</v>
      </c>
      <c r="B2717" t="s">
        <v>4127</v>
      </c>
      <c r="C2717" t="s">
        <v>67</v>
      </c>
      <c r="D2717" t="s">
        <v>67</v>
      </c>
      <c r="E2717" t="s">
        <v>4128</v>
      </c>
      <c r="F2717" s="3">
        <v>-33.418068083968897</v>
      </c>
      <c r="G2717" s="3">
        <v>-71.696263668938798</v>
      </c>
      <c r="I2717" s="22" t="str">
        <f t="shared" si="84"/>
        <v>http://www.openstreetmap.org/?mlat=-33.4180680839689&amp;mlon=-71.6962636689388</v>
      </c>
      <c r="J2717" s="23" t="str">
        <f t="shared" si="85"/>
        <v>https://maps.google.com/?q=-33.4180680839689,-71.6962636689388</v>
      </c>
    </row>
    <row r="2718" spans="1:10" ht="30" x14ac:dyDescent="0.25">
      <c r="A2718">
        <v>5820</v>
      </c>
      <c r="B2718" t="s">
        <v>308</v>
      </c>
      <c r="C2718" t="s">
        <v>189</v>
      </c>
      <c r="D2718" t="s">
        <v>189</v>
      </c>
      <c r="E2718" t="s">
        <v>4129</v>
      </c>
      <c r="F2718" s="3">
        <v>-33.418056</v>
      </c>
      <c r="G2718" s="3">
        <v>-70.607297000000003</v>
      </c>
      <c r="I2718" s="22" t="str">
        <f t="shared" si="84"/>
        <v>http://www.openstreetmap.org/?mlat=-33.418056&amp;mlon=-70.607297</v>
      </c>
      <c r="J2718" s="23" t="str">
        <f t="shared" si="85"/>
        <v>https://maps.google.com/?q=-33.418056,-70.607297</v>
      </c>
    </row>
    <row r="2719" spans="1:10" ht="30" x14ac:dyDescent="0.25">
      <c r="A2719">
        <v>5799</v>
      </c>
      <c r="B2719" t="s">
        <v>300</v>
      </c>
      <c r="C2719" t="s">
        <v>189</v>
      </c>
      <c r="D2719" t="s">
        <v>189</v>
      </c>
      <c r="E2719" t="s">
        <v>4130</v>
      </c>
      <c r="F2719" s="3">
        <v>-33.418021065959799</v>
      </c>
      <c r="G2719" s="3">
        <v>-70.604178490056199</v>
      </c>
      <c r="I2719" s="22" t="str">
        <f t="shared" si="84"/>
        <v>http://www.openstreetmap.org/?mlat=-33.4180210659598&amp;mlon=-70.6041784900562</v>
      </c>
      <c r="J2719" s="23" t="str">
        <f t="shared" si="85"/>
        <v>https://maps.google.com/?q=-33.4180210659598,-70.6041784900562</v>
      </c>
    </row>
    <row r="2720" spans="1:10" ht="30" x14ac:dyDescent="0.25">
      <c r="A2720">
        <v>5550</v>
      </c>
      <c r="B2720" t="s">
        <v>306</v>
      </c>
      <c r="C2720" t="s">
        <v>189</v>
      </c>
      <c r="D2720" t="s">
        <v>189</v>
      </c>
      <c r="E2720" t="s">
        <v>4131</v>
      </c>
      <c r="F2720" s="3">
        <v>-33.417996297024096</v>
      </c>
      <c r="G2720" s="3">
        <v>-70.604179554320297</v>
      </c>
      <c r="I2720" s="22" t="str">
        <f t="shared" si="84"/>
        <v>http://www.openstreetmap.org/?mlat=-33.4179962970241&amp;mlon=-70.6041795543203</v>
      </c>
      <c r="J2720" s="23" t="str">
        <f t="shared" si="85"/>
        <v>https://maps.google.com/?q=-33.4179962970241,-70.6041795543203</v>
      </c>
    </row>
    <row r="2721" spans="1:10" ht="30" x14ac:dyDescent="0.25">
      <c r="A2721">
        <v>1438</v>
      </c>
      <c r="B2721" t="s">
        <v>308</v>
      </c>
      <c r="C2721" t="s">
        <v>189</v>
      </c>
      <c r="D2721" t="s">
        <v>189</v>
      </c>
      <c r="E2721" t="s">
        <v>4132</v>
      </c>
      <c r="F2721" s="3">
        <v>-33.417668999999997</v>
      </c>
      <c r="G2721" s="3">
        <v>-70.608276000000004</v>
      </c>
      <c r="I2721" s="22" t="str">
        <f t="shared" si="84"/>
        <v>http://www.openstreetmap.org/?mlat=-33.417669&amp;mlon=-70.608276</v>
      </c>
      <c r="J2721" s="23" t="str">
        <f t="shared" si="85"/>
        <v>https://maps.google.com/?q=-33.417669,-70.608276</v>
      </c>
    </row>
    <row r="2722" spans="1:10" ht="30" x14ac:dyDescent="0.25">
      <c r="A2722">
        <v>1460</v>
      </c>
      <c r="B2722" t="s">
        <v>300</v>
      </c>
      <c r="C2722" t="s">
        <v>189</v>
      </c>
      <c r="D2722" t="s">
        <v>189</v>
      </c>
      <c r="E2722" t="s">
        <v>4132</v>
      </c>
      <c r="F2722" s="3">
        <v>-33.417668999999997</v>
      </c>
      <c r="G2722" s="3">
        <v>-70.608273999999994</v>
      </c>
      <c r="I2722" s="22" t="str">
        <f t="shared" si="84"/>
        <v>http://www.openstreetmap.org/?mlat=-33.417669&amp;mlon=-70.608274</v>
      </c>
      <c r="J2722" s="23" t="str">
        <f t="shared" si="85"/>
        <v>https://maps.google.com/?q=-33.417669,-70.608274</v>
      </c>
    </row>
    <row r="2723" spans="1:10" ht="30" x14ac:dyDescent="0.25">
      <c r="A2723">
        <v>4257</v>
      </c>
      <c r="B2723" t="s">
        <v>306</v>
      </c>
      <c r="C2723" t="s">
        <v>109</v>
      </c>
      <c r="D2723" t="s">
        <v>109</v>
      </c>
      <c r="E2723" t="s">
        <v>4133</v>
      </c>
      <c r="F2723" s="3">
        <v>-33.417668999999997</v>
      </c>
      <c r="G2723" s="3">
        <v>-70.600110000000001</v>
      </c>
      <c r="I2723" s="22" t="str">
        <f t="shared" si="84"/>
        <v>http://www.openstreetmap.org/?mlat=-33.417669&amp;mlon=-70.60011</v>
      </c>
      <c r="J2723" s="23" t="str">
        <f t="shared" si="85"/>
        <v>https://maps.google.com/?q=-33.417669,-70.60011</v>
      </c>
    </row>
    <row r="2724" spans="1:10" ht="30" x14ac:dyDescent="0.25">
      <c r="A2724">
        <v>6542</v>
      </c>
      <c r="B2724" t="s">
        <v>2906</v>
      </c>
      <c r="C2724" t="s">
        <v>189</v>
      </c>
      <c r="D2724" t="s">
        <v>189</v>
      </c>
      <c r="E2724" t="s">
        <v>4134</v>
      </c>
      <c r="F2724" s="3">
        <v>-33.417631999999998</v>
      </c>
      <c r="G2724" s="3">
        <v>-70.60378</v>
      </c>
      <c r="I2724" s="22" t="str">
        <f t="shared" si="84"/>
        <v>http://www.openstreetmap.org/?mlat=-33.417632&amp;mlon=-70.60378</v>
      </c>
      <c r="J2724" s="23" t="str">
        <f t="shared" si="85"/>
        <v>https://maps.google.com/?q=-33.417632,-70.60378</v>
      </c>
    </row>
    <row r="2725" spans="1:10" ht="30" x14ac:dyDescent="0.25">
      <c r="A2725">
        <v>1434</v>
      </c>
      <c r="B2725" t="s">
        <v>306</v>
      </c>
      <c r="C2725" t="s">
        <v>189</v>
      </c>
      <c r="D2725" t="s">
        <v>189</v>
      </c>
      <c r="E2725" t="s">
        <v>4132</v>
      </c>
      <c r="F2725" s="3">
        <v>-33.417617999999997</v>
      </c>
      <c r="G2725" s="3">
        <v>-70.608245999999994</v>
      </c>
      <c r="I2725" s="22" t="str">
        <f t="shared" si="84"/>
        <v>http://www.openstreetmap.org/?mlat=-33.417618&amp;mlon=-70.608246</v>
      </c>
      <c r="J2725" s="23" t="str">
        <f t="shared" si="85"/>
        <v>https://maps.google.com/?q=-33.417618,-70.608246</v>
      </c>
    </row>
    <row r="2726" spans="1:10" ht="30" x14ac:dyDescent="0.25">
      <c r="A2726">
        <v>1123</v>
      </c>
      <c r="B2726" t="s">
        <v>300</v>
      </c>
      <c r="C2726" t="s">
        <v>109</v>
      </c>
      <c r="D2726" t="s">
        <v>109</v>
      </c>
      <c r="E2726" t="s">
        <v>4135</v>
      </c>
      <c r="F2726" s="3">
        <v>-33.417583999999998</v>
      </c>
      <c r="G2726" s="3">
        <v>-70.552785999999998</v>
      </c>
      <c r="I2726" s="22" t="str">
        <f t="shared" si="84"/>
        <v>http://www.openstreetmap.org/?mlat=-33.417584&amp;mlon=-70.552786</v>
      </c>
      <c r="J2726" s="23" t="str">
        <f t="shared" si="85"/>
        <v>https://maps.google.com/?q=-33.417584,-70.552786</v>
      </c>
    </row>
    <row r="2727" spans="1:10" ht="30" x14ac:dyDescent="0.25">
      <c r="A2727">
        <v>792</v>
      </c>
      <c r="B2727" t="s">
        <v>3892</v>
      </c>
      <c r="C2727" t="s">
        <v>28</v>
      </c>
      <c r="D2727" t="s">
        <v>28</v>
      </c>
      <c r="E2727" t="s">
        <v>4136</v>
      </c>
      <c r="F2727" s="3">
        <v>-33.417543999999999</v>
      </c>
      <c r="G2727" s="3">
        <v>-70.745069000000001</v>
      </c>
      <c r="I2727" s="22" t="str">
        <f t="shared" si="84"/>
        <v>http://www.openstreetmap.org/?mlat=-33.417544&amp;mlon=-70.745069</v>
      </c>
      <c r="J2727" s="23" t="str">
        <f t="shared" si="85"/>
        <v>https://maps.google.com/?q=-33.417544,-70.745069</v>
      </c>
    </row>
    <row r="2728" spans="1:10" ht="30" x14ac:dyDescent="0.25">
      <c r="A2728">
        <v>904</v>
      </c>
      <c r="B2728" t="s">
        <v>2296</v>
      </c>
      <c r="C2728" t="s">
        <v>88</v>
      </c>
      <c r="D2728" t="s">
        <v>88</v>
      </c>
      <c r="E2728" t="s">
        <v>4137</v>
      </c>
      <c r="F2728" s="3">
        <v>-33.41751</v>
      </c>
      <c r="G2728" s="3">
        <v>-70.656496000000004</v>
      </c>
      <c r="I2728" s="22" t="str">
        <f t="shared" si="84"/>
        <v>http://www.openstreetmap.org/?mlat=-33.41751&amp;mlon=-70.656496</v>
      </c>
      <c r="J2728" s="23" t="str">
        <f t="shared" si="85"/>
        <v>https://maps.google.com/?q=-33.41751,-70.656496</v>
      </c>
    </row>
    <row r="2729" spans="1:10" ht="30" x14ac:dyDescent="0.25">
      <c r="A2729">
        <v>1139</v>
      </c>
      <c r="B2729" t="s">
        <v>306</v>
      </c>
      <c r="C2729" t="s">
        <v>109</v>
      </c>
      <c r="D2729" t="s">
        <v>109</v>
      </c>
      <c r="E2729" t="s">
        <v>4138</v>
      </c>
      <c r="F2729" s="3">
        <v>-33.417203999999998</v>
      </c>
      <c r="G2729" s="3">
        <v>-70.601860000000002</v>
      </c>
      <c r="I2729" s="22" t="str">
        <f t="shared" si="84"/>
        <v>http://www.openstreetmap.org/?mlat=-33.417204&amp;mlon=-70.60186</v>
      </c>
      <c r="J2729" s="23" t="str">
        <f t="shared" si="85"/>
        <v>https://maps.google.com/?q=-33.417204,-70.60186</v>
      </c>
    </row>
    <row r="2730" spans="1:10" ht="30" x14ac:dyDescent="0.25">
      <c r="A2730">
        <v>1074</v>
      </c>
      <c r="B2730" t="s">
        <v>306</v>
      </c>
      <c r="C2730" t="s">
        <v>109</v>
      </c>
      <c r="D2730" t="s">
        <v>109</v>
      </c>
      <c r="E2730" t="s">
        <v>4139</v>
      </c>
      <c r="F2730" s="3">
        <v>-33.416989000000001</v>
      </c>
      <c r="G2730" s="3">
        <v>-70.560794999999999</v>
      </c>
      <c r="I2730" s="22" t="str">
        <f t="shared" si="84"/>
        <v>http://www.openstreetmap.org/?mlat=-33.416989&amp;mlon=-70.560795</v>
      </c>
      <c r="J2730" s="23" t="str">
        <f t="shared" si="85"/>
        <v>https://maps.google.com/?q=-33.416989,-70.560795</v>
      </c>
    </row>
    <row r="2731" spans="1:10" ht="30" x14ac:dyDescent="0.25">
      <c r="A2731">
        <v>789</v>
      </c>
      <c r="B2731" t="s">
        <v>4122</v>
      </c>
      <c r="C2731" t="s">
        <v>28</v>
      </c>
      <c r="D2731" t="s">
        <v>28</v>
      </c>
      <c r="E2731" t="s">
        <v>4140</v>
      </c>
      <c r="F2731" s="3">
        <v>-33.416828000000002</v>
      </c>
      <c r="G2731" s="3">
        <v>-70.750240000000005</v>
      </c>
      <c r="I2731" s="22" t="str">
        <f t="shared" si="84"/>
        <v>http://www.openstreetmap.org/?mlat=-33.416828&amp;mlon=-70.75024</v>
      </c>
      <c r="J2731" s="23" t="str">
        <f t="shared" si="85"/>
        <v>https://maps.google.com/?q=-33.416828,-70.75024</v>
      </c>
    </row>
    <row r="2732" spans="1:10" ht="30" x14ac:dyDescent="0.25">
      <c r="A2732">
        <v>1154</v>
      </c>
      <c r="B2732" t="s">
        <v>306</v>
      </c>
      <c r="C2732" t="s">
        <v>109</v>
      </c>
      <c r="D2732" t="s">
        <v>109</v>
      </c>
      <c r="E2732" t="s">
        <v>4141</v>
      </c>
      <c r="F2732" s="3">
        <v>-33.416764999999998</v>
      </c>
      <c r="G2732" s="3">
        <v>-70.600617999999997</v>
      </c>
      <c r="I2732" s="22" t="str">
        <f t="shared" si="84"/>
        <v>http://www.openstreetmap.org/?mlat=-33.416765&amp;mlon=-70.600618</v>
      </c>
      <c r="J2732" s="23" t="str">
        <f t="shared" si="85"/>
        <v>https://maps.google.com/?q=-33.416765,-70.600618</v>
      </c>
    </row>
    <row r="2733" spans="1:10" ht="30" x14ac:dyDescent="0.25">
      <c r="A2733">
        <v>1113</v>
      </c>
      <c r="B2733" t="s">
        <v>300</v>
      </c>
      <c r="C2733" t="s">
        <v>109</v>
      </c>
      <c r="D2733" t="s">
        <v>109</v>
      </c>
      <c r="E2733" t="s">
        <v>4142</v>
      </c>
      <c r="F2733" s="3">
        <v>-33.416679999999999</v>
      </c>
      <c r="G2733" s="3">
        <v>-70.564999</v>
      </c>
      <c r="I2733" s="22" t="str">
        <f t="shared" si="84"/>
        <v>http://www.openstreetmap.org/?mlat=-33.41668&amp;mlon=-70.564999</v>
      </c>
      <c r="J2733" s="23" t="str">
        <f t="shared" si="85"/>
        <v>https://maps.google.com/?q=-33.41668,-70.564999</v>
      </c>
    </row>
    <row r="2734" spans="1:10" ht="30" x14ac:dyDescent="0.25">
      <c r="A2734">
        <v>794</v>
      </c>
      <c r="B2734" t="s">
        <v>103</v>
      </c>
      <c r="C2734" t="s">
        <v>28</v>
      </c>
      <c r="D2734" t="s">
        <v>28</v>
      </c>
      <c r="E2734" t="s">
        <v>4143</v>
      </c>
      <c r="F2734" s="3">
        <v>-33.416665999999999</v>
      </c>
      <c r="G2734" s="3">
        <v>-70.756011999999998</v>
      </c>
      <c r="I2734" s="22" t="str">
        <f t="shared" si="84"/>
        <v>http://www.openstreetmap.org/?mlat=-33.416666&amp;mlon=-70.756012</v>
      </c>
      <c r="J2734" s="23" t="str">
        <f t="shared" si="85"/>
        <v>https://maps.google.com/?q=-33.416666,-70.756012</v>
      </c>
    </row>
    <row r="2735" spans="1:10" ht="30" x14ac:dyDescent="0.25">
      <c r="A2735">
        <v>1073</v>
      </c>
      <c r="B2735" t="s">
        <v>306</v>
      </c>
      <c r="C2735" t="s">
        <v>109</v>
      </c>
      <c r="D2735" t="s">
        <v>109</v>
      </c>
      <c r="E2735" t="s">
        <v>4144</v>
      </c>
      <c r="F2735" s="3">
        <v>-33.416612999999998</v>
      </c>
      <c r="G2735" s="3">
        <v>-70.565057999999993</v>
      </c>
      <c r="I2735" s="22" t="str">
        <f t="shared" si="84"/>
        <v>http://www.openstreetmap.org/?mlat=-33.416613&amp;mlon=-70.565058</v>
      </c>
      <c r="J2735" s="23" t="str">
        <f t="shared" si="85"/>
        <v>https://maps.google.com/?q=-33.416613,-70.565058</v>
      </c>
    </row>
    <row r="2736" spans="1:10" ht="30" x14ac:dyDescent="0.25">
      <c r="A2736">
        <v>6468</v>
      </c>
      <c r="B2736" t="s">
        <v>4145</v>
      </c>
      <c r="C2736" t="s">
        <v>109</v>
      </c>
      <c r="D2736" t="s">
        <v>109</v>
      </c>
      <c r="E2736" t="s">
        <v>4146</v>
      </c>
      <c r="F2736" s="3">
        <v>-33.416564999999999</v>
      </c>
      <c r="G2736" s="3">
        <v>-70.560012</v>
      </c>
      <c r="I2736" s="22" t="str">
        <f t="shared" si="84"/>
        <v>http://www.openstreetmap.org/?mlat=-33.416565&amp;mlon=-70.560012</v>
      </c>
      <c r="J2736" s="23" t="str">
        <f t="shared" si="85"/>
        <v>https://maps.google.com/?q=-33.416565,-70.560012</v>
      </c>
    </row>
    <row r="2737" spans="1:10" ht="30" x14ac:dyDescent="0.25">
      <c r="A2737">
        <v>1104</v>
      </c>
      <c r="B2737" t="s">
        <v>300</v>
      </c>
      <c r="C2737" t="s">
        <v>109</v>
      </c>
      <c r="D2737" t="s">
        <v>109</v>
      </c>
      <c r="E2737" t="s">
        <v>4147</v>
      </c>
      <c r="F2737" s="3">
        <v>-33.416550000000001</v>
      </c>
      <c r="G2737" s="3">
        <v>-70.595404000000002</v>
      </c>
      <c r="I2737" s="22" t="str">
        <f t="shared" si="84"/>
        <v>http://www.openstreetmap.org/?mlat=-33.41655&amp;mlon=-70.595404</v>
      </c>
      <c r="J2737" s="23" t="str">
        <f t="shared" si="85"/>
        <v>https://maps.google.com/?q=-33.41655,-70.595404</v>
      </c>
    </row>
    <row r="2738" spans="1:10" ht="30" x14ac:dyDescent="0.25">
      <c r="A2738">
        <v>1067</v>
      </c>
      <c r="B2738" t="s">
        <v>306</v>
      </c>
      <c r="C2738" t="s">
        <v>109</v>
      </c>
      <c r="D2738" t="s">
        <v>109</v>
      </c>
      <c r="E2738" t="s">
        <v>4148</v>
      </c>
      <c r="F2738" s="3">
        <v>-33.416491999999998</v>
      </c>
      <c r="G2738" s="3">
        <v>-70.595146</v>
      </c>
      <c r="I2738" s="22" t="str">
        <f t="shared" si="84"/>
        <v>http://www.openstreetmap.org/?mlat=-33.416492&amp;mlon=-70.595146</v>
      </c>
      <c r="J2738" s="23" t="str">
        <f t="shared" si="85"/>
        <v>https://maps.google.com/?q=-33.416492,-70.595146</v>
      </c>
    </row>
    <row r="2739" spans="1:10" ht="30" x14ac:dyDescent="0.25">
      <c r="A2739">
        <v>1629</v>
      </c>
      <c r="B2739" t="s">
        <v>3795</v>
      </c>
      <c r="C2739" t="s">
        <v>216</v>
      </c>
      <c r="D2739" t="s">
        <v>216</v>
      </c>
      <c r="E2739" t="s">
        <v>4149</v>
      </c>
      <c r="F2739" s="3">
        <v>-33.416474000000001</v>
      </c>
      <c r="G2739" s="3">
        <v>-70.711044000000001</v>
      </c>
      <c r="I2739" s="22" t="str">
        <f t="shared" si="84"/>
        <v>http://www.openstreetmap.org/?mlat=-33.416474&amp;mlon=-70.711044</v>
      </c>
      <c r="J2739" s="23" t="str">
        <f t="shared" si="85"/>
        <v>https://maps.google.com/?q=-33.416474,-70.711044</v>
      </c>
    </row>
    <row r="2740" spans="1:10" ht="30" x14ac:dyDescent="0.25">
      <c r="A2740">
        <v>1077</v>
      </c>
      <c r="B2740" t="s">
        <v>306</v>
      </c>
      <c r="C2740" t="s">
        <v>109</v>
      </c>
      <c r="D2740" t="s">
        <v>109</v>
      </c>
      <c r="E2740" t="s">
        <v>4150</v>
      </c>
      <c r="F2740" s="3">
        <v>-33.416468999999999</v>
      </c>
      <c r="G2740" s="3">
        <v>-70.554331000000005</v>
      </c>
      <c r="I2740" s="22" t="str">
        <f t="shared" si="84"/>
        <v>http://www.openstreetmap.org/?mlat=-33.416469&amp;mlon=-70.554331</v>
      </c>
      <c r="J2740" s="23" t="str">
        <f t="shared" si="85"/>
        <v>https://maps.google.com/?q=-33.416469,-70.554331</v>
      </c>
    </row>
    <row r="2741" spans="1:10" ht="30" x14ac:dyDescent="0.25">
      <c r="A2741">
        <v>1634</v>
      </c>
      <c r="B2741" t="s">
        <v>2246</v>
      </c>
      <c r="C2741" t="s">
        <v>216</v>
      </c>
      <c r="D2741" t="s">
        <v>216</v>
      </c>
      <c r="E2741" t="s">
        <v>4151</v>
      </c>
      <c r="F2741" s="3">
        <v>-33.416400000000003</v>
      </c>
      <c r="G2741" s="3">
        <v>-70.711823999999993</v>
      </c>
      <c r="I2741" s="22" t="str">
        <f t="shared" si="84"/>
        <v>http://www.openstreetmap.org/?mlat=-33.4164&amp;mlon=-70.711824</v>
      </c>
      <c r="J2741" s="23" t="str">
        <f t="shared" si="85"/>
        <v>https://maps.google.com/?q=-33.4164,-70.711824</v>
      </c>
    </row>
    <row r="2742" spans="1:10" ht="30" x14ac:dyDescent="0.25">
      <c r="A2742">
        <v>1079</v>
      </c>
      <c r="B2742" t="s">
        <v>308</v>
      </c>
      <c r="C2742" t="s">
        <v>109</v>
      </c>
      <c r="D2742" t="s">
        <v>109</v>
      </c>
      <c r="E2742" t="s">
        <v>4152</v>
      </c>
      <c r="F2742" s="3">
        <v>-33.416237000000002</v>
      </c>
      <c r="G2742" s="3">
        <v>-70.594156999999996</v>
      </c>
      <c r="I2742" s="22" t="str">
        <f t="shared" si="84"/>
        <v>http://www.openstreetmap.org/?mlat=-33.416237&amp;mlon=-70.594157</v>
      </c>
      <c r="J2742" s="23" t="str">
        <f t="shared" si="85"/>
        <v>https://maps.google.com/?q=-33.416237,-70.594157</v>
      </c>
    </row>
    <row r="2743" spans="1:10" ht="30" x14ac:dyDescent="0.25">
      <c r="A2743">
        <v>3981</v>
      </c>
      <c r="B2743" t="s">
        <v>306</v>
      </c>
      <c r="C2743" t="s">
        <v>109</v>
      </c>
      <c r="D2743" t="s">
        <v>109</v>
      </c>
      <c r="E2743" t="s">
        <v>4153</v>
      </c>
      <c r="F2743" s="3">
        <v>-33.416164999999999</v>
      </c>
      <c r="G2743" s="3">
        <v>-70.593985000000004</v>
      </c>
      <c r="I2743" s="22" t="str">
        <f t="shared" si="84"/>
        <v>http://www.openstreetmap.org/?mlat=-33.416165&amp;mlon=-70.593985</v>
      </c>
      <c r="J2743" s="23" t="str">
        <f t="shared" si="85"/>
        <v>https://maps.google.com/?q=-33.416165,-70.593985</v>
      </c>
    </row>
    <row r="2744" spans="1:10" ht="30" x14ac:dyDescent="0.25">
      <c r="A2744">
        <v>5837</v>
      </c>
      <c r="B2744" t="s">
        <v>300</v>
      </c>
      <c r="C2744" t="s">
        <v>109</v>
      </c>
      <c r="D2744" t="s">
        <v>109</v>
      </c>
      <c r="E2744" t="s">
        <v>4154</v>
      </c>
      <c r="F2744" s="3">
        <v>-33.416139000000001</v>
      </c>
      <c r="G2744" s="3">
        <v>-70.600328000000005</v>
      </c>
      <c r="I2744" s="22" t="str">
        <f t="shared" si="84"/>
        <v>http://www.openstreetmap.org/?mlat=-33.416139&amp;mlon=-70.600328</v>
      </c>
      <c r="J2744" s="23" t="str">
        <f t="shared" si="85"/>
        <v>https://maps.google.com/?q=-33.416139,-70.600328</v>
      </c>
    </row>
    <row r="2745" spans="1:10" ht="30" x14ac:dyDescent="0.25">
      <c r="A2745">
        <v>1105</v>
      </c>
      <c r="B2745" t="s">
        <v>300</v>
      </c>
      <c r="C2745" t="s">
        <v>109</v>
      </c>
      <c r="D2745" t="s">
        <v>109</v>
      </c>
      <c r="E2745" t="s">
        <v>4155</v>
      </c>
      <c r="F2745" s="3">
        <v>-33.416088999999999</v>
      </c>
      <c r="G2745" s="3">
        <v>-70.593258000000006</v>
      </c>
      <c r="I2745" s="22" t="str">
        <f t="shared" si="84"/>
        <v>http://www.openstreetmap.org/?mlat=-33.416089&amp;mlon=-70.593258</v>
      </c>
      <c r="J2745" s="23" t="str">
        <f t="shared" si="85"/>
        <v>https://maps.google.com/?q=-33.416089,-70.593258</v>
      </c>
    </row>
    <row r="2746" spans="1:10" ht="30" x14ac:dyDescent="0.25">
      <c r="A2746">
        <v>1151</v>
      </c>
      <c r="B2746" t="s">
        <v>306</v>
      </c>
      <c r="C2746" t="s">
        <v>109</v>
      </c>
      <c r="D2746" t="s">
        <v>109</v>
      </c>
      <c r="E2746" t="s">
        <v>4156</v>
      </c>
      <c r="F2746" s="3">
        <v>-33.416040000000002</v>
      </c>
      <c r="G2746" s="3">
        <v>-70.539074999999997</v>
      </c>
      <c r="I2746" s="22" t="str">
        <f t="shared" si="84"/>
        <v>http://www.openstreetmap.org/?mlat=-33.41604&amp;mlon=-70.539075</v>
      </c>
      <c r="J2746" s="23" t="str">
        <f t="shared" si="85"/>
        <v>https://maps.google.com/?q=-33.41604,-70.539075</v>
      </c>
    </row>
    <row r="2747" spans="1:10" ht="30" x14ac:dyDescent="0.25">
      <c r="A2747">
        <v>1083</v>
      </c>
      <c r="B2747" t="s">
        <v>308</v>
      </c>
      <c r="C2747" t="s">
        <v>109</v>
      </c>
      <c r="D2747" t="s">
        <v>109</v>
      </c>
      <c r="E2747" t="s">
        <v>4157</v>
      </c>
      <c r="F2747" s="3">
        <v>-33.415989000000003</v>
      </c>
      <c r="G2747" s="3">
        <v>-70.600577999999999</v>
      </c>
      <c r="I2747" s="22" t="str">
        <f t="shared" si="84"/>
        <v>http://www.openstreetmap.org/?mlat=-33.415989&amp;mlon=-70.600578</v>
      </c>
      <c r="J2747" s="23" t="str">
        <f t="shared" si="85"/>
        <v>https://maps.google.com/?q=-33.415989,-70.600578</v>
      </c>
    </row>
    <row r="2748" spans="1:10" ht="30" x14ac:dyDescent="0.25">
      <c r="A2748">
        <v>5921</v>
      </c>
      <c r="B2748" t="s">
        <v>300</v>
      </c>
      <c r="C2748" t="s">
        <v>109</v>
      </c>
      <c r="D2748" t="s">
        <v>109</v>
      </c>
      <c r="E2748" t="s">
        <v>4158</v>
      </c>
      <c r="F2748" s="3">
        <v>-33.415883999999998</v>
      </c>
      <c r="G2748" s="3">
        <v>-70.539430999999993</v>
      </c>
      <c r="I2748" s="22" t="str">
        <f t="shared" si="84"/>
        <v>http://www.openstreetmap.org/?mlat=-33.415884&amp;mlon=-70.539431</v>
      </c>
      <c r="J2748" s="23" t="str">
        <f t="shared" si="85"/>
        <v>https://maps.google.com/?q=-33.415884,-70.539431</v>
      </c>
    </row>
    <row r="2749" spans="1:10" ht="30" x14ac:dyDescent="0.25">
      <c r="A2749">
        <v>4787</v>
      </c>
      <c r="B2749" t="s">
        <v>300</v>
      </c>
      <c r="C2749" t="s">
        <v>109</v>
      </c>
      <c r="D2749" t="s">
        <v>109</v>
      </c>
      <c r="E2749" t="s">
        <v>4159</v>
      </c>
      <c r="F2749" s="3">
        <v>-33.415785999999997</v>
      </c>
      <c r="G2749" s="3">
        <v>-70.604418199999998</v>
      </c>
      <c r="I2749" s="22" t="str">
        <f t="shared" si="84"/>
        <v>http://www.openstreetmap.org/?mlat=-33.415786&amp;mlon=-70.6044182</v>
      </c>
      <c r="J2749" s="23" t="str">
        <f t="shared" si="85"/>
        <v>https://maps.google.com/?q=-33.415786,-70.6044182</v>
      </c>
    </row>
    <row r="2750" spans="1:10" ht="30" x14ac:dyDescent="0.25">
      <c r="A2750">
        <v>1135</v>
      </c>
      <c r="B2750" t="s">
        <v>4160</v>
      </c>
      <c r="C2750" t="s">
        <v>109</v>
      </c>
      <c r="D2750" t="s">
        <v>109</v>
      </c>
      <c r="E2750" t="s">
        <v>4161</v>
      </c>
      <c r="F2750" s="3">
        <v>-33.415698999999996</v>
      </c>
      <c r="G2750" s="3">
        <v>-70.586817999999994</v>
      </c>
      <c r="I2750" s="22" t="str">
        <f t="shared" si="84"/>
        <v>http://www.openstreetmap.org/?mlat=-33.415699&amp;mlon=-70.586818</v>
      </c>
      <c r="J2750" s="23" t="str">
        <f t="shared" si="85"/>
        <v>https://maps.google.com/?q=-33.415699,-70.586818</v>
      </c>
    </row>
    <row r="2751" spans="1:10" ht="30" x14ac:dyDescent="0.25">
      <c r="A2751">
        <v>6533</v>
      </c>
      <c r="B2751" t="s">
        <v>306</v>
      </c>
      <c r="C2751" t="s">
        <v>109</v>
      </c>
      <c r="D2751" t="s">
        <v>109</v>
      </c>
      <c r="E2751" t="s">
        <v>4162</v>
      </c>
      <c r="F2751" s="3">
        <v>-33.415661999999998</v>
      </c>
      <c r="G2751" s="3">
        <v>-70.604483999999999</v>
      </c>
      <c r="I2751" s="22" t="str">
        <f t="shared" si="84"/>
        <v>http://www.openstreetmap.org/?mlat=-33.415662&amp;mlon=-70.604484</v>
      </c>
      <c r="J2751" s="23" t="str">
        <f t="shared" si="85"/>
        <v>https://maps.google.com/?q=-33.415662,-70.604484</v>
      </c>
    </row>
    <row r="2752" spans="1:10" ht="30" x14ac:dyDescent="0.25">
      <c r="A2752">
        <v>6430</v>
      </c>
      <c r="B2752" t="s">
        <v>306</v>
      </c>
      <c r="C2752" t="s">
        <v>109</v>
      </c>
      <c r="D2752" t="s">
        <v>109</v>
      </c>
      <c r="E2752" t="s">
        <v>4163</v>
      </c>
      <c r="F2752" s="3">
        <v>-33.415644</v>
      </c>
      <c r="G2752" s="3">
        <v>-70.589275999999998</v>
      </c>
      <c r="I2752" s="22" t="str">
        <f t="shared" si="84"/>
        <v>http://www.openstreetmap.org/?mlat=-33.415644&amp;mlon=-70.589276</v>
      </c>
      <c r="J2752" s="23" t="str">
        <f t="shared" si="85"/>
        <v>https://maps.google.com/?q=-33.415644,-70.589276</v>
      </c>
    </row>
    <row r="2753" spans="1:10" ht="30" x14ac:dyDescent="0.25">
      <c r="A2753">
        <v>5326</v>
      </c>
      <c r="B2753" t="s">
        <v>306</v>
      </c>
      <c r="C2753" t="s">
        <v>109</v>
      </c>
      <c r="D2753" t="s">
        <v>109</v>
      </c>
      <c r="E2753" t="s">
        <v>4164</v>
      </c>
      <c r="F2753" s="9">
        <v>-33.415564199999999</v>
      </c>
      <c r="G2753" s="3">
        <v>-70.539529000000002</v>
      </c>
      <c r="I2753" s="22" t="str">
        <f t="shared" si="84"/>
        <v>http://www.openstreetmap.org/?mlat=-33.4155642&amp;mlon=-70.539529</v>
      </c>
      <c r="J2753" s="23" t="str">
        <f t="shared" si="85"/>
        <v>https://maps.google.com/?q=-33.4155642,-70.539529</v>
      </c>
    </row>
    <row r="2754" spans="1:10" ht="30" x14ac:dyDescent="0.25">
      <c r="A2754">
        <v>5928</v>
      </c>
      <c r="B2754" t="s">
        <v>3155</v>
      </c>
      <c r="C2754" t="s">
        <v>88</v>
      </c>
      <c r="E2754" t="s">
        <v>4165</v>
      </c>
      <c r="F2754" s="3">
        <v>-33.415553000000003</v>
      </c>
      <c r="G2754" s="3">
        <v>-70.664085</v>
      </c>
      <c r="I2754" s="22" t="str">
        <f t="shared" si="84"/>
        <v>http://www.openstreetmap.org/?mlat=-33.415553&amp;mlon=-70.664085</v>
      </c>
      <c r="J2754" s="23" t="str">
        <f t="shared" si="85"/>
        <v>https://maps.google.com/?q=-33.415553,-70.664085</v>
      </c>
    </row>
    <row r="2755" spans="1:10" ht="30" x14ac:dyDescent="0.25">
      <c r="A2755">
        <v>4187</v>
      </c>
      <c r="B2755" t="s">
        <v>2303</v>
      </c>
      <c r="C2755" t="s">
        <v>88</v>
      </c>
      <c r="D2755" t="s">
        <v>88</v>
      </c>
      <c r="E2755" t="s">
        <v>4166</v>
      </c>
      <c r="F2755" s="3">
        <v>-33.415520000000001</v>
      </c>
      <c r="G2755" s="3">
        <v>-70.657328000000007</v>
      </c>
      <c r="I2755" s="22" t="str">
        <f t="shared" ref="I2755:I2818" si="86">HYPERLINK("http://www.openstreetmap.org/?mlat="&amp;F2755&amp;"&amp;mlon="&amp;G2755)</f>
        <v>http://www.openstreetmap.org/?mlat=-33.41552&amp;mlon=-70.657328</v>
      </c>
      <c r="J2755" s="23" t="str">
        <f t="shared" ref="J2755:J2818" si="87">HYPERLINK("https://maps.google.com/?q="&amp;F2755&amp;","&amp;G2755)</f>
        <v>https://maps.google.com/?q=-33.41552,-70.657328</v>
      </c>
    </row>
    <row r="2756" spans="1:10" ht="30" x14ac:dyDescent="0.25">
      <c r="A2756">
        <v>5991</v>
      </c>
      <c r="B2756" t="s">
        <v>3155</v>
      </c>
      <c r="C2756" t="s">
        <v>88</v>
      </c>
      <c r="D2756" t="s">
        <v>88</v>
      </c>
      <c r="E2756" t="s">
        <v>4167</v>
      </c>
      <c r="F2756" s="3">
        <v>-33.415444000000001</v>
      </c>
      <c r="G2756" s="3">
        <v>-70.663942000000006</v>
      </c>
      <c r="I2756" s="22" t="str">
        <f t="shared" si="86"/>
        <v>http://www.openstreetmap.org/?mlat=-33.415444&amp;mlon=-70.663942</v>
      </c>
      <c r="J2756" s="23" t="str">
        <f t="shared" si="87"/>
        <v>https://maps.google.com/?q=-33.415444,-70.663942</v>
      </c>
    </row>
    <row r="2757" spans="1:10" ht="30" x14ac:dyDescent="0.25">
      <c r="A2757">
        <v>5510</v>
      </c>
      <c r="B2757" t="s">
        <v>4168</v>
      </c>
      <c r="C2757" t="s">
        <v>109</v>
      </c>
      <c r="D2757" t="s">
        <v>109</v>
      </c>
      <c r="E2757" t="s">
        <v>4169</v>
      </c>
      <c r="F2757" s="3">
        <v>-33.415384167057397</v>
      </c>
      <c r="G2757" s="3">
        <v>-70.539794862613306</v>
      </c>
      <c r="I2757" s="22" t="str">
        <f t="shared" si="86"/>
        <v>http://www.openstreetmap.org/?mlat=-33.4153841670574&amp;mlon=-70.5397948626133</v>
      </c>
      <c r="J2757" s="23" t="str">
        <f t="shared" si="87"/>
        <v>https://maps.google.com/?q=-33.4153841670574,-70.5397948626133</v>
      </c>
    </row>
    <row r="2758" spans="1:10" ht="30" x14ac:dyDescent="0.25">
      <c r="A2758">
        <v>5074</v>
      </c>
      <c r="B2758" t="s">
        <v>124</v>
      </c>
      <c r="C2758" t="s">
        <v>216</v>
      </c>
      <c r="D2758" t="s">
        <v>216</v>
      </c>
      <c r="E2758" t="s">
        <v>4170</v>
      </c>
      <c r="F2758" s="3">
        <v>-33.415106000000002</v>
      </c>
      <c r="G2758" s="3">
        <v>-70.6979884</v>
      </c>
      <c r="I2758" s="22" t="str">
        <f t="shared" si="86"/>
        <v>http://www.openstreetmap.org/?mlat=-33.415106&amp;mlon=-70.6979884</v>
      </c>
      <c r="J2758" s="23" t="str">
        <f t="shared" si="87"/>
        <v>https://maps.google.com/?q=-33.415106,-70.6979884</v>
      </c>
    </row>
    <row r="2759" spans="1:10" ht="30" x14ac:dyDescent="0.25">
      <c r="A2759">
        <v>1114</v>
      </c>
      <c r="B2759" t="s">
        <v>300</v>
      </c>
      <c r="C2759" t="s">
        <v>109</v>
      </c>
      <c r="D2759" t="s">
        <v>109</v>
      </c>
      <c r="E2759" t="s">
        <v>4171</v>
      </c>
      <c r="F2759" s="3">
        <v>-33.415081000000001</v>
      </c>
      <c r="G2759" s="3">
        <v>-70.601304999999996</v>
      </c>
      <c r="I2759" s="22" t="str">
        <f t="shared" si="86"/>
        <v>http://www.openstreetmap.org/?mlat=-33.415081&amp;mlon=-70.601305</v>
      </c>
      <c r="J2759" s="23" t="str">
        <f t="shared" si="87"/>
        <v>https://maps.google.com/?q=-33.415081,-70.601305</v>
      </c>
    </row>
    <row r="2760" spans="1:10" ht="30" x14ac:dyDescent="0.25">
      <c r="A2760">
        <v>1100</v>
      </c>
      <c r="B2760" t="s">
        <v>4172</v>
      </c>
      <c r="C2760" t="s">
        <v>109</v>
      </c>
      <c r="D2760" t="s">
        <v>109</v>
      </c>
      <c r="E2760" t="s">
        <v>4173</v>
      </c>
      <c r="F2760" s="3">
        <v>-33.415010000000002</v>
      </c>
      <c r="G2760" s="3">
        <v>-70.588537000000002</v>
      </c>
      <c r="I2760" s="22" t="str">
        <f t="shared" si="86"/>
        <v>http://www.openstreetmap.org/?mlat=-33.41501&amp;mlon=-70.588537</v>
      </c>
      <c r="J2760" s="23" t="str">
        <f t="shared" si="87"/>
        <v>https://maps.google.com/?q=-33.41501,-70.588537</v>
      </c>
    </row>
    <row r="2761" spans="1:10" ht="30" x14ac:dyDescent="0.25">
      <c r="A2761">
        <v>1106</v>
      </c>
      <c r="B2761" t="s">
        <v>300</v>
      </c>
      <c r="C2761" t="s">
        <v>109</v>
      </c>
      <c r="D2761" t="s">
        <v>109</v>
      </c>
      <c r="E2761" t="s">
        <v>4174</v>
      </c>
      <c r="F2761" s="3">
        <v>-33.414976000000003</v>
      </c>
      <c r="G2761" s="3">
        <v>-70.585296999999997</v>
      </c>
      <c r="I2761" s="22" t="str">
        <f t="shared" si="86"/>
        <v>http://www.openstreetmap.org/?mlat=-33.414976&amp;mlon=-70.585297</v>
      </c>
      <c r="J2761" s="23" t="str">
        <f t="shared" si="87"/>
        <v>https://maps.google.com/?q=-33.414976,-70.585297</v>
      </c>
    </row>
    <row r="2762" spans="1:10" ht="30" x14ac:dyDescent="0.25">
      <c r="A2762">
        <v>3092</v>
      </c>
      <c r="B2762" t="s">
        <v>4172</v>
      </c>
      <c r="C2762" t="s">
        <v>109</v>
      </c>
      <c r="D2762" t="s">
        <v>109</v>
      </c>
      <c r="E2762" t="s">
        <v>4175</v>
      </c>
      <c r="F2762" s="3">
        <v>-33.414785999999999</v>
      </c>
      <c r="G2762" s="3">
        <v>-70.587783999999999</v>
      </c>
      <c r="I2762" s="22" t="str">
        <f t="shared" si="86"/>
        <v>http://www.openstreetmap.org/?mlat=-33.414786&amp;mlon=-70.587784</v>
      </c>
      <c r="J2762" s="23" t="str">
        <f t="shared" si="87"/>
        <v>https://maps.google.com/?q=-33.414786,-70.587784</v>
      </c>
    </row>
    <row r="2763" spans="1:10" ht="30" x14ac:dyDescent="0.25">
      <c r="A2763">
        <v>1125</v>
      </c>
      <c r="B2763" t="s">
        <v>300</v>
      </c>
      <c r="C2763" t="s">
        <v>109</v>
      </c>
      <c r="D2763" t="s">
        <v>109</v>
      </c>
      <c r="E2763" t="s">
        <v>4176</v>
      </c>
      <c r="F2763" s="3">
        <v>-33.414768000000002</v>
      </c>
      <c r="G2763" s="3">
        <v>-70.565532000000005</v>
      </c>
      <c r="I2763" s="22" t="str">
        <f t="shared" si="86"/>
        <v>http://www.openstreetmap.org/?mlat=-33.414768&amp;mlon=-70.565532</v>
      </c>
      <c r="J2763" s="23" t="str">
        <f t="shared" si="87"/>
        <v>https://maps.google.com/?q=-33.414768,-70.565532</v>
      </c>
    </row>
    <row r="2764" spans="1:10" ht="30" x14ac:dyDescent="0.25">
      <c r="A2764">
        <v>1078</v>
      </c>
      <c r="B2764" t="s">
        <v>306</v>
      </c>
      <c r="C2764" t="s">
        <v>109</v>
      </c>
      <c r="D2764" t="s">
        <v>109</v>
      </c>
      <c r="E2764" t="s">
        <v>4177</v>
      </c>
      <c r="F2764" s="3">
        <v>-33.414659999999998</v>
      </c>
      <c r="G2764" s="3">
        <v>-70.601560000000006</v>
      </c>
      <c r="I2764" s="22" t="str">
        <f t="shared" si="86"/>
        <v>http://www.openstreetmap.org/?mlat=-33.41466&amp;mlon=-70.60156</v>
      </c>
      <c r="J2764" s="23" t="str">
        <f t="shared" si="87"/>
        <v>https://maps.google.com/?q=-33.41466,-70.60156</v>
      </c>
    </row>
    <row r="2765" spans="1:10" ht="30" x14ac:dyDescent="0.25">
      <c r="A2765">
        <v>5093</v>
      </c>
      <c r="B2765" t="s">
        <v>300</v>
      </c>
      <c r="C2765" t="s">
        <v>109</v>
      </c>
      <c r="D2765" t="s">
        <v>109</v>
      </c>
      <c r="E2765" t="s">
        <v>4178</v>
      </c>
      <c r="F2765" s="3">
        <v>-33.414558200000002</v>
      </c>
      <c r="G2765" s="3">
        <v>-70.603489800000006</v>
      </c>
      <c r="I2765" s="22" t="str">
        <f t="shared" si="86"/>
        <v>http://www.openstreetmap.org/?mlat=-33.4145582&amp;mlon=-70.6034898</v>
      </c>
      <c r="J2765" s="23" t="str">
        <f t="shared" si="87"/>
        <v>https://maps.google.com/?q=-33.4145582,-70.6034898</v>
      </c>
    </row>
    <row r="2766" spans="1:10" ht="30" x14ac:dyDescent="0.25">
      <c r="A2766">
        <v>6099</v>
      </c>
      <c r="B2766" t="s">
        <v>300</v>
      </c>
      <c r="C2766" t="s">
        <v>109</v>
      </c>
      <c r="D2766" t="s">
        <v>109</v>
      </c>
      <c r="E2766" t="s">
        <v>4179</v>
      </c>
      <c r="F2766" s="3">
        <v>-33.414549999999998</v>
      </c>
      <c r="G2766" s="3">
        <v>-70.597710000000006</v>
      </c>
      <c r="I2766" s="22" t="str">
        <f t="shared" si="86"/>
        <v>http://www.openstreetmap.org/?mlat=-33.41455&amp;mlon=-70.59771</v>
      </c>
      <c r="J2766" s="23" t="str">
        <f t="shared" si="87"/>
        <v>https://maps.google.com/?q=-33.41455,-70.59771</v>
      </c>
    </row>
    <row r="2767" spans="1:10" ht="30" x14ac:dyDescent="0.25">
      <c r="A2767">
        <v>5937</v>
      </c>
      <c r="B2767" t="s">
        <v>306</v>
      </c>
      <c r="C2767" t="s">
        <v>109</v>
      </c>
      <c r="D2767" t="s">
        <v>109</v>
      </c>
      <c r="E2767" t="s">
        <v>4180</v>
      </c>
      <c r="F2767" s="3">
        <v>-33.414501999999999</v>
      </c>
      <c r="G2767" s="3">
        <v>-70.596581</v>
      </c>
      <c r="I2767" s="22" t="str">
        <f t="shared" si="86"/>
        <v>http://www.openstreetmap.org/?mlat=-33.414502&amp;mlon=-70.596581</v>
      </c>
      <c r="J2767" s="23" t="str">
        <f t="shared" si="87"/>
        <v>https://maps.google.com/?q=-33.414502,-70.596581</v>
      </c>
    </row>
    <row r="2768" spans="1:10" ht="30" x14ac:dyDescent="0.25">
      <c r="A2768">
        <v>4575</v>
      </c>
      <c r="B2768" t="s">
        <v>308</v>
      </c>
      <c r="C2768" t="s">
        <v>109</v>
      </c>
      <c r="D2768" t="s">
        <v>109</v>
      </c>
      <c r="E2768" t="s">
        <v>4181</v>
      </c>
      <c r="F2768" s="3">
        <v>-33.414383999999998</v>
      </c>
      <c r="G2768" s="3">
        <v>-70.584582999999995</v>
      </c>
      <c r="I2768" s="22" t="str">
        <f t="shared" si="86"/>
        <v>http://www.openstreetmap.org/?mlat=-33.414384&amp;mlon=-70.584583</v>
      </c>
      <c r="J2768" s="23" t="str">
        <f t="shared" si="87"/>
        <v>https://maps.google.com/?q=-33.414384,-70.584583</v>
      </c>
    </row>
    <row r="2769" spans="1:10" ht="30" x14ac:dyDescent="0.25">
      <c r="A2769">
        <v>910</v>
      </c>
      <c r="B2769" t="s">
        <v>4182</v>
      </c>
      <c r="C2769" t="s">
        <v>88</v>
      </c>
      <c r="D2769" t="s">
        <v>88</v>
      </c>
      <c r="E2769" t="s">
        <v>4183</v>
      </c>
      <c r="F2769" s="3">
        <v>-33.414275000000004</v>
      </c>
      <c r="G2769" s="3">
        <v>-70.678146999999996</v>
      </c>
      <c r="I2769" s="22" t="str">
        <f t="shared" si="86"/>
        <v>http://www.openstreetmap.org/?mlat=-33.414275&amp;mlon=-70.678147</v>
      </c>
      <c r="J2769" s="23" t="str">
        <f t="shared" si="87"/>
        <v>https://maps.google.com/?q=-33.414275,-70.678147</v>
      </c>
    </row>
    <row r="2770" spans="1:10" ht="30" x14ac:dyDescent="0.25">
      <c r="A2770">
        <v>1118</v>
      </c>
      <c r="B2770" t="s">
        <v>300</v>
      </c>
      <c r="C2770" t="s">
        <v>109</v>
      </c>
      <c r="D2770" t="s">
        <v>109</v>
      </c>
      <c r="E2770" t="s">
        <v>4184</v>
      </c>
      <c r="F2770" s="3">
        <v>-33.414087000000002</v>
      </c>
      <c r="G2770" s="3">
        <v>-70.593607000000006</v>
      </c>
      <c r="I2770" s="22" t="str">
        <f t="shared" si="86"/>
        <v>http://www.openstreetmap.org/?mlat=-33.414087&amp;mlon=-70.593607</v>
      </c>
      <c r="J2770" s="23" t="str">
        <f t="shared" si="87"/>
        <v>https://maps.google.com/?q=-33.414087,-70.593607</v>
      </c>
    </row>
    <row r="2771" spans="1:10" ht="30" x14ac:dyDescent="0.25">
      <c r="A2771">
        <v>1133</v>
      </c>
      <c r="B2771" t="s">
        <v>310</v>
      </c>
      <c r="C2771" t="s">
        <v>109</v>
      </c>
      <c r="D2771" t="s">
        <v>109</v>
      </c>
      <c r="E2771" t="s">
        <v>4185</v>
      </c>
      <c r="F2771" s="3">
        <v>-33.413941999999999</v>
      </c>
      <c r="G2771" s="3">
        <v>-70.583545999999998</v>
      </c>
      <c r="I2771" s="22" t="str">
        <f t="shared" si="86"/>
        <v>http://www.openstreetmap.org/?mlat=-33.413942&amp;mlon=-70.583546</v>
      </c>
      <c r="J2771" s="23" t="str">
        <f t="shared" si="87"/>
        <v>https://maps.google.com/?q=-33.413942,-70.583546</v>
      </c>
    </row>
    <row r="2772" spans="1:10" ht="30" x14ac:dyDescent="0.25">
      <c r="A2772">
        <v>5892</v>
      </c>
      <c r="B2772" t="s">
        <v>4186</v>
      </c>
      <c r="C2772" t="s">
        <v>223</v>
      </c>
      <c r="D2772" t="s">
        <v>223</v>
      </c>
      <c r="E2772" t="s">
        <v>4187</v>
      </c>
      <c r="F2772" s="3">
        <v>-33.413730000000001</v>
      </c>
      <c r="G2772" s="3">
        <v>-70.680111999999994</v>
      </c>
      <c r="I2772" s="22" t="str">
        <f t="shared" si="86"/>
        <v>http://www.openstreetmap.org/?mlat=-33.41373&amp;mlon=-70.680112</v>
      </c>
      <c r="J2772" s="23" t="str">
        <f t="shared" si="87"/>
        <v>https://maps.google.com/?q=-33.41373,-70.680112</v>
      </c>
    </row>
    <row r="2773" spans="1:10" ht="30" x14ac:dyDescent="0.25">
      <c r="A2773">
        <v>1115</v>
      </c>
      <c r="B2773" t="s">
        <v>300</v>
      </c>
      <c r="C2773" t="s">
        <v>109</v>
      </c>
      <c r="D2773" t="s">
        <v>109</v>
      </c>
      <c r="E2773" t="s">
        <v>4188</v>
      </c>
      <c r="F2773" s="3">
        <v>-33.413539</v>
      </c>
      <c r="G2773" s="3">
        <v>-70.581816000000003</v>
      </c>
      <c r="I2773" s="22" t="str">
        <f t="shared" si="86"/>
        <v>http://www.openstreetmap.org/?mlat=-33.413539&amp;mlon=-70.581816</v>
      </c>
      <c r="J2773" s="23" t="str">
        <f t="shared" si="87"/>
        <v>https://maps.google.com/?q=-33.413539,-70.581816</v>
      </c>
    </row>
    <row r="2774" spans="1:10" ht="30" x14ac:dyDescent="0.25">
      <c r="A2774">
        <v>1107</v>
      </c>
      <c r="B2774" t="s">
        <v>300</v>
      </c>
      <c r="C2774" t="s">
        <v>109</v>
      </c>
      <c r="D2774" t="s">
        <v>109</v>
      </c>
      <c r="E2774" t="s">
        <v>4189</v>
      </c>
      <c r="F2774" s="3">
        <v>-33.413440000000001</v>
      </c>
      <c r="G2774" s="3">
        <v>-70.582926</v>
      </c>
      <c r="I2774" s="22" t="str">
        <f t="shared" si="86"/>
        <v>http://www.openstreetmap.org/?mlat=-33.41344&amp;mlon=-70.582926</v>
      </c>
      <c r="J2774" s="23" t="str">
        <f t="shared" si="87"/>
        <v>https://maps.google.com/?q=-33.41344,-70.582926</v>
      </c>
    </row>
    <row r="2775" spans="1:10" ht="30" x14ac:dyDescent="0.25">
      <c r="A2775">
        <v>6515</v>
      </c>
      <c r="B2775" t="s">
        <v>300</v>
      </c>
      <c r="C2775" t="s">
        <v>109</v>
      </c>
      <c r="D2775" t="s">
        <v>109</v>
      </c>
      <c r="E2775" t="s">
        <v>4190</v>
      </c>
      <c r="F2775" s="3">
        <v>-33.413088000000002</v>
      </c>
      <c r="G2775" s="3">
        <v>-70.582048</v>
      </c>
      <c r="I2775" s="22" t="str">
        <f t="shared" si="86"/>
        <v>http://www.openstreetmap.org/?mlat=-33.413088&amp;mlon=-70.582048</v>
      </c>
      <c r="J2775" s="23" t="str">
        <f t="shared" si="87"/>
        <v>https://maps.google.com/?q=-33.413088,-70.582048</v>
      </c>
    </row>
    <row r="2776" spans="1:10" ht="30" x14ac:dyDescent="0.25">
      <c r="A2776">
        <v>5806</v>
      </c>
      <c r="B2776" t="s">
        <v>306</v>
      </c>
      <c r="C2776" t="s">
        <v>109</v>
      </c>
      <c r="D2776" t="s">
        <v>109</v>
      </c>
      <c r="E2776" t="s">
        <v>4191</v>
      </c>
      <c r="F2776" s="3">
        <v>-33.412845894066798</v>
      </c>
      <c r="G2776" s="3">
        <v>-70.582090462366594</v>
      </c>
      <c r="I2776" s="22" t="str">
        <f t="shared" si="86"/>
        <v>http://www.openstreetmap.org/?mlat=-33.4128458940668&amp;mlon=-70.5820904623666</v>
      </c>
      <c r="J2776" s="23" t="str">
        <f t="shared" si="87"/>
        <v>https://maps.google.com/?q=-33.4128458940668,-70.5820904623666</v>
      </c>
    </row>
    <row r="2777" spans="1:10" ht="30" x14ac:dyDescent="0.25">
      <c r="A2777">
        <v>1068</v>
      </c>
      <c r="B2777" t="s">
        <v>306</v>
      </c>
      <c r="C2777" t="s">
        <v>109</v>
      </c>
      <c r="D2777" t="s">
        <v>109</v>
      </c>
      <c r="E2777" t="s">
        <v>4192</v>
      </c>
      <c r="F2777" s="3">
        <v>-33.412779999999998</v>
      </c>
      <c r="G2777" s="3">
        <v>-70.581016000000005</v>
      </c>
      <c r="I2777" s="22" t="str">
        <f t="shared" si="86"/>
        <v>http://www.openstreetmap.org/?mlat=-33.41278&amp;mlon=-70.581016</v>
      </c>
      <c r="J2777" s="23" t="str">
        <f t="shared" si="87"/>
        <v>https://maps.google.com/?q=-33.41278,-70.581016</v>
      </c>
    </row>
    <row r="2778" spans="1:10" ht="30" x14ac:dyDescent="0.25">
      <c r="A2778">
        <v>6487</v>
      </c>
      <c r="B2778" t="s">
        <v>321</v>
      </c>
      <c r="C2778" t="s">
        <v>109</v>
      </c>
      <c r="D2778" t="s">
        <v>109</v>
      </c>
      <c r="E2778" t="s">
        <v>4193</v>
      </c>
      <c r="F2778" s="3">
        <v>-33.412396000000001</v>
      </c>
      <c r="G2778" s="3">
        <v>-70.578202000000005</v>
      </c>
      <c r="I2778" s="22" t="str">
        <f t="shared" si="86"/>
        <v>http://www.openstreetmap.org/?mlat=-33.412396&amp;mlon=-70.578202</v>
      </c>
      <c r="J2778" s="23" t="str">
        <f t="shared" si="87"/>
        <v>https://maps.google.com/?q=-33.412396,-70.578202</v>
      </c>
    </row>
    <row r="2779" spans="1:10" ht="30" x14ac:dyDescent="0.25">
      <c r="A2779">
        <v>6439</v>
      </c>
      <c r="B2779" t="s">
        <v>300</v>
      </c>
      <c r="C2779" t="s">
        <v>109</v>
      </c>
      <c r="D2779" t="s">
        <v>109</v>
      </c>
      <c r="E2779" t="s">
        <v>4194</v>
      </c>
      <c r="F2779" s="3">
        <v>-33.412275000000001</v>
      </c>
      <c r="G2779" s="3">
        <v>-70.512754000000001</v>
      </c>
      <c r="I2779" s="22" t="str">
        <f t="shared" si="86"/>
        <v>http://www.openstreetmap.org/?mlat=-33.412275&amp;mlon=-70.512754</v>
      </c>
      <c r="J2779" s="23" t="str">
        <f t="shared" si="87"/>
        <v>https://maps.google.com/?q=-33.412275,-70.512754</v>
      </c>
    </row>
    <row r="2780" spans="1:10" ht="30" x14ac:dyDescent="0.25">
      <c r="A2780">
        <v>6118</v>
      </c>
      <c r="B2780" t="s">
        <v>4195</v>
      </c>
      <c r="C2780" t="s">
        <v>216</v>
      </c>
      <c r="D2780" t="s">
        <v>216</v>
      </c>
      <c r="E2780" t="s">
        <v>4196</v>
      </c>
      <c r="F2780" s="3">
        <v>-33.412241000000002</v>
      </c>
      <c r="G2780" s="3">
        <v>-70.706067000000004</v>
      </c>
      <c r="I2780" s="22" t="str">
        <f t="shared" si="86"/>
        <v>http://www.openstreetmap.org/?mlat=-33.412241&amp;mlon=-70.706067</v>
      </c>
      <c r="J2780" s="23" t="str">
        <f t="shared" si="87"/>
        <v>https://maps.google.com/?q=-33.412241,-70.706067</v>
      </c>
    </row>
    <row r="2781" spans="1:10" ht="30" x14ac:dyDescent="0.25">
      <c r="A2781">
        <v>1080</v>
      </c>
      <c r="B2781" t="s">
        <v>308</v>
      </c>
      <c r="C2781" t="s">
        <v>109</v>
      </c>
      <c r="D2781" t="s">
        <v>109</v>
      </c>
      <c r="E2781" t="s">
        <v>4197</v>
      </c>
      <c r="F2781" s="3">
        <v>-33.411937999999999</v>
      </c>
      <c r="G2781" s="3">
        <v>-70.579265000000007</v>
      </c>
      <c r="I2781" s="22" t="str">
        <f t="shared" si="86"/>
        <v>http://www.openstreetmap.org/?mlat=-33.411938&amp;mlon=-70.579265</v>
      </c>
      <c r="J2781" s="23" t="str">
        <f t="shared" si="87"/>
        <v>https://maps.google.com/?q=-33.411938,-70.579265</v>
      </c>
    </row>
    <row r="2782" spans="1:10" ht="30" x14ac:dyDescent="0.25">
      <c r="A2782">
        <v>5897</v>
      </c>
      <c r="B2782" t="s">
        <v>4198</v>
      </c>
      <c r="C2782" t="s">
        <v>216</v>
      </c>
      <c r="D2782" t="s">
        <v>216</v>
      </c>
      <c r="E2782" t="s">
        <v>4199</v>
      </c>
      <c r="F2782" s="3">
        <v>-33.411537000000003</v>
      </c>
      <c r="G2782" s="3">
        <v>-70.709677999999997</v>
      </c>
      <c r="I2782" s="22" t="str">
        <f t="shared" si="86"/>
        <v>http://www.openstreetmap.org/?mlat=-33.411537&amp;mlon=-70.709678</v>
      </c>
      <c r="J2782" s="23" t="str">
        <f t="shared" si="87"/>
        <v>https://maps.google.com/?q=-33.411537,-70.709678</v>
      </c>
    </row>
    <row r="2783" spans="1:10" ht="30" x14ac:dyDescent="0.25">
      <c r="A2783">
        <v>4093</v>
      </c>
      <c r="B2783" t="s">
        <v>4200</v>
      </c>
      <c r="C2783" t="s">
        <v>221</v>
      </c>
      <c r="D2783" t="s">
        <v>221</v>
      </c>
      <c r="E2783" t="s">
        <v>4201</v>
      </c>
      <c r="F2783" s="3">
        <v>-33.411453999999999</v>
      </c>
      <c r="G2783" s="3">
        <v>-70.632738000000003</v>
      </c>
      <c r="I2783" s="22" t="str">
        <f t="shared" si="86"/>
        <v>http://www.openstreetmap.org/?mlat=-33.411454&amp;mlon=-70.632738</v>
      </c>
      <c r="J2783" s="23" t="str">
        <f t="shared" si="87"/>
        <v>https://maps.google.com/?q=-33.411454,-70.632738</v>
      </c>
    </row>
    <row r="2784" spans="1:10" ht="30" x14ac:dyDescent="0.25">
      <c r="A2784">
        <v>1108</v>
      </c>
      <c r="B2784" t="s">
        <v>300</v>
      </c>
      <c r="C2784" t="s">
        <v>109</v>
      </c>
      <c r="D2784" t="s">
        <v>109</v>
      </c>
      <c r="E2784" t="s">
        <v>4202</v>
      </c>
      <c r="F2784" s="3">
        <v>-33.411422999999999</v>
      </c>
      <c r="G2784" s="3">
        <v>-70.576241999999993</v>
      </c>
      <c r="I2784" s="22" t="str">
        <f t="shared" si="86"/>
        <v>http://www.openstreetmap.org/?mlat=-33.411423&amp;mlon=-70.576242</v>
      </c>
      <c r="J2784" s="23" t="str">
        <f t="shared" si="87"/>
        <v>https://maps.google.com/?q=-33.411423,-70.576242</v>
      </c>
    </row>
    <row r="2785" spans="1:10" ht="30" x14ac:dyDescent="0.25">
      <c r="A2785">
        <v>6443</v>
      </c>
      <c r="B2785" t="s">
        <v>3896</v>
      </c>
      <c r="C2785" t="s">
        <v>109</v>
      </c>
      <c r="D2785" t="s">
        <v>109</v>
      </c>
      <c r="E2785" t="s">
        <v>4203</v>
      </c>
      <c r="F2785" s="3">
        <v>-33.411366999999998</v>
      </c>
      <c r="G2785" s="3">
        <v>-70.578131999999997</v>
      </c>
      <c r="I2785" s="22" t="str">
        <f t="shared" si="86"/>
        <v>http://www.openstreetmap.org/?mlat=-33.411367&amp;mlon=-70.578132</v>
      </c>
      <c r="J2785" s="23" t="str">
        <f t="shared" si="87"/>
        <v>https://maps.google.com/?q=-33.411367,-70.578132</v>
      </c>
    </row>
    <row r="2786" spans="1:10" ht="30" x14ac:dyDescent="0.25">
      <c r="A2786">
        <v>5615</v>
      </c>
      <c r="B2786" t="s">
        <v>4204</v>
      </c>
      <c r="C2786" t="s">
        <v>109</v>
      </c>
      <c r="D2786" t="s">
        <v>109</v>
      </c>
      <c r="E2786" t="s">
        <v>4205</v>
      </c>
      <c r="F2786" s="3">
        <v>-33.411221013617002</v>
      </c>
      <c r="G2786" s="3">
        <v>-70.576292232830497</v>
      </c>
      <c r="I2786" s="22" t="str">
        <f t="shared" si="86"/>
        <v>http://www.openstreetmap.org/?mlat=-33.411221013617&amp;mlon=-70.5762922328305</v>
      </c>
      <c r="J2786" s="23" t="str">
        <f t="shared" si="87"/>
        <v>https://maps.google.com/?q=-33.411221013617,-70.5762922328305</v>
      </c>
    </row>
    <row r="2787" spans="1:10" ht="30" x14ac:dyDescent="0.25">
      <c r="A2787">
        <v>1069</v>
      </c>
      <c r="B2787" t="s">
        <v>306</v>
      </c>
      <c r="C2787" t="s">
        <v>109</v>
      </c>
      <c r="D2787" t="s">
        <v>109</v>
      </c>
      <c r="E2787" t="s">
        <v>4206</v>
      </c>
      <c r="F2787" s="3">
        <v>-33.410738000000002</v>
      </c>
      <c r="G2787" s="3">
        <v>-70.573879000000005</v>
      </c>
      <c r="I2787" s="22" t="str">
        <f t="shared" si="86"/>
        <v>http://www.openstreetmap.org/?mlat=-33.410738&amp;mlon=-70.573879</v>
      </c>
      <c r="J2787" s="23" t="str">
        <f t="shared" si="87"/>
        <v>https://maps.google.com/?q=-33.410738,-70.573879</v>
      </c>
    </row>
    <row r="2788" spans="1:10" ht="30" x14ac:dyDescent="0.25">
      <c r="A2788">
        <v>1669</v>
      </c>
      <c r="B2788" t="s">
        <v>4207</v>
      </c>
      <c r="C2788" t="s">
        <v>221</v>
      </c>
      <c r="D2788" t="s">
        <v>221</v>
      </c>
      <c r="E2788" t="s">
        <v>4208</v>
      </c>
      <c r="F2788" s="3">
        <v>-33.410583000000003</v>
      </c>
      <c r="G2788" s="3">
        <v>-70.636818000000005</v>
      </c>
      <c r="I2788" s="22" t="str">
        <f t="shared" si="86"/>
        <v>http://www.openstreetmap.org/?mlat=-33.410583&amp;mlon=-70.636818</v>
      </c>
      <c r="J2788" s="23" t="str">
        <f t="shared" si="87"/>
        <v>https://maps.google.com/?q=-33.410583,-70.636818</v>
      </c>
    </row>
    <row r="2789" spans="1:10" ht="30" x14ac:dyDescent="0.25">
      <c r="A2789">
        <v>1672</v>
      </c>
      <c r="B2789" t="s">
        <v>2364</v>
      </c>
      <c r="C2789" t="s">
        <v>223</v>
      </c>
      <c r="D2789" t="s">
        <v>223</v>
      </c>
      <c r="E2789" t="s">
        <v>4209</v>
      </c>
      <c r="F2789" s="3">
        <v>-33.409855999999998</v>
      </c>
      <c r="G2789" s="3">
        <v>-70.690528</v>
      </c>
      <c r="I2789" s="22" t="str">
        <f t="shared" si="86"/>
        <v>http://www.openstreetmap.org/?mlat=-33.409856&amp;mlon=-70.690528</v>
      </c>
      <c r="J2789" s="23" t="str">
        <f t="shared" si="87"/>
        <v>https://maps.google.com/?q=-33.409856,-70.690528</v>
      </c>
    </row>
    <row r="2790" spans="1:10" ht="30" x14ac:dyDescent="0.25">
      <c r="A2790">
        <v>5090</v>
      </c>
      <c r="B2790" t="s">
        <v>300</v>
      </c>
      <c r="C2790" t="s">
        <v>109</v>
      </c>
      <c r="D2790" t="s">
        <v>109</v>
      </c>
      <c r="E2790" t="s">
        <v>4210</v>
      </c>
      <c r="F2790" s="3">
        <v>-33.409533500000002</v>
      </c>
      <c r="G2790" s="3">
        <v>-70.567352299999996</v>
      </c>
      <c r="I2790" s="22" t="str">
        <f t="shared" si="86"/>
        <v>http://www.openstreetmap.org/?mlat=-33.4095335&amp;mlon=-70.5673523</v>
      </c>
      <c r="J2790" s="23" t="str">
        <f t="shared" si="87"/>
        <v>https://maps.google.com/?q=-33.4095335,-70.5673523</v>
      </c>
    </row>
    <row r="2791" spans="1:10" ht="30" x14ac:dyDescent="0.25">
      <c r="A2791">
        <v>6474</v>
      </c>
      <c r="B2791" t="s">
        <v>310</v>
      </c>
      <c r="C2791" t="s">
        <v>109</v>
      </c>
      <c r="D2791" t="s">
        <v>109</v>
      </c>
      <c r="E2791" t="s">
        <v>4211</v>
      </c>
      <c r="F2791" s="3">
        <v>-33.409495999999997</v>
      </c>
      <c r="G2791" s="3">
        <v>-70.569288</v>
      </c>
      <c r="I2791" s="22" t="str">
        <f t="shared" si="86"/>
        <v>http://www.openstreetmap.org/?mlat=-33.409496&amp;mlon=-70.569288</v>
      </c>
      <c r="J2791" s="23" t="str">
        <f t="shared" si="87"/>
        <v>https://maps.google.com/?q=-33.409496,-70.569288</v>
      </c>
    </row>
    <row r="2792" spans="1:10" ht="30" x14ac:dyDescent="0.25">
      <c r="A2792">
        <v>1134</v>
      </c>
      <c r="B2792" t="s">
        <v>4212</v>
      </c>
      <c r="C2792" t="s">
        <v>109</v>
      </c>
      <c r="D2792" t="s">
        <v>109</v>
      </c>
      <c r="E2792" t="s">
        <v>4213</v>
      </c>
      <c r="F2792" s="3">
        <v>-33.409471000000003</v>
      </c>
      <c r="G2792" s="3">
        <v>-70.569528000000005</v>
      </c>
      <c r="I2792" s="22" t="str">
        <f t="shared" si="86"/>
        <v>http://www.openstreetmap.org/?mlat=-33.409471&amp;mlon=-70.569528</v>
      </c>
      <c r="J2792" s="23" t="str">
        <f t="shared" si="87"/>
        <v>https://maps.google.com/?q=-33.409471,-70.569528</v>
      </c>
    </row>
    <row r="2793" spans="1:10" ht="30" x14ac:dyDescent="0.25">
      <c r="A2793">
        <v>6156</v>
      </c>
      <c r="B2793" t="s">
        <v>300</v>
      </c>
      <c r="C2793" t="s">
        <v>109</v>
      </c>
      <c r="D2793" t="s">
        <v>109</v>
      </c>
      <c r="E2793" t="s">
        <v>4214</v>
      </c>
      <c r="F2793" s="3">
        <v>-33.409467999999997</v>
      </c>
      <c r="G2793" s="3">
        <v>-70.570791999999997</v>
      </c>
      <c r="I2793" s="22" t="str">
        <f t="shared" si="86"/>
        <v>http://www.openstreetmap.org/?mlat=-33.409468&amp;mlon=-70.570792</v>
      </c>
      <c r="J2793" s="23" t="str">
        <f t="shared" si="87"/>
        <v>https://maps.google.com/?q=-33.409468,-70.570792</v>
      </c>
    </row>
    <row r="2794" spans="1:10" ht="30" x14ac:dyDescent="0.25">
      <c r="A2794">
        <v>1070</v>
      </c>
      <c r="B2794" t="s">
        <v>306</v>
      </c>
      <c r="C2794" t="s">
        <v>109</v>
      </c>
      <c r="D2794" t="s">
        <v>109</v>
      </c>
      <c r="E2794" t="s">
        <v>4215</v>
      </c>
      <c r="F2794" s="3">
        <v>-33.409385999999998</v>
      </c>
      <c r="G2794" s="3">
        <v>-70.569378</v>
      </c>
      <c r="I2794" s="22" t="str">
        <f t="shared" si="86"/>
        <v>http://www.openstreetmap.org/?mlat=-33.409386&amp;mlon=-70.569378</v>
      </c>
      <c r="J2794" s="23" t="str">
        <f t="shared" si="87"/>
        <v>https://maps.google.com/?q=-33.409386,-70.569378</v>
      </c>
    </row>
    <row r="2795" spans="1:10" ht="30" x14ac:dyDescent="0.25">
      <c r="A2795">
        <v>1152</v>
      </c>
      <c r="B2795" t="s">
        <v>306</v>
      </c>
      <c r="C2795" t="s">
        <v>109</v>
      </c>
      <c r="D2795" t="s">
        <v>109</v>
      </c>
      <c r="E2795" t="s">
        <v>4216</v>
      </c>
      <c r="F2795" s="3">
        <v>-33.409331999999999</v>
      </c>
      <c r="G2795" s="3">
        <v>-70.544349999999994</v>
      </c>
      <c r="I2795" s="22" t="str">
        <f t="shared" si="86"/>
        <v>http://www.openstreetmap.org/?mlat=-33.409332&amp;mlon=-70.54435</v>
      </c>
      <c r="J2795" s="23" t="str">
        <f t="shared" si="87"/>
        <v>https://maps.google.com/?q=-33.409332,-70.54435</v>
      </c>
    </row>
    <row r="2796" spans="1:10" ht="30" x14ac:dyDescent="0.25">
      <c r="A2796">
        <v>1680</v>
      </c>
      <c r="B2796" t="s">
        <v>2428</v>
      </c>
      <c r="C2796" t="s">
        <v>223</v>
      </c>
      <c r="D2796" t="s">
        <v>223</v>
      </c>
      <c r="E2796" t="s">
        <v>4217</v>
      </c>
      <c r="F2796" s="3">
        <v>-33.409301999999997</v>
      </c>
      <c r="G2796" s="3">
        <v>-70.746696</v>
      </c>
      <c r="I2796" s="22" t="str">
        <f t="shared" si="86"/>
        <v>http://www.openstreetmap.org/?mlat=-33.409302&amp;mlon=-70.746696</v>
      </c>
      <c r="J2796" s="23" t="str">
        <f t="shared" si="87"/>
        <v>https://maps.google.com/?q=-33.409302,-70.746696</v>
      </c>
    </row>
    <row r="2797" spans="1:10" ht="30" x14ac:dyDescent="0.25">
      <c r="A2797">
        <v>4499</v>
      </c>
      <c r="B2797" t="s">
        <v>308</v>
      </c>
      <c r="C2797" t="s">
        <v>109</v>
      </c>
      <c r="D2797" t="s">
        <v>109</v>
      </c>
      <c r="E2797" t="s">
        <v>4218</v>
      </c>
      <c r="F2797" s="3">
        <v>-33.409286999999999</v>
      </c>
      <c r="G2797" s="3">
        <v>-70.567330999999996</v>
      </c>
      <c r="I2797" s="22" t="str">
        <f t="shared" si="86"/>
        <v>http://www.openstreetmap.org/?mlat=-33.409287&amp;mlon=-70.567331</v>
      </c>
      <c r="J2797" s="23" t="str">
        <f t="shared" si="87"/>
        <v>https://maps.google.com/?q=-33.409287,-70.567331</v>
      </c>
    </row>
    <row r="2798" spans="1:10" ht="30" x14ac:dyDescent="0.25">
      <c r="A2798">
        <v>5509</v>
      </c>
      <c r="B2798" t="s">
        <v>4219</v>
      </c>
      <c r="C2798" t="s">
        <v>57</v>
      </c>
      <c r="D2798" t="s">
        <v>57</v>
      </c>
      <c r="E2798" t="s">
        <v>4220</v>
      </c>
      <c r="F2798" s="3">
        <v>-33.409235547367601</v>
      </c>
      <c r="G2798" s="3">
        <v>-71.146007126176599</v>
      </c>
      <c r="I2798" s="22" t="str">
        <f t="shared" si="86"/>
        <v>http://www.openstreetmap.org/?mlat=-33.4092355473676&amp;mlon=-71.1460071261766</v>
      </c>
      <c r="J2798" s="23" t="str">
        <f t="shared" si="87"/>
        <v>https://maps.google.com/?q=-33.4092355473676,-71.1460071261766</v>
      </c>
    </row>
    <row r="2799" spans="1:10" ht="30" x14ac:dyDescent="0.25">
      <c r="A2799">
        <v>919</v>
      </c>
      <c r="B2799" t="s">
        <v>3385</v>
      </c>
      <c r="C2799" t="s">
        <v>88</v>
      </c>
      <c r="D2799" t="s">
        <v>88</v>
      </c>
      <c r="E2799" t="s">
        <v>4221</v>
      </c>
      <c r="F2799" s="3">
        <v>-33.409205999999998</v>
      </c>
      <c r="G2799" s="3">
        <v>-70.660529999999994</v>
      </c>
      <c r="I2799" s="22" t="str">
        <f t="shared" si="86"/>
        <v>http://www.openstreetmap.org/?mlat=-33.409206&amp;mlon=-70.66053</v>
      </c>
      <c r="J2799" s="23" t="str">
        <f t="shared" si="87"/>
        <v>https://maps.google.com/?q=-33.409206,-70.66053</v>
      </c>
    </row>
    <row r="2800" spans="1:10" ht="30" x14ac:dyDescent="0.25">
      <c r="A2800">
        <v>1109</v>
      </c>
      <c r="B2800" t="s">
        <v>300</v>
      </c>
      <c r="C2800" t="s">
        <v>109</v>
      </c>
      <c r="D2800" t="s">
        <v>109</v>
      </c>
      <c r="E2800" t="s">
        <v>4222</v>
      </c>
      <c r="F2800" s="3">
        <v>-33.409177</v>
      </c>
      <c r="G2800" s="3">
        <v>-70.567914000000002</v>
      </c>
      <c r="I2800" s="22" t="str">
        <f t="shared" si="86"/>
        <v>http://www.openstreetmap.org/?mlat=-33.409177&amp;mlon=-70.567914</v>
      </c>
      <c r="J2800" s="23" t="str">
        <f t="shared" si="87"/>
        <v>https://maps.google.com/?q=-33.409177,-70.567914</v>
      </c>
    </row>
    <row r="2801" spans="1:10" ht="30" x14ac:dyDescent="0.25">
      <c r="A2801">
        <v>5357</v>
      </c>
      <c r="B2801" t="s">
        <v>4223</v>
      </c>
      <c r="C2801" t="s">
        <v>67</v>
      </c>
      <c r="D2801" t="s">
        <v>67</v>
      </c>
      <c r="E2801" t="s">
        <v>4224</v>
      </c>
      <c r="F2801" s="3">
        <v>-33.4090226</v>
      </c>
      <c r="G2801" s="3">
        <v>-71.694460300000003</v>
      </c>
      <c r="I2801" s="22" t="str">
        <f t="shared" si="86"/>
        <v>http://www.openstreetmap.org/?mlat=-33.4090226&amp;mlon=-71.6944603</v>
      </c>
      <c r="J2801" s="23" t="str">
        <f t="shared" si="87"/>
        <v>https://maps.google.com/?q=-33.4090226,-71.6944603</v>
      </c>
    </row>
    <row r="2802" spans="1:10" ht="30" x14ac:dyDescent="0.25">
      <c r="A2802">
        <v>5322</v>
      </c>
      <c r="B2802" t="s">
        <v>4186</v>
      </c>
      <c r="C2802" t="s">
        <v>223</v>
      </c>
      <c r="D2802" t="s">
        <v>223</v>
      </c>
      <c r="E2802" t="s">
        <v>4225</v>
      </c>
      <c r="F2802" s="3">
        <v>-33.409016600000001</v>
      </c>
      <c r="G2802" s="3">
        <v>-70.692921900000002</v>
      </c>
      <c r="I2802" s="22" t="str">
        <f t="shared" si="86"/>
        <v>http://www.openstreetmap.org/?mlat=-33.4090166&amp;mlon=-70.6929219</v>
      </c>
      <c r="J2802" s="23" t="str">
        <f t="shared" si="87"/>
        <v>https://maps.google.com/?q=-33.4090166,-70.6929219</v>
      </c>
    </row>
    <row r="2803" spans="1:10" ht="30" x14ac:dyDescent="0.25">
      <c r="A2803">
        <v>911</v>
      </c>
      <c r="B2803" t="s">
        <v>4226</v>
      </c>
      <c r="C2803" t="s">
        <v>88</v>
      </c>
      <c r="D2803" t="s">
        <v>88</v>
      </c>
      <c r="E2803" t="s">
        <v>4227</v>
      </c>
      <c r="F2803" s="3">
        <v>-33.408777000000001</v>
      </c>
      <c r="G2803" s="3">
        <v>-70.671801000000002</v>
      </c>
      <c r="I2803" s="22" t="str">
        <f t="shared" si="86"/>
        <v>http://www.openstreetmap.org/?mlat=-33.408777&amp;mlon=-70.671801</v>
      </c>
      <c r="J2803" s="23" t="str">
        <f t="shared" si="87"/>
        <v>https://maps.google.com/?q=-33.408777,-70.671801</v>
      </c>
    </row>
    <row r="2804" spans="1:10" ht="30" x14ac:dyDescent="0.25">
      <c r="A2804">
        <v>4319</v>
      </c>
      <c r="B2804" t="s">
        <v>4228</v>
      </c>
      <c r="C2804" t="s">
        <v>88</v>
      </c>
      <c r="D2804" t="s">
        <v>88</v>
      </c>
      <c r="E2804" t="s">
        <v>4229</v>
      </c>
      <c r="F2804" s="3">
        <v>-33.408571000000002</v>
      </c>
      <c r="G2804" s="3">
        <v>-70.667047999999994</v>
      </c>
      <c r="I2804" s="22" t="str">
        <f t="shared" si="86"/>
        <v>http://www.openstreetmap.org/?mlat=-33.408571&amp;mlon=-70.667048</v>
      </c>
      <c r="J2804" s="23" t="str">
        <f t="shared" si="87"/>
        <v>https://maps.google.com/?q=-33.408571,-70.667048</v>
      </c>
    </row>
    <row r="2805" spans="1:10" ht="30" x14ac:dyDescent="0.25">
      <c r="A2805">
        <v>1155</v>
      </c>
      <c r="B2805" t="s">
        <v>306</v>
      </c>
      <c r="C2805" t="s">
        <v>109</v>
      </c>
      <c r="D2805" t="s">
        <v>109</v>
      </c>
      <c r="E2805" t="s">
        <v>4230</v>
      </c>
      <c r="F2805" s="3">
        <v>-33.408472000000003</v>
      </c>
      <c r="G2805" s="3">
        <v>-70.551812999999996</v>
      </c>
      <c r="I2805" s="22" t="str">
        <f t="shared" si="86"/>
        <v>http://www.openstreetmap.org/?mlat=-33.408472&amp;mlon=-70.551813</v>
      </c>
      <c r="J2805" s="23" t="str">
        <f t="shared" si="87"/>
        <v>https://maps.google.com/?q=-33.408472,-70.551813</v>
      </c>
    </row>
    <row r="2806" spans="1:10" ht="30" x14ac:dyDescent="0.25">
      <c r="A2806">
        <v>1126</v>
      </c>
      <c r="B2806" t="s">
        <v>300</v>
      </c>
      <c r="C2806" t="s">
        <v>109</v>
      </c>
      <c r="D2806" t="s">
        <v>109</v>
      </c>
      <c r="E2806" t="s">
        <v>4231</v>
      </c>
      <c r="F2806" s="3">
        <v>-33.408416000000003</v>
      </c>
      <c r="G2806" s="3">
        <v>-70.545063999999996</v>
      </c>
      <c r="I2806" s="22" t="str">
        <f t="shared" si="86"/>
        <v>http://www.openstreetmap.org/?mlat=-33.408416&amp;mlon=-70.545064</v>
      </c>
      <c r="J2806" s="23" t="str">
        <f t="shared" si="87"/>
        <v>https://maps.google.com/?q=-33.408416,-70.545064</v>
      </c>
    </row>
    <row r="2807" spans="1:10" ht="30" x14ac:dyDescent="0.25">
      <c r="A2807">
        <v>1110</v>
      </c>
      <c r="B2807" t="s">
        <v>300</v>
      </c>
      <c r="C2807" t="s">
        <v>109</v>
      </c>
      <c r="D2807" t="s">
        <v>109</v>
      </c>
      <c r="E2807" t="s">
        <v>4232</v>
      </c>
      <c r="F2807" s="3">
        <v>-33.408265999999998</v>
      </c>
      <c r="G2807" s="3">
        <v>-70.553483</v>
      </c>
      <c r="I2807" s="22" t="str">
        <f t="shared" si="86"/>
        <v>http://www.openstreetmap.org/?mlat=-33.408266&amp;mlon=-70.553483</v>
      </c>
      <c r="J2807" s="23" t="str">
        <f t="shared" si="87"/>
        <v>https://maps.google.com/?q=-33.408266,-70.553483</v>
      </c>
    </row>
    <row r="2808" spans="1:10" ht="30" x14ac:dyDescent="0.25">
      <c r="A2808">
        <v>6316</v>
      </c>
      <c r="B2808" t="s">
        <v>4233</v>
      </c>
      <c r="C2808" t="s">
        <v>109</v>
      </c>
      <c r="D2808" t="s">
        <v>109</v>
      </c>
      <c r="E2808" t="s">
        <v>4234</v>
      </c>
      <c r="F2808" s="3">
        <v>-33.408102</v>
      </c>
      <c r="G2808" s="3">
        <v>-70.571348999999998</v>
      </c>
      <c r="I2808" s="22" t="str">
        <f t="shared" si="86"/>
        <v>http://www.openstreetmap.org/?mlat=-33.408102&amp;mlon=-70.571349</v>
      </c>
      <c r="J2808" s="23" t="str">
        <f t="shared" si="87"/>
        <v>https://maps.google.com/?q=-33.408102,-70.571349</v>
      </c>
    </row>
    <row r="2809" spans="1:10" ht="30" x14ac:dyDescent="0.25">
      <c r="A2809">
        <v>6152</v>
      </c>
      <c r="B2809" t="s">
        <v>310</v>
      </c>
      <c r="C2809" t="s">
        <v>109</v>
      </c>
      <c r="D2809" t="s">
        <v>109</v>
      </c>
      <c r="E2809" t="s">
        <v>4235</v>
      </c>
      <c r="F2809" s="3">
        <v>-33.407924999999999</v>
      </c>
      <c r="G2809" s="3">
        <v>-70.545130999999998</v>
      </c>
      <c r="I2809" s="22" t="str">
        <f t="shared" si="86"/>
        <v>http://www.openstreetmap.org/?mlat=-33.407925&amp;mlon=-70.545131</v>
      </c>
      <c r="J2809" s="23" t="str">
        <f t="shared" si="87"/>
        <v>https://maps.google.com/?q=-33.407925,-70.545131</v>
      </c>
    </row>
    <row r="2810" spans="1:10" ht="30" x14ac:dyDescent="0.25">
      <c r="A2810">
        <v>6153</v>
      </c>
      <c r="B2810" t="s">
        <v>310</v>
      </c>
      <c r="C2810" t="s">
        <v>109</v>
      </c>
      <c r="D2810" t="s">
        <v>109</v>
      </c>
      <c r="E2810" t="s">
        <v>4235</v>
      </c>
      <c r="F2810" s="3">
        <v>-33.407924999999999</v>
      </c>
      <c r="G2810" s="3">
        <v>-70.545130999999998</v>
      </c>
      <c r="I2810" s="22" t="str">
        <f t="shared" si="86"/>
        <v>http://www.openstreetmap.org/?mlat=-33.407925&amp;mlon=-70.545131</v>
      </c>
      <c r="J2810" s="23" t="str">
        <f t="shared" si="87"/>
        <v>https://maps.google.com/?q=-33.407925,-70.545131</v>
      </c>
    </row>
    <row r="2811" spans="1:10" ht="30" x14ac:dyDescent="0.25">
      <c r="A2811">
        <v>5797</v>
      </c>
      <c r="B2811" t="s">
        <v>300</v>
      </c>
      <c r="C2811" t="s">
        <v>109</v>
      </c>
      <c r="D2811" t="s">
        <v>109</v>
      </c>
      <c r="E2811" t="s">
        <v>4236</v>
      </c>
      <c r="F2811" s="3">
        <v>-33.4078668505555</v>
      </c>
      <c r="G2811" s="3">
        <v>-70.564629802481505</v>
      </c>
      <c r="I2811" s="22" t="str">
        <f t="shared" si="86"/>
        <v>http://www.openstreetmap.org/?mlat=-33.4078668505555&amp;mlon=-70.5646298024815</v>
      </c>
      <c r="J2811" s="23" t="str">
        <f t="shared" si="87"/>
        <v>https://maps.google.com/?q=-33.4078668505555,-70.5646298024815</v>
      </c>
    </row>
    <row r="2812" spans="1:10" ht="30" x14ac:dyDescent="0.25">
      <c r="A2812">
        <v>1132</v>
      </c>
      <c r="B2812" t="s">
        <v>300</v>
      </c>
      <c r="C2812" t="s">
        <v>109</v>
      </c>
      <c r="D2812" t="s">
        <v>109</v>
      </c>
      <c r="E2812" t="s">
        <v>4237</v>
      </c>
      <c r="F2812" s="3">
        <v>-33.407755999999999</v>
      </c>
      <c r="G2812" s="3">
        <v>-70.571323000000007</v>
      </c>
      <c r="I2812" s="22" t="str">
        <f t="shared" si="86"/>
        <v>http://www.openstreetmap.org/?mlat=-33.407756&amp;mlon=-70.571323</v>
      </c>
      <c r="J2812" s="23" t="str">
        <f t="shared" si="87"/>
        <v>https://maps.google.com/?q=-33.407756,-70.571323</v>
      </c>
    </row>
    <row r="2813" spans="1:10" ht="30" x14ac:dyDescent="0.25">
      <c r="A2813">
        <v>1677</v>
      </c>
      <c r="B2813" t="s">
        <v>310</v>
      </c>
      <c r="C2813" t="s">
        <v>223</v>
      </c>
      <c r="D2813" t="s">
        <v>223</v>
      </c>
      <c r="E2813" t="s">
        <v>4238</v>
      </c>
      <c r="F2813" s="3">
        <v>-33.407449</v>
      </c>
      <c r="G2813" s="3">
        <v>-70.697810000000004</v>
      </c>
      <c r="I2813" s="22" t="str">
        <f t="shared" si="86"/>
        <v>http://www.openstreetmap.org/?mlat=-33.407449&amp;mlon=-70.69781</v>
      </c>
      <c r="J2813" s="23" t="str">
        <f t="shared" si="87"/>
        <v>https://maps.google.com/?q=-33.407449,-70.69781</v>
      </c>
    </row>
    <row r="2814" spans="1:10" ht="30" x14ac:dyDescent="0.25">
      <c r="A2814">
        <v>5906</v>
      </c>
      <c r="B2814" t="s">
        <v>310</v>
      </c>
      <c r="C2814" t="s">
        <v>88</v>
      </c>
      <c r="D2814" t="s">
        <v>88</v>
      </c>
      <c r="E2814" t="s">
        <v>4239</v>
      </c>
      <c r="F2814" s="3">
        <v>-33.407128</v>
      </c>
      <c r="G2814" s="3">
        <v>-70.660954000000004</v>
      </c>
      <c r="I2814" s="22" t="str">
        <f t="shared" si="86"/>
        <v>http://www.openstreetmap.org/?mlat=-33.407128&amp;mlon=-70.660954</v>
      </c>
      <c r="J2814" s="23" t="str">
        <f t="shared" si="87"/>
        <v>https://maps.google.com/?q=-33.407128,-70.660954</v>
      </c>
    </row>
    <row r="2815" spans="1:10" ht="30" x14ac:dyDescent="0.25">
      <c r="A2815">
        <v>915</v>
      </c>
      <c r="B2815" t="s">
        <v>3290</v>
      </c>
      <c r="C2815" t="s">
        <v>88</v>
      </c>
      <c r="D2815" t="s">
        <v>88</v>
      </c>
      <c r="E2815" t="s">
        <v>4240</v>
      </c>
      <c r="F2815" s="3">
        <v>-33.407093000000003</v>
      </c>
      <c r="G2815" s="3">
        <v>-70.660248999999993</v>
      </c>
      <c r="I2815" s="22" t="str">
        <f t="shared" si="86"/>
        <v>http://www.openstreetmap.org/?mlat=-33.407093&amp;mlon=-70.660249</v>
      </c>
      <c r="J2815" s="23" t="str">
        <f t="shared" si="87"/>
        <v>https://maps.google.com/?q=-33.407093,-70.660249</v>
      </c>
    </row>
    <row r="2816" spans="1:10" ht="30" x14ac:dyDescent="0.25">
      <c r="A2816">
        <v>6095</v>
      </c>
      <c r="B2816" t="s">
        <v>994</v>
      </c>
      <c r="C2816" t="s">
        <v>223</v>
      </c>
      <c r="D2816" t="s">
        <v>223</v>
      </c>
      <c r="E2816" t="s">
        <v>4241</v>
      </c>
      <c r="F2816" s="3">
        <v>-33.407038999999997</v>
      </c>
      <c r="G2816" s="3">
        <v>-70.729456999999996</v>
      </c>
      <c r="I2816" s="22" t="str">
        <f t="shared" si="86"/>
        <v>http://www.openstreetmap.org/?mlat=-33.407039&amp;mlon=-70.729457</v>
      </c>
      <c r="J2816" s="23" t="str">
        <f t="shared" si="87"/>
        <v>https://maps.google.com/?q=-33.407039,-70.729457</v>
      </c>
    </row>
    <row r="2817" spans="1:10" ht="30" x14ac:dyDescent="0.25">
      <c r="A2817">
        <v>905</v>
      </c>
      <c r="B2817" t="s">
        <v>2693</v>
      </c>
      <c r="C2817" t="s">
        <v>88</v>
      </c>
      <c r="D2817" t="s">
        <v>88</v>
      </c>
      <c r="E2817" t="s">
        <v>4242</v>
      </c>
      <c r="F2817" s="3">
        <v>-33.406801999999999</v>
      </c>
      <c r="G2817" s="3">
        <v>-70.660646</v>
      </c>
      <c r="H2817" t="s">
        <v>2636</v>
      </c>
      <c r="I2817" s="22" t="str">
        <f t="shared" si="86"/>
        <v>http://www.openstreetmap.org/?mlat=-33.406802&amp;mlon=-70.660646</v>
      </c>
      <c r="J2817" s="23" t="str">
        <f t="shared" si="87"/>
        <v>https://maps.google.com/?q=-33.406802,-70.660646</v>
      </c>
    </row>
    <row r="2818" spans="1:10" ht="30" x14ac:dyDescent="0.25">
      <c r="A2818">
        <v>1675</v>
      </c>
      <c r="B2818" t="s">
        <v>300</v>
      </c>
      <c r="C2818" t="s">
        <v>223</v>
      </c>
      <c r="D2818" t="s">
        <v>223</v>
      </c>
      <c r="E2818" t="s">
        <v>4243</v>
      </c>
      <c r="F2818" s="3">
        <v>-33.406582</v>
      </c>
      <c r="G2818" s="3">
        <v>-70.700874999999996</v>
      </c>
      <c r="I2818" s="22" t="str">
        <f t="shared" si="86"/>
        <v>http://www.openstreetmap.org/?mlat=-33.406582&amp;mlon=-70.700875</v>
      </c>
      <c r="J2818" s="23" t="str">
        <f t="shared" si="87"/>
        <v>https://maps.google.com/?q=-33.406582,-70.700875</v>
      </c>
    </row>
    <row r="2819" spans="1:10" ht="30" x14ac:dyDescent="0.25">
      <c r="A2819">
        <v>1682</v>
      </c>
      <c r="B2819" t="s">
        <v>3892</v>
      </c>
      <c r="C2819" t="s">
        <v>223</v>
      </c>
      <c r="D2819" t="s">
        <v>223</v>
      </c>
      <c r="E2819" t="s">
        <v>4244</v>
      </c>
      <c r="F2819" s="3">
        <v>-33.406320000000001</v>
      </c>
      <c r="G2819" s="3">
        <v>-70.727722</v>
      </c>
      <c r="I2819" s="22" t="str">
        <f t="shared" ref="I2819:I2882" si="88">HYPERLINK("http://www.openstreetmap.org/?mlat="&amp;F2819&amp;"&amp;mlon="&amp;G2819)</f>
        <v>http://www.openstreetmap.org/?mlat=-33.40632&amp;mlon=-70.727722</v>
      </c>
      <c r="J2819" s="23" t="str">
        <f t="shared" ref="J2819:J2882" si="89">HYPERLINK("https://maps.google.com/?q="&amp;F2819&amp;","&amp;G2819)</f>
        <v>https://maps.google.com/?q=-33.40632,-70.727722</v>
      </c>
    </row>
    <row r="2820" spans="1:10" ht="30" x14ac:dyDescent="0.25">
      <c r="A2820">
        <v>1969</v>
      </c>
      <c r="B2820" t="s">
        <v>306</v>
      </c>
      <c r="C2820" t="s">
        <v>284</v>
      </c>
      <c r="D2820" t="s">
        <v>284</v>
      </c>
      <c r="E2820" t="s">
        <v>4245</v>
      </c>
      <c r="F2820" s="3">
        <v>-33.406117000000002</v>
      </c>
      <c r="G2820" s="3">
        <v>-70.598490999999996</v>
      </c>
      <c r="I2820" s="22" t="str">
        <f t="shared" si="88"/>
        <v>http://www.openstreetmap.org/?mlat=-33.406117&amp;mlon=-70.598491</v>
      </c>
      <c r="J2820" s="23" t="str">
        <f t="shared" si="89"/>
        <v>https://maps.google.com/?q=-33.406117,-70.598491</v>
      </c>
    </row>
    <row r="2821" spans="1:10" ht="30" x14ac:dyDescent="0.25">
      <c r="A2821">
        <v>6494</v>
      </c>
      <c r="B2821" t="s">
        <v>4246</v>
      </c>
      <c r="C2821" t="s">
        <v>109</v>
      </c>
      <c r="D2821" t="s">
        <v>109</v>
      </c>
      <c r="E2821" t="s">
        <v>4247</v>
      </c>
      <c r="F2821" s="3">
        <v>-33.406030000000001</v>
      </c>
      <c r="G2821" s="3">
        <v>-70.569934000000003</v>
      </c>
      <c r="I2821" s="22" t="str">
        <f t="shared" si="88"/>
        <v>http://www.openstreetmap.org/?mlat=-33.40603&amp;mlon=-70.569934</v>
      </c>
      <c r="J2821" s="23" t="str">
        <f t="shared" si="89"/>
        <v>https://maps.google.com/?q=-33.40603,-70.569934</v>
      </c>
    </row>
    <row r="2822" spans="1:10" ht="30" x14ac:dyDescent="0.25">
      <c r="A2822">
        <v>914</v>
      </c>
      <c r="B2822" t="s">
        <v>4248</v>
      </c>
      <c r="C2822" t="s">
        <v>88</v>
      </c>
      <c r="D2822" t="s">
        <v>88</v>
      </c>
      <c r="E2822" t="s">
        <v>4249</v>
      </c>
      <c r="F2822" s="3">
        <v>-33.405854801158199</v>
      </c>
      <c r="G2822" s="3">
        <v>-70.660269511085701</v>
      </c>
      <c r="I2822" s="22" t="str">
        <f t="shared" si="88"/>
        <v>http://www.openstreetmap.org/?mlat=-33.4058548011582&amp;mlon=-70.6602695110857</v>
      </c>
      <c r="J2822" s="23" t="str">
        <f t="shared" si="89"/>
        <v>https://maps.google.com/?q=-33.4058548011582,-70.6602695110857</v>
      </c>
    </row>
    <row r="2823" spans="1:10" ht="30" x14ac:dyDescent="0.25">
      <c r="A2823">
        <v>6680</v>
      </c>
      <c r="B2823" t="s">
        <v>4248</v>
      </c>
      <c r="C2823" t="s">
        <v>88</v>
      </c>
      <c r="D2823" t="s">
        <v>88</v>
      </c>
      <c r="E2823" t="s">
        <v>4250</v>
      </c>
      <c r="F2823" s="3">
        <v>-33.405769999999997</v>
      </c>
      <c r="G2823" s="3">
        <v>-70.661050000000003</v>
      </c>
      <c r="I2823" s="22" t="str">
        <f t="shared" si="88"/>
        <v>http://www.openstreetmap.org/?mlat=-33.40577&amp;mlon=-70.66105</v>
      </c>
      <c r="J2823" s="23" t="str">
        <f t="shared" si="89"/>
        <v>https://maps.google.com/?q=-33.40577,-70.66105</v>
      </c>
    </row>
    <row r="2824" spans="1:10" ht="30" x14ac:dyDescent="0.25">
      <c r="A2824">
        <v>1649</v>
      </c>
      <c r="B2824" t="s">
        <v>300</v>
      </c>
      <c r="C2824" t="s">
        <v>221</v>
      </c>
      <c r="D2824" t="s">
        <v>221</v>
      </c>
      <c r="E2824" t="s">
        <v>4251</v>
      </c>
      <c r="F2824" s="3">
        <v>-33.405721999999997</v>
      </c>
      <c r="G2824" s="3">
        <v>-70.643142999999995</v>
      </c>
      <c r="I2824" s="22" t="str">
        <f t="shared" si="88"/>
        <v>http://www.openstreetmap.org/?mlat=-33.405722&amp;mlon=-70.643143</v>
      </c>
      <c r="J2824" s="23" t="str">
        <f t="shared" si="89"/>
        <v>https://maps.google.com/?q=-33.405722,-70.643143</v>
      </c>
    </row>
    <row r="2825" spans="1:10" ht="30" x14ac:dyDescent="0.25">
      <c r="A2825">
        <v>5631</v>
      </c>
      <c r="B2825" t="s">
        <v>4252</v>
      </c>
      <c r="C2825" t="s">
        <v>109</v>
      </c>
      <c r="D2825" t="s">
        <v>109</v>
      </c>
      <c r="E2825" t="s">
        <v>4253</v>
      </c>
      <c r="F2825" s="3">
        <v>-33.405718815835399</v>
      </c>
      <c r="G2825" s="3">
        <v>-70.545108501729899</v>
      </c>
      <c r="I2825" s="22" t="str">
        <f t="shared" si="88"/>
        <v>http://www.openstreetmap.org/?mlat=-33.4057188158354&amp;mlon=-70.5451085017299</v>
      </c>
      <c r="J2825" s="23" t="str">
        <f t="shared" si="89"/>
        <v>https://maps.google.com/?q=-33.4057188158354,-70.5451085017299</v>
      </c>
    </row>
    <row r="2826" spans="1:10" ht="30" x14ac:dyDescent="0.25">
      <c r="A2826">
        <v>1640</v>
      </c>
      <c r="B2826" t="s">
        <v>308</v>
      </c>
      <c r="C2826" t="s">
        <v>221</v>
      </c>
      <c r="D2826" t="s">
        <v>221</v>
      </c>
      <c r="E2826" t="s">
        <v>4254</v>
      </c>
      <c r="F2826" s="3">
        <v>-33.405714000000003</v>
      </c>
      <c r="G2826" s="3">
        <v>-70.643169</v>
      </c>
      <c r="I2826" s="22" t="str">
        <f t="shared" si="88"/>
        <v>http://www.openstreetmap.org/?mlat=-33.405714&amp;mlon=-70.643169</v>
      </c>
      <c r="J2826" s="23" t="str">
        <f t="shared" si="89"/>
        <v>https://maps.google.com/?q=-33.405714,-70.643169</v>
      </c>
    </row>
    <row r="2827" spans="1:10" ht="30" x14ac:dyDescent="0.25">
      <c r="A2827">
        <v>1676</v>
      </c>
      <c r="B2827" t="s">
        <v>300</v>
      </c>
      <c r="C2827" t="s">
        <v>223</v>
      </c>
      <c r="D2827" t="s">
        <v>223</v>
      </c>
      <c r="E2827" t="s">
        <v>4255</v>
      </c>
      <c r="F2827" s="3">
        <v>-33.405687</v>
      </c>
      <c r="G2827" s="3">
        <v>-70.704351000000003</v>
      </c>
      <c r="I2827" s="22" t="str">
        <f t="shared" si="88"/>
        <v>http://www.openstreetmap.org/?mlat=-33.405687&amp;mlon=-70.704351</v>
      </c>
      <c r="J2827" s="23" t="str">
        <f t="shared" si="89"/>
        <v>https://maps.google.com/?q=-33.405687,-70.704351</v>
      </c>
    </row>
    <row r="2828" spans="1:10" ht="30" x14ac:dyDescent="0.25">
      <c r="A2828">
        <v>4220</v>
      </c>
      <c r="B2828" t="s">
        <v>310</v>
      </c>
      <c r="C2828" t="s">
        <v>223</v>
      </c>
      <c r="D2828" t="s">
        <v>223</v>
      </c>
      <c r="E2828" t="s">
        <v>4256</v>
      </c>
      <c r="F2828" s="3">
        <v>-33.405579000000003</v>
      </c>
      <c r="G2828" s="3">
        <v>-70.703869999999995</v>
      </c>
      <c r="I2828" s="22" t="str">
        <f t="shared" si="88"/>
        <v>http://www.openstreetmap.org/?mlat=-33.405579&amp;mlon=-70.70387</v>
      </c>
      <c r="J2828" s="23" t="str">
        <f t="shared" si="89"/>
        <v>https://maps.google.com/?q=-33.405579,-70.70387</v>
      </c>
    </row>
    <row r="2829" spans="1:10" ht="30" x14ac:dyDescent="0.25">
      <c r="A2829">
        <v>6543</v>
      </c>
      <c r="B2829" t="s">
        <v>4257</v>
      </c>
      <c r="C2829" t="s">
        <v>109</v>
      </c>
      <c r="D2829" t="s">
        <v>109</v>
      </c>
      <c r="E2829" t="s">
        <v>4258</v>
      </c>
      <c r="F2829" s="3">
        <v>-33.405565000000003</v>
      </c>
      <c r="G2829" s="3">
        <v>-70.558492000000001</v>
      </c>
      <c r="I2829" s="22" t="str">
        <f t="shared" si="88"/>
        <v>http://www.openstreetmap.org/?mlat=-33.405565&amp;mlon=-70.558492</v>
      </c>
      <c r="J2829" s="23" t="str">
        <f t="shared" si="89"/>
        <v>https://maps.google.com/?q=-33.405565,-70.558492</v>
      </c>
    </row>
    <row r="2830" spans="1:10" ht="30" x14ac:dyDescent="0.25">
      <c r="A2830">
        <v>1656</v>
      </c>
      <c r="B2830" t="s">
        <v>310</v>
      </c>
      <c r="C2830" t="s">
        <v>221</v>
      </c>
      <c r="D2830" t="s">
        <v>221</v>
      </c>
      <c r="E2830" t="s">
        <v>4259</v>
      </c>
      <c r="F2830" s="3">
        <v>-33.405557000000002</v>
      </c>
      <c r="G2830" s="3">
        <v>-70.643163000000001</v>
      </c>
      <c r="I2830" s="22" t="str">
        <f t="shared" si="88"/>
        <v>http://www.openstreetmap.org/?mlat=-33.405557&amp;mlon=-70.643163</v>
      </c>
      <c r="J2830" s="23" t="str">
        <f t="shared" si="89"/>
        <v>https://maps.google.com/?q=-33.405557,-70.643163</v>
      </c>
    </row>
    <row r="2831" spans="1:10" ht="30" x14ac:dyDescent="0.25">
      <c r="A2831">
        <v>1210</v>
      </c>
      <c r="B2831" t="s">
        <v>310</v>
      </c>
      <c r="C2831" t="s">
        <v>57</v>
      </c>
      <c r="D2831" t="s">
        <v>57</v>
      </c>
      <c r="E2831" t="s">
        <v>4260</v>
      </c>
      <c r="F2831" s="3">
        <v>-33.40551</v>
      </c>
      <c r="G2831" s="3">
        <v>-70.136349999999993</v>
      </c>
      <c r="I2831" s="22" t="str">
        <f t="shared" si="88"/>
        <v>http://www.openstreetmap.org/?mlat=-33.40551&amp;mlon=-70.13635</v>
      </c>
      <c r="J2831" s="23" t="str">
        <f t="shared" si="89"/>
        <v>https://maps.google.com/?q=-33.40551,-70.13635</v>
      </c>
    </row>
    <row r="2832" spans="1:10" ht="30" x14ac:dyDescent="0.25">
      <c r="A2832">
        <v>4320</v>
      </c>
      <c r="B2832" t="s">
        <v>300</v>
      </c>
      <c r="C2832" t="s">
        <v>109</v>
      </c>
      <c r="D2832" t="s">
        <v>109</v>
      </c>
      <c r="E2832" t="s">
        <v>4261</v>
      </c>
      <c r="F2832" s="3">
        <v>-33.40549</v>
      </c>
      <c r="G2832" s="3">
        <v>-70.573363999999998</v>
      </c>
      <c r="I2832" s="22" t="str">
        <f t="shared" si="88"/>
        <v>http://www.openstreetmap.org/?mlat=-33.40549&amp;mlon=-70.573364</v>
      </c>
      <c r="J2832" s="23" t="str">
        <f t="shared" si="89"/>
        <v>https://maps.google.com/?q=-33.40549,-70.573364</v>
      </c>
    </row>
    <row r="2833" spans="1:10" ht="30" x14ac:dyDescent="0.25">
      <c r="A2833">
        <v>1148</v>
      </c>
      <c r="B2833" t="s">
        <v>306</v>
      </c>
      <c r="C2833" t="s">
        <v>109</v>
      </c>
      <c r="D2833" t="s">
        <v>109</v>
      </c>
      <c r="E2833" t="s">
        <v>4262</v>
      </c>
      <c r="F2833" s="3">
        <v>-33.405256999999999</v>
      </c>
      <c r="G2833" s="3">
        <v>-70.568664999999996</v>
      </c>
      <c r="I2833" s="22" t="str">
        <f t="shared" si="88"/>
        <v>http://www.openstreetmap.org/?mlat=-33.405257&amp;mlon=-70.568665</v>
      </c>
      <c r="J2833" s="23" t="str">
        <f t="shared" si="89"/>
        <v>https://maps.google.com/?q=-33.405257,-70.568665</v>
      </c>
    </row>
    <row r="2834" spans="1:10" ht="30" x14ac:dyDescent="0.25">
      <c r="A2834">
        <v>4097</v>
      </c>
      <c r="B2834" t="s">
        <v>4263</v>
      </c>
      <c r="C2834" t="s">
        <v>221</v>
      </c>
      <c r="D2834" t="s">
        <v>221</v>
      </c>
      <c r="E2834" t="s">
        <v>4264</v>
      </c>
      <c r="F2834" s="3">
        <v>-33.405239000000002</v>
      </c>
      <c r="G2834" s="3">
        <v>-70.643165999999994</v>
      </c>
      <c r="H2834" t="s">
        <v>2636</v>
      </c>
      <c r="I2834" s="22" t="str">
        <f t="shared" si="88"/>
        <v>http://www.openstreetmap.org/?mlat=-33.405239&amp;mlon=-70.643166</v>
      </c>
      <c r="J2834" s="23" t="str">
        <f t="shared" si="89"/>
        <v>https://maps.google.com/?q=-33.405239,-70.643166</v>
      </c>
    </row>
    <row r="2835" spans="1:10" ht="30" x14ac:dyDescent="0.25">
      <c r="A2835">
        <v>1673</v>
      </c>
      <c r="B2835" t="s">
        <v>308</v>
      </c>
      <c r="C2835" t="s">
        <v>223</v>
      </c>
      <c r="D2835" t="s">
        <v>223</v>
      </c>
      <c r="E2835" t="s">
        <v>4265</v>
      </c>
      <c r="F2835" s="3">
        <v>-33.405203</v>
      </c>
      <c r="G2835" s="3">
        <v>-70.704612999999995</v>
      </c>
      <c r="I2835" s="22" t="str">
        <f t="shared" si="88"/>
        <v>http://www.openstreetmap.org/?mlat=-33.405203&amp;mlon=-70.704613</v>
      </c>
      <c r="J2835" s="23" t="str">
        <f t="shared" si="89"/>
        <v>https://maps.google.com/?q=-33.405203,-70.704613</v>
      </c>
    </row>
    <row r="2836" spans="1:10" ht="30" x14ac:dyDescent="0.25">
      <c r="A2836">
        <v>829</v>
      </c>
      <c r="B2836" t="s">
        <v>2149</v>
      </c>
      <c r="C2836" t="s">
        <v>57</v>
      </c>
      <c r="D2836" t="s">
        <v>57</v>
      </c>
      <c r="E2836" t="s">
        <v>4266</v>
      </c>
      <c r="F2836" s="3">
        <v>-33.404933999999997</v>
      </c>
      <c r="G2836" s="3">
        <v>-71.135298000000006</v>
      </c>
      <c r="I2836" s="22" t="str">
        <f t="shared" si="88"/>
        <v>http://www.openstreetmap.org/?mlat=-33.404934&amp;mlon=-71.135298</v>
      </c>
      <c r="J2836" s="23" t="str">
        <f t="shared" si="89"/>
        <v>https://maps.google.com/?q=-33.404934,-71.135298</v>
      </c>
    </row>
    <row r="2837" spans="1:10" ht="30" x14ac:dyDescent="0.25">
      <c r="A2837">
        <v>4269</v>
      </c>
      <c r="B2837" t="s">
        <v>306</v>
      </c>
      <c r="C2837" t="s">
        <v>109</v>
      </c>
      <c r="D2837" t="s">
        <v>109</v>
      </c>
      <c r="E2837" t="s">
        <v>4267</v>
      </c>
      <c r="F2837" s="3">
        <v>-33.404494999999997</v>
      </c>
      <c r="G2837" s="3">
        <v>-70.573030000000003</v>
      </c>
      <c r="I2837" s="22" t="str">
        <f t="shared" si="88"/>
        <v>http://www.openstreetmap.org/?mlat=-33.404495&amp;mlon=-70.57303</v>
      </c>
      <c r="J2837" s="23" t="str">
        <f t="shared" si="89"/>
        <v>https://maps.google.com/?q=-33.404495,-70.57303</v>
      </c>
    </row>
    <row r="2838" spans="1:10" ht="30" x14ac:dyDescent="0.25">
      <c r="A2838">
        <v>1991</v>
      </c>
      <c r="B2838" t="s">
        <v>300</v>
      </c>
      <c r="C2838" t="s">
        <v>284</v>
      </c>
      <c r="D2838" t="s">
        <v>284</v>
      </c>
      <c r="E2838" t="s">
        <v>4268</v>
      </c>
      <c r="F2838" s="3">
        <v>-33.404437000000001</v>
      </c>
      <c r="G2838" s="3">
        <v>-70.596734999999995</v>
      </c>
      <c r="I2838" s="22" t="str">
        <f t="shared" si="88"/>
        <v>http://www.openstreetmap.org/?mlat=-33.404437&amp;mlon=-70.596735</v>
      </c>
      <c r="J2838" s="23" t="str">
        <f t="shared" si="89"/>
        <v>https://maps.google.com/?q=-33.404437,-70.596735</v>
      </c>
    </row>
    <row r="2839" spans="1:10" ht="30" x14ac:dyDescent="0.25">
      <c r="A2839">
        <v>1684</v>
      </c>
      <c r="B2839" t="s">
        <v>306</v>
      </c>
      <c r="C2839" t="s">
        <v>223</v>
      </c>
      <c r="D2839" t="s">
        <v>223</v>
      </c>
      <c r="E2839" t="s">
        <v>4269</v>
      </c>
      <c r="F2839" s="3">
        <v>-33.404255182419803</v>
      </c>
      <c r="G2839" s="3">
        <f>-70.7057648553061</f>
        <v>-70.7057648553061</v>
      </c>
      <c r="I2839" s="22" t="str">
        <f t="shared" si="88"/>
        <v>http://www.openstreetmap.org/?mlat=-33.4042551824198&amp;mlon=-70.7057648553061</v>
      </c>
      <c r="J2839" s="23" t="str">
        <f t="shared" si="89"/>
        <v>https://maps.google.com/?q=-33.4042551824198,-70.7057648553061</v>
      </c>
    </row>
    <row r="2840" spans="1:10" ht="30" x14ac:dyDescent="0.25">
      <c r="A2840">
        <v>1648</v>
      </c>
      <c r="B2840" t="s">
        <v>1024</v>
      </c>
      <c r="C2840" t="s">
        <v>221</v>
      </c>
      <c r="D2840" t="s">
        <v>221</v>
      </c>
      <c r="E2840" t="s">
        <v>4270</v>
      </c>
      <c r="F2840" s="3">
        <v>-33.403863999999999</v>
      </c>
      <c r="G2840" s="3">
        <v>-70.631957</v>
      </c>
      <c r="I2840" s="22" t="str">
        <f t="shared" si="88"/>
        <v>http://www.openstreetmap.org/?mlat=-33.403864&amp;mlon=-70.631957</v>
      </c>
      <c r="J2840" s="23" t="str">
        <f t="shared" si="89"/>
        <v>https://maps.google.com/?q=-33.403864,-70.631957</v>
      </c>
    </row>
    <row r="2841" spans="1:10" ht="30" x14ac:dyDescent="0.25">
      <c r="A2841">
        <v>1149</v>
      </c>
      <c r="B2841" t="s">
        <v>306</v>
      </c>
      <c r="C2841" t="s">
        <v>109</v>
      </c>
      <c r="D2841" t="s">
        <v>109</v>
      </c>
      <c r="E2841" t="s">
        <v>4271</v>
      </c>
      <c r="F2841" s="3">
        <v>-33.403770000000002</v>
      </c>
      <c r="G2841" s="3">
        <v>-70.569000000000003</v>
      </c>
      <c r="I2841" s="22" t="str">
        <f t="shared" si="88"/>
        <v>http://www.openstreetmap.org/?mlat=-33.40377&amp;mlon=-70.569</v>
      </c>
      <c r="J2841" s="23" t="str">
        <f t="shared" si="89"/>
        <v>https://maps.google.com/?q=-33.40377,-70.569</v>
      </c>
    </row>
    <row r="2842" spans="1:10" ht="30" x14ac:dyDescent="0.25">
      <c r="A2842">
        <v>830</v>
      </c>
      <c r="B2842" t="s">
        <v>4272</v>
      </c>
      <c r="C2842" t="s">
        <v>57</v>
      </c>
      <c r="D2842" t="s">
        <v>57</v>
      </c>
      <c r="E2842" t="s">
        <v>4273</v>
      </c>
      <c r="F2842" s="3">
        <v>-33.403179000000002</v>
      </c>
      <c r="G2842" s="3">
        <v>-71.131005999999999</v>
      </c>
      <c r="I2842" s="22" t="str">
        <f t="shared" si="88"/>
        <v>http://www.openstreetmap.org/?mlat=-33.403179&amp;mlon=-71.131006</v>
      </c>
      <c r="J2842" s="23" t="str">
        <f t="shared" si="89"/>
        <v>https://maps.google.com/?q=-33.403179,-71.131006</v>
      </c>
    </row>
    <row r="2843" spans="1:10" ht="30" x14ac:dyDescent="0.25">
      <c r="A2843">
        <v>4990</v>
      </c>
      <c r="B2843" t="s">
        <v>4114</v>
      </c>
      <c r="C2843" t="s">
        <v>223</v>
      </c>
      <c r="D2843" t="s">
        <v>223</v>
      </c>
      <c r="E2843" t="s">
        <v>4274</v>
      </c>
      <c r="F2843" s="3">
        <v>-33.403064800000003</v>
      </c>
      <c r="G2843" s="3">
        <v>-70.710256299999998</v>
      </c>
      <c r="I2843" s="22" t="str">
        <f t="shared" si="88"/>
        <v>http://www.openstreetmap.org/?mlat=-33.4030648&amp;mlon=-70.7102563</v>
      </c>
      <c r="J2843" s="23" t="str">
        <f t="shared" si="89"/>
        <v>https://maps.google.com/?q=-33.4030648,-70.7102563</v>
      </c>
    </row>
    <row r="2844" spans="1:10" ht="30" x14ac:dyDescent="0.25">
      <c r="A2844">
        <v>827</v>
      </c>
      <c r="B2844" t="s">
        <v>300</v>
      </c>
      <c r="C2844" t="s">
        <v>57</v>
      </c>
      <c r="D2844" t="s">
        <v>57</v>
      </c>
      <c r="E2844" t="s">
        <v>4275</v>
      </c>
      <c r="F2844" s="3">
        <v>-33.402766999999997</v>
      </c>
      <c r="G2844" s="3">
        <v>-71.129138999999995</v>
      </c>
      <c r="I2844" s="22" t="str">
        <f t="shared" si="88"/>
        <v>http://www.openstreetmap.org/?mlat=-33.402767&amp;mlon=-71.129139</v>
      </c>
      <c r="J2844" s="23" t="str">
        <f t="shared" si="89"/>
        <v>https://maps.google.com/?q=-33.402767,-71.129139</v>
      </c>
    </row>
    <row r="2845" spans="1:10" ht="30" x14ac:dyDescent="0.25">
      <c r="A2845">
        <v>1650</v>
      </c>
      <c r="B2845" t="s">
        <v>300</v>
      </c>
      <c r="C2845" t="s">
        <v>221</v>
      </c>
      <c r="D2845" t="s">
        <v>221</v>
      </c>
      <c r="E2845" t="s">
        <v>4276</v>
      </c>
      <c r="F2845" s="3">
        <v>-33.402695000000001</v>
      </c>
      <c r="G2845" s="3">
        <v>-70.643002999999993</v>
      </c>
      <c r="I2845" s="22" t="str">
        <f t="shared" si="88"/>
        <v>http://www.openstreetmap.org/?mlat=-33.402695&amp;mlon=-70.643003</v>
      </c>
      <c r="J2845" s="23" t="str">
        <f t="shared" si="89"/>
        <v>https://maps.google.com/?q=-33.402695,-70.643003</v>
      </c>
    </row>
    <row r="2846" spans="1:10" ht="30" x14ac:dyDescent="0.25">
      <c r="A2846">
        <v>828</v>
      </c>
      <c r="B2846" t="s">
        <v>57</v>
      </c>
      <c r="C2846" t="s">
        <v>57</v>
      </c>
      <c r="D2846" t="s">
        <v>57</v>
      </c>
      <c r="E2846" t="s">
        <v>4277</v>
      </c>
      <c r="F2846" s="3">
        <v>-33.402569999999997</v>
      </c>
      <c r="G2846" s="3">
        <v>-71.129914999999997</v>
      </c>
      <c r="I2846" s="22" t="str">
        <f t="shared" si="88"/>
        <v>http://www.openstreetmap.org/?mlat=-33.40257&amp;mlon=-71.129915</v>
      </c>
      <c r="J2846" s="23" t="str">
        <f t="shared" si="89"/>
        <v>https://maps.google.com/?q=-33.40257,-71.129915</v>
      </c>
    </row>
    <row r="2847" spans="1:10" ht="30" x14ac:dyDescent="0.25">
      <c r="A2847">
        <v>1664</v>
      </c>
      <c r="B2847" t="s">
        <v>3516</v>
      </c>
      <c r="C2847" t="s">
        <v>221</v>
      </c>
      <c r="D2847" t="s">
        <v>221</v>
      </c>
      <c r="E2847" t="s">
        <v>4278</v>
      </c>
      <c r="F2847" s="3">
        <v>-33.402301999999999</v>
      </c>
      <c r="G2847" s="3">
        <v>-70.630699000000007</v>
      </c>
      <c r="I2847" s="22" t="str">
        <f t="shared" si="88"/>
        <v>http://www.openstreetmap.org/?mlat=-33.402302&amp;mlon=-70.630699</v>
      </c>
      <c r="J2847" s="23" t="str">
        <f t="shared" si="89"/>
        <v>https://maps.google.com/?q=-33.402302,-70.630699</v>
      </c>
    </row>
    <row r="2848" spans="1:10" ht="30" x14ac:dyDescent="0.25">
      <c r="A2848">
        <v>1678</v>
      </c>
      <c r="B2848" t="s">
        <v>4279</v>
      </c>
      <c r="C2848" t="s">
        <v>223</v>
      </c>
      <c r="D2848" t="s">
        <v>223</v>
      </c>
      <c r="E2848" t="s">
        <v>4280</v>
      </c>
      <c r="F2848" s="3">
        <v>-33.402085999999997</v>
      </c>
      <c r="G2848" s="3">
        <v>-70.702023999999994</v>
      </c>
      <c r="I2848" s="22" t="str">
        <f t="shared" si="88"/>
        <v>http://www.openstreetmap.org/?mlat=-33.402086&amp;mlon=-70.702024</v>
      </c>
      <c r="J2848" s="23" t="str">
        <f t="shared" si="89"/>
        <v>https://maps.google.com/?q=-33.402086,-70.702024</v>
      </c>
    </row>
    <row r="2849" spans="1:10" ht="30" x14ac:dyDescent="0.25">
      <c r="A2849">
        <v>1127</v>
      </c>
      <c r="B2849" t="s">
        <v>300</v>
      </c>
      <c r="C2849" t="s">
        <v>109</v>
      </c>
      <c r="D2849" t="s">
        <v>109</v>
      </c>
      <c r="E2849" t="s">
        <v>4281</v>
      </c>
      <c r="F2849" s="3">
        <v>-33.401871</v>
      </c>
      <c r="G2849" s="3">
        <v>-70.580534</v>
      </c>
      <c r="I2849" s="22" t="str">
        <f t="shared" si="88"/>
        <v>http://www.openstreetmap.org/?mlat=-33.401871&amp;mlon=-70.580534</v>
      </c>
      <c r="J2849" s="23" t="str">
        <f t="shared" si="89"/>
        <v>https://maps.google.com/?q=-33.401871,-70.580534</v>
      </c>
    </row>
    <row r="2850" spans="1:10" ht="30" x14ac:dyDescent="0.25">
      <c r="A2850">
        <v>5827</v>
      </c>
      <c r="B2850" t="s">
        <v>306</v>
      </c>
      <c r="C2850" t="s">
        <v>109</v>
      </c>
      <c r="D2850" t="s">
        <v>109</v>
      </c>
      <c r="E2850" t="s">
        <v>4282</v>
      </c>
      <c r="F2850" s="3">
        <v>-33.401841310057499</v>
      </c>
      <c r="G2850" s="3">
        <v>-70.514226088080903</v>
      </c>
      <c r="I2850" s="22" t="str">
        <f t="shared" si="88"/>
        <v>http://www.openstreetmap.org/?mlat=-33.4018413100575&amp;mlon=-70.5142260880809</v>
      </c>
      <c r="J2850" s="23" t="str">
        <f t="shared" si="89"/>
        <v>https://maps.google.com/?q=-33.4018413100575,-70.5142260880809</v>
      </c>
    </row>
    <row r="2851" spans="1:10" ht="30" x14ac:dyDescent="0.25">
      <c r="A2851">
        <v>1088</v>
      </c>
      <c r="B2851" t="s">
        <v>308</v>
      </c>
      <c r="C2851" t="s">
        <v>109</v>
      </c>
      <c r="D2851" t="s">
        <v>109</v>
      </c>
      <c r="E2851" t="s">
        <v>4283</v>
      </c>
      <c r="F2851" s="3">
        <v>-33.401530999999999</v>
      </c>
      <c r="G2851" s="3">
        <v>-70.560490000000001</v>
      </c>
      <c r="I2851" s="22" t="str">
        <f t="shared" si="88"/>
        <v>http://www.openstreetmap.org/?mlat=-33.401531&amp;mlon=-70.56049</v>
      </c>
      <c r="J2851" s="23" t="str">
        <f t="shared" si="89"/>
        <v>https://maps.google.com/?q=-33.401531,-70.56049</v>
      </c>
    </row>
    <row r="2852" spans="1:10" ht="30" x14ac:dyDescent="0.25">
      <c r="A2852">
        <v>1124</v>
      </c>
      <c r="B2852" t="s">
        <v>300</v>
      </c>
      <c r="C2852" t="s">
        <v>109</v>
      </c>
      <c r="D2852" t="s">
        <v>109</v>
      </c>
      <c r="E2852" t="s">
        <v>4284</v>
      </c>
      <c r="F2852" s="3">
        <v>-33.401473000000003</v>
      </c>
      <c r="G2852" s="3">
        <v>-70.560305</v>
      </c>
      <c r="I2852" s="22" t="str">
        <f t="shared" si="88"/>
        <v>http://www.openstreetmap.org/?mlat=-33.401473&amp;mlon=-70.560305</v>
      </c>
      <c r="J2852" s="23" t="str">
        <f t="shared" si="89"/>
        <v>https://maps.google.com/?q=-33.401473,-70.560305</v>
      </c>
    </row>
    <row r="2853" spans="1:10" ht="30" x14ac:dyDescent="0.25">
      <c r="A2853">
        <v>4916</v>
      </c>
      <c r="B2853" t="s">
        <v>4285</v>
      </c>
      <c r="C2853" t="s">
        <v>221</v>
      </c>
      <c r="D2853" t="s">
        <v>221</v>
      </c>
      <c r="E2853" t="s">
        <v>4286</v>
      </c>
      <c r="F2853" s="3">
        <v>-33.401392399999999</v>
      </c>
      <c r="G2853" s="3">
        <v>-70.643808899999996</v>
      </c>
      <c r="I2853" s="22" t="str">
        <f t="shared" si="88"/>
        <v>http://www.openstreetmap.org/?mlat=-33.4013924&amp;mlon=-70.6438089</v>
      </c>
      <c r="J2853" s="23" t="str">
        <f t="shared" si="89"/>
        <v>https://maps.google.com/?q=-33.4013924,-70.6438089</v>
      </c>
    </row>
    <row r="2854" spans="1:10" ht="30" x14ac:dyDescent="0.25">
      <c r="A2854">
        <v>1111</v>
      </c>
      <c r="B2854" t="s">
        <v>300</v>
      </c>
      <c r="C2854" t="s">
        <v>109</v>
      </c>
      <c r="D2854" t="s">
        <v>109</v>
      </c>
      <c r="E2854" t="s">
        <v>4287</v>
      </c>
      <c r="F2854" s="3">
        <v>-33.401262000000003</v>
      </c>
      <c r="G2854" s="3">
        <v>-70.523223000000002</v>
      </c>
      <c r="I2854" s="22" t="str">
        <f t="shared" si="88"/>
        <v>http://www.openstreetmap.org/?mlat=-33.401262&amp;mlon=-70.523223</v>
      </c>
      <c r="J2854" s="23" t="str">
        <f t="shared" si="89"/>
        <v>https://maps.google.com/?q=-33.401262,-70.523223</v>
      </c>
    </row>
    <row r="2855" spans="1:10" ht="30" x14ac:dyDescent="0.25">
      <c r="A2855">
        <v>4788</v>
      </c>
      <c r="B2855" t="s">
        <v>3836</v>
      </c>
      <c r="C2855" t="s">
        <v>284</v>
      </c>
      <c r="D2855" t="s">
        <v>284</v>
      </c>
      <c r="E2855" t="s">
        <v>4288</v>
      </c>
      <c r="F2855" s="3">
        <v>-33.401259600000003</v>
      </c>
      <c r="G2855" s="3">
        <v>-70.593023500000001</v>
      </c>
      <c r="I2855" s="22" t="str">
        <f t="shared" si="88"/>
        <v>http://www.openstreetmap.org/?mlat=-33.4012596&amp;mlon=-70.5930235</v>
      </c>
      <c r="J2855" s="23" t="str">
        <f t="shared" si="89"/>
        <v>https://maps.google.com/?q=-33.4012596,-70.5930235</v>
      </c>
    </row>
    <row r="2856" spans="1:10" ht="30" x14ac:dyDescent="0.25">
      <c r="A2856">
        <v>1094</v>
      </c>
      <c r="B2856" t="s">
        <v>308</v>
      </c>
      <c r="C2856" t="s">
        <v>109</v>
      </c>
      <c r="D2856" t="s">
        <v>109</v>
      </c>
      <c r="E2856" t="s">
        <v>4289</v>
      </c>
      <c r="F2856" s="3">
        <v>-33.401252999999997</v>
      </c>
      <c r="G2856" s="3">
        <v>-70.517152999999993</v>
      </c>
      <c r="I2856" s="22" t="str">
        <f t="shared" si="88"/>
        <v>http://www.openstreetmap.org/?mlat=-33.401253&amp;mlon=-70.517153</v>
      </c>
      <c r="J2856" s="23" t="str">
        <f t="shared" si="89"/>
        <v>https://maps.google.com/?q=-33.401253,-70.517153</v>
      </c>
    </row>
    <row r="2857" spans="1:10" ht="30" x14ac:dyDescent="0.25">
      <c r="A2857">
        <v>1095</v>
      </c>
      <c r="B2857" t="s">
        <v>308</v>
      </c>
      <c r="C2857" t="s">
        <v>109</v>
      </c>
      <c r="D2857" t="s">
        <v>109</v>
      </c>
      <c r="E2857" t="s">
        <v>4290</v>
      </c>
      <c r="F2857" s="3">
        <v>-33.401145</v>
      </c>
      <c r="G2857" s="3">
        <v>-70.514332999999993</v>
      </c>
      <c r="I2857" s="22" t="str">
        <f t="shared" si="88"/>
        <v>http://www.openstreetmap.org/?mlat=-33.401145&amp;mlon=-70.514333</v>
      </c>
      <c r="J2857" s="23" t="str">
        <f t="shared" si="89"/>
        <v>https://maps.google.com/?q=-33.401145,-70.514333</v>
      </c>
    </row>
    <row r="2858" spans="1:10" ht="30" x14ac:dyDescent="0.25">
      <c r="A2858">
        <v>1092</v>
      </c>
      <c r="B2858" t="s">
        <v>308</v>
      </c>
      <c r="C2858" t="s">
        <v>109</v>
      </c>
      <c r="D2858" t="s">
        <v>109</v>
      </c>
      <c r="E2858" t="s">
        <v>4291</v>
      </c>
      <c r="F2858" s="3">
        <v>-33.400958000000003</v>
      </c>
      <c r="G2858" s="3">
        <v>-70.514375000000001</v>
      </c>
      <c r="I2858" s="22" t="str">
        <f t="shared" si="88"/>
        <v>http://www.openstreetmap.org/?mlat=-33.400958&amp;mlon=-70.514375</v>
      </c>
      <c r="J2858" s="23" t="str">
        <f t="shared" si="89"/>
        <v>https://maps.google.com/?q=-33.400958,-70.514375</v>
      </c>
    </row>
    <row r="2859" spans="1:10" ht="30" x14ac:dyDescent="0.25">
      <c r="A2859">
        <v>1674</v>
      </c>
      <c r="B2859" t="s">
        <v>4292</v>
      </c>
      <c r="C2859" t="s">
        <v>223</v>
      </c>
      <c r="D2859" t="s">
        <v>223</v>
      </c>
      <c r="E2859" t="s">
        <v>4293</v>
      </c>
      <c r="F2859" s="3">
        <v>-33.400796</v>
      </c>
      <c r="G2859" s="3">
        <v>-70.721388000000005</v>
      </c>
      <c r="I2859" s="22" t="str">
        <f t="shared" si="88"/>
        <v>http://www.openstreetmap.org/?mlat=-33.400796&amp;mlon=-70.721388</v>
      </c>
      <c r="J2859" s="23" t="str">
        <f t="shared" si="89"/>
        <v>https://maps.google.com/?q=-33.400796,-70.721388</v>
      </c>
    </row>
    <row r="2860" spans="1:10" ht="30" x14ac:dyDescent="0.25">
      <c r="A2860">
        <v>1683</v>
      </c>
      <c r="B2860" t="s">
        <v>4294</v>
      </c>
      <c r="C2860" t="s">
        <v>223</v>
      </c>
      <c r="D2860" t="s">
        <v>223</v>
      </c>
      <c r="E2860" t="s">
        <v>4295</v>
      </c>
      <c r="F2860" s="3">
        <v>-33.400637000000003</v>
      </c>
      <c r="G2860" s="3">
        <v>-70.743166000000002</v>
      </c>
      <c r="I2860" s="22" t="str">
        <f t="shared" si="88"/>
        <v>http://www.openstreetmap.org/?mlat=-33.400637&amp;mlon=-70.743166</v>
      </c>
      <c r="J2860" s="23" t="str">
        <f t="shared" si="89"/>
        <v>https://maps.google.com/?q=-33.400637,-70.743166</v>
      </c>
    </row>
    <row r="2861" spans="1:10" ht="30" x14ac:dyDescent="0.25">
      <c r="A2861">
        <v>6508</v>
      </c>
      <c r="B2861" t="s">
        <v>3526</v>
      </c>
      <c r="C2861" t="s">
        <v>109</v>
      </c>
      <c r="D2861" t="s">
        <v>109</v>
      </c>
      <c r="E2861" t="s">
        <v>4296</v>
      </c>
      <c r="F2861" s="3">
        <v>-33.400463999999999</v>
      </c>
      <c r="G2861" s="3">
        <v>-70.554376000000005</v>
      </c>
      <c r="I2861" s="22" t="str">
        <f t="shared" si="88"/>
        <v>http://www.openstreetmap.org/?mlat=-33.400464&amp;mlon=-70.554376</v>
      </c>
      <c r="J2861" s="23" t="str">
        <f t="shared" si="89"/>
        <v>https://maps.google.com/?q=-33.400464,-70.554376</v>
      </c>
    </row>
    <row r="2862" spans="1:10" ht="30" x14ac:dyDescent="0.25">
      <c r="A2862">
        <v>1679</v>
      </c>
      <c r="B2862" t="s">
        <v>2296</v>
      </c>
      <c r="C2862" t="s">
        <v>223</v>
      </c>
      <c r="D2862" t="s">
        <v>223</v>
      </c>
      <c r="E2862" t="s">
        <v>4297</v>
      </c>
      <c r="F2862" s="3">
        <v>-33.400438000000001</v>
      </c>
      <c r="G2862" s="3">
        <v>-70.744681999999997</v>
      </c>
      <c r="I2862" s="22" t="str">
        <f t="shared" si="88"/>
        <v>http://www.openstreetmap.org/?mlat=-33.400438&amp;mlon=-70.744682</v>
      </c>
      <c r="J2862" s="23" t="str">
        <f t="shared" si="89"/>
        <v>https://maps.google.com/?q=-33.400438,-70.744682</v>
      </c>
    </row>
    <row r="2863" spans="1:10" ht="30" x14ac:dyDescent="0.25">
      <c r="A2863">
        <v>1970</v>
      </c>
      <c r="B2863" t="s">
        <v>306</v>
      </c>
      <c r="C2863" t="s">
        <v>284</v>
      </c>
      <c r="D2863" t="s">
        <v>284</v>
      </c>
      <c r="E2863" t="s">
        <v>4298</v>
      </c>
      <c r="F2863" s="3">
        <v>-33.400241000000001</v>
      </c>
      <c r="G2863" s="3">
        <v>-70.592310999999995</v>
      </c>
      <c r="I2863" s="22" t="str">
        <f t="shared" si="88"/>
        <v>http://www.openstreetmap.org/?mlat=-33.400241&amp;mlon=-70.592311</v>
      </c>
      <c r="J2863" s="23" t="str">
        <f t="shared" si="89"/>
        <v>https://maps.google.com/?q=-33.400241,-70.592311</v>
      </c>
    </row>
    <row r="2864" spans="1:10" ht="30" x14ac:dyDescent="0.25">
      <c r="A2864">
        <v>6440</v>
      </c>
      <c r="B2864" t="s">
        <v>300</v>
      </c>
      <c r="C2864" t="s">
        <v>109</v>
      </c>
      <c r="D2864" t="s">
        <v>109</v>
      </c>
      <c r="E2864" t="s">
        <v>4299</v>
      </c>
      <c r="F2864" s="3">
        <v>-33.400162999999999</v>
      </c>
      <c r="G2864" s="3">
        <v>-70.509617000000006</v>
      </c>
      <c r="I2864" s="22" t="str">
        <f t="shared" si="88"/>
        <v>http://www.openstreetmap.org/?mlat=-33.400163&amp;mlon=-70.509617</v>
      </c>
      <c r="J2864" s="23" t="str">
        <f t="shared" si="89"/>
        <v>https://maps.google.com/?q=-33.400163,-70.509617</v>
      </c>
    </row>
    <row r="2865" spans="1:10" ht="30" x14ac:dyDescent="0.25">
      <c r="A2865">
        <v>4197</v>
      </c>
      <c r="B2865" t="s">
        <v>306</v>
      </c>
      <c r="C2865" t="s">
        <v>109</v>
      </c>
      <c r="D2865" t="s">
        <v>109</v>
      </c>
      <c r="E2865" t="s">
        <v>4300</v>
      </c>
      <c r="F2865" s="3">
        <v>-33.399901</v>
      </c>
      <c r="G2865" s="3">
        <v>-70.506545000000003</v>
      </c>
      <c r="I2865" s="22" t="str">
        <f t="shared" si="88"/>
        <v>http://www.openstreetmap.org/?mlat=-33.399901&amp;mlon=-70.506545</v>
      </c>
      <c r="J2865" s="23" t="str">
        <f t="shared" si="89"/>
        <v>https://maps.google.com/?q=-33.399901,-70.506545</v>
      </c>
    </row>
    <row r="2866" spans="1:10" ht="30" x14ac:dyDescent="0.25">
      <c r="A2866">
        <v>534</v>
      </c>
      <c r="B2866" t="s">
        <v>4301</v>
      </c>
      <c r="C2866" t="s">
        <v>221</v>
      </c>
      <c r="D2866" t="s">
        <v>221</v>
      </c>
      <c r="E2866" t="s">
        <v>4302</v>
      </c>
      <c r="F2866" s="3">
        <v>-33.399635099999998</v>
      </c>
      <c r="G2866" s="3">
        <v>-70.628949899999995</v>
      </c>
      <c r="I2866" s="22" t="str">
        <f t="shared" si="88"/>
        <v>http://www.openstreetmap.org/?mlat=-33.3996351&amp;mlon=-70.6289499</v>
      </c>
      <c r="J2866" s="23" t="str">
        <f t="shared" si="89"/>
        <v>https://maps.google.com/?q=-33.3996351,-70.6289499</v>
      </c>
    </row>
    <row r="2867" spans="1:10" ht="30" x14ac:dyDescent="0.25">
      <c r="A2867">
        <v>1093</v>
      </c>
      <c r="B2867" t="s">
        <v>308</v>
      </c>
      <c r="C2867" t="s">
        <v>109</v>
      </c>
      <c r="D2867" t="s">
        <v>109</v>
      </c>
      <c r="E2867" t="s">
        <v>4303</v>
      </c>
      <c r="F2867" s="3">
        <v>-33.399510999999997</v>
      </c>
      <c r="G2867" s="3">
        <v>-70.509439</v>
      </c>
      <c r="I2867" s="22" t="str">
        <f t="shared" si="88"/>
        <v>http://www.openstreetmap.org/?mlat=-33.399511&amp;mlon=-70.509439</v>
      </c>
      <c r="J2867" s="23" t="str">
        <f t="shared" si="89"/>
        <v>https://maps.google.com/?q=-33.399511,-70.509439</v>
      </c>
    </row>
    <row r="2868" spans="1:10" ht="30" x14ac:dyDescent="0.25">
      <c r="A2868">
        <v>1992</v>
      </c>
      <c r="B2868" t="s">
        <v>300</v>
      </c>
      <c r="C2868" t="s">
        <v>284</v>
      </c>
      <c r="D2868" t="s">
        <v>284</v>
      </c>
      <c r="E2868" t="s">
        <v>4304</v>
      </c>
      <c r="F2868" s="3">
        <v>-33.399489000000003</v>
      </c>
      <c r="G2868" s="3">
        <v>-70.589736000000002</v>
      </c>
      <c r="I2868" s="22" t="str">
        <f t="shared" si="88"/>
        <v>http://www.openstreetmap.org/?mlat=-33.399489&amp;mlon=-70.589736</v>
      </c>
      <c r="J2868" s="23" t="str">
        <f t="shared" si="89"/>
        <v>https://maps.google.com/?q=-33.399489,-70.589736</v>
      </c>
    </row>
    <row r="2869" spans="1:10" ht="30" x14ac:dyDescent="0.25">
      <c r="A2869">
        <v>6154</v>
      </c>
      <c r="B2869" t="s">
        <v>300</v>
      </c>
      <c r="C2869" t="s">
        <v>284</v>
      </c>
      <c r="D2869" t="s">
        <v>284</v>
      </c>
      <c r="E2869" t="s">
        <v>4305</v>
      </c>
      <c r="F2869" s="3">
        <v>-33.398752000000002</v>
      </c>
      <c r="G2869" s="3">
        <v>-70.598584000000002</v>
      </c>
      <c r="I2869" s="22" t="str">
        <f t="shared" si="88"/>
        <v>http://www.openstreetmap.org/?mlat=-33.398752&amp;mlon=-70.598584</v>
      </c>
      <c r="J2869" s="23" t="str">
        <f t="shared" si="89"/>
        <v>https://maps.google.com/?q=-33.398752,-70.598584</v>
      </c>
    </row>
    <row r="2870" spans="1:10" ht="30" x14ac:dyDescent="0.25">
      <c r="A2870">
        <v>4923</v>
      </c>
      <c r="B2870" t="s">
        <v>377</v>
      </c>
      <c r="C2870" t="s">
        <v>67</v>
      </c>
      <c r="D2870" t="s">
        <v>67</v>
      </c>
      <c r="E2870" t="s">
        <v>4306</v>
      </c>
      <c r="F2870" s="3">
        <v>-33.398680339999999</v>
      </c>
      <c r="G2870" s="3">
        <v>-71.694387070000005</v>
      </c>
      <c r="I2870" s="22" t="str">
        <f t="shared" si="88"/>
        <v>http://www.openstreetmap.org/?mlat=-33.39868034&amp;mlon=-71.69438707</v>
      </c>
      <c r="J2870" s="23" t="str">
        <f t="shared" si="89"/>
        <v>https://maps.google.com/?q=-33.39868034,-71.69438707</v>
      </c>
    </row>
    <row r="2871" spans="1:10" ht="30" x14ac:dyDescent="0.25">
      <c r="A2871">
        <v>1967</v>
      </c>
      <c r="B2871" t="s">
        <v>306</v>
      </c>
      <c r="C2871" t="s">
        <v>284</v>
      </c>
      <c r="D2871" t="s">
        <v>284</v>
      </c>
      <c r="E2871" t="s">
        <v>4307</v>
      </c>
      <c r="F2871" s="3">
        <v>-33.398657999999998</v>
      </c>
      <c r="G2871" s="3">
        <v>-70.597747999999996</v>
      </c>
      <c r="I2871" s="22" t="str">
        <f t="shared" si="88"/>
        <v>http://www.openstreetmap.org/?mlat=-33.398658&amp;mlon=-70.597748</v>
      </c>
      <c r="J2871" s="23" t="str">
        <f t="shared" si="89"/>
        <v>https://maps.google.com/?q=-33.398658,-70.597748</v>
      </c>
    </row>
    <row r="2872" spans="1:10" ht="30" x14ac:dyDescent="0.25">
      <c r="A2872">
        <v>4099</v>
      </c>
      <c r="B2872" t="s">
        <v>300</v>
      </c>
      <c r="C2872" t="s">
        <v>284</v>
      </c>
      <c r="D2872" t="s">
        <v>284</v>
      </c>
      <c r="E2872" t="s">
        <v>4308</v>
      </c>
      <c r="F2872" s="3">
        <v>-33.398342</v>
      </c>
      <c r="G2872" s="3">
        <v>-70.586474999999993</v>
      </c>
      <c r="I2872" s="22" t="str">
        <f t="shared" si="88"/>
        <v>http://www.openstreetmap.org/?mlat=-33.398342&amp;mlon=-70.586475</v>
      </c>
      <c r="J2872" s="23" t="str">
        <f t="shared" si="89"/>
        <v>https://maps.google.com/?q=-33.398342,-70.586475</v>
      </c>
    </row>
    <row r="2873" spans="1:10" ht="30" x14ac:dyDescent="0.25">
      <c r="A2873">
        <v>6002</v>
      </c>
      <c r="B2873" t="s">
        <v>4309</v>
      </c>
      <c r="C2873" t="s">
        <v>221</v>
      </c>
      <c r="D2873" t="s">
        <v>221</v>
      </c>
      <c r="E2873" t="s">
        <v>4310</v>
      </c>
      <c r="F2873" s="3">
        <v>-33.398336</v>
      </c>
      <c r="G2873" s="3">
        <v>-70.642976000000004</v>
      </c>
      <c r="I2873" s="22" t="str">
        <f t="shared" si="88"/>
        <v>http://www.openstreetmap.org/?mlat=-33.398336&amp;mlon=-70.642976</v>
      </c>
      <c r="J2873" s="23" t="str">
        <f t="shared" si="89"/>
        <v>https://maps.google.com/?q=-33.398336,-70.642976</v>
      </c>
    </row>
    <row r="2874" spans="1:10" ht="30" x14ac:dyDescent="0.25">
      <c r="A2874">
        <v>1146</v>
      </c>
      <c r="B2874" t="s">
        <v>306</v>
      </c>
      <c r="C2874" t="s">
        <v>109</v>
      </c>
      <c r="D2874" t="s">
        <v>109</v>
      </c>
      <c r="E2874" t="s">
        <v>4311</v>
      </c>
      <c r="F2874" s="3">
        <v>-33.398228000000003</v>
      </c>
      <c r="G2874" s="3">
        <v>-70.551396999999994</v>
      </c>
      <c r="I2874" s="22" t="str">
        <f t="shared" si="88"/>
        <v>http://www.openstreetmap.org/?mlat=-33.398228&amp;mlon=-70.551397</v>
      </c>
      <c r="J2874" s="23" t="str">
        <f t="shared" si="89"/>
        <v>https://maps.google.com/?q=-33.398228,-70.551397</v>
      </c>
    </row>
    <row r="2875" spans="1:10" ht="30" x14ac:dyDescent="0.25">
      <c r="A2875">
        <v>5304</v>
      </c>
      <c r="B2875" t="s">
        <v>4312</v>
      </c>
      <c r="C2875" t="s">
        <v>223</v>
      </c>
      <c r="D2875" t="s">
        <v>223</v>
      </c>
      <c r="E2875" t="s">
        <v>4313</v>
      </c>
      <c r="F2875" s="3">
        <v>-33.398207999999997</v>
      </c>
      <c r="G2875" s="3">
        <v>-70.750065000000006</v>
      </c>
      <c r="I2875" s="22" t="str">
        <f t="shared" si="88"/>
        <v>http://www.openstreetmap.org/?mlat=-33.398208&amp;mlon=-70.750065</v>
      </c>
      <c r="J2875" s="23" t="str">
        <f t="shared" si="89"/>
        <v>https://maps.google.com/?q=-33.398208,-70.750065</v>
      </c>
    </row>
    <row r="2876" spans="1:10" ht="30" x14ac:dyDescent="0.25">
      <c r="A2876">
        <v>6518</v>
      </c>
      <c r="B2876" t="s">
        <v>4314</v>
      </c>
      <c r="C2876" t="s">
        <v>223</v>
      </c>
      <c r="D2876" t="s">
        <v>223</v>
      </c>
      <c r="E2876" t="s">
        <v>4315</v>
      </c>
      <c r="F2876" s="3">
        <v>-33.39819</v>
      </c>
      <c r="G2876" s="3">
        <v>-70.750022000000001</v>
      </c>
      <c r="I2876" s="22" t="str">
        <f t="shared" si="88"/>
        <v>http://www.openstreetmap.org/?mlat=-33.39819&amp;mlon=-70.750022</v>
      </c>
      <c r="J2876" s="23" t="str">
        <f t="shared" si="89"/>
        <v>https://maps.google.com/?q=-33.39819,-70.750022</v>
      </c>
    </row>
    <row r="2877" spans="1:10" ht="30" x14ac:dyDescent="0.25">
      <c r="A2877">
        <v>4939</v>
      </c>
      <c r="B2877" t="s">
        <v>4114</v>
      </c>
      <c r="C2877" t="s">
        <v>223</v>
      </c>
      <c r="D2877" t="s">
        <v>223</v>
      </c>
      <c r="E2877" t="s">
        <v>4316</v>
      </c>
      <c r="F2877" s="3">
        <v>-33.398004200000003</v>
      </c>
      <c r="G2877" s="3">
        <v>-70.750695100000002</v>
      </c>
      <c r="I2877" s="22" t="str">
        <f t="shared" si="88"/>
        <v>http://www.openstreetmap.org/?mlat=-33.3980042&amp;mlon=-70.7506951</v>
      </c>
      <c r="J2877" s="23" t="str">
        <f t="shared" si="89"/>
        <v>https://maps.google.com/?q=-33.3980042,-70.7506951</v>
      </c>
    </row>
    <row r="2878" spans="1:10" ht="30" x14ac:dyDescent="0.25">
      <c r="A2878">
        <v>826</v>
      </c>
      <c r="B2878" t="s">
        <v>4317</v>
      </c>
      <c r="C2878" t="s">
        <v>48</v>
      </c>
      <c r="D2878" t="s">
        <v>48</v>
      </c>
      <c r="E2878" t="s">
        <v>4318</v>
      </c>
      <c r="F2878" s="3">
        <v>-33.397902999999999</v>
      </c>
      <c r="G2878" s="3">
        <v>-70.669240000000002</v>
      </c>
      <c r="I2878" s="22" t="str">
        <f t="shared" si="88"/>
        <v>http://www.openstreetmap.org/?mlat=-33.397903&amp;mlon=-70.66924</v>
      </c>
      <c r="J2878" s="23" t="str">
        <f t="shared" si="89"/>
        <v>https://maps.google.com/?q=-33.397903,-70.66924</v>
      </c>
    </row>
    <row r="2879" spans="1:10" ht="30" x14ac:dyDescent="0.25">
      <c r="A2879">
        <v>6105</v>
      </c>
      <c r="B2879" t="s">
        <v>3653</v>
      </c>
      <c r="C2879" t="s">
        <v>223</v>
      </c>
      <c r="D2879" t="s">
        <v>223</v>
      </c>
      <c r="E2879" t="s">
        <v>4319</v>
      </c>
      <c r="F2879" s="3">
        <v>-33.397786000000004</v>
      </c>
      <c r="G2879" s="3">
        <v>-70.751326000000006</v>
      </c>
      <c r="I2879" s="22" t="str">
        <f t="shared" si="88"/>
        <v>http://www.openstreetmap.org/?mlat=-33.397786&amp;mlon=-70.751326</v>
      </c>
      <c r="J2879" s="23" t="str">
        <f t="shared" si="89"/>
        <v>https://maps.google.com/?q=-33.397786,-70.751326</v>
      </c>
    </row>
    <row r="2880" spans="1:10" ht="30" x14ac:dyDescent="0.25">
      <c r="A2880">
        <v>1977</v>
      </c>
      <c r="B2880" t="s">
        <v>308</v>
      </c>
      <c r="C2880" t="s">
        <v>284</v>
      </c>
      <c r="D2880" t="s">
        <v>284</v>
      </c>
      <c r="E2880" t="s">
        <v>4320</v>
      </c>
      <c r="F2880" s="3">
        <v>-33.397601000000002</v>
      </c>
      <c r="G2880" s="3">
        <v>-70.582611999999997</v>
      </c>
      <c r="I2880" s="22" t="str">
        <f t="shared" si="88"/>
        <v>http://www.openstreetmap.org/?mlat=-33.397601&amp;mlon=-70.582612</v>
      </c>
      <c r="J2880" s="23" t="str">
        <f t="shared" si="89"/>
        <v>https://maps.google.com/?q=-33.397601,-70.582612</v>
      </c>
    </row>
    <row r="2881" spans="1:10" ht="30" x14ac:dyDescent="0.25">
      <c r="A2881">
        <v>4750</v>
      </c>
      <c r="B2881" t="s">
        <v>4321</v>
      </c>
      <c r="C2881" t="s">
        <v>67</v>
      </c>
      <c r="D2881" t="s">
        <v>67</v>
      </c>
      <c r="E2881" t="s">
        <v>4322</v>
      </c>
      <c r="F2881" s="3">
        <v>-33.397583949999998</v>
      </c>
      <c r="G2881" s="3">
        <v>-71.694224219999995</v>
      </c>
      <c r="I2881" s="22" t="str">
        <f t="shared" si="88"/>
        <v>http://www.openstreetmap.org/?mlat=-33.39758395&amp;mlon=-71.69422422</v>
      </c>
      <c r="J2881" s="23" t="str">
        <f t="shared" si="89"/>
        <v>https://maps.google.com/?q=-33.39758395,-71.69422422</v>
      </c>
    </row>
    <row r="2882" spans="1:10" ht="30" x14ac:dyDescent="0.25">
      <c r="A2882">
        <v>5819</v>
      </c>
      <c r="B2882" t="s">
        <v>308</v>
      </c>
      <c r="C2882" t="s">
        <v>223</v>
      </c>
      <c r="D2882" t="s">
        <v>223</v>
      </c>
      <c r="E2882" t="s">
        <v>4323</v>
      </c>
      <c r="F2882" s="3">
        <v>-33.397305000000003</v>
      </c>
      <c r="G2882" s="3">
        <v>-70.761807000000005</v>
      </c>
      <c r="I2882" s="22" t="str">
        <f t="shared" si="88"/>
        <v>http://www.openstreetmap.org/?mlat=-33.397305&amp;mlon=-70.761807</v>
      </c>
      <c r="J2882" s="23" t="str">
        <f t="shared" si="89"/>
        <v>https://maps.google.com/?q=-33.397305,-70.761807</v>
      </c>
    </row>
    <row r="2883" spans="1:10" ht="30" x14ac:dyDescent="0.25">
      <c r="A2883">
        <v>199</v>
      </c>
      <c r="B2883" t="s">
        <v>300</v>
      </c>
      <c r="C2883" t="s">
        <v>67</v>
      </c>
      <c r="D2883" t="s">
        <v>67</v>
      </c>
      <c r="E2883" t="s">
        <v>4324</v>
      </c>
      <c r="F2883" s="3">
        <v>-33.398539234550903</v>
      </c>
      <c r="G2883" s="3">
        <v>-71.684648090704997</v>
      </c>
      <c r="I2883" s="22" t="str">
        <f t="shared" ref="I2883:I2946" si="90">HYPERLINK("http://www.openstreetmap.org/?mlat="&amp;F2883&amp;"&amp;mlon="&amp;G2883)</f>
        <v>http://www.openstreetmap.org/?mlat=-33.3985392345509&amp;mlon=-71.684648090705</v>
      </c>
      <c r="J2883" s="23" t="str">
        <f t="shared" ref="J2883:J2946" si="91">HYPERLINK("https://maps.google.com/?q="&amp;F2883&amp;","&amp;G2883)</f>
        <v>https://maps.google.com/?q=-33.3985392345509,-71.684648090705</v>
      </c>
    </row>
    <row r="2884" spans="1:10" ht="30" x14ac:dyDescent="0.25">
      <c r="A2884">
        <v>5907</v>
      </c>
      <c r="B2884" t="s">
        <v>4325</v>
      </c>
      <c r="C2884" t="s">
        <v>221</v>
      </c>
      <c r="D2884" t="s">
        <v>221</v>
      </c>
      <c r="E2884" t="s">
        <v>4326</v>
      </c>
      <c r="F2884" s="3">
        <v>-33.397036999999997</v>
      </c>
      <c r="G2884" s="3">
        <v>-70.642605000000003</v>
      </c>
      <c r="I2884" s="22" t="str">
        <f t="shared" si="90"/>
        <v>http://www.openstreetmap.org/?mlat=-33.397037&amp;mlon=-70.642605</v>
      </c>
      <c r="J2884" s="23" t="str">
        <f t="shared" si="91"/>
        <v>https://maps.google.com/?q=-33.397037,-70.642605</v>
      </c>
    </row>
    <row r="2885" spans="1:10" ht="30" x14ac:dyDescent="0.25">
      <c r="A2885">
        <v>1514</v>
      </c>
      <c r="B2885" t="s">
        <v>300</v>
      </c>
      <c r="C2885" t="s">
        <v>192</v>
      </c>
      <c r="D2885" t="s">
        <v>192</v>
      </c>
      <c r="E2885" t="s">
        <v>4327</v>
      </c>
      <c r="F2885" s="3">
        <v>-33.396872999999999</v>
      </c>
      <c r="G2885" s="3">
        <v>-70.791846000000007</v>
      </c>
      <c r="I2885" s="22" t="str">
        <f t="shared" si="90"/>
        <v>http://www.openstreetmap.org/?mlat=-33.396873&amp;mlon=-70.791846</v>
      </c>
      <c r="J2885" s="23" t="str">
        <f t="shared" si="91"/>
        <v>https://maps.google.com/?q=-33.396873,-70.791846</v>
      </c>
    </row>
    <row r="2886" spans="1:10" ht="30" x14ac:dyDescent="0.25">
      <c r="A2886">
        <v>815</v>
      </c>
      <c r="B2886" t="s">
        <v>1993</v>
      </c>
      <c r="C2886" t="s">
        <v>48</v>
      </c>
      <c r="D2886" t="s">
        <v>48</v>
      </c>
      <c r="E2886" t="s">
        <v>4328</v>
      </c>
      <c r="F2886" s="3">
        <v>-33.396802000000001</v>
      </c>
      <c r="G2886" s="3">
        <v>-70.670782000000003</v>
      </c>
      <c r="I2886" s="22" t="str">
        <f t="shared" si="90"/>
        <v>http://www.openstreetmap.org/?mlat=-33.396802&amp;mlon=-70.670782</v>
      </c>
      <c r="J2886" s="23" t="str">
        <f t="shared" si="91"/>
        <v>https://maps.google.com/?q=-33.396802,-70.670782</v>
      </c>
    </row>
    <row r="2887" spans="1:10" ht="30" x14ac:dyDescent="0.25">
      <c r="A2887">
        <v>200</v>
      </c>
      <c r="B2887" t="s">
        <v>67</v>
      </c>
      <c r="C2887" t="s">
        <v>67</v>
      </c>
      <c r="D2887" t="s">
        <v>67</v>
      </c>
      <c r="E2887" t="s">
        <v>4329</v>
      </c>
      <c r="F2887" s="3">
        <v>-33.396787719999999</v>
      </c>
      <c r="G2887" s="3">
        <v>-71.694769300000004</v>
      </c>
      <c r="I2887" s="22" t="str">
        <f t="shared" si="90"/>
        <v>http://www.openstreetmap.org/?mlat=-33.39678772&amp;mlon=-71.6947693</v>
      </c>
      <c r="J2887" s="23" t="str">
        <f t="shared" si="91"/>
        <v>https://maps.google.com/?q=-33.39678772,-71.6947693</v>
      </c>
    </row>
    <row r="2888" spans="1:10" ht="30" x14ac:dyDescent="0.25">
      <c r="A2888">
        <v>4104</v>
      </c>
      <c r="B2888" t="s">
        <v>4330</v>
      </c>
      <c r="C2888" t="s">
        <v>221</v>
      </c>
      <c r="D2888" t="s">
        <v>221</v>
      </c>
      <c r="E2888" t="s">
        <v>4331</v>
      </c>
      <c r="F2888" s="3">
        <v>-33.396699300000002</v>
      </c>
      <c r="G2888" s="3">
        <v>-70.625968799999995</v>
      </c>
      <c r="I2888" s="22" t="str">
        <f t="shared" si="90"/>
        <v>http://www.openstreetmap.org/?mlat=-33.3966993&amp;mlon=-70.6259688</v>
      </c>
      <c r="J2888" s="23" t="str">
        <f t="shared" si="91"/>
        <v>https://maps.google.com/?q=-33.3966993,-70.6259688</v>
      </c>
    </row>
    <row r="2889" spans="1:10" ht="30" x14ac:dyDescent="0.25">
      <c r="A2889">
        <v>6612</v>
      </c>
      <c r="B2889" t="s">
        <v>4332</v>
      </c>
      <c r="C2889" t="s">
        <v>109</v>
      </c>
      <c r="D2889" t="s">
        <v>109</v>
      </c>
      <c r="E2889" t="s">
        <v>4333</v>
      </c>
      <c r="F2889" s="3">
        <v>-33.395913999999998</v>
      </c>
      <c r="G2889" s="3">
        <v>-70.548321000000001</v>
      </c>
      <c r="I2889" s="22" t="str">
        <f t="shared" si="90"/>
        <v>http://www.openstreetmap.org/?mlat=-33.395914&amp;mlon=-70.548321</v>
      </c>
      <c r="J2889" s="23" t="str">
        <f t="shared" si="91"/>
        <v>https://maps.google.com/?q=-33.395914,-70.548321</v>
      </c>
    </row>
    <row r="2890" spans="1:10" ht="30" x14ac:dyDescent="0.25">
      <c r="A2890">
        <v>819</v>
      </c>
      <c r="B2890" t="s">
        <v>300</v>
      </c>
      <c r="C2890" t="s">
        <v>48</v>
      </c>
      <c r="D2890" t="s">
        <v>48</v>
      </c>
      <c r="E2890" t="s">
        <v>4334</v>
      </c>
      <c r="F2890" s="3">
        <v>-33.395800999999999</v>
      </c>
      <c r="G2890" s="3">
        <v>-70.671745000000001</v>
      </c>
      <c r="I2890" s="22" t="str">
        <f t="shared" si="90"/>
        <v>http://www.openstreetmap.org/?mlat=-33.395801&amp;mlon=-70.671745</v>
      </c>
      <c r="J2890" s="23" t="str">
        <f t="shared" si="91"/>
        <v>https://maps.google.com/?q=-33.395801,-70.671745</v>
      </c>
    </row>
    <row r="2891" spans="1:10" ht="30" x14ac:dyDescent="0.25">
      <c r="A2891">
        <v>1643</v>
      </c>
      <c r="B2891" t="s">
        <v>4105</v>
      </c>
      <c r="C2891" t="s">
        <v>221</v>
      </c>
      <c r="D2891" t="s">
        <v>221</v>
      </c>
      <c r="E2891" t="s">
        <v>4335</v>
      </c>
      <c r="F2891" s="3">
        <v>-33.395727000000001</v>
      </c>
      <c r="G2891" s="3">
        <v>-70.642694000000006</v>
      </c>
      <c r="I2891" s="22" t="str">
        <f t="shared" si="90"/>
        <v>http://www.openstreetmap.org/?mlat=-33.395727&amp;mlon=-70.642694</v>
      </c>
      <c r="J2891" s="23" t="str">
        <f t="shared" si="91"/>
        <v>https://maps.google.com/?q=-33.395727,-70.642694</v>
      </c>
    </row>
    <row r="2892" spans="1:10" ht="30" x14ac:dyDescent="0.25">
      <c r="A2892">
        <v>4537</v>
      </c>
      <c r="B2892" t="s">
        <v>300</v>
      </c>
      <c r="C2892" t="s">
        <v>109</v>
      </c>
      <c r="D2892" t="s">
        <v>109</v>
      </c>
      <c r="E2892" t="s">
        <v>4336</v>
      </c>
      <c r="F2892" s="3">
        <v>-33.395567999999997</v>
      </c>
      <c r="G2892" s="3">
        <v>-70.505683000000005</v>
      </c>
      <c r="I2892" s="22" t="str">
        <f t="shared" si="90"/>
        <v>http://www.openstreetmap.org/?mlat=-33.395568&amp;mlon=-70.505683</v>
      </c>
      <c r="J2892" s="23" t="str">
        <f t="shared" si="91"/>
        <v>https://maps.google.com/?q=-33.395568,-70.505683</v>
      </c>
    </row>
    <row r="2893" spans="1:10" ht="30" x14ac:dyDescent="0.25">
      <c r="A2893">
        <v>5896</v>
      </c>
      <c r="B2893" t="s">
        <v>4337</v>
      </c>
      <c r="C2893" t="s">
        <v>221</v>
      </c>
      <c r="D2893" t="s">
        <v>221</v>
      </c>
      <c r="E2893" t="s">
        <v>4338</v>
      </c>
      <c r="F2893" s="3">
        <v>-33.395474999999998</v>
      </c>
      <c r="G2893" s="3">
        <v>-70.628801999999993</v>
      </c>
      <c r="I2893" s="22" t="str">
        <f t="shared" si="90"/>
        <v>http://www.openstreetmap.org/?mlat=-33.395475&amp;mlon=-70.628802</v>
      </c>
      <c r="J2893" s="23" t="str">
        <f t="shared" si="91"/>
        <v>https://maps.google.com/?q=-33.395475,-70.628802</v>
      </c>
    </row>
    <row r="2894" spans="1:10" ht="30" x14ac:dyDescent="0.25">
      <c r="A2894">
        <v>6129</v>
      </c>
      <c r="B2894" t="s">
        <v>2738</v>
      </c>
      <c r="C2894" t="s">
        <v>48</v>
      </c>
      <c r="D2894" t="s">
        <v>48</v>
      </c>
      <c r="E2894" t="s">
        <v>4339</v>
      </c>
      <c r="F2894" s="3">
        <v>-33.395043000000001</v>
      </c>
      <c r="G2894" s="3">
        <v>-70.657934999999995</v>
      </c>
      <c r="I2894" s="22" t="str">
        <f t="shared" si="90"/>
        <v>http://www.openstreetmap.org/?mlat=-33.395043&amp;mlon=-70.657935</v>
      </c>
      <c r="J2894" s="23" t="str">
        <f t="shared" si="91"/>
        <v>https://maps.google.com/?q=-33.395043,-70.657935</v>
      </c>
    </row>
    <row r="2895" spans="1:10" ht="30" x14ac:dyDescent="0.25">
      <c r="A2895">
        <v>1987</v>
      </c>
      <c r="B2895" t="s">
        <v>300</v>
      </c>
      <c r="C2895" t="s">
        <v>284</v>
      </c>
      <c r="D2895" t="s">
        <v>284</v>
      </c>
      <c r="E2895" t="s">
        <v>4340</v>
      </c>
      <c r="F2895" s="3">
        <v>-33.394506</v>
      </c>
      <c r="G2895" s="3">
        <v>-70.597154000000003</v>
      </c>
      <c r="I2895" s="22" t="str">
        <f t="shared" si="90"/>
        <v>http://www.openstreetmap.org/?mlat=-33.394506&amp;mlon=-70.597154</v>
      </c>
      <c r="J2895" s="23" t="str">
        <f t="shared" si="91"/>
        <v>https://maps.google.com/?q=-33.394506,-70.597154</v>
      </c>
    </row>
    <row r="2896" spans="1:10" ht="30" x14ac:dyDescent="0.25">
      <c r="A2896">
        <v>4576</v>
      </c>
      <c r="B2896" t="s">
        <v>1878</v>
      </c>
      <c r="C2896" t="s">
        <v>221</v>
      </c>
      <c r="D2896" t="s">
        <v>221</v>
      </c>
      <c r="E2896" t="s">
        <v>4341</v>
      </c>
      <c r="F2896" s="3">
        <v>-33.394334000000001</v>
      </c>
      <c r="G2896" s="3">
        <v>-70.642493000000002</v>
      </c>
      <c r="I2896" s="22" t="str">
        <f t="shared" si="90"/>
        <v>http://www.openstreetmap.org/?mlat=-33.394334&amp;mlon=-70.642493</v>
      </c>
      <c r="J2896" s="23" t="str">
        <f t="shared" si="91"/>
        <v>https://maps.google.com/?q=-33.394334,-70.642493</v>
      </c>
    </row>
    <row r="2897" spans="1:10" ht="30" x14ac:dyDescent="0.25">
      <c r="A2897">
        <v>1071</v>
      </c>
      <c r="B2897" t="s">
        <v>306</v>
      </c>
      <c r="C2897" t="s">
        <v>109</v>
      </c>
      <c r="D2897" t="s">
        <v>109</v>
      </c>
      <c r="E2897" t="s">
        <v>4342</v>
      </c>
      <c r="F2897" s="3">
        <v>-33.394131999999999</v>
      </c>
      <c r="G2897" s="3">
        <v>-70.515708000000004</v>
      </c>
      <c r="I2897" s="22" t="str">
        <f t="shared" si="90"/>
        <v>http://www.openstreetmap.org/?mlat=-33.394132&amp;mlon=-70.515708</v>
      </c>
      <c r="J2897" s="23" t="str">
        <f t="shared" si="91"/>
        <v>https://maps.google.com/?q=-33.394132,-70.515708</v>
      </c>
    </row>
    <row r="2898" spans="1:10" ht="30" x14ac:dyDescent="0.25">
      <c r="A2898">
        <v>1156</v>
      </c>
      <c r="B2898" t="s">
        <v>3579</v>
      </c>
      <c r="C2898" t="s">
        <v>109</v>
      </c>
      <c r="D2898" t="s">
        <v>109</v>
      </c>
      <c r="E2898" t="s">
        <v>4343</v>
      </c>
      <c r="F2898" s="3">
        <v>-33.394043000000003</v>
      </c>
      <c r="G2898" s="3">
        <v>-70.545963</v>
      </c>
      <c r="H2898" t="s">
        <v>2636</v>
      </c>
      <c r="I2898" s="22" t="str">
        <f t="shared" si="90"/>
        <v>http://www.openstreetmap.org/?mlat=-33.394043&amp;mlon=-70.545963</v>
      </c>
      <c r="J2898" s="23" t="str">
        <f t="shared" si="91"/>
        <v>https://maps.google.com/?q=-33.394043,-70.545963</v>
      </c>
    </row>
    <row r="2899" spans="1:10" ht="30" x14ac:dyDescent="0.25">
      <c r="A2899">
        <v>894</v>
      </c>
      <c r="B2899" t="s">
        <v>300</v>
      </c>
      <c r="C2899" t="s">
        <v>86</v>
      </c>
      <c r="D2899" t="s">
        <v>86</v>
      </c>
      <c r="E2899" t="s">
        <v>4344</v>
      </c>
      <c r="F2899" s="3">
        <v>-33.393934999999999</v>
      </c>
      <c r="G2899" s="3">
        <v>-70.620979000000005</v>
      </c>
      <c r="I2899" s="22" t="str">
        <f t="shared" si="90"/>
        <v>http://www.openstreetmap.org/?mlat=-33.393935&amp;mlon=-70.620979</v>
      </c>
      <c r="J2899" s="23" t="str">
        <f t="shared" si="91"/>
        <v>https://maps.google.com/?q=-33.393935,-70.620979</v>
      </c>
    </row>
    <row r="2900" spans="1:10" ht="30" x14ac:dyDescent="0.25">
      <c r="A2900">
        <v>1641</v>
      </c>
      <c r="B2900" t="s">
        <v>308</v>
      </c>
      <c r="C2900" t="s">
        <v>221</v>
      </c>
      <c r="D2900" t="s">
        <v>221</v>
      </c>
      <c r="E2900" t="s">
        <v>4345</v>
      </c>
      <c r="F2900" s="3">
        <v>-33.393881</v>
      </c>
      <c r="G2900" s="3">
        <v>-70.642527000000001</v>
      </c>
      <c r="I2900" s="22" t="str">
        <f t="shared" si="90"/>
        <v>http://www.openstreetmap.org/?mlat=-33.393881&amp;mlon=-70.642527</v>
      </c>
      <c r="J2900" s="23" t="str">
        <f t="shared" si="91"/>
        <v>https://maps.google.com/?q=-33.393881,-70.642527</v>
      </c>
    </row>
    <row r="2901" spans="1:10" ht="30" x14ac:dyDescent="0.25">
      <c r="A2901">
        <v>825</v>
      </c>
      <c r="B2901" t="s">
        <v>4346</v>
      </c>
      <c r="C2901" t="s">
        <v>48</v>
      </c>
      <c r="D2901" t="s">
        <v>48</v>
      </c>
      <c r="E2901" t="s">
        <v>4347</v>
      </c>
      <c r="F2901" s="3">
        <v>-33.393647999999999</v>
      </c>
      <c r="G2901" s="3">
        <v>-70.682455000000004</v>
      </c>
      <c r="I2901" s="22" t="str">
        <f t="shared" si="90"/>
        <v>http://www.openstreetmap.org/?mlat=-33.393648&amp;mlon=-70.682455</v>
      </c>
      <c r="J2901" s="23" t="str">
        <f t="shared" si="91"/>
        <v>https://maps.google.com/?q=-33.393648,-70.682455</v>
      </c>
    </row>
    <row r="2902" spans="1:10" ht="30" x14ac:dyDescent="0.25">
      <c r="A2902">
        <v>1966</v>
      </c>
      <c r="B2902" t="s">
        <v>306</v>
      </c>
      <c r="C2902" t="s">
        <v>284</v>
      </c>
      <c r="D2902" t="s">
        <v>284</v>
      </c>
      <c r="E2902" t="s">
        <v>4348</v>
      </c>
      <c r="F2902" s="3">
        <v>-33.393155999999998</v>
      </c>
      <c r="G2902" s="3">
        <v>-70.572446999999997</v>
      </c>
      <c r="I2902" s="22" t="str">
        <f t="shared" si="90"/>
        <v>http://www.openstreetmap.org/?mlat=-33.393156&amp;mlon=-70.572447</v>
      </c>
      <c r="J2902" s="23" t="str">
        <f t="shared" si="91"/>
        <v>https://maps.google.com/?q=-33.393156,-70.572447</v>
      </c>
    </row>
    <row r="2903" spans="1:10" ht="30" x14ac:dyDescent="0.25">
      <c r="A2903">
        <v>4666</v>
      </c>
      <c r="B2903" t="s">
        <v>306</v>
      </c>
      <c r="C2903" t="s">
        <v>284</v>
      </c>
      <c r="D2903" t="s">
        <v>284</v>
      </c>
      <c r="E2903" t="s">
        <v>4349</v>
      </c>
      <c r="F2903" s="3">
        <v>-33.393113</v>
      </c>
      <c r="G2903" s="3">
        <v>-70.581422000000003</v>
      </c>
      <c r="I2903" s="22" t="str">
        <f t="shared" si="90"/>
        <v>http://www.openstreetmap.org/?mlat=-33.393113&amp;mlon=-70.581422</v>
      </c>
      <c r="J2903" s="23" t="str">
        <f t="shared" si="91"/>
        <v>https://maps.google.com/?q=-33.393113,-70.581422</v>
      </c>
    </row>
    <row r="2904" spans="1:10" ht="30" x14ac:dyDescent="0.25">
      <c r="A2904">
        <v>1983</v>
      </c>
      <c r="B2904" t="s">
        <v>300</v>
      </c>
      <c r="C2904" t="s">
        <v>284</v>
      </c>
      <c r="D2904" t="s">
        <v>284</v>
      </c>
      <c r="E2904" t="s">
        <v>4350</v>
      </c>
      <c r="F2904" s="3">
        <v>-33.392662999999999</v>
      </c>
      <c r="G2904" s="3">
        <v>-70.592741000000004</v>
      </c>
      <c r="I2904" s="22" t="str">
        <f t="shared" si="90"/>
        <v>http://www.openstreetmap.org/?mlat=-33.392663&amp;mlon=-70.592741</v>
      </c>
      <c r="J2904" s="23" t="str">
        <f t="shared" si="91"/>
        <v>https://maps.google.com/?q=-33.392663,-70.592741</v>
      </c>
    </row>
    <row r="2905" spans="1:10" ht="30" x14ac:dyDescent="0.25">
      <c r="A2905">
        <v>6130</v>
      </c>
      <c r="B2905" t="s">
        <v>4351</v>
      </c>
      <c r="C2905" t="s">
        <v>48</v>
      </c>
      <c r="D2905" t="s">
        <v>48</v>
      </c>
      <c r="E2905" t="s">
        <v>4352</v>
      </c>
      <c r="F2905" s="3">
        <v>-33.392547999999998</v>
      </c>
      <c r="G2905" s="3">
        <v>-70.657337999999996</v>
      </c>
      <c r="I2905" s="22" t="str">
        <f t="shared" si="90"/>
        <v>http://www.openstreetmap.org/?mlat=-33.392548&amp;mlon=-70.657338</v>
      </c>
      <c r="J2905" s="23" t="str">
        <f t="shared" si="91"/>
        <v>https://maps.google.com/?q=-33.392548,-70.657338</v>
      </c>
    </row>
    <row r="2906" spans="1:10" ht="30" x14ac:dyDescent="0.25">
      <c r="A2906">
        <v>1128</v>
      </c>
      <c r="B2906" t="s">
        <v>300</v>
      </c>
      <c r="C2906" t="s">
        <v>109</v>
      </c>
      <c r="D2906" t="s">
        <v>109</v>
      </c>
      <c r="E2906" t="s">
        <v>4353</v>
      </c>
      <c r="F2906" s="3">
        <v>-33.392398999999997</v>
      </c>
      <c r="G2906" s="3">
        <v>-70.554339999999996</v>
      </c>
      <c r="I2906" s="22" t="str">
        <f t="shared" si="90"/>
        <v>http://www.openstreetmap.org/?mlat=-33.392399&amp;mlon=-70.55434</v>
      </c>
      <c r="J2906" s="23" t="str">
        <f t="shared" si="91"/>
        <v>https://maps.google.com/?q=-33.392399,-70.55434</v>
      </c>
    </row>
    <row r="2907" spans="1:10" ht="30" x14ac:dyDescent="0.25">
      <c r="A2907">
        <v>6580</v>
      </c>
      <c r="B2907" t="s">
        <v>4354</v>
      </c>
      <c r="C2907" t="s">
        <v>284</v>
      </c>
      <c r="D2907" t="s">
        <v>284</v>
      </c>
      <c r="E2907" t="s">
        <v>4355</v>
      </c>
      <c r="F2907" s="3">
        <v>-33.392373999999997</v>
      </c>
      <c r="G2907" s="3">
        <v>-70.572916000000006</v>
      </c>
      <c r="I2907" s="22" t="str">
        <f t="shared" si="90"/>
        <v>http://www.openstreetmap.org/?mlat=-33.392374&amp;mlon=-70.572916</v>
      </c>
      <c r="J2907" s="23" t="str">
        <f t="shared" si="91"/>
        <v>https://maps.google.com/?q=-33.392374,-70.572916</v>
      </c>
    </row>
    <row r="2908" spans="1:10" ht="30" x14ac:dyDescent="0.25">
      <c r="A2908">
        <v>1986</v>
      </c>
      <c r="B2908" t="s">
        <v>300</v>
      </c>
      <c r="C2908" t="s">
        <v>284</v>
      </c>
      <c r="D2908" t="s">
        <v>284</v>
      </c>
      <c r="E2908" t="s">
        <v>4356</v>
      </c>
      <c r="F2908" s="3">
        <v>-33.39235</v>
      </c>
      <c r="G2908" s="3">
        <v>-70.580761999999993</v>
      </c>
      <c r="I2908" s="22" t="str">
        <f t="shared" si="90"/>
        <v>http://www.openstreetmap.org/?mlat=-33.39235&amp;mlon=-70.580762</v>
      </c>
      <c r="J2908" s="23" t="str">
        <f t="shared" si="91"/>
        <v>https://maps.google.com/?q=-33.39235,-70.580762</v>
      </c>
    </row>
    <row r="2909" spans="1:10" ht="30" x14ac:dyDescent="0.25">
      <c r="A2909">
        <v>1973</v>
      </c>
      <c r="B2909" t="s">
        <v>308</v>
      </c>
      <c r="C2909" t="s">
        <v>284</v>
      </c>
      <c r="D2909" t="s">
        <v>284</v>
      </c>
      <c r="E2909" t="s">
        <v>4357</v>
      </c>
      <c r="F2909" s="3">
        <v>-33.392332000000003</v>
      </c>
      <c r="G2909" s="3">
        <v>-70.592530999999994</v>
      </c>
      <c r="I2909" s="22" t="str">
        <f t="shared" si="90"/>
        <v>http://www.openstreetmap.org/?mlat=-33.392332&amp;mlon=-70.592531</v>
      </c>
      <c r="J2909" s="23" t="str">
        <f t="shared" si="91"/>
        <v>https://maps.google.com/?q=-33.392332,-70.592531</v>
      </c>
    </row>
    <row r="2910" spans="1:10" ht="30" x14ac:dyDescent="0.25">
      <c r="A2910">
        <v>1147</v>
      </c>
      <c r="B2910" t="s">
        <v>306</v>
      </c>
      <c r="C2910" t="s">
        <v>109</v>
      </c>
      <c r="D2910" t="s">
        <v>109</v>
      </c>
      <c r="E2910" t="s">
        <v>4358</v>
      </c>
      <c r="F2910" s="3">
        <v>-33.392287000000003</v>
      </c>
      <c r="G2910" s="3">
        <v>-70.514932999999999</v>
      </c>
      <c r="I2910" s="22" t="str">
        <f t="shared" si="90"/>
        <v>http://www.openstreetmap.org/?mlat=-33.392287&amp;mlon=-70.514933</v>
      </c>
      <c r="J2910" s="23" t="str">
        <f t="shared" si="91"/>
        <v>https://maps.google.com/?q=-33.392287,-70.514933</v>
      </c>
    </row>
    <row r="2911" spans="1:10" ht="30" x14ac:dyDescent="0.25">
      <c r="A2911">
        <v>1658</v>
      </c>
      <c r="B2911" t="s">
        <v>2246</v>
      </c>
      <c r="C2911" t="s">
        <v>221</v>
      </c>
      <c r="D2911" t="s">
        <v>221</v>
      </c>
      <c r="E2911" t="s">
        <v>4359</v>
      </c>
      <c r="F2911" s="3">
        <v>-33.392178999999999</v>
      </c>
      <c r="G2911" s="3">
        <v>-70.642522</v>
      </c>
      <c r="I2911" s="22" t="str">
        <f t="shared" si="90"/>
        <v>http://www.openstreetmap.org/?mlat=-33.392179&amp;mlon=-70.642522</v>
      </c>
      <c r="J2911" s="23" t="str">
        <f t="shared" si="91"/>
        <v>https://maps.google.com/?q=-33.392179,-70.642522</v>
      </c>
    </row>
    <row r="2912" spans="1:10" ht="30" x14ac:dyDescent="0.25">
      <c r="A2912">
        <v>1965</v>
      </c>
      <c r="B2912" t="s">
        <v>306</v>
      </c>
      <c r="C2912" t="s">
        <v>284</v>
      </c>
      <c r="D2912" t="s">
        <v>284</v>
      </c>
      <c r="E2912" t="s">
        <v>4360</v>
      </c>
      <c r="F2912" s="3">
        <v>-33.391689</v>
      </c>
      <c r="G2912" s="3">
        <v>-70.562933000000001</v>
      </c>
      <c r="I2912" s="22" t="str">
        <f t="shared" si="90"/>
        <v>http://www.openstreetmap.org/?mlat=-33.391689&amp;mlon=-70.562933</v>
      </c>
      <c r="J2912" s="23" t="str">
        <f t="shared" si="91"/>
        <v>https://maps.google.com/?q=-33.391689,-70.562933</v>
      </c>
    </row>
    <row r="2913" spans="1:10" ht="30" x14ac:dyDescent="0.25">
      <c r="A2913">
        <v>4266</v>
      </c>
      <c r="B2913" t="s">
        <v>308</v>
      </c>
      <c r="C2913" t="s">
        <v>284</v>
      </c>
      <c r="D2913" t="s">
        <v>284</v>
      </c>
      <c r="E2913" t="s">
        <v>4361</v>
      </c>
      <c r="F2913" s="3">
        <v>-33.391606000000003</v>
      </c>
      <c r="G2913" s="3">
        <v>-70.562988000000004</v>
      </c>
      <c r="I2913" s="22" t="str">
        <f t="shared" si="90"/>
        <v>http://www.openstreetmap.org/?mlat=-33.391606&amp;mlon=-70.562988</v>
      </c>
      <c r="J2913" s="23" t="str">
        <f t="shared" si="91"/>
        <v>https://maps.google.com/?q=-33.391606,-70.562988</v>
      </c>
    </row>
    <row r="2914" spans="1:10" ht="30" x14ac:dyDescent="0.25">
      <c r="A2914">
        <v>5102</v>
      </c>
      <c r="B2914" t="s">
        <v>221</v>
      </c>
      <c r="C2914" t="s">
        <v>221</v>
      </c>
      <c r="D2914" t="s">
        <v>221</v>
      </c>
      <c r="E2914" t="s">
        <v>4362</v>
      </c>
      <c r="F2914" s="3">
        <v>-33.3915498</v>
      </c>
      <c r="G2914" s="3">
        <v>-70.642486500000004</v>
      </c>
      <c r="I2914" s="22" t="str">
        <f t="shared" si="90"/>
        <v>http://www.openstreetmap.org/?mlat=-33.3915498&amp;mlon=-70.6424865</v>
      </c>
      <c r="J2914" s="23" t="str">
        <f t="shared" si="91"/>
        <v>https://maps.google.com/?q=-33.3915498,-70.6424865</v>
      </c>
    </row>
    <row r="2915" spans="1:10" ht="30" x14ac:dyDescent="0.25">
      <c r="A2915">
        <v>812</v>
      </c>
      <c r="B2915" t="s">
        <v>308</v>
      </c>
      <c r="C2915" t="s">
        <v>48</v>
      </c>
      <c r="D2915" t="s">
        <v>48</v>
      </c>
      <c r="E2915" t="s">
        <v>4363</v>
      </c>
      <c r="F2915" s="3">
        <v>-33.391511999999999</v>
      </c>
      <c r="G2915" s="3">
        <v>-70.675618</v>
      </c>
      <c r="I2915" s="22" t="str">
        <f t="shared" si="90"/>
        <v>http://www.openstreetmap.org/?mlat=-33.391512&amp;mlon=-70.675618</v>
      </c>
      <c r="J2915" s="23" t="str">
        <f t="shared" si="91"/>
        <v>https://maps.google.com/?q=-33.391512,-70.675618</v>
      </c>
    </row>
    <row r="2916" spans="1:10" ht="30" x14ac:dyDescent="0.25">
      <c r="A2916">
        <v>912</v>
      </c>
      <c r="B2916" t="s">
        <v>4346</v>
      </c>
      <c r="C2916" t="s">
        <v>48</v>
      </c>
      <c r="D2916" t="s">
        <v>48</v>
      </c>
      <c r="E2916" t="s">
        <v>4364</v>
      </c>
      <c r="F2916" s="3">
        <v>-33.391351</v>
      </c>
      <c r="G2916" s="3">
        <v>-70.674733000000003</v>
      </c>
      <c r="I2916" s="22" t="str">
        <f t="shared" si="90"/>
        <v>http://www.openstreetmap.org/?mlat=-33.391351&amp;mlon=-70.674733</v>
      </c>
      <c r="J2916" s="23" t="str">
        <f t="shared" si="91"/>
        <v>https://maps.google.com/?q=-33.391351,-70.674733</v>
      </c>
    </row>
    <row r="2917" spans="1:10" ht="30" x14ac:dyDescent="0.25">
      <c r="A2917">
        <v>6269</v>
      </c>
      <c r="B2917" t="s">
        <v>306</v>
      </c>
      <c r="C2917" t="s">
        <v>67</v>
      </c>
      <c r="D2917" t="s">
        <v>67</v>
      </c>
      <c r="E2917" t="s">
        <v>4365</v>
      </c>
      <c r="F2917" s="3">
        <v>-33.3913416783438</v>
      </c>
      <c r="G2917" s="3">
        <v>-71.692973738294995</v>
      </c>
      <c r="I2917" s="22" t="str">
        <f t="shared" si="90"/>
        <v>http://www.openstreetmap.org/?mlat=-33.3913416783438&amp;mlon=-71.692973738295</v>
      </c>
      <c r="J2917" s="23" t="str">
        <f t="shared" si="91"/>
        <v>https://maps.google.com/?q=-33.3913416783438,-71.692973738295</v>
      </c>
    </row>
    <row r="2918" spans="1:10" ht="30" x14ac:dyDescent="0.25">
      <c r="A2918">
        <v>1645</v>
      </c>
      <c r="B2918" t="s">
        <v>4105</v>
      </c>
      <c r="C2918" t="s">
        <v>221</v>
      </c>
      <c r="D2918" t="s">
        <v>221</v>
      </c>
      <c r="E2918" t="s">
        <v>4366</v>
      </c>
      <c r="F2918" s="3">
        <v>-33.391280999999999</v>
      </c>
      <c r="G2918" s="3">
        <v>-70.639251999999999</v>
      </c>
      <c r="I2918" s="22" t="str">
        <f t="shared" si="90"/>
        <v>http://www.openstreetmap.org/?mlat=-33.391281&amp;mlon=-70.639252</v>
      </c>
      <c r="J2918" s="23" t="str">
        <f t="shared" si="91"/>
        <v>https://maps.google.com/?q=-33.391281,-70.639252</v>
      </c>
    </row>
    <row r="2919" spans="1:10" ht="30" x14ac:dyDescent="0.25">
      <c r="A2919">
        <v>1642</v>
      </c>
      <c r="B2919" t="s">
        <v>4367</v>
      </c>
      <c r="C2919" t="s">
        <v>221</v>
      </c>
      <c r="D2919" t="s">
        <v>221</v>
      </c>
      <c r="E2919" t="s">
        <v>4368</v>
      </c>
      <c r="F2919" s="3">
        <v>-33.391151000000001</v>
      </c>
      <c r="G2919" s="3">
        <v>-70.641204999999999</v>
      </c>
      <c r="I2919" s="22" t="str">
        <f t="shared" si="90"/>
        <v>http://www.openstreetmap.org/?mlat=-33.391151&amp;mlon=-70.641205</v>
      </c>
      <c r="J2919" s="23" t="str">
        <f t="shared" si="91"/>
        <v>https://maps.google.com/?q=-33.391151,-70.641205</v>
      </c>
    </row>
    <row r="2920" spans="1:10" ht="30" x14ac:dyDescent="0.25">
      <c r="A2920">
        <v>1671</v>
      </c>
      <c r="B2920" t="s">
        <v>4369</v>
      </c>
      <c r="C2920" t="s">
        <v>221</v>
      </c>
      <c r="D2920" t="s">
        <v>221</v>
      </c>
      <c r="E2920" t="s">
        <v>4370</v>
      </c>
      <c r="F2920" s="3">
        <v>-33.390746</v>
      </c>
      <c r="G2920" s="3">
        <v>-70.642780000000002</v>
      </c>
      <c r="I2920" s="22" t="str">
        <f t="shared" si="90"/>
        <v>http://www.openstreetmap.org/?mlat=-33.390746&amp;mlon=-70.64278</v>
      </c>
      <c r="J2920" s="23" t="str">
        <f t="shared" si="91"/>
        <v>https://maps.google.com/?q=-33.390746,-70.64278</v>
      </c>
    </row>
    <row r="2921" spans="1:10" ht="30" x14ac:dyDescent="0.25">
      <c r="A2921">
        <v>1143</v>
      </c>
      <c r="B2921" t="s">
        <v>306</v>
      </c>
      <c r="C2921" t="s">
        <v>109</v>
      </c>
      <c r="D2921" t="s">
        <v>109</v>
      </c>
      <c r="E2921" t="s">
        <v>4371</v>
      </c>
      <c r="F2921" s="3">
        <v>-33.390101000000001</v>
      </c>
      <c r="G2921" s="3">
        <v>-70.498990000000006</v>
      </c>
      <c r="I2921" s="22" t="str">
        <f t="shared" si="90"/>
        <v>http://www.openstreetmap.org/?mlat=-33.390101&amp;mlon=-70.49899</v>
      </c>
      <c r="J2921" s="23" t="str">
        <f t="shared" si="91"/>
        <v>https://maps.google.com/?q=-33.390101,-70.49899</v>
      </c>
    </row>
    <row r="2922" spans="1:10" ht="30" x14ac:dyDescent="0.25">
      <c r="A2922">
        <v>6032</v>
      </c>
      <c r="B2922" t="s">
        <v>308</v>
      </c>
      <c r="C2922" t="s">
        <v>284</v>
      </c>
      <c r="D2922" t="s">
        <v>284</v>
      </c>
      <c r="E2922" t="s">
        <v>4372</v>
      </c>
      <c r="F2922" s="3">
        <v>-33.390025000000001</v>
      </c>
      <c r="G2922" s="3">
        <v>-70.586907999999994</v>
      </c>
      <c r="I2922" s="22" t="str">
        <f t="shared" si="90"/>
        <v>http://www.openstreetmap.org/?mlat=-33.390025&amp;mlon=-70.586908</v>
      </c>
      <c r="J2922" s="23" t="str">
        <f t="shared" si="91"/>
        <v>https://maps.google.com/?q=-33.390025,-70.586908</v>
      </c>
    </row>
    <row r="2923" spans="1:10" ht="30" x14ac:dyDescent="0.25">
      <c r="A2923">
        <v>1979</v>
      </c>
      <c r="B2923" t="s">
        <v>2672</v>
      </c>
      <c r="C2923" t="s">
        <v>284</v>
      </c>
      <c r="D2923" t="s">
        <v>284</v>
      </c>
      <c r="E2923" t="s">
        <v>4373</v>
      </c>
      <c r="F2923" s="3">
        <v>-33.389958</v>
      </c>
      <c r="G2923" s="3">
        <v>-70.570358999999996</v>
      </c>
      <c r="H2923" t="s">
        <v>2636</v>
      </c>
      <c r="I2923" s="22" t="str">
        <f t="shared" si="90"/>
        <v>http://www.openstreetmap.org/?mlat=-33.389958&amp;mlon=-70.570359</v>
      </c>
      <c r="J2923" s="23" t="str">
        <f t="shared" si="91"/>
        <v>https://maps.google.com/?q=-33.389958,-70.570359</v>
      </c>
    </row>
    <row r="2924" spans="1:10" ht="30" x14ac:dyDescent="0.25">
      <c r="A2924">
        <v>5061</v>
      </c>
      <c r="B2924" t="s">
        <v>308</v>
      </c>
      <c r="C2924" t="s">
        <v>86</v>
      </c>
      <c r="D2924" t="s">
        <v>86</v>
      </c>
      <c r="E2924" t="s">
        <v>4374</v>
      </c>
      <c r="F2924" s="3">
        <v>-33.389818599999998</v>
      </c>
      <c r="G2924" s="3">
        <v>-70.618584299999995</v>
      </c>
      <c r="I2924" s="22" t="str">
        <f t="shared" si="90"/>
        <v>http://www.openstreetmap.org/?mlat=-33.3898186&amp;mlon=-70.6185843</v>
      </c>
      <c r="J2924" s="23" t="str">
        <f t="shared" si="91"/>
        <v>https://maps.google.com/?q=-33.3898186,-70.6185843</v>
      </c>
    </row>
    <row r="2925" spans="1:10" ht="30" x14ac:dyDescent="0.25">
      <c r="A2925">
        <v>4938</v>
      </c>
      <c r="B2925" t="s">
        <v>4375</v>
      </c>
      <c r="C2925" t="s">
        <v>284</v>
      </c>
      <c r="D2925" t="s">
        <v>284</v>
      </c>
      <c r="E2925" t="s">
        <v>4376</v>
      </c>
      <c r="F2925" s="3">
        <v>-33.389453699999997</v>
      </c>
      <c r="G2925" s="3">
        <v>-70.554988699999996</v>
      </c>
      <c r="I2925" s="22" t="str">
        <f t="shared" si="90"/>
        <v>http://www.openstreetmap.org/?mlat=-33.3894537&amp;mlon=-70.5549887</v>
      </c>
      <c r="J2925" s="23" t="str">
        <f t="shared" si="91"/>
        <v>https://maps.google.com/?q=-33.3894537,-70.5549887</v>
      </c>
    </row>
    <row r="2926" spans="1:10" ht="30" x14ac:dyDescent="0.25">
      <c r="A2926">
        <v>1990</v>
      </c>
      <c r="B2926" t="s">
        <v>2693</v>
      </c>
      <c r="C2926" t="s">
        <v>284</v>
      </c>
      <c r="D2926" t="s">
        <v>284</v>
      </c>
      <c r="E2926" t="s">
        <v>4377</v>
      </c>
      <c r="F2926" s="3">
        <v>-33.388865000000003</v>
      </c>
      <c r="G2926" s="3">
        <v>-70.568275</v>
      </c>
      <c r="H2926" t="s">
        <v>2636</v>
      </c>
      <c r="I2926" s="22" t="str">
        <f t="shared" si="90"/>
        <v>http://www.openstreetmap.org/?mlat=-33.388865&amp;mlon=-70.568275</v>
      </c>
      <c r="J2926" s="23" t="str">
        <f t="shared" si="91"/>
        <v>https://maps.google.com/?q=-33.388865,-70.568275</v>
      </c>
    </row>
    <row r="2927" spans="1:10" ht="30" x14ac:dyDescent="0.25">
      <c r="A2927">
        <v>1153</v>
      </c>
      <c r="B2927" t="s">
        <v>306</v>
      </c>
      <c r="C2927" t="s">
        <v>109</v>
      </c>
      <c r="D2927" t="s">
        <v>109</v>
      </c>
      <c r="E2927" t="s">
        <v>4378</v>
      </c>
      <c r="F2927" s="3">
        <v>-33.388820000000003</v>
      </c>
      <c r="G2927" s="3">
        <v>-70.545283999999995</v>
      </c>
      <c r="I2927" s="22" t="str">
        <f t="shared" si="90"/>
        <v>http://www.openstreetmap.org/?mlat=-33.38882&amp;mlon=-70.545284</v>
      </c>
      <c r="J2927" s="23" t="str">
        <f t="shared" si="91"/>
        <v>https://maps.google.com/?q=-33.38882,-70.545284</v>
      </c>
    </row>
    <row r="2928" spans="1:10" ht="30" x14ac:dyDescent="0.25">
      <c r="A2928">
        <v>1131</v>
      </c>
      <c r="B2928" t="s">
        <v>300</v>
      </c>
      <c r="C2928" t="s">
        <v>109</v>
      </c>
      <c r="D2928" t="s">
        <v>109</v>
      </c>
      <c r="E2928" t="s">
        <v>4379</v>
      </c>
      <c r="F2928" s="3">
        <v>-33.388793</v>
      </c>
      <c r="G2928" s="3">
        <v>-70.545232999999996</v>
      </c>
      <c r="I2928" s="22" t="str">
        <f t="shared" si="90"/>
        <v>http://www.openstreetmap.org/?mlat=-33.388793&amp;mlon=-70.545233</v>
      </c>
      <c r="J2928" s="23" t="str">
        <f t="shared" si="91"/>
        <v>https://maps.google.com/?q=-33.388793,-70.545233</v>
      </c>
    </row>
    <row r="2929" spans="1:10" ht="30" x14ac:dyDescent="0.25">
      <c r="A2929">
        <v>1130</v>
      </c>
      <c r="B2929" t="s">
        <v>300</v>
      </c>
      <c r="C2929" t="s">
        <v>109</v>
      </c>
      <c r="D2929" t="s">
        <v>109</v>
      </c>
      <c r="E2929" t="s">
        <v>4380</v>
      </c>
      <c r="F2929" s="3">
        <v>-33.388784000000001</v>
      </c>
      <c r="G2929" s="3">
        <v>-70.545276000000001</v>
      </c>
      <c r="I2929" s="22" t="str">
        <f t="shared" si="90"/>
        <v>http://www.openstreetmap.org/?mlat=-33.388784&amp;mlon=-70.545276</v>
      </c>
      <c r="J2929" s="23" t="str">
        <f t="shared" si="91"/>
        <v>https://maps.google.com/?q=-33.388784,-70.545276</v>
      </c>
    </row>
    <row r="2930" spans="1:10" ht="30" x14ac:dyDescent="0.25">
      <c r="A2930">
        <v>1129</v>
      </c>
      <c r="B2930" t="s">
        <v>300</v>
      </c>
      <c r="C2930" t="s">
        <v>109</v>
      </c>
      <c r="D2930" t="s">
        <v>109</v>
      </c>
      <c r="E2930" t="s">
        <v>4381</v>
      </c>
      <c r="F2930" s="3">
        <v>-33.388784000000001</v>
      </c>
      <c r="G2930" s="3">
        <v>-70.545276000000001</v>
      </c>
      <c r="I2930" s="22" t="str">
        <f t="shared" si="90"/>
        <v>http://www.openstreetmap.org/?mlat=-33.388784&amp;mlon=-70.545276</v>
      </c>
      <c r="J2930" s="23" t="str">
        <f t="shared" si="91"/>
        <v>https://maps.google.com/?q=-33.388784,-70.545276</v>
      </c>
    </row>
    <row r="2931" spans="1:10" ht="30" x14ac:dyDescent="0.25">
      <c r="A2931">
        <v>2572</v>
      </c>
      <c r="B2931" t="s">
        <v>308</v>
      </c>
      <c r="C2931" t="s">
        <v>109</v>
      </c>
      <c r="D2931" t="s">
        <v>109</v>
      </c>
      <c r="E2931" t="s">
        <v>4382</v>
      </c>
      <c r="F2931" s="3">
        <v>-33.388784000000001</v>
      </c>
      <c r="G2931" s="3">
        <v>-70.545276000000001</v>
      </c>
      <c r="I2931" s="22" t="str">
        <f t="shared" si="90"/>
        <v>http://www.openstreetmap.org/?mlat=-33.388784&amp;mlon=-70.545276</v>
      </c>
      <c r="J2931" s="23" t="str">
        <f t="shared" si="91"/>
        <v>https://maps.google.com/?q=-33.388784,-70.545276</v>
      </c>
    </row>
    <row r="2932" spans="1:10" ht="30" x14ac:dyDescent="0.25">
      <c r="A2932">
        <v>4263</v>
      </c>
      <c r="B2932" t="s">
        <v>306</v>
      </c>
      <c r="C2932" t="s">
        <v>86</v>
      </c>
      <c r="D2932" t="s">
        <v>86</v>
      </c>
      <c r="E2932" t="s">
        <v>4383</v>
      </c>
      <c r="F2932" s="3">
        <v>-33.388731</v>
      </c>
      <c r="G2932" s="3">
        <v>-70.619690000000006</v>
      </c>
      <c r="I2932" s="22" t="str">
        <f t="shared" si="90"/>
        <v>http://www.openstreetmap.org/?mlat=-33.388731&amp;mlon=-70.61969</v>
      </c>
      <c r="J2932" s="23" t="str">
        <f t="shared" si="91"/>
        <v>https://maps.google.com/?q=-33.388731,-70.61969</v>
      </c>
    </row>
    <row r="2933" spans="1:10" ht="30" x14ac:dyDescent="0.25">
      <c r="A2933">
        <v>1975</v>
      </c>
      <c r="B2933" t="s">
        <v>308</v>
      </c>
      <c r="C2933" t="s">
        <v>284</v>
      </c>
      <c r="D2933" t="s">
        <v>284</v>
      </c>
      <c r="E2933" t="s">
        <v>4384</v>
      </c>
      <c r="F2933" s="3">
        <v>-33.388542999999999</v>
      </c>
      <c r="G2933" s="3">
        <v>-70.577656000000005</v>
      </c>
      <c r="I2933" s="22" t="str">
        <f t="shared" si="90"/>
        <v>http://www.openstreetmap.org/?mlat=-33.388543&amp;mlon=-70.577656</v>
      </c>
      <c r="J2933" s="23" t="str">
        <f t="shared" si="91"/>
        <v>https://maps.google.com/?q=-33.388543,-70.577656</v>
      </c>
    </row>
    <row r="2934" spans="1:10" ht="30" x14ac:dyDescent="0.25">
      <c r="A2934">
        <v>1971</v>
      </c>
      <c r="B2934" t="s">
        <v>306</v>
      </c>
      <c r="C2934" t="s">
        <v>284</v>
      </c>
      <c r="D2934" t="s">
        <v>284</v>
      </c>
      <c r="E2934" t="s">
        <v>4385</v>
      </c>
      <c r="F2934" s="3">
        <v>-33.388536000000002</v>
      </c>
      <c r="G2934" s="3">
        <v>-70.567643000000004</v>
      </c>
      <c r="I2934" s="22" t="str">
        <f t="shared" si="90"/>
        <v>http://www.openstreetmap.org/?mlat=-33.388536&amp;mlon=-70.567643</v>
      </c>
      <c r="J2934" s="23" t="str">
        <f t="shared" si="91"/>
        <v>https://maps.google.com/?q=-33.388536,-70.567643</v>
      </c>
    </row>
    <row r="2935" spans="1:10" ht="30" x14ac:dyDescent="0.25">
      <c r="A2935">
        <v>1646</v>
      </c>
      <c r="B2935" t="s">
        <v>4386</v>
      </c>
      <c r="C2935" t="s">
        <v>221</v>
      </c>
      <c r="D2935" t="s">
        <v>221</v>
      </c>
      <c r="E2935" t="s">
        <v>4387</v>
      </c>
      <c r="F2935" s="3">
        <v>-33.388506999999997</v>
      </c>
      <c r="G2935" s="3">
        <v>-70.642303999999996</v>
      </c>
      <c r="I2935" s="22" t="str">
        <f t="shared" si="90"/>
        <v>http://www.openstreetmap.org/?mlat=-33.388507&amp;mlon=-70.642304</v>
      </c>
      <c r="J2935" s="23" t="str">
        <f t="shared" si="91"/>
        <v>https://maps.google.com/?q=-33.388507,-70.642304</v>
      </c>
    </row>
    <row r="2936" spans="1:10" ht="30" x14ac:dyDescent="0.25">
      <c r="A2936">
        <v>1998</v>
      </c>
      <c r="B2936" t="s">
        <v>1157</v>
      </c>
      <c r="C2936" t="s">
        <v>284</v>
      </c>
      <c r="D2936" t="s">
        <v>284</v>
      </c>
      <c r="E2936" t="s">
        <v>4385</v>
      </c>
      <c r="F2936" s="3">
        <v>-33.388395000000003</v>
      </c>
      <c r="G2936" s="3">
        <v>-70.567456000000007</v>
      </c>
      <c r="I2936" s="22" t="str">
        <f t="shared" si="90"/>
        <v>http://www.openstreetmap.org/?mlat=-33.388395&amp;mlon=-70.567456</v>
      </c>
      <c r="J2936" s="23" t="str">
        <f t="shared" si="91"/>
        <v>https://maps.google.com/?q=-33.388395,-70.567456</v>
      </c>
    </row>
    <row r="2937" spans="1:10" ht="30" x14ac:dyDescent="0.25">
      <c r="A2937">
        <v>5654</v>
      </c>
      <c r="B2937" t="s">
        <v>4388</v>
      </c>
      <c r="C2937" t="s">
        <v>86</v>
      </c>
      <c r="D2937" t="s">
        <v>86</v>
      </c>
      <c r="E2937" t="s">
        <v>4389</v>
      </c>
      <c r="F2937" s="3">
        <v>-33.388363272107703</v>
      </c>
      <c r="G2937" s="3">
        <v>-70.618493961900697</v>
      </c>
      <c r="I2937" s="22" t="str">
        <f t="shared" si="90"/>
        <v>http://www.openstreetmap.org/?mlat=-33.3883632721077&amp;mlon=-70.6184939619007</v>
      </c>
      <c r="J2937" s="23" t="str">
        <f t="shared" si="91"/>
        <v>https://maps.google.com/?q=-33.3883632721077,-70.6184939619007</v>
      </c>
    </row>
    <row r="2938" spans="1:10" ht="30" x14ac:dyDescent="0.25">
      <c r="A2938">
        <v>5751</v>
      </c>
      <c r="B2938" t="s">
        <v>2246</v>
      </c>
      <c r="C2938" t="s">
        <v>284</v>
      </c>
      <c r="D2938" t="s">
        <v>284</v>
      </c>
      <c r="E2938" t="s">
        <v>4390</v>
      </c>
      <c r="F2938" s="3">
        <v>-33.388055000000001</v>
      </c>
      <c r="G2938" s="3">
        <v>-70.564916999999994</v>
      </c>
      <c r="I2938" s="22" t="str">
        <f t="shared" si="90"/>
        <v>http://www.openstreetmap.org/?mlat=-33.388055&amp;mlon=-70.564917</v>
      </c>
      <c r="J2938" s="23" t="str">
        <f t="shared" si="91"/>
        <v>https://maps.google.com/?q=-33.388055,-70.564917</v>
      </c>
    </row>
    <row r="2939" spans="1:10" ht="30" x14ac:dyDescent="0.25">
      <c r="A2939">
        <v>6559</v>
      </c>
      <c r="B2939" t="s">
        <v>4391</v>
      </c>
      <c r="C2939" t="s">
        <v>221</v>
      </c>
      <c r="D2939" t="s">
        <v>221</v>
      </c>
      <c r="E2939" t="s">
        <v>4392</v>
      </c>
      <c r="F2939" s="3">
        <v>-33.387670999999997</v>
      </c>
      <c r="G2939" s="3">
        <v>-70.642121000000003</v>
      </c>
      <c r="I2939" s="22" t="str">
        <f t="shared" si="90"/>
        <v>http://www.openstreetmap.org/?mlat=-33.387671&amp;mlon=-70.642121</v>
      </c>
      <c r="J2939" s="23" t="str">
        <f t="shared" si="91"/>
        <v>https://maps.google.com/?q=-33.387671,-70.642121</v>
      </c>
    </row>
    <row r="2940" spans="1:10" ht="30" x14ac:dyDescent="0.25">
      <c r="A2940">
        <v>2583</v>
      </c>
      <c r="B2940" t="s">
        <v>4393</v>
      </c>
      <c r="C2940" t="s">
        <v>284</v>
      </c>
      <c r="D2940" t="s">
        <v>284</v>
      </c>
      <c r="E2940" t="s">
        <v>4394</v>
      </c>
      <c r="F2940" s="3">
        <v>-33.387664999999998</v>
      </c>
      <c r="G2940" s="3">
        <v>-70.566669000000005</v>
      </c>
      <c r="I2940" s="22" t="str">
        <f t="shared" si="90"/>
        <v>http://www.openstreetmap.org/?mlat=-33.387665&amp;mlon=-70.566669</v>
      </c>
      <c r="J2940" s="23" t="str">
        <f t="shared" si="91"/>
        <v>https://maps.google.com/?q=-33.387665,-70.566669</v>
      </c>
    </row>
    <row r="2941" spans="1:10" ht="30" x14ac:dyDescent="0.25">
      <c r="A2941">
        <v>1644</v>
      </c>
      <c r="B2941" t="s">
        <v>4105</v>
      </c>
      <c r="C2941" t="s">
        <v>221</v>
      </c>
      <c r="D2941" t="s">
        <v>221</v>
      </c>
      <c r="E2941" t="s">
        <v>4395</v>
      </c>
      <c r="F2941" s="3">
        <v>-33.387484999999998</v>
      </c>
      <c r="G2941" s="3">
        <v>-70.649775000000005</v>
      </c>
      <c r="I2941" s="22" t="str">
        <f t="shared" si="90"/>
        <v>http://www.openstreetmap.org/?mlat=-33.387485&amp;mlon=-70.649775</v>
      </c>
      <c r="J2941" s="23" t="str">
        <f t="shared" si="91"/>
        <v>https://maps.google.com/?q=-33.387485,-70.649775</v>
      </c>
    </row>
    <row r="2942" spans="1:10" ht="30" x14ac:dyDescent="0.25">
      <c r="A2942">
        <v>5483</v>
      </c>
      <c r="B2942" t="s">
        <v>310</v>
      </c>
      <c r="C2942" t="s">
        <v>67</v>
      </c>
      <c r="D2942" t="s">
        <v>67</v>
      </c>
      <c r="E2942" t="s">
        <v>4396</v>
      </c>
      <c r="F2942" s="3">
        <v>-33.386983700000002</v>
      </c>
      <c r="G2942" s="3">
        <v>-71.690284500000004</v>
      </c>
      <c r="I2942" s="22" t="str">
        <f t="shared" si="90"/>
        <v>http://www.openstreetmap.org/?mlat=-33.3869837&amp;mlon=-71.6902845</v>
      </c>
      <c r="J2942" s="23" t="str">
        <f t="shared" si="91"/>
        <v>https://maps.google.com/?q=-33.3869837,-71.6902845</v>
      </c>
    </row>
    <row r="2943" spans="1:10" ht="30" x14ac:dyDescent="0.25">
      <c r="A2943">
        <v>5623</v>
      </c>
      <c r="B2943" t="s">
        <v>300</v>
      </c>
      <c r="C2943" t="s">
        <v>284</v>
      </c>
      <c r="D2943" t="s">
        <v>284</v>
      </c>
      <c r="E2943" t="s">
        <v>4397</v>
      </c>
      <c r="F2943" s="3">
        <v>-33.3868610750485</v>
      </c>
      <c r="G2943" s="3">
        <v>-70.565631239903794</v>
      </c>
      <c r="I2943" s="22" t="str">
        <f t="shared" si="90"/>
        <v>http://www.openstreetmap.org/?mlat=-33.3868610750485&amp;mlon=-70.5656312399038</v>
      </c>
      <c r="J2943" s="23" t="str">
        <f t="shared" si="91"/>
        <v>https://maps.google.com/?q=-33.3868610750485,-70.5656312399038</v>
      </c>
    </row>
    <row r="2944" spans="1:10" ht="30" x14ac:dyDescent="0.25">
      <c r="A2944">
        <v>822</v>
      </c>
      <c r="B2944" t="s">
        <v>4398</v>
      </c>
      <c r="C2944" t="s">
        <v>48</v>
      </c>
      <c r="D2944" t="s">
        <v>48</v>
      </c>
      <c r="E2944" t="s">
        <v>4399</v>
      </c>
      <c r="F2944" s="3">
        <v>-33.386684000000002</v>
      </c>
      <c r="G2944" s="3">
        <v>-70.657897000000006</v>
      </c>
      <c r="I2944" s="22" t="str">
        <f t="shared" si="90"/>
        <v>http://www.openstreetmap.org/?mlat=-33.386684&amp;mlon=-70.657897</v>
      </c>
      <c r="J2944" s="23" t="str">
        <f t="shared" si="91"/>
        <v>https://maps.google.com/?q=-33.386684,-70.657897</v>
      </c>
    </row>
    <row r="2945" spans="1:10" ht="30" x14ac:dyDescent="0.25">
      <c r="A2945">
        <v>1974</v>
      </c>
      <c r="B2945" t="s">
        <v>308</v>
      </c>
      <c r="C2945" t="s">
        <v>284</v>
      </c>
      <c r="D2945" t="s">
        <v>284</v>
      </c>
      <c r="E2945" t="s">
        <v>4400</v>
      </c>
      <c r="F2945" s="3">
        <v>-33.386375000000001</v>
      </c>
      <c r="G2945" s="3">
        <v>-70.568128999999999</v>
      </c>
      <c r="I2945" s="22" t="str">
        <f t="shared" si="90"/>
        <v>http://www.openstreetmap.org/?mlat=-33.386375&amp;mlon=-70.568129</v>
      </c>
      <c r="J2945" s="23" t="str">
        <f t="shared" si="91"/>
        <v>https://maps.google.com/?q=-33.386375,-70.568129</v>
      </c>
    </row>
    <row r="2946" spans="1:10" ht="30" x14ac:dyDescent="0.25">
      <c r="A2946">
        <v>1089</v>
      </c>
      <c r="B2946" t="s">
        <v>308</v>
      </c>
      <c r="C2946" t="s">
        <v>109</v>
      </c>
      <c r="D2946" t="s">
        <v>109</v>
      </c>
      <c r="E2946" t="s">
        <v>4401</v>
      </c>
      <c r="F2946" s="3">
        <v>-33.386051999999999</v>
      </c>
      <c r="G2946" s="3">
        <v>-70.531177999999997</v>
      </c>
      <c r="I2946" s="22" t="str">
        <f t="shared" si="90"/>
        <v>http://www.openstreetmap.org/?mlat=-33.386052&amp;mlon=-70.531178</v>
      </c>
      <c r="J2946" s="23" t="str">
        <f t="shared" si="91"/>
        <v>https://maps.google.com/?q=-33.386052,-70.531178</v>
      </c>
    </row>
    <row r="2947" spans="1:10" ht="30" x14ac:dyDescent="0.25">
      <c r="A2947">
        <v>1984</v>
      </c>
      <c r="B2947" t="s">
        <v>300</v>
      </c>
      <c r="C2947" t="s">
        <v>284</v>
      </c>
      <c r="D2947" t="s">
        <v>284</v>
      </c>
      <c r="E2947" t="s">
        <v>4402</v>
      </c>
      <c r="F2947" s="3">
        <v>-33.385533000000002</v>
      </c>
      <c r="G2947" s="3">
        <v>-70.570359999999994</v>
      </c>
      <c r="I2947" s="22" t="str">
        <f t="shared" ref="I2947:I3010" si="92">HYPERLINK("http://www.openstreetmap.org/?mlat="&amp;F2947&amp;"&amp;mlon="&amp;G2947)</f>
        <v>http://www.openstreetmap.org/?mlat=-33.385533&amp;mlon=-70.57036</v>
      </c>
      <c r="J2947" s="23" t="str">
        <f t="shared" ref="J2947:J3010" si="93">HYPERLINK("https://maps.google.com/?q="&amp;F2947&amp;","&amp;G2947)</f>
        <v>https://maps.google.com/?q=-33.385533,-70.57036</v>
      </c>
    </row>
    <row r="2948" spans="1:10" ht="30" x14ac:dyDescent="0.25">
      <c r="A2948">
        <v>4158</v>
      </c>
      <c r="B2948" t="s">
        <v>3290</v>
      </c>
      <c r="C2948" t="s">
        <v>48</v>
      </c>
      <c r="D2948" t="s">
        <v>48</v>
      </c>
      <c r="E2948" t="s">
        <v>4403</v>
      </c>
      <c r="F2948" s="3">
        <v>-33.385514999999998</v>
      </c>
      <c r="G2948" s="3">
        <v>-70.679475999999994</v>
      </c>
      <c r="I2948" s="22" t="str">
        <f t="shared" si="92"/>
        <v>http://www.openstreetmap.org/?mlat=-33.385515&amp;mlon=-70.679476</v>
      </c>
      <c r="J2948" s="23" t="str">
        <f t="shared" si="93"/>
        <v>https://maps.google.com/?q=-33.385515,-70.679476</v>
      </c>
    </row>
    <row r="2949" spans="1:10" ht="30" x14ac:dyDescent="0.25">
      <c r="A2949">
        <v>1972</v>
      </c>
      <c r="B2949" t="s">
        <v>306</v>
      </c>
      <c r="C2949" t="s">
        <v>284</v>
      </c>
      <c r="D2949" t="s">
        <v>284</v>
      </c>
      <c r="E2949" t="s">
        <v>4404</v>
      </c>
      <c r="F2949" s="3">
        <v>-33.385370999999999</v>
      </c>
      <c r="G2949" s="3">
        <v>-70.555835999999999</v>
      </c>
      <c r="I2949" s="22" t="str">
        <f t="shared" si="92"/>
        <v>http://www.openstreetmap.org/?mlat=-33.385371&amp;mlon=-70.555836</v>
      </c>
      <c r="J2949" s="23" t="str">
        <f t="shared" si="93"/>
        <v>https://maps.google.com/?q=-33.385371,-70.555836</v>
      </c>
    </row>
    <row r="2950" spans="1:10" ht="30" x14ac:dyDescent="0.25">
      <c r="A2950">
        <v>1993</v>
      </c>
      <c r="B2950" t="s">
        <v>300</v>
      </c>
      <c r="C2950" t="s">
        <v>284</v>
      </c>
      <c r="D2950" t="s">
        <v>284</v>
      </c>
      <c r="E2950" t="s">
        <v>4405</v>
      </c>
      <c r="F2950" s="3">
        <v>-33.385089000000001</v>
      </c>
      <c r="G2950" s="3">
        <v>-70.554664000000002</v>
      </c>
      <c r="I2950" s="22" t="str">
        <f t="shared" si="92"/>
        <v>http://www.openstreetmap.org/?mlat=-33.385089&amp;mlon=-70.554664</v>
      </c>
      <c r="J2950" s="23" t="str">
        <f t="shared" si="93"/>
        <v>https://maps.google.com/?q=-33.385089,-70.554664</v>
      </c>
    </row>
    <row r="2951" spans="1:10" ht="30" x14ac:dyDescent="0.25">
      <c r="A2951">
        <v>6588</v>
      </c>
      <c r="B2951" t="s">
        <v>4406</v>
      </c>
      <c r="C2951" t="s">
        <v>109</v>
      </c>
      <c r="D2951" t="s">
        <v>109</v>
      </c>
      <c r="E2951" t="s">
        <v>4407</v>
      </c>
      <c r="F2951" s="3">
        <v>-33.384844999999999</v>
      </c>
      <c r="G2951" s="3">
        <v>-70.531148999999999</v>
      </c>
      <c r="I2951" s="22" t="str">
        <f t="shared" si="92"/>
        <v>http://www.openstreetmap.org/?mlat=-33.384845&amp;mlon=-70.531149</v>
      </c>
      <c r="J2951" s="23" t="str">
        <f t="shared" si="93"/>
        <v>https://maps.google.com/?q=-33.384845,-70.531149</v>
      </c>
    </row>
    <row r="2952" spans="1:10" ht="30" x14ac:dyDescent="0.25">
      <c r="A2952">
        <v>820</v>
      </c>
      <c r="B2952" t="s">
        <v>300</v>
      </c>
      <c r="C2952" t="s">
        <v>48</v>
      </c>
      <c r="D2952" t="s">
        <v>48</v>
      </c>
      <c r="E2952" t="s">
        <v>4408</v>
      </c>
      <c r="F2952" s="3">
        <v>-33.384684</v>
      </c>
      <c r="G2952" s="3">
        <v>-70.680083999999994</v>
      </c>
      <c r="I2952" s="22" t="str">
        <f t="shared" si="92"/>
        <v>http://www.openstreetmap.org/?mlat=-33.384684&amp;mlon=-70.680084</v>
      </c>
      <c r="J2952" s="23" t="str">
        <f t="shared" si="93"/>
        <v>https://maps.google.com/?q=-33.384684,-70.680084</v>
      </c>
    </row>
    <row r="2953" spans="1:10" ht="30" x14ac:dyDescent="0.25">
      <c r="A2953">
        <v>816</v>
      </c>
      <c r="B2953" t="s">
        <v>1993</v>
      </c>
      <c r="C2953" t="s">
        <v>48</v>
      </c>
      <c r="D2953" t="s">
        <v>48</v>
      </c>
      <c r="E2953" t="s">
        <v>4409</v>
      </c>
      <c r="F2953" s="3">
        <v>-33.384672999999999</v>
      </c>
      <c r="G2953" s="3">
        <v>-70.680374</v>
      </c>
      <c r="I2953" s="22" t="str">
        <f t="shared" si="92"/>
        <v>http://www.openstreetmap.org/?mlat=-33.384673&amp;mlon=-70.680374</v>
      </c>
      <c r="J2953" s="23" t="str">
        <f t="shared" si="93"/>
        <v>https://maps.google.com/?q=-33.384673,-70.680374</v>
      </c>
    </row>
    <row r="2954" spans="1:10" ht="30" x14ac:dyDescent="0.25">
      <c r="A2954">
        <v>1121</v>
      </c>
      <c r="B2954" t="s">
        <v>300</v>
      </c>
      <c r="C2954" t="s">
        <v>109</v>
      </c>
      <c r="D2954" t="s">
        <v>109</v>
      </c>
      <c r="E2954" t="s">
        <v>4410</v>
      </c>
      <c r="F2954" s="3">
        <v>-33.384428</v>
      </c>
      <c r="G2954" s="3">
        <v>-70.529522999999998</v>
      </c>
      <c r="I2954" s="22" t="str">
        <f t="shared" si="92"/>
        <v>http://www.openstreetmap.org/?mlat=-33.384428&amp;mlon=-70.529523</v>
      </c>
      <c r="J2954" s="23" t="str">
        <f t="shared" si="93"/>
        <v>https://maps.google.com/?q=-33.384428,-70.529523</v>
      </c>
    </row>
    <row r="2955" spans="1:10" ht="30" x14ac:dyDescent="0.25">
      <c r="A2955">
        <v>1122</v>
      </c>
      <c r="B2955" t="s">
        <v>300</v>
      </c>
      <c r="C2955" t="s">
        <v>109</v>
      </c>
      <c r="D2955" t="s">
        <v>109</v>
      </c>
      <c r="E2955" t="s">
        <v>4411</v>
      </c>
      <c r="F2955" s="3">
        <v>-33.384402000000001</v>
      </c>
      <c r="G2955" s="3">
        <v>-70.529445999999993</v>
      </c>
      <c r="I2955" s="22" t="str">
        <f t="shared" si="92"/>
        <v>http://www.openstreetmap.org/?mlat=-33.384402&amp;mlon=-70.529446</v>
      </c>
      <c r="J2955" s="23" t="str">
        <f t="shared" si="93"/>
        <v>https://maps.google.com/?q=-33.384402,-70.529446</v>
      </c>
    </row>
    <row r="2956" spans="1:10" ht="30" x14ac:dyDescent="0.25">
      <c r="A2956">
        <v>1085</v>
      </c>
      <c r="B2956" t="s">
        <v>308</v>
      </c>
      <c r="C2956" t="s">
        <v>109</v>
      </c>
      <c r="D2956" t="s">
        <v>109</v>
      </c>
      <c r="E2956" t="s">
        <v>4412</v>
      </c>
      <c r="F2956" s="3">
        <v>-33.384242</v>
      </c>
      <c r="G2956" s="3">
        <v>-70.533968000000002</v>
      </c>
      <c r="I2956" s="22" t="str">
        <f t="shared" si="92"/>
        <v>http://www.openstreetmap.org/?mlat=-33.384242&amp;mlon=-70.533968</v>
      </c>
      <c r="J2956" s="23" t="str">
        <f t="shared" si="93"/>
        <v>https://maps.google.com/?q=-33.384242,-70.533968</v>
      </c>
    </row>
    <row r="2957" spans="1:10" ht="30" x14ac:dyDescent="0.25">
      <c r="A2957">
        <v>4048</v>
      </c>
      <c r="B2957" t="s">
        <v>300</v>
      </c>
      <c r="C2957" t="s">
        <v>109</v>
      </c>
      <c r="D2957" t="s">
        <v>109</v>
      </c>
      <c r="E2957" t="s">
        <v>4413</v>
      </c>
      <c r="F2957" s="3">
        <v>-33.383848</v>
      </c>
      <c r="G2957" s="3">
        <v>-70.530233999999993</v>
      </c>
      <c r="I2957" s="22" t="str">
        <f t="shared" si="92"/>
        <v>http://www.openstreetmap.org/?mlat=-33.383848&amp;mlon=-70.530234</v>
      </c>
      <c r="J2957" s="23" t="str">
        <f t="shared" si="93"/>
        <v>https://maps.google.com/?q=-33.383848,-70.530234</v>
      </c>
    </row>
    <row r="2958" spans="1:10" ht="30" x14ac:dyDescent="0.25">
      <c r="A2958">
        <v>4094</v>
      </c>
      <c r="B2958" t="s">
        <v>4414</v>
      </c>
      <c r="C2958" t="s">
        <v>210</v>
      </c>
      <c r="D2958" t="s">
        <v>210</v>
      </c>
      <c r="E2958" t="s">
        <v>4415</v>
      </c>
      <c r="F2958" s="3">
        <v>-33.3835543</v>
      </c>
      <c r="G2958" s="3">
        <v>-70.7238878</v>
      </c>
      <c r="I2958" s="22" t="str">
        <f t="shared" si="92"/>
        <v>http://www.openstreetmap.org/?mlat=-33.3835543&amp;mlon=-70.7238878</v>
      </c>
      <c r="J2958" s="23" t="str">
        <f t="shared" si="93"/>
        <v>https://maps.google.com/?q=-33.3835543,-70.7238878</v>
      </c>
    </row>
    <row r="2959" spans="1:10" ht="30" x14ac:dyDescent="0.25">
      <c r="A2959">
        <v>1994</v>
      </c>
      <c r="B2959" t="s">
        <v>4416</v>
      </c>
      <c r="C2959" t="s">
        <v>284</v>
      </c>
      <c r="D2959" t="s">
        <v>284</v>
      </c>
      <c r="E2959" t="s">
        <v>4417</v>
      </c>
      <c r="F2959" s="3">
        <v>-33.383133999999998</v>
      </c>
      <c r="G2959" s="3">
        <v>-70.550077000000002</v>
      </c>
      <c r="I2959" s="22" t="str">
        <f t="shared" si="92"/>
        <v>http://www.openstreetmap.org/?mlat=-33.383134&amp;mlon=-70.550077</v>
      </c>
      <c r="J2959" s="23" t="str">
        <f t="shared" si="93"/>
        <v>https://maps.google.com/?q=-33.383134,-70.550077</v>
      </c>
    </row>
    <row r="2960" spans="1:10" ht="30" x14ac:dyDescent="0.25">
      <c r="A2960">
        <v>6578</v>
      </c>
      <c r="B2960" t="s">
        <v>4418</v>
      </c>
      <c r="C2960" t="s">
        <v>284</v>
      </c>
      <c r="D2960" t="s">
        <v>284</v>
      </c>
      <c r="E2960" t="s">
        <v>4419</v>
      </c>
      <c r="F2960" s="3">
        <v>-33.382753000000001</v>
      </c>
      <c r="G2960" s="3">
        <v>-70.535240999999999</v>
      </c>
      <c r="I2960" s="22" t="str">
        <f t="shared" si="92"/>
        <v>http://www.openstreetmap.org/?mlat=-33.382753&amp;mlon=-70.535241</v>
      </c>
      <c r="J2960" s="23" t="str">
        <f t="shared" si="93"/>
        <v>https://maps.google.com/?q=-33.382753,-70.535241</v>
      </c>
    </row>
    <row r="2961" spans="1:10" ht="30" x14ac:dyDescent="0.25">
      <c r="A2961">
        <v>5328</v>
      </c>
      <c r="B2961" t="s">
        <v>321</v>
      </c>
      <c r="C2961" t="s">
        <v>109</v>
      </c>
      <c r="D2961" t="s">
        <v>109</v>
      </c>
      <c r="E2961" t="s">
        <v>4420</v>
      </c>
      <c r="F2961" s="3">
        <v>-33.382710400000001</v>
      </c>
      <c r="G2961" s="3">
        <v>-70.532090999999994</v>
      </c>
      <c r="I2961" s="22" t="str">
        <f t="shared" si="92"/>
        <v>http://www.openstreetmap.org/?mlat=-33.3827104&amp;mlon=-70.532091</v>
      </c>
      <c r="J2961" s="23" t="str">
        <f t="shared" si="93"/>
        <v>https://maps.google.com/?q=-33.3827104,-70.532091</v>
      </c>
    </row>
    <row r="2962" spans="1:10" ht="30" x14ac:dyDescent="0.25">
      <c r="A2962">
        <v>1968</v>
      </c>
      <c r="B2962" t="s">
        <v>306</v>
      </c>
      <c r="C2962" t="s">
        <v>284</v>
      </c>
      <c r="D2962" t="s">
        <v>284</v>
      </c>
      <c r="E2962" t="s">
        <v>4421</v>
      </c>
      <c r="F2962" s="3">
        <v>-33.382629999999999</v>
      </c>
      <c r="G2962" s="3">
        <v>-70.535470000000004</v>
      </c>
      <c r="I2962" s="22" t="str">
        <f t="shared" si="92"/>
        <v>http://www.openstreetmap.org/?mlat=-33.38263&amp;mlon=-70.53547</v>
      </c>
      <c r="J2962" s="23" t="str">
        <f t="shared" si="93"/>
        <v>https://maps.google.com/?q=-33.38263,-70.53547</v>
      </c>
    </row>
    <row r="2963" spans="1:10" ht="30" x14ac:dyDescent="0.25">
      <c r="A2963">
        <v>1609</v>
      </c>
      <c r="B2963" t="s">
        <v>308</v>
      </c>
      <c r="C2963" t="s">
        <v>210</v>
      </c>
      <c r="D2963" t="s">
        <v>210</v>
      </c>
      <c r="E2963" t="s">
        <v>4422</v>
      </c>
      <c r="F2963" s="9">
        <v>-33.382305700000003</v>
      </c>
      <c r="G2963" s="3">
        <v>-70.730044800000002</v>
      </c>
      <c r="I2963" s="22" t="str">
        <f t="shared" si="92"/>
        <v>http://www.openstreetmap.org/?mlat=-33.3823057&amp;mlon=-70.7300448</v>
      </c>
      <c r="J2963" s="23" t="str">
        <f t="shared" si="93"/>
        <v>https://maps.google.com/?q=-33.3823057,-70.7300448</v>
      </c>
    </row>
    <row r="2964" spans="1:10" ht="30" x14ac:dyDescent="0.25">
      <c r="A2964">
        <v>1982</v>
      </c>
      <c r="B2964" t="s">
        <v>3836</v>
      </c>
      <c r="C2964" t="s">
        <v>284</v>
      </c>
      <c r="D2964" t="s">
        <v>284</v>
      </c>
      <c r="E2964" t="s">
        <v>4423</v>
      </c>
      <c r="F2964" s="3">
        <v>-33.381171999999999</v>
      </c>
      <c r="G2964" s="3">
        <v>-70.571151</v>
      </c>
      <c r="I2964" s="22" t="str">
        <f t="shared" si="92"/>
        <v>http://www.openstreetmap.org/?mlat=-33.381172&amp;mlon=-70.571151</v>
      </c>
      <c r="J2964" s="23" t="str">
        <f t="shared" si="93"/>
        <v>https://maps.google.com/?q=-33.381172,-70.571151</v>
      </c>
    </row>
    <row r="2965" spans="1:10" ht="30" x14ac:dyDescent="0.25">
      <c r="A2965">
        <v>1659</v>
      </c>
      <c r="B2965" t="s">
        <v>4330</v>
      </c>
      <c r="C2965" t="s">
        <v>221</v>
      </c>
      <c r="D2965" t="s">
        <v>221</v>
      </c>
      <c r="E2965" t="s">
        <v>4424</v>
      </c>
      <c r="F2965" s="3">
        <v>-33.381034999999997</v>
      </c>
      <c r="G2965" s="3">
        <v>-70.647114000000002</v>
      </c>
      <c r="I2965" s="22" t="str">
        <f t="shared" si="92"/>
        <v>http://www.openstreetmap.org/?mlat=-33.381035&amp;mlon=-70.647114</v>
      </c>
      <c r="J2965" s="23" t="str">
        <f t="shared" si="93"/>
        <v>https://maps.google.com/?q=-33.381035,-70.647114</v>
      </c>
    </row>
    <row r="2966" spans="1:10" ht="30" x14ac:dyDescent="0.25">
      <c r="A2966">
        <v>4032</v>
      </c>
      <c r="B2966" t="s">
        <v>300</v>
      </c>
      <c r="C2966" t="s">
        <v>284</v>
      </c>
      <c r="D2966" t="s">
        <v>284</v>
      </c>
      <c r="E2966" t="s">
        <v>4425</v>
      </c>
      <c r="F2966" s="3">
        <v>-33.380873999999999</v>
      </c>
      <c r="G2966" s="3">
        <v>-70.571004000000002</v>
      </c>
      <c r="I2966" s="22" t="str">
        <f t="shared" si="92"/>
        <v>http://www.openstreetmap.org/?mlat=-33.380874&amp;mlon=-70.571004</v>
      </c>
      <c r="J2966" s="23" t="str">
        <f t="shared" si="93"/>
        <v>https://maps.google.com/?q=-33.380874,-70.571004</v>
      </c>
    </row>
    <row r="2967" spans="1:10" ht="30" x14ac:dyDescent="0.25">
      <c r="A2967">
        <v>6577</v>
      </c>
      <c r="B2967" t="s">
        <v>4426</v>
      </c>
      <c r="C2967" t="s">
        <v>284</v>
      </c>
      <c r="D2967" t="s">
        <v>284</v>
      </c>
      <c r="E2967" t="s">
        <v>4427</v>
      </c>
      <c r="F2967" s="3">
        <v>-33.380240000000001</v>
      </c>
      <c r="G2967" s="3">
        <v>-70.536619000000002</v>
      </c>
      <c r="I2967" s="22" t="str">
        <f t="shared" si="92"/>
        <v>http://www.openstreetmap.org/?mlat=-33.38024&amp;mlon=-70.536619</v>
      </c>
      <c r="J2967" s="23" t="str">
        <f t="shared" si="93"/>
        <v>https://maps.google.com/?q=-33.38024,-70.536619</v>
      </c>
    </row>
    <row r="2968" spans="1:10" ht="30" x14ac:dyDescent="0.25">
      <c r="A2968">
        <v>3987</v>
      </c>
      <c r="B2968" t="s">
        <v>300</v>
      </c>
      <c r="C2968" t="s">
        <v>221</v>
      </c>
      <c r="D2968" t="s">
        <v>221</v>
      </c>
      <c r="E2968" t="s">
        <v>4428</v>
      </c>
      <c r="F2968" s="3">
        <v>-33.380121000000003</v>
      </c>
      <c r="G2968" s="3">
        <v>-70.647221999999999</v>
      </c>
      <c r="I2968" s="22" t="str">
        <f t="shared" si="92"/>
        <v>http://www.openstreetmap.org/?mlat=-33.380121&amp;mlon=-70.647222</v>
      </c>
      <c r="J2968" s="23" t="str">
        <f t="shared" si="93"/>
        <v>https://maps.google.com/?q=-33.380121,-70.647222</v>
      </c>
    </row>
    <row r="2969" spans="1:10" ht="30" x14ac:dyDescent="0.25">
      <c r="A2969">
        <v>824</v>
      </c>
      <c r="B2969" t="s">
        <v>4429</v>
      </c>
      <c r="C2969" t="s">
        <v>48</v>
      </c>
      <c r="D2969" t="s">
        <v>48</v>
      </c>
      <c r="E2969" t="s">
        <v>4430</v>
      </c>
      <c r="F2969" s="3">
        <v>-33.379992000000001</v>
      </c>
      <c r="G2969" s="3">
        <v>-70.672945999999996</v>
      </c>
      <c r="I2969" s="22" t="str">
        <f t="shared" si="92"/>
        <v>http://www.openstreetmap.org/?mlat=-33.379992&amp;mlon=-70.672946</v>
      </c>
      <c r="J2969" s="23" t="str">
        <f t="shared" si="93"/>
        <v>https://maps.google.com/?q=-33.379992,-70.672946</v>
      </c>
    </row>
    <row r="2970" spans="1:10" ht="30" x14ac:dyDescent="0.25">
      <c r="A2970">
        <v>5302</v>
      </c>
      <c r="B2970" t="s">
        <v>310</v>
      </c>
      <c r="C2970" t="s">
        <v>221</v>
      </c>
      <c r="D2970" t="s">
        <v>221</v>
      </c>
      <c r="E2970" t="s">
        <v>4431</v>
      </c>
      <c r="F2970" s="3">
        <v>-33.379790534119202</v>
      </c>
      <c r="G2970" s="3">
        <v>-70.647665188356498</v>
      </c>
      <c r="I2970" s="22" t="str">
        <f t="shared" si="92"/>
        <v>http://www.openstreetmap.org/?mlat=-33.3797905341192&amp;mlon=-70.6476651883565</v>
      </c>
      <c r="J2970" s="23" t="str">
        <f t="shared" si="93"/>
        <v>https://maps.google.com/?q=-33.3797905341192,-70.6476651883565</v>
      </c>
    </row>
    <row r="2971" spans="1:10" ht="30" x14ac:dyDescent="0.25">
      <c r="A2971">
        <v>6516</v>
      </c>
      <c r="B2971" t="s">
        <v>4432</v>
      </c>
      <c r="C2971" t="s">
        <v>48</v>
      </c>
      <c r="D2971" t="s">
        <v>48</v>
      </c>
      <c r="E2971" t="s">
        <v>4433</v>
      </c>
      <c r="F2971" s="3">
        <v>-33.379738000000003</v>
      </c>
      <c r="G2971" s="3">
        <v>-70.683342999999994</v>
      </c>
      <c r="I2971" s="22" t="str">
        <f t="shared" si="92"/>
        <v>http://www.openstreetmap.org/?mlat=-33.379738&amp;mlon=-70.683343</v>
      </c>
      <c r="J2971" s="23" t="str">
        <f t="shared" si="93"/>
        <v>https://maps.google.com/?q=-33.379738,-70.683343</v>
      </c>
    </row>
    <row r="2972" spans="1:10" ht="30" x14ac:dyDescent="0.25">
      <c r="A2972">
        <v>5335</v>
      </c>
      <c r="B2972" t="s">
        <v>4434</v>
      </c>
      <c r="C2972" t="s">
        <v>48</v>
      </c>
      <c r="D2972" t="s">
        <v>48</v>
      </c>
      <c r="E2972" t="s">
        <v>4435</v>
      </c>
      <c r="F2972" s="3">
        <v>-33.379074099999997</v>
      </c>
      <c r="G2972" s="3">
        <v>-70.657751200000007</v>
      </c>
      <c r="I2972" s="22" t="str">
        <f t="shared" si="92"/>
        <v>http://www.openstreetmap.org/?mlat=-33.3790741&amp;mlon=-70.6577512</v>
      </c>
      <c r="J2972" s="23" t="str">
        <f t="shared" si="93"/>
        <v>https://maps.google.com/?q=-33.3790741,-70.6577512</v>
      </c>
    </row>
    <row r="2973" spans="1:10" ht="30" x14ac:dyDescent="0.25">
      <c r="A2973">
        <v>4167</v>
      </c>
      <c r="B2973" t="s">
        <v>300</v>
      </c>
      <c r="C2973" t="s">
        <v>284</v>
      </c>
      <c r="D2973" t="s">
        <v>284</v>
      </c>
      <c r="E2973" t="s">
        <v>4436</v>
      </c>
      <c r="F2973" s="3">
        <v>-33.377147000000001</v>
      </c>
      <c r="G2973" s="3">
        <v>-70.570682000000005</v>
      </c>
      <c r="I2973" s="22" t="str">
        <f t="shared" si="92"/>
        <v>http://www.openstreetmap.org/?mlat=-33.377147&amp;mlon=-70.570682</v>
      </c>
      <c r="J2973" s="23" t="str">
        <f t="shared" si="93"/>
        <v>https://maps.google.com/?q=-33.377147,-70.570682</v>
      </c>
    </row>
    <row r="2974" spans="1:10" ht="30" x14ac:dyDescent="0.25">
      <c r="A2974">
        <v>3992</v>
      </c>
      <c r="B2974" t="s">
        <v>306</v>
      </c>
      <c r="C2974" t="s">
        <v>284</v>
      </c>
      <c r="D2974" t="s">
        <v>284</v>
      </c>
      <c r="E2974" t="s">
        <v>4437</v>
      </c>
      <c r="F2974" s="3">
        <v>-33.376877999999998</v>
      </c>
      <c r="G2974" s="3">
        <v>-70.570704000000006</v>
      </c>
      <c r="I2974" s="22" t="str">
        <f t="shared" si="92"/>
        <v>http://www.openstreetmap.org/?mlat=-33.376878&amp;mlon=-70.570704</v>
      </c>
      <c r="J2974" s="23" t="str">
        <f t="shared" si="93"/>
        <v>https://maps.google.com/?q=-33.376878,-70.570704</v>
      </c>
    </row>
    <row r="2975" spans="1:10" ht="30" x14ac:dyDescent="0.25">
      <c r="A2975">
        <v>4065</v>
      </c>
      <c r="B2975" t="s">
        <v>308</v>
      </c>
      <c r="C2975" t="s">
        <v>284</v>
      </c>
      <c r="D2975" t="s">
        <v>284</v>
      </c>
      <c r="E2975" t="s">
        <v>4438</v>
      </c>
      <c r="F2975" s="3">
        <v>-33.376860000000001</v>
      </c>
      <c r="G2975" s="3">
        <v>-70.570188999999999</v>
      </c>
      <c r="I2975" s="22" t="str">
        <f t="shared" si="92"/>
        <v>http://www.openstreetmap.org/?mlat=-33.37686&amp;mlon=-70.570189</v>
      </c>
      <c r="J2975" s="23" t="str">
        <f t="shared" si="93"/>
        <v>https://maps.google.com/?q=-33.37686,-70.570189</v>
      </c>
    </row>
    <row r="2976" spans="1:10" ht="30" x14ac:dyDescent="0.25">
      <c r="A2976">
        <v>1989</v>
      </c>
      <c r="B2976" t="s">
        <v>300</v>
      </c>
      <c r="C2976" t="s">
        <v>284</v>
      </c>
      <c r="D2976" t="s">
        <v>284</v>
      </c>
      <c r="E2976" t="s">
        <v>4439</v>
      </c>
      <c r="F2976" s="3">
        <v>-33.376663000000001</v>
      </c>
      <c r="G2976" s="3">
        <v>-70.567269999999994</v>
      </c>
      <c r="I2976" s="22" t="str">
        <f t="shared" si="92"/>
        <v>http://www.openstreetmap.org/?mlat=-33.376663&amp;mlon=-70.56727</v>
      </c>
      <c r="J2976" s="23" t="str">
        <f t="shared" si="93"/>
        <v>https://maps.google.com/?q=-33.376663,-70.56727</v>
      </c>
    </row>
    <row r="2977" spans="1:10" ht="30" x14ac:dyDescent="0.25">
      <c r="A2977">
        <v>1097</v>
      </c>
      <c r="B2977" t="s">
        <v>2672</v>
      </c>
      <c r="C2977" t="s">
        <v>109</v>
      </c>
      <c r="D2977" t="s">
        <v>109</v>
      </c>
      <c r="E2977" t="s">
        <v>4440</v>
      </c>
      <c r="F2977" s="3">
        <v>-33.376502000000002</v>
      </c>
      <c r="G2977" s="3">
        <v>-70.525642000000005</v>
      </c>
      <c r="H2977" t="s">
        <v>2636</v>
      </c>
      <c r="I2977" s="22" t="str">
        <f t="shared" si="92"/>
        <v>http://www.openstreetmap.org/?mlat=-33.376502&amp;mlon=-70.525642</v>
      </c>
      <c r="J2977" s="23" t="str">
        <f t="shared" si="93"/>
        <v>https://maps.google.com/?q=-33.376502,-70.525642</v>
      </c>
    </row>
    <row r="2978" spans="1:10" ht="30" x14ac:dyDescent="0.25">
      <c r="A2978">
        <v>897</v>
      </c>
      <c r="B2978" t="s">
        <v>590</v>
      </c>
      <c r="C2978" t="s">
        <v>86</v>
      </c>
      <c r="D2978" t="s">
        <v>86</v>
      </c>
      <c r="E2978" t="s">
        <v>4441</v>
      </c>
      <c r="F2978" s="3">
        <v>-33.376325999999999</v>
      </c>
      <c r="G2978" s="3">
        <v>-70.637787000000003</v>
      </c>
      <c r="I2978" s="22" t="str">
        <f t="shared" si="92"/>
        <v>http://www.openstreetmap.org/?mlat=-33.376326&amp;mlon=-70.637787</v>
      </c>
      <c r="J2978" s="23" t="str">
        <f t="shared" si="93"/>
        <v>https://maps.google.com/?q=-33.376326,-70.637787</v>
      </c>
    </row>
    <row r="2979" spans="1:10" ht="30" x14ac:dyDescent="0.25">
      <c r="A2979">
        <v>1985</v>
      </c>
      <c r="B2979" t="s">
        <v>300</v>
      </c>
      <c r="C2979" t="s">
        <v>284</v>
      </c>
      <c r="D2979" t="s">
        <v>284</v>
      </c>
      <c r="E2979" t="s">
        <v>4442</v>
      </c>
      <c r="F2979" s="3">
        <v>-33.376251000000003</v>
      </c>
      <c r="G2979" s="3">
        <v>-70.544674999999998</v>
      </c>
      <c r="I2979" s="22" t="str">
        <f t="shared" si="92"/>
        <v>http://www.openstreetmap.org/?mlat=-33.376251&amp;mlon=-70.544675</v>
      </c>
      <c r="J2979" s="23" t="str">
        <f t="shared" si="93"/>
        <v>https://maps.google.com/?q=-33.376251,-70.544675</v>
      </c>
    </row>
    <row r="2980" spans="1:10" ht="30" x14ac:dyDescent="0.25">
      <c r="A2980">
        <v>4705</v>
      </c>
      <c r="B2980" t="s">
        <v>4443</v>
      </c>
      <c r="C2980" t="s">
        <v>48</v>
      </c>
      <c r="D2980" t="s">
        <v>48</v>
      </c>
      <c r="E2980" t="s">
        <v>4444</v>
      </c>
      <c r="F2980" s="3">
        <v>-33.375517600000002</v>
      </c>
      <c r="G2980" s="3">
        <v>-70.685237900000004</v>
      </c>
      <c r="I2980" s="22" t="str">
        <f t="shared" si="92"/>
        <v>http://www.openstreetmap.org/?mlat=-33.3755176&amp;mlon=-70.6852379</v>
      </c>
      <c r="J2980" s="23" t="str">
        <f t="shared" si="93"/>
        <v>https://maps.google.com/?q=-33.3755176,-70.6852379</v>
      </c>
    </row>
    <row r="2981" spans="1:10" ht="30" x14ac:dyDescent="0.25">
      <c r="A2981">
        <v>823</v>
      </c>
      <c r="B2981" t="s">
        <v>2172</v>
      </c>
      <c r="C2981" t="s">
        <v>48</v>
      </c>
      <c r="D2981" t="s">
        <v>48</v>
      </c>
      <c r="E2981" t="s">
        <v>4445</v>
      </c>
      <c r="F2981" s="3">
        <v>-33.375500000000002</v>
      </c>
      <c r="G2981" s="3">
        <v>-70.685012</v>
      </c>
      <c r="I2981" s="22" t="str">
        <f t="shared" si="92"/>
        <v>http://www.openstreetmap.org/?mlat=-33.3755&amp;mlon=-70.685012</v>
      </c>
      <c r="J2981" s="23" t="str">
        <f t="shared" si="93"/>
        <v>https://maps.google.com/?q=-33.3755,-70.685012</v>
      </c>
    </row>
    <row r="2982" spans="1:10" ht="30" x14ac:dyDescent="0.25">
      <c r="A2982">
        <v>900</v>
      </c>
      <c r="B2982" t="s">
        <v>4369</v>
      </c>
      <c r="C2982" t="s">
        <v>86</v>
      </c>
      <c r="D2982" t="s">
        <v>86</v>
      </c>
      <c r="E2982" t="s">
        <v>4446</v>
      </c>
      <c r="F2982" s="3">
        <v>-33.375266000000003</v>
      </c>
      <c r="G2982" s="3">
        <v>-70.632974000000004</v>
      </c>
      <c r="I2982" s="22" t="str">
        <f t="shared" si="92"/>
        <v>http://www.openstreetmap.org/?mlat=-33.375266&amp;mlon=-70.632974</v>
      </c>
      <c r="J2982" s="23" t="str">
        <f t="shared" si="93"/>
        <v>https://maps.google.com/?q=-33.375266,-70.632974</v>
      </c>
    </row>
    <row r="2983" spans="1:10" ht="30" x14ac:dyDescent="0.25">
      <c r="A2983">
        <v>5330</v>
      </c>
      <c r="B2983" t="s">
        <v>4447</v>
      </c>
      <c r="C2983" t="s">
        <v>86</v>
      </c>
      <c r="D2983" t="s">
        <v>86</v>
      </c>
      <c r="E2983" t="s">
        <v>4448</v>
      </c>
      <c r="F2983" s="3">
        <v>-33.375132299999997</v>
      </c>
      <c r="G2983" s="3">
        <v>-70.633484499999994</v>
      </c>
      <c r="I2983" s="22" t="str">
        <f t="shared" si="92"/>
        <v>http://www.openstreetmap.org/?mlat=-33.3751323&amp;mlon=-70.6334845</v>
      </c>
      <c r="J2983" s="23" t="str">
        <f t="shared" si="93"/>
        <v>https://maps.google.com/?q=-33.3751323,-70.6334845</v>
      </c>
    </row>
    <row r="2984" spans="1:10" ht="30" x14ac:dyDescent="0.25">
      <c r="A2984">
        <v>6132</v>
      </c>
      <c r="B2984" t="s">
        <v>300</v>
      </c>
      <c r="C2984" t="s">
        <v>210</v>
      </c>
      <c r="D2984" t="s">
        <v>210</v>
      </c>
      <c r="E2984" t="s">
        <v>4449</v>
      </c>
      <c r="F2984" s="3">
        <v>-33.374177000000003</v>
      </c>
      <c r="G2984" s="3">
        <v>-70.718153000000001</v>
      </c>
      <c r="I2984" s="22" t="str">
        <f t="shared" si="92"/>
        <v>http://www.openstreetmap.org/?mlat=-33.374177&amp;mlon=-70.718153</v>
      </c>
      <c r="J2984" s="23" t="str">
        <f t="shared" si="93"/>
        <v>https://maps.google.com/?q=-33.374177,-70.718153</v>
      </c>
    </row>
    <row r="2985" spans="1:10" ht="30" x14ac:dyDescent="0.25">
      <c r="A2985">
        <v>4706</v>
      </c>
      <c r="B2985" t="s">
        <v>4450</v>
      </c>
      <c r="C2985" t="s">
        <v>86</v>
      </c>
      <c r="D2985" t="s">
        <v>86</v>
      </c>
      <c r="E2985" t="s">
        <v>4451</v>
      </c>
      <c r="F2985" s="3">
        <v>-33.373944700000003</v>
      </c>
      <c r="G2985" s="3">
        <v>-70.636769099999995</v>
      </c>
      <c r="I2985" s="22" t="str">
        <f t="shared" si="92"/>
        <v>http://www.openstreetmap.org/?mlat=-33.3739447&amp;mlon=-70.6367691</v>
      </c>
      <c r="J2985" s="23" t="str">
        <f t="shared" si="93"/>
        <v>https://maps.google.com/?q=-33.3739447,-70.6367691</v>
      </c>
    </row>
    <row r="2986" spans="1:10" ht="30" x14ac:dyDescent="0.25">
      <c r="A2986">
        <v>1144</v>
      </c>
      <c r="B2986" t="s">
        <v>3579</v>
      </c>
      <c r="C2986" t="s">
        <v>109</v>
      </c>
      <c r="D2986" t="s">
        <v>109</v>
      </c>
      <c r="E2986" t="s">
        <v>4452</v>
      </c>
      <c r="F2986" s="3">
        <v>-33.373666</v>
      </c>
      <c r="G2986" s="3">
        <v>-70.519668999999993</v>
      </c>
      <c r="H2986" t="s">
        <v>2636</v>
      </c>
      <c r="I2986" s="22" t="str">
        <f t="shared" si="92"/>
        <v>http://www.openstreetmap.org/?mlat=-33.373666&amp;mlon=-70.519669</v>
      </c>
      <c r="J2986" s="23" t="str">
        <f t="shared" si="93"/>
        <v>https://maps.google.com/?q=-33.373666,-70.519669</v>
      </c>
    </row>
    <row r="2987" spans="1:10" ht="30" x14ac:dyDescent="0.25">
      <c r="A2987">
        <v>4559</v>
      </c>
      <c r="B2987" t="s">
        <v>3290</v>
      </c>
      <c r="C2987" t="s">
        <v>48</v>
      </c>
      <c r="D2987" t="s">
        <v>48</v>
      </c>
      <c r="E2987" t="s">
        <v>4453</v>
      </c>
      <c r="F2987" s="3">
        <v>-33.373617600000003</v>
      </c>
      <c r="G2987" s="3">
        <v>-70.682262399999999</v>
      </c>
      <c r="I2987" s="22" t="str">
        <f t="shared" si="92"/>
        <v>http://www.openstreetmap.org/?mlat=-33.3736176&amp;mlon=-70.6822624</v>
      </c>
      <c r="J2987" s="23" t="str">
        <f t="shared" si="93"/>
        <v>https://maps.google.com/?q=-33.3736176,-70.6822624</v>
      </c>
    </row>
    <row r="2988" spans="1:10" ht="30" x14ac:dyDescent="0.25">
      <c r="A2988">
        <v>817</v>
      </c>
      <c r="B2988" t="s">
        <v>300</v>
      </c>
      <c r="C2988" t="s">
        <v>48</v>
      </c>
      <c r="D2988" t="s">
        <v>48</v>
      </c>
      <c r="E2988" t="s">
        <v>4454</v>
      </c>
      <c r="F2988" s="3">
        <v>-33.373601000000001</v>
      </c>
      <c r="G2988" s="3">
        <v>-70.681657999999999</v>
      </c>
      <c r="I2988" s="22" t="str">
        <f t="shared" si="92"/>
        <v>http://www.openstreetmap.org/?mlat=-33.373601&amp;mlon=-70.681658</v>
      </c>
      <c r="J2988" s="23" t="str">
        <f t="shared" si="93"/>
        <v>https://maps.google.com/?q=-33.373601,-70.681658</v>
      </c>
    </row>
    <row r="2989" spans="1:10" ht="30" x14ac:dyDescent="0.25">
      <c r="A2989">
        <v>4895</v>
      </c>
      <c r="B2989" t="s">
        <v>4455</v>
      </c>
      <c r="C2989" t="s">
        <v>186</v>
      </c>
      <c r="D2989" t="s">
        <v>186</v>
      </c>
      <c r="E2989" t="s">
        <v>4456</v>
      </c>
      <c r="F2989" s="3">
        <v>-34.638075486450496</v>
      </c>
      <c r="G2989" s="3">
        <v>-71.115503500454693</v>
      </c>
      <c r="I2989" s="22" t="str">
        <f t="shared" si="92"/>
        <v>http://www.openstreetmap.org/?mlat=-34.6380754864505&amp;mlon=-71.1155035004547</v>
      </c>
      <c r="J2989" s="23" t="str">
        <f t="shared" si="93"/>
        <v>https://maps.google.com/?q=-34.6380754864505,-71.1155035004547</v>
      </c>
    </row>
    <row r="2990" spans="1:10" ht="30" x14ac:dyDescent="0.25">
      <c r="A2990">
        <v>6481</v>
      </c>
      <c r="B2990" t="s">
        <v>431</v>
      </c>
      <c r="C2990" t="s">
        <v>109</v>
      </c>
      <c r="D2990" t="s">
        <v>109</v>
      </c>
      <c r="E2990" t="s">
        <v>4457</v>
      </c>
      <c r="F2990" s="3">
        <v>-33.373441</v>
      </c>
      <c r="G2990" s="3">
        <v>-70.517775999999998</v>
      </c>
      <c r="I2990" s="22" t="str">
        <f t="shared" si="92"/>
        <v>http://www.openstreetmap.org/?mlat=-33.373441&amp;mlon=-70.517776</v>
      </c>
      <c r="J2990" s="23" t="str">
        <f t="shared" si="93"/>
        <v>https://maps.google.com/?q=-33.373441,-70.517776</v>
      </c>
    </row>
    <row r="2991" spans="1:10" ht="30" x14ac:dyDescent="0.25">
      <c r="A2991">
        <v>5989</v>
      </c>
      <c r="B2991" t="s">
        <v>310</v>
      </c>
      <c r="C2991" t="s">
        <v>1</v>
      </c>
      <c r="D2991" t="s">
        <v>1</v>
      </c>
      <c r="E2991" t="s">
        <v>4458</v>
      </c>
      <c r="F2991" s="3">
        <v>-33.372644090707603</v>
      </c>
      <c r="G2991" s="3">
        <v>-71.667552963955899</v>
      </c>
      <c r="I2991" s="22" t="str">
        <f t="shared" si="92"/>
        <v>http://www.openstreetmap.org/?mlat=-33.3726440907076&amp;mlon=-71.6675529639559</v>
      </c>
      <c r="J2991" s="23" t="str">
        <f t="shared" si="93"/>
        <v>https://maps.google.com/?q=-33.3726440907076,-71.6675529639559</v>
      </c>
    </row>
    <row r="2992" spans="1:10" ht="30" x14ac:dyDescent="0.25">
      <c r="A2992">
        <v>1119</v>
      </c>
      <c r="B2992" t="s">
        <v>300</v>
      </c>
      <c r="C2992" t="s">
        <v>109</v>
      </c>
      <c r="D2992" t="s">
        <v>109</v>
      </c>
      <c r="E2992" t="s">
        <v>4459</v>
      </c>
      <c r="F2992" s="3">
        <v>-33.372397599999999</v>
      </c>
      <c r="G2992" s="3">
        <v>-70.516629499999993</v>
      </c>
      <c r="I2992" s="22" t="str">
        <f t="shared" si="92"/>
        <v>http://www.openstreetmap.org/?mlat=-33.3723976&amp;mlon=-70.5166295</v>
      </c>
      <c r="J2992" s="23" t="str">
        <f t="shared" si="93"/>
        <v>https://maps.google.com/?q=-33.3723976,-70.5166295</v>
      </c>
    </row>
    <row r="2993" spans="1:10" ht="30" x14ac:dyDescent="0.25">
      <c r="A2993">
        <v>5910</v>
      </c>
      <c r="B2993" t="s">
        <v>300</v>
      </c>
      <c r="C2993" t="s">
        <v>284</v>
      </c>
      <c r="D2993" t="s">
        <v>284</v>
      </c>
      <c r="E2993" t="s">
        <v>4460</v>
      </c>
      <c r="F2993" s="3">
        <v>-33.372343999999998</v>
      </c>
      <c r="G2993" s="3">
        <v>-70.518426000000005</v>
      </c>
      <c r="I2993" s="22" t="str">
        <f t="shared" si="92"/>
        <v>http://www.openstreetmap.org/?mlat=-33.372344&amp;mlon=-70.518426</v>
      </c>
      <c r="J2993" s="23" t="str">
        <f t="shared" si="93"/>
        <v>https://maps.google.com/?q=-33.372344,-70.518426</v>
      </c>
    </row>
    <row r="2994" spans="1:10" ht="30" x14ac:dyDescent="0.25">
      <c r="A2994">
        <v>4608</v>
      </c>
      <c r="B2994" t="s">
        <v>4109</v>
      </c>
      <c r="C2994" t="s">
        <v>109</v>
      </c>
      <c r="D2994" t="s">
        <v>109</v>
      </c>
      <c r="E2994" t="s">
        <v>4461</v>
      </c>
      <c r="F2994" s="3">
        <v>-33.372267899999997</v>
      </c>
      <c r="G2994" s="3">
        <v>-70.516205900000003</v>
      </c>
      <c r="I2994" s="22" t="str">
        <f t="shared" si="92"/>
        <v>http://www.openstreetmap.org/?mlat=-33.3722679&amp;mlon=-70.5162059</v>
      </c>
      <c r="J2994" s="23" t="str">
        <f t="shared" si="93"/>
        <v>https://maps.google.com/?q=-33.3722679,-70.5162059</v>
      </c>
    </row>
    <row r="2995" spans="1:10" ht="30" x14ac:dyDescent="0.25">
      <c r="A2995">
        <v>198</v>
      </c>
      <c r="B2995" t="s">
        <v>4462</v>
      </c>
      <c r="C2995" t="s">
        <v>1</v>
      </c>
      <c r="D2995" t="s">
        <v>1</v>
      </c>
      <c r="E2995" t="s">
        <v>4463</v>
      </c>
      <c r="F2995" s="3">
        <v>-33.37189291</v>
      </c>
      <c r="G2995" s="3">
        <v>-71.667330609999993</v>
      </c>
      <c r="I2995" s="22" t="str">
        <f t="shared" si="92"/>
        <v>http://www.openstreetmap.org/?mlat=-33.37189291&amp;mlon=-71.66733061</v>
      </c>
      <c r="J2995" s="23" t="str">
        <f t="shared" si="93"/>
        <v>https://maps.google.com/?q=-33.37189291,-71.66733061</v>
      </c>
    </row>
    <row r="2996" spans="1:10" ht="30" x14ac:dyDescent="0.25">
      <c r="A2996">
        <v>6589</v>
      </c>
      <c r="B2996" t="s">
        <v>4464</v>
      </c>
      <c r="C2996" t="s">
        <v>284</v>
      </c>
      <c r="D2996" t="s">
        <v>284</v>
      </c>
      <c r="E2996" t="s">
        <v>4465</v>
      </c>
      <c r="F2996" s="3">
        <v>-33.371879</v>
      </c>
      <c r="G2996" s="3">
        <v>-70.518370000000004</v>
      </c>
      <c r="I2996" s="22" t="str">
        <f t="shared" si="92"/>
        <v>http://www.openstreetmap.org/?mlat=-33.371879&amp;mlon=-70.51837</v>
      </c>
      <c r="J2996" s="23" t="str">
        <f t="shared" si="93"/>
        <v>https://maps.google.com/?q=-33.371879,-70.51837</v>
      </c>
    </row>
    <row r="2997" spans="1:10" ht="30" x14ac:dyDescent="0.25">
      <c r="A2997">
        <v>813</v>
      </c>
      <c r="B2997" t="s">
        <v>308</v>
      </c>
      <c r="C2997" t="s">
        <v>48</v>
      </c>
      <c r="D2997" t="s">
        <v>48</v>
      </c>
      <c r="E2997" t="s">
        <v>4466</v>
      </c>
      <c r="F2997" s="3">
        <v>-33.371544999999998</v>
      </c>
      <c r="G2997" s="3">
        <v>-70.671232000000003</v>
      </c>
      <c r="I2997" s="22" t="str">
        <f t="shared" si="92"/>
        <v>http://www.openstreetmap.org/?mlat=-33.371545&amp;mlon=-70.671232</v>
      </c>
      <c r="J2997" s="23" t="str">
        <f t="shared" si="93"/>
        <v>https://maps.google.com/?q=-33.371545,-70.671232</v>
      </c>
    </row>
    <row r="2998" spans="1:10" ht="30" x14ac:dyDescent="0.25">
      <c r="A2998">
        <v>4803</v>
      </c>
      <c r="B2998" t="s">
        <v>4312</v>
      </c>
      <c r="C2998" t="s">
        <v>86</v>
      </c>
      <c r="D2998" t="s">
        <v>86</v>
      </c>
      <c r="E2998" t="s">
        <v>4467</v>
      </c>
      <c r="F2998" s="3">
        <v>-33.371134499999997</v>
      </c>
      <c r="G2998" s="3">
        <v>-70.635833899999994</v>
      </c>
      <c r="I2998" s="22" t="str">
        <f t="shared" si="92"/>
        <v>http://www.openstreetmap.org/?mlat=-33.3711345&amp;mlon=-70.6358339</v>
      </c>
      <c r="J2998" s="23" t="str">
        <f t="shared" si="93"/>
        <v>https://maps.google.com/?q=-33.3711345,-70.6358339</v>
      </c>
    </row>
    <row r="2999" spans="1:10" ht="30" x14ac:dyDescent="0.25">
      <c r="A2999">
        <v>1086</v>
      </c>
      <c r="B2999" t="s">
        <v>308</v>
      </c>
      <c r="C2999" t="s">
        <v>109</v>
      </c>
      <c r="D2999" t="s">
        <v>109</v>
      </c>
      <c r="E2999" t="s">
        <v>4468</v>
      </c>
      <c r="F2999" s="3">
        <v>-33.370731999999997</v>
      </c>
      <c r="G2999" s="3">
        <v>-70.512382000000002</v>
      </c>
      <c r="I2999" s="22" t="str">
        <f t="shared" si="92"/>
        <v>http://www.openstreetmap.org/?mlat=-33.370732&amp;mlon=-70.512382</v>
      </c>
      <c r="J2999" s="23" t="str">
        <f t="shared" si="93"/>
        <v>https://maps.google.com/?q=-33.370732,-70.512382</v>
      </c>
    </row>
    <row r="3000" spans="1:10" ht="30" x14ac:dyDescent="0.25">
      <c r="A3000">
        <v>4928</v>
      </c>
      <c r="B3000" t="s">
        <v>4469</v>
      </c>
      <c r="C3000" t="s">
        <v>210</v>
      </c>
      <c r="D3000" t="s">
        <v>210</v>
      </c>
      <c r="E3000" t="s">
        <v>4470</v>
      </c>
      <c r="F3000" s="3">
        <v>-33.369495399999998</v>
      </c>
      <c r="G3000" s="3">
        <v>-70.732323500000007</v>
      </c>
      <c r="I3000" s="22" t="str">
        <f t="shared" si="92"/>
        <v>http://www.openstreetmap.org/?mlat=-33.3694954&amp;mlon=-70.7323235</v>
      </c>
      <c r="J3000" s="23" t="str">
        <f t="shared" si="93"/>
        <v>https://maps.google.com/?q=-33.3694954,-70.7323235</v>
      </c>
    </row>
    <row r="3001" spans="1:10" ht="30" x14ac:dyDescent="0.25">
      <c r="A3001">
        <v>814</v>
      </c>
      <c r="B3001" t="s">
        <v>1993</v>
      </c>
      <c r="C3001" t="s">
        <v>48</v>
      </c>
      <c r="D3001" t="s">
        <v>48</v>
      </c>
      <c r="E3001" t="s">
        <v>4471</v>
      </c>
      <c r="F3001" s="3">
        <v>-33.369163999999998</v>
      </c>
      <c r="G3001" s="3">
        <v>-70.688357999999994</v>
      </c>
      <c r="I3001" s="22" t="str">
        <f t="shared" si="92"/>
        <v>http://www.openstreetmap.org/?mlat=-33.369164&amp;mlon=-70.688358</v>
      </c>
      <c r="J3001" s="23" t="str">
        <f t="shared" si="93"/>
        <v>https://maps.google.com/?q=-33.369164,-70.688358</v>
      </c>
    </row>
    <row r="3002" spans="1:10" ht="30" x14ac:dyDescent="0.25">
      <c r="A3002">
        <v>196</v>
      </c>
      <c r="B3002" t="s">
        <v>300</v>
      </c>
      <c r="C3002" t="s">
        <v>1</v>
      </c>
      <c r="D3002" t="s">
        <v>1</v>
      </c>
      <c r="E3002" t="s">
        <v>4472</v>
      </c>
      <c r="F3002" s="3">
        <v>-33.369085490000003</v>
      </c>
      <c r="G3002" s="3">
        <v>-71.669168249999998</v>
      </c>
      <c r="I3002" s="22" t="str">
        <f t="shared" si="92"/>
        <v>http://www.openstreetmap.org/?mlat=-33.36908549&amp;mlon=-71.66916825</v>
      </c>
      <c r="J3002" s="23" t="str">
        <f t="shared" si="93"/>
        <v>https://maps.google.com/?q=-33.36908549,-71.66916825</v>
      </c>
    </row>
    <row r="3003" spans="1:10" ht="30" x14ac:dyDescent="0.25">
      <c r="A3003">
        <v>4558</v>
      </c>
      <c r="B3003" t="s">
        <v>2558</v>
      </c>
      <c r="C3003" t="s">
        <v>210</v>
      </c>
      <c r="D3003" t="s">
        <v>210</v>
      </c>
      <c r="E3003" t="s">
        <v>4473</v>
      </c>
      <c r="F3003" s="3">
        <v>-33.368223</v>
      </c>
      <c r="G3003" s="3">
        <v>-70.727677999999997</v>
      </c>
      <c r="I3003" s="22" t="str">
        <f t="shared" si="92"/>
        <v>http://www.openstreetmap.org/?mlat=-33.368223&amp;mlon=-70.727678</v>
      </c>
      <c r="J3003" s="23" t="str">
        <f t="shared" si="93"/>
        <v>https://maps.google.com/?q=-33.368223,-70.727678</v>
      </c>
    </row>
    <row r="3004" spans="1:10" ht="30" x14ac:dyDescent="0.25">
      <c r="A3004">
        <v>889</v>
      </c>
      <c r="B3004" t="s">
        <v>306</v>
      </c>
      <c r="C3004" t="s">
        <v>86</v>
      </c>
      <c r="D3004" t="s">
        <v>86</v>
      </c>
      <c r="E3004" t="s">
        <v>4474</v>
      </c>
      <c r="F3004" s="3">
        <v>-33.368062000000002</v>
      </c>
      <c r="G3004" s="3">
        <v>-70.678301000000005</v>
      </c>
      <c r="I3004" s="22" t="str">
        <f t="shared" si="92"/>
        <v>http://www.openstreetmap.org/?mlat=-33.368062&amp;mlon=-70.678301</v>
      </c>
      <c r="J3004" s="23" t="str">
        <f t="shared" si="93"/>
        <v>https://maps.google.com/?q=-33.368062,-70.678301</v>
      </c>
    </row>
    <row r="3005" spans="1:10" ht="30" x14ac:dyDescent="0.25">
      <c r="A3005">
        <v>890</v>
      </c>
      <c r="B3005" t="s">
        <v>308</v>
      </c>
      <c r="C3005" t="s">
        <v>86</v>
      </c>
      <c r="D3005" t="s">
        <v>86</v>
      </c>
      <c r="E3005" t="s">
        <v>4475</v>
      </c>
      <c r="F3005" s="3">
        <v>-33.368062000000002</v>
      </c>
      <c r="G3005" s="3">
        <v>-70.678301000000005</v>
      </c>
      <c r="I3005" s="22" t="str">
        <f t="shared" si="92"/>
        <v>http://www.openstreetmap.org/?mlat=-33.368062&amp;mlon=-70.678301</v>
      </c>
      <c r="J3005" s="23" t="str">
        <f t="shared" si="93"/>
        <v>https://maps.google.com/?q=-33.368062,-70.678301</v>
      </c>
    </row>
    <row r="3006" spans="1:10" ht="30" x14ac:dyDescent="0.25">
      <c r="A3006">
        <v>888</v>
      </c>
      <c r="B3006" t="s">
        <v>306</v>
      </c>
      <c r="C3006" t="s">
        <v>86</v>
      </c>
      <c r="D3006" t="s">
        <v>86</v>
      </c>
      <c r="E3006" t="s">
        <v>4476</v>
      </c>
      <c r="F3006" s="3">
        <v>-33.368062000000002</v>
      </c>
      <c r="G3006" s="3">
        <v>-70.678301000000005</v>
      </c>
      <c r="I3006" s="22" t="str">
        <f t="shared" si="92"/>
        <v>http://www.openstreetmap.org/?mlat=-33.368062&amp;mlon=-70.678301</v>
      </c>
      <c r="J3006" s="23" t="str">
        <f t="shared" si="93"/>
        <v>https://maps.google.com/?q=-33.368062,-70.678301</v>
      </c>
    </row>
    <row r="3007" spans="1:10" ht="30" x14ac:dyDescent="0.25">
      <c r="A3007">
        <v>893</v>
      </c>
      <c r="B3007" t="s">
        <v>300</v>
      </c>
      <c r="C3007" t="s">
        <v>86</v>
      </c>
      <c r="D3007" t="s">
        <v>86</v>
      </c>
      <c r="E3007" t="s">
        <v>4477</v>
      </c>
      <c r="F3007" s="3">
        <v>-33.367989999999999</v>
      </c>
      <c r="G3007" s="3">
        <v>-70.678377999999995</v>
      </c>
      <c r="I3007" s="22" t="str">
        <f t="shared" si="92"/>
        <v>http://www.openstreetmap.org/?mlat=-33.36799&amp;mlon=-70.678378</v>
      </c>
      <c r="J3007" s="23" t="str">
        <f t="shared" si="93"/>
        <v>https://maps.google.com/?q=-33.36799,-70.678378</v>
      </c>
    </row>
    <row r="3008" spans="1:10" ht="30" x14ac:dyDescent="0.25">
      <c r="A3008">
        <v>1145</v>
      </c>
      <c r="B3008" t="s">
        <v>306</v>
      </c>
      <c r="C3008" t="s">
        <v>109</v>
      </c>
      <c r="D3008" t="s">
        <v>109</v>
      </c>
      <c r="E3008" t="s">
        <v>4478</v>
      </c>
      <c r="F3008" s="3">
        <v>-33.367972000000002</v>
      </c>
      <c r="G3008" s="3">
        <v>-70.500963999999996</v>
      </c>
      <c r="I3008" s="22" t="str">
        <f t="shared" si="92"/>
        <v>http://www.openstreetmap.org/?mlat=-33.367972&amp;mlon=-70.500964</v>
      </c>
      <c r="J3008" s="23" t="str">
        <f t="shared" si="93"/>
        <v>https://maps.google.com/?q=-33.367972,-70.500964</v>
      </c>
    </row>
    <row r="3009" spans="1:10" ht="30" x14ac:dyDescent="0.25">
      <c r="A3009">
        <v>1626</v>
      </c>
      <c r="B3009" t="s">
        <v>306</v>
      </c>
      <c r="C3009" t="s">
        <v>210</v>
      </c>
      <c r="D3009" t="s">
        <v>210</v>
      </c>
      <c r="E3009" t="s">
        <v>4479</v>
      </c>
      <c r="F3009" s="3">
        <v>-33.367882999999999</v>
      </c>
      <c r="G3009" s="3">
        <v>-70.732212000000004</v>
      </c>
      <c r="I3009" s="22" t="str">
        <f t="shared" si="92"/>
        <v>http://www.openstreetmap.org/?mlat=-33.367883&amp;mlon=-70.732212</v>
      </c>
      <c r="J3009" s="23" t="str">
        <f t="shared" si="93"/>
        <v>https://maps.google.com/?q=-33.367883,-70.732212</v>
      </c>
    </row>
    <row r="3010" spans="1:10" ht="30" x14ac:dyDescent="0.25">
      <c r="A3010">
        <v>2557</v>
      </c>
      <c r="B3010" t="s">
        <v>306</v>
      </c>
      <c r="C3010" t="s">
        <v>210</v>
      </c>
      <c r="D3010" t="s">
        <v>210</v>
      </c>
      <c r="E3010" t="s">
        <v>4480</v>
      </c>
      <c r="F3010" s="3">
        <v>-33.367435</v>
      </c>
      <c r="G3010" s="3">
        <v>-70.730821000000006</v>
      </c>
      <c r="I3010" s="22" t="str">
        <f t="shared" si="92"/>
        <v>http://www.openstreetmap.org/?mlat=-33.367435&amp;mlon=-70.730821</v>
      </c>
      <c r="J3010" s="23" t="str">
        <f t="shared" si="93"/>
        <v>https://maps.google.com/?q=-33.367435,-70.730821</v>
      </c>
    </row>
    <row r="3011" spans="1:10" ht="30" x14ac:dyDescent="0.25">
      <c r="A3011">
        <v>1605</v>
      </c>
      <c r="B3011" t="s">
        <v>2906</v>
      </c>
      <c r="C3011" t="s">
        <v>210</v>
      </c>
      <c r="D3011" t="s">
        <v>210</v>
      </c>
      <c r="E3011" t="s">
        <v>4481</v>
      </c>
      <c r="F3011" s="3">
        <v>-33.367345</v>
      </c>
      <c r="G3011" s="3">
        <v>-70.730948999999995</v>
      </c>
      <c r="I3011" s="22" t="str">
        <f t="shared" ref="I3011:I3074" si="94">HYPERLINK("http://www.openstreetmap.org/?mlat="&amp;F3011&amp;"&amp;mlon="&amp;G3011)</f>
        <v>http://www.openstreetmap.org/?mlat=-33.367345&amp;mlon=-70.730949</v>
      </c>
      <c r="J3011" s="23" t="str">
        <f t="shared" ref="J3011:J3074" si="95">HYPERLINK("https://maps.google.com/?q="&amp;F3011&amp;","&amp;G3011)</f>
        <v>https://maps.google.com/?q=-33.367345,-70.730949</v>
      </c>
    </row>
    <row r="3012" spans="1:10" ht="30" x14ac:dyDescent="0.25">
      <c r="A3012">
        <v>1611</v>
      </c>
      <c r="B3012" t="s">
        <v>1993</v>
      </c>
      <c r="C3012" t="s">
        <v>210</v>
      </c>
      <c r="D3012" t="s">
        <v>210</v>
      </c>
      <c r="E3012" t="s">
        <v>4482</v>
      </c>
      <c r="F3012" s="3">
        <v>-33.367224</v>
      </c>
      <c r="G3012" s="3">
        <v>-70.734052000000005</v>
      </c>
      <c r="I3012" s="22" t="str">
        <f t="shared" si="94"/>
        <v>http://www.openstreetmap.org/?mlat=-33.367224&amp;mlon=-70.734052</v>
      </c>
      <c r="J3012" s="23" t="str">
        <f t="shared" si="95"/>
        <v>https://maps.google.com/?q=-33.367224,-70.734052</v>
      </c>
    </row>
    <row r="3013" spans="1:10" ht="30" x14ac:dyDescent="0.25">
      <c r="A3013">
        <v>1617</v>
      </c>
      <c r="B3013" t="s">
        <v>622</v>
      </c>
      <c r="C3013" t="s">
        <v>210</v>
      </c>
      <c r="D3013" t="s">
        <v>210</v>
      </c>
      <c r="E3013" t="s">
        <v>4483</v>
      </c>
      <c r="F3013" s="3">
        <v>-33.367148</v>
      </c>
      <c r="G3013" s="3">
        <v>-70.734183999999999</v>
      </c>
      <c r="I3013" s="22" t="str">
        <f t="shared" si="94"/>
        <v>http://www.openstreetmap.org/?mlat=-33.367148&amp;mlon=-70.734184</v>
      </c>
      <c r="J3013" s="23" t="str">
        <f t="shared" si="95"/>
        <v>https://maps.google.com/?q=-33.367148,-70.734184</v>
      </c>
    </row>
    <row r="3014" spans="1:10" ht="30" x14ac:dyDescent="0.25">
      <c r="A3014">
        <v>1616</v>
      </c>
      <c r="B3014" t="s">
        <v>310</v>
      </c>
      <c r="C3014" t="s">
        <v>210</v>
      </c>
      <c r="D3014" t="s">
        <v>210</v>
      </c>
      <c r="E3014" t="s">
        <v>4484</v>
      </c>
      <c r="F3014" s="3">
        <v>-33.367145999999998</v>
      </c>
      <c r="G3014" s="3">
        <v>-70.734183000000002</v>
      </c>
      <c r="I3014" s="22" t="str">
        <f t="shared" si="94"/>
        <v>http://www.openstreetmap.org/?mlat=-33.367146&amp;mlon=-70.734183</v>
      </c>
      <c r="J3014" s="23" t="str">
        <f t="shared" si="95"/>
        <v>https://maps.google.com/?q=-33.367146,-70.734183</v>
      </c>
    </row>
    <row r="3015" spans="1:10" ht="30" x14ac:dyDescent="0.25">
      <c r="A3015">
        <v>1610</v>
      </c>
      <c r="B3015" t="s">
        <v>1993</v>
      </c>
      <c r="C3015" t="s">
        <v>210</v>
      </c>
      <c r="D3015" t="s">
        <v>210</v>
      </c>
      <c r="E3015" t="s">
        <v>4485</v>
      </c>
      <c r="F3015" s="3">
        <v>-33.366843000000003</v>
      </c>
      <c r="G3015" s="3">
        <v>-70.713916999999995</v>
      </c>
      <c r="I3015" s="22" t="str">
        <f t="shared" si="94"/>
        <v>http://www.openstreetmap.org/?mlat=-33.366843&amp;mlon=-70.713917</v>
      </c>
      <c r="J3015" s="23" t="str">
        <f t="shared" si="95"/>
        <v>https://maps.google.com/?q=-33.366843,-70.713917</v>
      </c>
    </row>
    <row r="3016" spans="1:10" ht="30" x14ac:dyDescent="0.25">
      <c r="A3016">
        <v>1606</v>
      </c>
      <c r="B3016" t="s">
        <v>306</v>
      </c>
      <c r="C3016" t="s">
        <v>210</v>
      </c>
      <c r="D3016" t="s">
        <v>210</v>
      </c>
      <c r="E3016" t="s">
        <v>4486</v>
      </c>
      <c r="F3016" s="3">
        <v>-33.366788999999997</v>
      </c>
      <c r="G3016" s="3">
        <v>-70.720091999999994</v>
      </c>
      <c r="I3016" s="22" t="str">
        <f t="shared" si="94"/>
        <v>http://www.openstreetmap.org/?mlat=-33.366789&amp;mlon=-70.720092</v>
      </c>
      <c r="J3016" s="23" t="str">
        <f t="shared" si="95"/>
        <v>https://maps.google.com/?q=-33.366789,-70.720092</v>
      </c>
    </row>
    <row r="3017" spans="1:10" ht="30" x14ac:dyDescent="0.25">
      <c r="A3017">
        <v>4615</v>
      </c>
      <c r="B3017" t="s">
        <v>2296</v>
      </c>
      <c r="C3017" t="s">
        <v>210</v>
      </c>
      <c r="D3017" t="s">
        <v>210</v>
      </c>
      <c r="E3017" t="s">
        <v>4487</v>
      </c>
      <c r="F3017" s="3">
        <v>-33.366748999999999</v>
      </c>
      <c r="G3017" s="3">
        <v>-70.713565700000004</v>
      </c>
      <c r="I3017" s="22" t="str">
        <f t="shared" si="94"/>
        <v>http://www.openstreetmap.org/?mlat=-33.366749&amp;mlon=-70.7135657</v>
      </c>
      <c r="J3017" s="23" t="str">
        <f t="shared" si="95"/>
        <v>https://maps.google.com/?q=-33.366749,-70.7135657</v>
      </c>
    </row>
    <row r="3018" spans="1:10" ht="30" x14ac:dyDescent="0.25">
      <c r="A3018">
        <v>5805</v>
      </c>
      <c r="B3018" t="s">
        <v>3155</v>
      </c>
      <c r="C3018" t="s">
        <v>210</v>
      </c>
      <c r="D3018" t="s">
        <v>210</v>
      </c>
      <c r="E3018" t="s">
        <v>4488</v>
      </c>
      <c r="F3018" s="3">
        <v>-33.366641693151898</v>
      </c>
      <c r="G3018" s="3">
        <v>-70.720462789232002</v>
      </c>
      <c r="I3018" s="22" t="str">
        <f t="shared" si="94"/>
        <v>http://www.openstreetmap.org/?mlat=-33.3666416931519&amp;mlon=-70.720462789232</v>
      </c>
      <c r="J3018" s="23" t="str">
        <f t="shared" si="95"/>
        <v>https://maps.google.com/?q=-33.3666416931519,-70.720462789232</v>
      </c>
    </row>
    <row r="3019" spans="1:10" ht="30" x14ac:dyDescent="0.25">
      <c r="A3019">
        <v>4330</v>
      </c>
      <c r="B3019" t="s">
        <v>4105</v>
      </c>
      <c r="C3019" t="s">
        <v>210</v>
      </c>
      <c r="D3019" t="s">
        <v>210</v>
      </c>
      <c r="E3019" t="s">
        <v>4489</v>
      </c>
      <c r="F3019" s="3">
        <v>-33.366591999999997</v>
      </c>
      <c r="G3019" s="3">
        <v>-70.713097000000005</v>
      </c>
      <c r="I3019" s="22" t="str">
        <f t="shared" si="94"/>
        <v>http://www.openstreetmap.org/?mlat=-33.366592&amp;mlon=-70.713097</v>
      </c>
      <c r="J3019" s="23" t="str">
        <f t="shared" si="95"/>
        <v>https://maps.google.com/?q=-33.366592,-70.713097</v>
      </c>
    </row>
    <row r="3020" spans="1:10" ht="30" x14ac:dyDescent="0.25">
      <c r="A3020">
        <v>6652</v>
      </c>
      <c r="B3020" t="s">
        <v>310</v>
      </c>
      <c r="C3020" t="s">
        <v>86</v>
      </c>
      <c r="D3020" t="s">
        <v>86</v>
      </c>
      <c r="E3020" t="s">
        <v>4490</v>
      </c>
      <c r="F3020" s="3">
        <v>-33.366041000000003</v>
      </c>
      <c r="G3020" s="3">
        <v>-70.678871999999998</v>
      </c>
      <c r="I3020" s="22" t="str">
        <f t="shared" si="94"/>
        <v>http://www.openstreetmap.org/?mlat=-33.366041&amp;mlon=-70.678872</v>
      </c>
      <c r="J3020" s="23" t="str">
        <f t="shared" si="95"/>
        <v>https://maps.google.com/?q=-33.366041,-70.678872</v>
      </c>
    </row>
    <row r="3021" spans="1:10" ht="30" x14ac:dyDescent="0.25">
      <c r="A3021">
        <v>1621</v>
      </c>
      <c r="B3021" t="s">
        <v>3155</v>
      </c>
      <c r="C3021" t="s">
        <v>210</v>
      </c>
      <c r="D3021" t="s">
        <v>210</v>
      </c>
      <c r="E3021" t="s">
        <v>4491</v>
      </c>
      <c r="F3021" s="3">
        <v>-33.365681000000002</v>
      </c>
      <c r="G3021" s="3">
        <v>-70.729257000000004</v>
      </c>
      <c r="I3021" s="22" t="str">
        <f t="shared" si="94"/>
        <v>http://www.openstreetmap.org/?mlat=-33.365681&amp;mlon=-70.729257</v>
      </c>
      <c r="J3021" s="23" t="str">
        <f t="shared" si="95"/>
        <v>https://maps.google.com/?q=-33.365681,-70.729257</v>
      </c>
    </row>
    <row r="3022" spans="1:10" ht="30" x14ac:dyDescent="0.25">
      <c r="A3022">
        <v>1613</v>
      </c>
      <c r="B3022" t="s">
        <v>300</v>
      </c>
      <c r="C3022" t="s">
        <v>210</v>
      </c>
      <c r="D3022" t="s">
        <v>210</v>
      </c>
      <c r="E3022" t="s">
        <v>4492</v>
      </c>
      <c r="F3022" s="3">
        <v>-33.365681000000002</v>
      </c>
      <c r="G3022" s="3">
        <v>-70.728848999999997</v>
      </c>
      <c r="I3022" s="22" t="str">
        <f t="shared" si="94"/>
        <v>http://www.openstreetmap.org/?mlat=-33.365681&amp;mlon=-70.728849</v>
      </c>
      <c r="J3022" s="23" t="str">
        <f t="shared" si="95"/>
        <v>https://maps.google.com/?q=-33.365681,-70.728849</v>
      </c>
    </row>
    <row r="3023" spans="1:10" ht="30" x14ac:dyDescent="0.25">
      <c r="A3023">
        <v>1618</v>
      </c>
      <c r="B3023" t="s">
        <v>4493</v>
      </c>
      <c r="C3023" t="s">
        <v>210</v>
      </c>
      <c r="D3023" t="s">
        <v>210</v>
      </c>
      <c r="E3023" t="s">
        <v>4494</v>
      </c>
      <c r="F3023" s="3">
        <v>-33.365209499999999</v>
      </c>
      <c r="G3023" s="3">
        <v>-70.747101200000003</v>
      </c>
      <c r="I3023" s="22" t="str">
        <f t="shared" si="94"/>
        <v>http://www.openstreetmap.org/?mlat=-33.3652095&amp;mlon=-70.7471012</v>
      </c>
      <c r="J3023" s="23" t="str">
        <f t="shared" si="95"/>
        <v>https://maps.google.com/?q=-33.3652095,-70.7471012</v>
      </c>
    </row>
    <row r="3024" spans="1:10" ht="30" x14ac:dyDescent="0.25">
      <c r="A3024">
        <v>5651</v>
      </c>
      <c r="B3024" t="s">
        <v>4495</v>
      </c>
      <c r="C3024" t="s">
        <v>210</v>
      </c>
      <c r="D3024" t="s">
        <v>210</v>
      </c>
      <c r="E3024" t="s">
        <v>4496</v>
      </c>
      <c r="F3024" s="3">
        <v>-33.364794576293903</v>
      </c>
      <c r="G3024" s="3">
        <v>-70.730157462246495</v>
      </c>
      <c r="I3024" s="22" t="str">
        <f t="shared" si="94"/>
        <v>http://www.openstreetmap.org/?mlat=-33.3647945762939&amp;mlon=-70.7301574622465</v>
      </c>
      <c r="J3024" s="23" t="str">
        <f t="shared" si="95"/>
        <v>https://maps.google.com/?q=-33.3647945762939,-70.7301574622465</v>
      </c>
    </row>
    <row r="3025" spans="1:10" ht="30" x14ac:dyDescent="0.25">
      <c r="A3025">
        <v>5931</v>
      </c>
      <c r="B3025" t="s">
        <v>2587</v>
      </c>
      <c r="C3025" t="s">
        <v>210</v>
      </c>
      <c r="D3025" t="s">
        <v>210</v>
      </c>
      <c r="E3025" t="s">
        <v>4497</v>
      </c>
      <c r="F3025" s="3">
        <v>-33.364345999999998</v>
      </c>
      <c r="G3025" s="3">
        <v>-70.752052000000006</v>
      </c>
      <c r="I3025" s="22" t="str">
        <f t="shared" si="94"/>
        <v>http://www.openstreetmap.org/?mlat=-33.364346&amp;mlon=-70.752052</v>
      </c>
      <c r="J3025" s="23" t="str">
        <f t="shared" si="95"/>
        <v>https://maps.google.com/?q=-33.364346,-70.752052</v>
      </c>
    </row>
    <row r="3026" spans="1:10" ht="30" x14ac:dyDescent="0.25">
      <c r="A3026">
        <v>5923</v>
      </c>
      <c r="B3026" t="s">
        <v>300</v>
      </c>
      <c r="C3026" t="s">
        <v>86</v>
      </c>
      <c r="D3026" t="s">
        <v>86</v>
      </c>
      <c r="E3026" t="s">
        <v>4498</v>
      </c>
      <c r="F3026" s="3">
        <v>-33.364142000000001</v>
      </c>
      <c r="G3026" s="3">
        <v>-70.679158000000001</v>
      </c>
      <c r="I3026" s="22" t="str">
        <f t="shared" si="94"/>
        <v>http://www.openstreetmap.org/?mlat=-33.364142&amp;mlon=-70.679158</v>
      </c>
      <c r="J3026" s="23" t="str">
        <f t="shared" si="95"/>
        <v>https://maps.google.com/?q=-33.364142,-70.679158</v>
      </c>
    </row>
    <row r="3027" spans="1:10" ht="30" x14ac:dyDescent="0.25">
      <c r="A3027">
        <v>1162</v>
      </c>
      <c r="B3027" t="s">
        <v>308</v>
      </c>
      <c r="C3027" t="s">
        <v>118</v>
      </c>
      <c r="D3027" t="s">
        <v>118</v>
      </c>
      <c r="E3027" t="s">
        <v>4499</v>
      </c>
      <c r="F3027" s="3">
        <v>-33.363742999999999</v>
      </c>
      <c r="G3027" s="3">
        <v>-70.494014000000007</v>
      </c>
      <c r="I3027" s="22" t="str">
        <f t="shared" si="94"/>
        <v>http://www.openstreetmap.org/?mlat=-33.363743&amp;mlon=-70.494014</v>
      </c>
      <c r="J3027" s="23" t="str">
        <f t="shared" si="95"/>
        <v>https://maps.google.com/?q=-33.363743,-70.494014</v>
      </c>
    </row>
    <row r="3028" spans="1:10" ht="30" x14ac:dyDescent="0.25">
      <c r="A3028">
        <v>1615</v>
      </c>
      <c r="B3028" t="s">
        <v>300</v>
      </c>
      <c r="C3028" t="s">
        <v>210</v>
      </c>
      <c r="D3028" t="s">
        <v>210</v>
      </c>
      <c r="E3028" t="s">
        <v>4500</v>
      </c>
      <c r="F3028" s="3">
        <v>-33.362901000000001</v>
      </c>
      <c r="G3028" s="3">
        <v>-70.729855000000001</v>
      </c>
      <c r="I3028" s="22" t="str">
        <f t="shared" si="94"/>
        <v>http://www.openstreetmap.org/?mlat=-33.362901&amp;mlon=-70.729855</v>
      </c>
      <c r="J3028" s="23" t="str">
        <f t="shared" si="95"/>
        <v>https://maps.google.com/?q=-33.362901,-70.729855</v>
      </c>
    </row>
    <row r="3029" spans="1:10" ht="30" x14ac:dyDescent="0.25">
      <c r="A3029">
        <v>1161</v>
      </c>
      <c r="B3029" t="s">
        <v>308</v>
      </c>
      <c r="C3029" t="s">
        <v>118</v>
      </c>
      <c r="D3029" t="s">
        <v>118</v>
      </c>
      <c r="E3029" t="s">
        <v>4501</v>
      </c>
      <c r="F3029" s="3">
        <v>-33.362882999999997</v>
      </c>
      <c r="G3029" s="3">
        <v>-70.514955999999998</v>
      </c>
      <c r="I3029" s="22" t="str">
        <f t="shared" si="94"/>
        <v>http://www.openstreetmap.org/?mlat=-33.362883&amp;mlon=-70.514956</v>
      </c>
      <c r="J3029" s="23" t="str">
        <f t="shared" si="95"/>
        <v>https://maps.google.com/?q=-33.362883,-70.514956</v>
      </c>
    </row>
    <row r="3030" spans="1:10" ht="30" x14ac:dyDescent="0.25">
      <c r="A3030">
        <v>1624</v>
      </c>
      <c r="B3030" t="s">
        <v>4502</v>
      </c>
      <c r="C3030" t="s">
        <v>210</v>
      </c>
      <c r="D3030" t="s">
        <v>210</v>
      </c>
      <c r="E3030" t="s">
        <v>4503</v>
      </c>
      <c r="F3030" s="3">
        <v>-33.361860999999998</v>
      </c>
      <c r="G3030" s="3">
        <v>-70.744786000000005</v>
      </c>
      <c r="I3030" s="22" t="str">
        <f t="shared" si="94"/>
        <v>http://www.openstreetmap.org/?mlat=-33.361861&amp;mlon=-70.744786</v>
      </c>
      <c r="J3030" s="23" t="str">
        <f t="shared" si="95"/>
        <v>https://maps.google.com/?q=-33.361861,-70.744786</v>
      </c>
    </row>
    <row r="3031" spans="1:10" ht="30" x14ac:dyDescent="0.25">
      <c r="A3031">
        <v>6674</v>
      </c>
      <c r="B3031" t="s">
        <v>4504</v>
      </c>
      <c r="C3031" t="s">
        <v>118</v>
      </c>
      <c r="D3031" t="s">
        <v>118</v>
      </c>
      <c r="E3031" t="s">
        <v>4505</v>
      </c>
      <c r="F3031" s="3">
        <v>-33.361859000000003</v>
      </c>
      <c r="G3031" s="3">
        <v>-70.506028000000001</v>
      </c>
      <c r="I3031" s="22" t="str">
        <f t="shared" si="94"/>
        <v>http://www.openstreetmap.org/?mlat=-33.361859&amp;mlon=-70.506028</v>
      </c>
      <c r="J3031" s="23" t="str">
        <f t="shared" si="95"/>
        <v>https://maps.google.com/?q=-33.361859,-70.506028</v>
      </c>
    </row>
    <row r="3032" spans="1:10" ht="30" x14ac:dyDescent="0.25">
      <c r="A3032">
        <v>5473</v>
      </c>
      <c r="B3032" t="s">
        <v>4506</v>
      </c>
      <c r="C3032" t="s">
        <v>210</v>
      </c>
      <c r="D3032" t="s">
        <v>210</v>
      </c>
      <c r="E3032" t="s">
        <v>4507</v>
      </c>
      <c r="F3032" s="3">
        <v>-33.3618588</v>
      </c>
      <c r="G3032" s="3">
        <v>-70.720769599999997</v>
      </c>
      <c r="I3032" s="22" t="str">
        <f t="shared" si="94"/>
        <v>http://www.openstreetmap.org/?mlat=-33.3618588&amp;mlon=-70.7207696</v>
      </c>
      <c r="J3032" s="23" t="str">
        <f t="shared" si="95"/>
        <v>https://maps.google.com/?q=-33.3618588,-70.7207696</v>
      </c>
    </row>
    <row r="3033" spans="1:10" ht="30" x14ac:dyDescent="0.25">
      <c r="A3033">
        <v>194</v>
      </c>
      <c r="B3033" t="s">
        <v>1</v>
      </c>
      <c r="C3033" t="s">
        <v>1</v>
      </c>
      <c r="D3033" t="s">
        <v>1</v>
      </c>
      <c r="E3033" t="s">
        <v>4508</v>
      </c>
      <c r="F3033" s="3">
        <v>-33.361547989999998</v>
      </c>
      <c r="G3033" s="3">
        <v>-71.66666017</v>
      </c>
      <c r="I3033" s="22" t="str">
        <f t="shared" si="94"/>
        <v>http://www.openstreetmap.org/?mlat=-33.36154799&amp;mlon=-71.66666017</v>
      </c>
      <c r="J3033" s="23" t="str">
        <f t="shared" si="95"/>
        <v>https://maps.google.com/?q=-33.36154799,-71.66666017</v>
      </c>
    </row>
    <row r="3034" spans="1:10" ht="30" x14ac:dyDescent="0.25">
      <c r="A3034">
        <v>195</v>
      </c>
      <c r="B3034" t="s">
        <v>300</v>
      </c>
      <c r="C3034" t="s">
        <v>1</v>
      </c>
      <c r="D3034" t="s">
        <v>1</v>
      </c>
      <c r="E3034" t="s">
        <v>4509</v>
      </c>
      <c r="F3034" s="3">
        <v>-33.361050800000001</v>
      </c>
      <c r="G3034" s="3">
        <v>-71.665882159999995</v>
      </c>
      <c r="I3034" s="22" t="str">
        <f t="shared" si="94"/>
        <v>http://www.openstreetmap.org/?mlat=-33.3610508&amp;mlon=-71.66588216</v>
      </c>
      <c r="J3034" s="23" t="str">
        <f t="shared" si="95"/>
        <v>https://maps.google.com/?q=-33.3610508,-71.66588216</v>
      </c>
    </row>
    <row r="3035" spans="1:10" ht="30" x14ac:dyDescent="0.25">
      <c r="A3035">
        <v>3988</v>
      </c>
      <c r="B3035" t="s">
        <v>300</v>
      </c>
      <c r="C3035" t="s">
        <v>118</v>
      </c>
      <c r="D3035" t="s">
        <v>118</v>
      </c>
      <c r="E3035" t="s">
        <v>4510</v>
      </c>
      <c r="F3035" s="3">
        <v>-33.361037000000003</v>
      </c>
      <c r="G3035" s="3">
        <v>-70.544160000000005</v>
      </c>
      <c r="I3035" s="22" t="str">
        <f t="shared" si="94"/>
        <v>http://www.openstreetmap.org/?mlat=-33.361037&amp;mlon=-70.54416</v>
      </c>
      <c r="J3035" s="23" t="str">
        <f t="shared" si="95"/>
        <v>https://maps.google.com/?q=-33.361037,-70.54416</v>
      </c>
    </row>
    <row r="3036" spans="1:10" ht="30" x14ac:dyDescent="0.25">
      <c r="A3036">
        <v>6117</v>
      </c>
      <c r="B3036" t="s">
        <v>4511</v>
      </c>
      <c r="C3036" t="s">
        <v>210</v>
      </c>
      <c r="D3036" t="s">
        <v>210</v>
      </c>
      <c r="E3036" t="s">
        <v>4512</v>
      </c>
      <c r="F3036" s="3">
        <v>-33.360947000000003</v>
      </c>
      <c r="G3036" s="3">
        <v>-70.714080999999993</v>
      </c>
      <c r="I3036" s="22" t="str">
        <f t="shared" si="94"/>
        <v>http://www.openstreetmap.org/?mlat=-33.360947&amp;mlon=-70.714081</v>
      </c>
      <c r="J3036" s="23" t="str">
        <f t="shared" si="95"/>
        <v>https://maps.google.com/?q=-33.360947,-70.714081</v>
      </c>
    </row>
    <row r="3037" spans="1:10" ht="30" x14ac:dyDescent="0.25">
      <c r="A3037">
        <v>3368</v>
      </c>
      <c r="B3037" t="s">
        <v>2364</v>
      </c>
      <c r="C3037" t="s">
        <v>118</v>
      </c>
      <c r="D3037" t="s">
        <v>118</v>
      </c>
      <c r="E3037" t="s">
        <v>4513</v>
      </c>
      <c r="F3037" s="3">
        <v>-33.360463000000003</v>
      </c>
      <c r="G3037" s="3">
        <v>-70.505630999999994</v>
      </c>
      <c r="I3037" s="22" t="str">
        <f t="shared" si="94"/>
        <v>http://www.openstreetmap.org/?mlat=-33.360463&amp;mlon=-70.505631</v>
      </c>
      <c r="J3037" s="23" t="str">
        <f t="shared" si="95"/>
        <v>https://maps.google.com/?q=-33.360463,-70.505631</v>
      </c>
    </row>
    <row r="3038" spans="1:10" ht="30" x14ac:dyDescent="0.25">
      <c r="A3038">
        <v>5099</v>
      </c>
      <c r="B3038" t="s">
        <v>4514</v>
      </c>
      <c r="C3038" t="s">
        <v>210</v>
      </c>
      <c r="D3038" t="s">
        <v>210</v>
      </c>
      <c r="E3038" t="s">
        <v>4515</v>
      </c>
      <c r="F3038" s="3">
        <v>-33.360199100000003</v>
      </c>
      <c r="G3038" s="3">
        <v>-70.729606799999999</v>
      </c>
      <c r="I3038" s="22" t="str">
        <f t="shared" si="94"/>
        <v>http://www.openstreetmap.org/?mlat=-33.3601991&amp;mlon=-70.7296068</v>
      </c>
      <c r="J3038" s="23" t="str">
        <f t="shared" si="95"/>
        <v>https://maps.google.com/?q=-33.3601991,-70.7296068</v>
      </c>
    </row>
    <row r="3039" spans="1:10" ht="30" x14ac:dyDescent="0.25">
      <c r="A3039">
        <v>4264</v>
      </c>
      <c r="B3039" t="s">
        <v>306</v>
      </c>
      <c r="C3039" t="s">
        <v>210</v>
      </c>
      <c r="D3039" t="s">
        <v>210</v>
      </c>
      <c r="E3039" t="s">
        <v>4516</v>
      </c>
      <c r="F3039" s="3">
        <v>-33.360087</v>
      </c>
      <c r="G3039" s="3">
        <v>-70.729864000000006</v>
      </c>
      <c r="I3039" s="22" t="str">
        <f t="shared" si="94"/>
        <v>http://www.openstreetmap.org/?mlat=-33.360087&amp;mlon=-70.729864</v>
      </c>
      <c r="J3039" s="23" t="str">
        <f t="shared" si="95"/>
        <v>https://maps.google.com/?q=-33.360087,-70.729864</v>
      </c>
    </row>
    <row r="3040" spans="1:10" ht="30" x14ac:dyDescent="0.25">
      <c r="A3040">
        <v>4329</v>
      </c>
      <c r="B3040" t="s">
        <v>308</v>
      </c>
      <c r="C3040" t="s">
        <v>118</v>
      </c>
      <c r="D3040" t="s">
        <v>118</v>
      </c>
      <c r="E3040" t="s">
        <v>4517</v>
      </c>
      <c r="F3040" s="3">
        <v>-33.359898999999999</v>
      </c>
      <c r="G3040" s="3">
        <v>-70.516457000000003</v>
      </c>
      <c r="I3040" s="22" t="str">
        <f t="shared" si="94"/>
        <v>http://www.openstreetmap.org/?mlat=-33.359899&amp;mlon=-70.516457</v>
      </c>
      <c r="J3040" s="23" t="str">
        <f t="shared" si="95"/>
        <v>https://maps.google.com/?q=-33.359899,-70.516457</v>
      </c>
    </row>
    <row r="3041" spans="1:10" ht="30" x14ac:dyDescent="0.25">
      <c r="A3041">
        <v>4554</v>
      </c>
      <c r="B3041" t="s">
        <v>3049</v>
      </c>
      <c r="C3041" t="s">
        <v>86</v>
      </c>
      <c r="D3041" t="s">
        <v>86</v>
      </c>
      <c r="E3041" t="s">
        <v>4518</v>
      </c>
      <c r="F3041" s="3">
        <v>-33.359594100000002</v>
      </c>
      <c r="G3041" s="3">
        <v>-70.682685800000002</v>
      </c>
      <c r="I3041" s="22" t="str">
        <f t="shared" si="94"/>
        <v>http://www.openstreetmap.org/?mlat=-33.3595941&amp;mlon=-70.6826858</v>
      </c>
      <c r="J3041" s="23" t="str">
        <f t="shared" si="95"/>
        <v>https://maps.google.com/?q=-33.3595941,-70.6826858</v>
      </c>
    </row>
    <row r="3042" spans="1:10" ht="30" x14ac:dyDescent="0.25">
      <c r="A3042">
        <v>1623</v>
      </c>
      <c r="B3042" t="s">
        <v>590</v>
      </c>
      <c r="C3042" t="s">
        <v>210</v>
      </c>
      <c r="D3042" t="s">
        <v>210</v>
      </c>
      <c r="E3042" t="s">
        <v>4519</v>
      </c>
      <c r="F3042" s="3">
        <v>-33.359495000000003</v>
      </c>
      <c r="G3042" s="3">
        <v>-70.736804000000006</v>
      </c>
      <c r="I3042" s="22" t="str">
        <f t="shared" si="94"/>
        <v>http://www.openstreetmap.org/?mlat=-33.359495&amp;mlon=-70.736804</v>
      </c>
      <c r="J3042" s="23" t="str">
        <f t="shared" si="95"/>
        <v>https://maps.google.com/?q=-33.359495,-70.736804</v>
      </c>
    </row>
    <row r="3043" spans="1:10" ht="30" x14ac:dyDescent="0.25">
      <c r="A3043">
        <v>5552</v>
      </c>
      <c r="B3043" t="s">
        <v>308</v>
      </c>
      <c r="C3043" t="s">
        <v>210</v>
      </c>
      <c r="D3043" t="s">
        <v>210</v>
      </c>
      <c r="E3043" t="s">
        <v>4520</v>
      </c>
      <c r="F3043" s="3">
        <v>-33.3589868880198</v>
      </c>
      <c r="G3043" s="3">
        <v>-70.745284199825704</v>
      </c>
      <c r="I3043" s="22" t="str">
        <f t="shared" si="94"/>
        <v>http://www.openstreetmap.org/?mlat=-33.3589868880198&amp;mlon=-70.7452841998257</v>
      </c>
      <c r="J3043" s="23" t="str">
        <f t="shared" si="95"/>
        <v>https://maps.google.com/?q=-33.3589868880198,-70.7452841998257</v>
      </c>
    </row>
    <row r="3044" spans="1:10" ht="30" x14ac:dyDescent="0.25">
      <c r="A3044">
        <v>5952</v>
      </c>
      <c r="B3044" t="s">
        <v>1822</v>
      </c>
      <c r="C3044" t="s">
        <v>86</v>
      </c>
      <c r="D3044" t="s">
        <v>86</v>
      </c>
      <c r="E3044" t="s">
        <v>4521</v>
      </c>
      <c r="F3044" s="3">
        <v>-33.358559</v>
      </c>
      <c r="G3044" s="3">
        <v>-70.670348000000004</v>
      </c>
      <c r="I3044" s="22" t="str">
        <f t="shared" si="94"/>
        <v>http://www.openstreetmap.org/?mlat=-33.358559&amp;mlon=-70.670348</v>
      </c>
      <c r="J3044" s="23" t="str">
        <f t="shared" si="95"/>
        <v>https://maps.google.com/?q=-33.358559,-70.670348</v>
      </c>
    </row>
    <row r="3045" spans="1:10" ht="30" x14ac:dyDescent="0.25">
      <c r="A3045">
        <v>4625</v>
      </c>
      <c r="B3045" t="s">
        <v>4522</v>
      </c>
      <c r="C3045" t="s">
        <v>210</v>
      </c>
      <c r="D3045" t="s">
        <v>210</v>
      </c>
      <c r="E3045" t="s">
        <v>4523</v>
      </c>
      <c r="F3045" s="3">
        <v>-33.358404431010399</v>
      </c>
      <c r="G3045" s="3">
        <v>-70.7217240516988</v>
      </c>
      <c r="I3045" s="22" t="str">
        <f t="shared" si="94"/>
        <v>http://www.openstreetmap.org/?mlat=-33.3584044310104&amp;mlon=-70.7217240516988</v>
      </c>
      <c r="J3045" s="23" t="str">
        <f t="shared" si="95"/>
        <v>https://maps.google.com/?q=-33.3584044310104,-70.7217240516988</v>
      </c>
    </row>
    <row r="3046" spans="1:10" ht="30" x14ac:dyDescent="0.25">
      <c r="A3046">
        <v>1157</v>
      </c>
      <c r="B3046" t="s">
        <v>306</v>
      </c>
      <c r="C3046" t="s">
        <v>118</v>
      </c>
      <c r="D3046" t="s">
        <v>118</v>
      </c>
      <c r="E3046" t="s">
        <v>4524</v>
      </c>
      <c r="F3046" s="3">
        <v>-33.358347999999999</v>
      </c>
      <c r="G3046" s="3">
        <v>-70.517144999999999</v>
      </c>
      <c r="I3046" s="22" t="str">
        <f t="shared" si="94"/>
        <v>http://www.openstreetmap.org/?mlat=-33.358348&amp;mlon=-70.517145</v>
      </c>
      <c r="J3046" s="23" t="str">
        <f t="shared" si="95"/>
        <v>https://maps.google.com/?q=-33.358348,-70.517145</v>
      </c>
    </row>
    <row r="3047" spans="1:10" ht="30" x14ac:dyDescent="0.25">
      <c r="A3047">
        <v>1622</v>
      </c>
      <c r="B3047" t="s">
        <v>4346</v>
      </c>
      <c r="C3047" t="s">
        <v>210</v>
      </c>
      <c r="D3047" t="s">
        <v>210</v>
      </c>
      <c r="E3047" t="s">
        <v>4525</v>
      </c>
      <c r="F3047" s="3">
        <v>-33.358277000000001</v>
      </c>
      <c r="G3047" s="3">
        <v>-70.729319000000004</v>
      </c>
      <c r="I3047" s="22" t="str">
        <f t="shared" si="94"/>
        <v>http://www.openstreetmap.org/?mlat=-33.358277&amp;mlon=-70.729319</v>
      </c>
      <c r="J3047" s="23" t="str">
        <f t="shared" si="95"/>
        <v>https://maps.google.com/?q=-33.358277,-70.729319</v>
      </c>
    </row>
    <row r="3048" spans="1:10" ht="30" x14ac:dyDescent="0.25">
      <c r="A3048">
        <v>1164</v>
      </c>
      <c r="B3048" t="s">
        <v>300</v>
      </c>
      <c r="C3048" t="s">
        <v>118</v>
      </c>
      <c r="D3048" t="s">
        <v>118</v>
      </c>
      <c r="E3048" t="s">
        <v>4526</v>
      </c>
      <c r="F3048" s="3">
        <v>-33.358007999999998</v>
      </c>
      <c r="G3048" s="3">
        <v>-70.517015999999998</v>
      </c>
      <c r="I3048" s="22" t="str">
        <f t="shared" si="94"/>
        <v>http://www.openstreetmap.org/?mlat=-33.358008&amp;mlon=-70.517016</v>
      </c>
      <c r="J3048" s="23" t="str">
        <f t="shared" si="95"/>
        <v>https://maps.google.com/?q=-33.358008,-70.517016</v>
      </c>
    </row>
    <row r="3049" spans="1:10" ht="30" x14ac:dyDescent="0.25">
      <c r="A3049">
        <v>898</v>
      </c>
      <c r="B3049" t="s">
        <v>4527</v>
      </c>
      <c r="C3049" t="s">
        <v>86</v>
      </c>
      <c r="D3049" t="s">
        <v>86</v>
      </c>
      <c r="E3049" t="s">
        <v>4528</v>
      </c>
      <c r="F3049" s="3">
        <v>-33.357630999999998</v>
      </c>
      <c r="G3049" s="3">
        <v>-70.669881000000004</v>
      </c>
      <c r="I3049" s="22" t="str">
        <f t="shared" si="94"/>
        <v>http://www.openstreetmap.org/?mlat=-33.357631&amp;mlon=-70.669881</v>
      </c>
      <c r="J3049" s="23" t="str">
        <f t="shared" si="95"/>
        <v>https://maps.google.com/?q=-33.357631,-70.669881</v>
      </c>
    </row>
    <row r="3050" spans="1:10" ht="30" x14ac:dyDescent="0.25">
      <c r="A3050">
        <v>1168</v>
      </c>
      <c r="B3050" t="s">
        <v>2298</v>
      </c>
      <c r="C3050" t="s">
        <v>118</v>
      </c>
      <c r="D3050" t="s">
        <v>118</v>
      </c>
      <c r="E3050" t="s">
        <v>4529</v>
      </c>
      <c r="F3050" s="3">
        <v>-33.357630999999998</v>
      </c>
      <c r="G3050" s="3">
        <v>-70.506597999999997</v>
      </c>
      <c r="I3050" s="22" t="str">
        <f t="shared" si="94"/>
        <v>http://www.openstreetmap.org/?mlat=-33.357631&amp;mlon=-70.506598</v>
      </c>
      <c r="J3050" s="23" t="str">
        <f t="shared" si="95"/>
        <v>https://maps.google.com/?q=-33.357631,-70.506598</v>
      </c>
    </row>
    <row r="3051" spans="1:10" ht="30" x14ac:dyDescent="0.25">
      <c r="A3051">
        <v>5609</v>
      </c>
      <c r="B3051" t="s">
        <v>310</v>
      </c>
      <c r="C3051" t="s">
        <v>210</v>
      </c>
      <c r="D3051" t="s">
        <v>210</v>
      </c>
      <c r="E3051" t="s">
        <v>4530</v>
      </c>
      <c r="F3051" s="3">
        <v>-33.357230812212997</v>
      </c>
      <c r="G3051" s="3">
        <v>-70.728165239315004</v>
      </c>
      <c r="I3051" s="22" t="str">
        <f t="shared" si="94"/>
        <v>http://www.openstreetmap.org/?mlat=-33.357230812213&amp;mlon=-70.728165239315</v>
      </c>
      <c r="J3051" s="23" t="str">
        <f t="shared" si="95"/>
        <v>https://maps.google.com/?q=-33.357230812213,-70.728165239315</v>
      </c>
    </row>
    <row r="3052" spans="1:10" ht="30" x14ac:dyDescent="0.25">
      <c r="A3052">
        <v>5475</v>
      </c>
      <c r="B3052" t="s">
        <v>310</v>
      </c>
      <c r="C3052" t="s">
        <v>210</v>
      </c>
      <c r="D3052" t="s">
        <v>210</v>
      </c>
      <c r="E3052" t="s">
        <v>4531</v>
      </c>
      <c r="F3052" s="9">
        <v>-33.356520799999998</v>
      </c>
      <c r="G3052" s="3">
        <v>-70.728911729999993</v>
      </c>
      <c r="I3052" s="22" t="str">
        <f t="shared" si="94"/>
        <v>http://www.openstreetmap.org/?mlat=-33.3565208&amp;mlon=-70.72891173</v>
      </c>
      <c r="J3052" s="23" t="str">
        <f t="shared" si="95"/>
        <v>https://maps.google.com/?q=-33.3565208,-70.72891173</v>
      </c>
    </row>
    <row r="3053" spans="1:10" ht="30" x14ac:dyDescent="0.25">
      <c r="A3053">
        <v>6150</v>
      </c>
      <c r="B3053" t="s">
        <v>4346</v>
      </c>
      <c r="C3053" t="s">
        <v>210</v>
      </c>
      <c r="D3053" t="s">
        <v>210</v>
      </c>
      <c r="E3053" t="s">
        <v>4532</v>
      </c>
      <c r="F3053" s="3">
        <v>-33.356383999999998</v>
      </c>
      <c r="G3053" s="3">
        <v>-70.729463999999993</v>
      </c>
      <c r="I3053" s="22" t="str">
        <f t="shared" si="94"/>
        <v>http://www.openstreetmap.org/?mlat=-33.356384&amp;mlon=-70.729464</v>
      </c>
      <c r="J3053" s="23" t="str">
        <f t="shared" si="95"/>
        <v>https://maps.google.com/?q=-33.356384,-70.729464</v>
      </c>
    </row>
    <row r="3054" spans="1:10" ht="30" x14ac:dyDescent="0.25">
      <c r="A3054">
        <v>1607</v>
      </c>
      <c r="B3054" t="s">
        <v>308</v>
      </c>
      <c r="C3054" t="s">
        <v>210</v>
      </c>
      <c r="D3054" t="s">
        <v>210</v>
      </c>
      <c r="E3054" t="s">
        <v>4533</v>
      </c>
      <c r="F3054" s="3">
        <v>-33.356180000000002</v>
      </c>
      <c r="G3054" s="3">
        <v>-70.729106999999999</v>
      </c>
      <c r="I3054" s="22" t="str">
        <f t="shared" si="94"/>
        <v>http://www.openstreetmap.org/?mlat=-33.35618&amp;mlon=-70.729107</v>
      </c>
      <c r="J3054" s="23" t="str">
        <f t="shared" si="95"/>
        <v>https://maps.google.com/?q=-33.35618,-70.729107</v>
      </c>
    </row>
    <row r="3055" spans="1:10" ht="30" x14ac:dyDescent="0.25">
      <c r="A3055">
        <v>1054</v>
      </c>
      <c r="B3055" t="s">
        <v>300</v>
      </c>
      <c r="C3055" t="s">
        <v>118</v>
      </c>
      <c r="D3055" t="s">
        <v>118</v>
      </c>
      <c r="E3055" t="s">
        <v>4534</v>
      </c>
      <c r="F3055" s="3">
        <v>-33.356144</v>
      </c>
      <c r="G3055" s="3">
        <v>-70.517210000000006</v>
      </c>
      <c r="I3055" s="22" t="str">
        <f t="shared" si="94"/>
        <v>http://www.openstreetmap.org/?mlat=-33.356144&amp;mlon=-70.51721</v>
      </c>
      <c r="J3055" s="23" t="str">
        <f t="shared" si="95"/>
        <v>https://maps.google.com/?q=-33.356144,-70.51721</v>
      </c>
    </row>
    <row r="3056" spans="1:10" ht="30" x14ac:dyDescent="0.25">
      <c r="A3056">
        <v>4275</v>
      </c>
      <c r="B3056" t="s">
        <v>306</v>
      </c>
      <c r="C3056" t="s">
        <v>118</v>
      </c>
      <c r="D3056" t="s">
        <v>118</v>
      </c>
      <c r="E3056" t="s">
        <v>4535</v>
      </c>
      <c r="F3056" s="3">
        <v>-33.355587999999997</v>
      </c>
      <c r="G3056" s="3">
        <v>-70.538644000000005</v>
      </c>
      <c r="I3056" s="22" t="str">
        <f t="shared" si="94"/>
        <v>http://www.openstreetmap.org/?mlat=-33.355588&amp;mlon=-70.538644</v>
      </c>
      <c r="J3056" s="23" t="str">
        <f t="shared" si="95"/>
        <v>https://maps.google.com/?q=-33.355588,-70.538644</v>
      </c>
    </row>
    <row r="3057" spans="1:10" ht="30" x14ac:dyDescent="0.25">
      <c r="A3057">
        <v>1614</v>
      </c>
      <c r="B3057" t="s">
        <v>300</v>
      </c>
      <c r="C3057" t="s">
        <v>210</v>
      </c>
      <c r="D3057" t="s">
        <v>210</v>
      </c>
      <c r="E3057" t="s">
        <v>4536</v>
      </c>
      <c r="F3057" s="3">
        <v>-33.355561000000002</v>
      </c>
      <c r="G3057" s="3">
        <v>-70.729101999999997</v>
      </c>
      <c r="I3057" s="22" t="str">
        <f t="shared" si="94"/>
        <v>http://www.openstreetmap.org/?mlat=-33.355561&amp;mlon=-70.729102</v>
      </c>
      <c r="J3057" s="23" t="str">
        <f t="shared" si="95"/>
        <v>https://maps.google.com/?q=-33.355561,-70.729102</v>
      </c>
    </row>
    <row r="3058" spans="1:10" ht="30" x14ac:dyDescent="0.25">
      <c r="A3058">
        <v>1163</v>
      </c>
      <c r="B3058" t="s">
        <v>300</v>
      </c>
      <c r="C3058" t="s">
        <v>118</v>
      </c>
      <c r="D3058" t="s">
        <v>118</v>
      </c>
      <c r="E3058" t="s">
        <v>4537</v>
      </c>
      <c r="F3058" s="3">
        <v>-33.355516999999999</v>
      </c>
      <c r="G3058" s="3">
        <v>-70.537915999999996</v>
      </c>
      <c r="I3058" s="22" t="str">
        <f t="shared" si="94"/>
        <v>http://www.openstreetmap.org/?mlat=-33.355517&amp;mlon=-70.537916</v>
      </c>
      <c r="J3058" s="23" t="str">
        <f t="shared" si="95"/>
        <v>https://maps.google.com/?q=-33.355517,-70.537916</v>
      </c>
    </row>
    <row r="3059" spans="1:10" ht="30" x14ac:dyDescent="0.25">
      <c r="A3059">
        <v>5527</v>
      </c>
      <c r="B3059" t="s">
        <v>306</v>
      </c>
      <c r="C3059" t="s">
        <v>118</v>
      </c>
      <c r="D3059" t="s">
        <v>118</v>
      </c>
      <c r="E3059" t="s">
        <v>4538</v>
      </c>
      <c r="F3059" s="3">
        <v>-33.355408484915202</v>
      </c>
      <c r="G3059" s="3">
        <v>-70.535138905324203</v>
      </c>
      <c r="I3059" s="22" t="str">
        <f t="shared" si="94"/>
        <v>http://www.openstreetmap.org/?mlat=-33.3554084849152&amp;mlon=-70.5351389053242</v>
      </c>
      <c r="J3059" s="23" t="str">
        <f t="shared" si="95"/>
        <v>https://maps.google.com/?q=-33.3554084849152,-70.5351389053242</v>
      </c>
    </row>
    <row r="3060" spans="1:10" ht="30" x14ac:dyDescent="0.25">
      <c r="A3060">
        <v>4726</v>
      </c>
      <c r="B3060" t="s">
        <v>3049</v>
      </c>
      <c r="C3060" t="s">
        <v>86</v>
      </c>
      <c r="D3060" t="s">
        <v>86</v>
      </c>
      <c r="E3060" t="s">
        <v>4539</v>
      </c>
      <c r="F3060" s="3">
        <v>-33.355302064006402</v>
      </c>
      <c r="G3060" s="3">
        <v>-70.670769671701294</v>
      </c>
      <c r="I3060" s="22" t="str">
        <f t="shared" si="94"/>
        <v>http://www.openstreetmap.org/?mlat=-33.3553020640064&amp;mlon=-70.6707696717013</v>
      </c>
      <c r="J3060" s="23" t="str">
        <f t="shared" si="95"/>
        <v>https://maps.google.com/?q=-33.3553020640064,-70.6707696717013</v>
      </c>
    </row>
    <row r="3061" spans="1:10" ht="30" x14ac:dyDescent="0.25">
      <c r="A3061">
        <v>2559</v>
      </c>
      <c r="B3061" t="s">
        <v>4540</v>
      </c>
      <c r="C3061" t="s">
        <v>210</v>
      </c>
      <c r="D3061" t="s">
        <v>210</v>
      </c>
      <c r="E3061" t="s">
        <v>4541</v>
      </c>
      <c r="F3061" s="3">
        <v>-33.355257000000002</v>
      </c>
      <c r="G3061" s="3">
        <v>-70.720690000000005</v>
      </c>
      <c r="I3061" s="22" t="str">
        <f t="shared" si="94"/>
        <v>http://www.openstreetmap.org/?mlat=-33.355257&amp;mlon=-70.72069</v>
      </c>
      <c r="J3061" s="23" t="str">
        <f t="shared" si="95"/>
        <v>https://maps.google.com/?q=-33.355257,-70.72069</v>
      </c>
    </row>
    <row r="3062" spans="1:10" ht="30" x14ac:dyDescent="0.25">
      <c r="A3062">
        <v>1172</v>
      </c>
      <c r="B3062" t="s">
        <v>306</v>
      </c>
      <c r="C3062" t="s">
        <v>118</v>
      </c>
      <c r="D3062" t="s">
        <v>118</v>
      </c>
      <c r="E3062" t="s">
        <v>4542</v>
      </c>
      <c r="F3062" s="3">
        <v>-33.355193999999997</v>
      </c>
      <c r="G3062" s="3">
        <v>-70.532186999999993</v>
      </c>
      <c r="I3062" s="22" t="str">
        <f t="shared" si="94"/>
        <v>http://www.openstreetmap.org/?mlat=-33.355194&amp;mlon=-70.532187</v>
      </c>
      <c r="J3062" s="23" t="str">
        <f t="shared" si="95"/>
        <v>https://maps.google.com/?q=-33.355194,-70.532187</v>
      </c>
    </row>
    <row r="3063" spans="1:10" ht="30" x14ac:dyDescent="0.25">
      <c r="A3063">
        <v>896</v>
      </c>
      <c r="B3063" t="s">
        <v>300</v>
      </c>
      <c r="C3063" t="s">
        <v>86</v>
      </c>
      <c r="D3063" t="s">
        <v>86</v>
      </c>
      <c r="E3063" t="s">
        <v>4543</v>
      </c>
      <c r="F3063" s="3">
        <v>-33.354562000000001</v>
      </c>
      <c r="G3063" s="3">
        <v>-70.677469000000002</v>
      </c>
      <c r="I3063" s="22" t="str">
        <f t="shared" si="94"/>
        <v>http://www.openstreetmap.org/?mlat=-33.354562&amp;mlon=-70.677469</v>
      </c>
      <c r="J3063" s="23" t="str">
        <f t="shared" si="95"/>
        <v>https://maps.google.com/?q=-33.354562,-70.677469</v>
      </c>
    </row>
    <row r="3064" spans="1:10" ht="30" x14ac:dyDescent="0.25">
      <c r="A3064">
        <v>4279</v>
      </c>
      <c r="B3064" t="s">
        <v>308</v>
      </c>
      <c r="C3064" t="s">
        <v>118</v>
      </c>
      <c r="D3064" t="s">
        <v>118</v>
      </c>
      <c r="E3064" t="s">
        <v>4544</v>
      </c>
      <c r="F3064" s="3">
        <v>-33.354405</v>
      </c>
      <c r="G3064" s="3">
        <v>-70.526413000000005</v>
      </c>
      <c r="I3064" s="22" t="str">
        <f t="shared" si="94"/>
        <v>http://www.openstreetmap.org/?mlat=-33.354405&amp;mlon=-70.526413</v>
      </c>
      <c r="J3064" s="23" t="str">
        <f t="shared" si="95"/>
        <v>https://maps.google.com/?q=-33.354405,-70.526413</v>
      </c>
    </row>
    <row r="3065" spans="1:10" ht="30" x14ac:dyDescent="0.25">
      <c r="A3065">
        <v>1625</v>
      </c>
      <c r="B3065" t="s">
        <v>4545</v>
      </c>
      <c r="C3065" t="s">
        <v>210</v>
      </c>
      <c r="D3065" t="s">
        <v>210</v>
      </c>
      <c r="E3065" t="s">
        <v>4546</v>
      </c>
      <c r="F3065" s="3">
        <v>-33.353150999999997</v>
      </c>
      <c r="G3065" s="3">
        <v>-70.750601000000003</v>
      </c>
      <c r="I3065" s="22" t="str">
        <f t="shared" si="94"/>
        <v>http://www.openstreetmap.org/?mlat=-33.353151&amp;mlon=-70.750601</v>
      </c>
      <c r="J3065" s="23" t="str">
        <f t="shared" si="95"/>
        <v>https://maps.google.com/?q=-33.353151,-70.750601</v>
      </c>
    </row>
    <row r="3066" spans="1:10" ht="30" x14ac:dyDescent="0.25">
      <c r="A3066">
        <v>1160</v>
      </c>
      <c r="B3066" t="s">
        <v>308</v>
      </c>
      <c r="C3066" t="s">
        <v>118</v>
      </c>
      <c r="D3066" t="s">
        <v>118</v>
      </c>
      <c r="E3066" t="s">
        <v>4547</v>
      </c>
      <c r="F3066" s="3">
        <v>-33.353025000000002</v>
      </c>
      <c r="G3066" s="3">
        <v>-70.520621000000006</v>
      </c>
      <c r="I3066" s="22" t="str">
        <f t="shared" si="94"/>
        <v>http://www.openstreetmap.org/?mlat=-33.353025&amp;mlon=-70.520621</v>
      </c>
      <c r="J3066" s="23" t="str">
        <f t="shared" si="95"/>
        <v>https://maps.google.com/?q=-33.353025,-70.520621</v>
      </c>
    </row>
    <row r="3067" spans="1:10" ht="30" x14ac:dyDescent="0.25">
      <c r="A3067">
        <v>4525</v>
      </c>
      <c r="B3067" t="s">
        <v>300</v>
      </c>
      <c r="C3067" t="s">
        <v>86</v>
      </c>
      <c r="D3067" t="s">
        <v>86</v>
      </c>
      <c r="E3067" t="s">
        <v>4548</v>
      </c>
      <c r="F3067" s="3">
        <v>-33.352352000000003</v>
      </c>
      <c r="G3067" s="3">
        <v>-70.670592999999997</v>
      </c>
      <c r="I3067" s="22" t="str">
        <f t="shared" si="94"/>
        <v>http://www.openstreetmap.org/?mlat=-33.352352&amp;mlon=-70.670593</v>
      </c>
      <c r="J3067" s="23" t="str">
        <f t="shared" si="95"/>
        <v>https://maps.google.com/?q=-33.352352,-70.670593</v>
      </c>
    </row>
    <row r="3068" spans="1:10" ht="30" x14ac:dyDescent="0.25">
      <c r="A3068">
        <v>1169</v>
      </c>
      <c r="B3068" t="s">
        <v>306</v>
      </c>
      <c r="C3068" t="s">
        <v>118</v>
      </c>
      <c r="D3068" t="s">
        <v>118</v>
      </c>
      <c r="E3068" t="s">
        <v>4549</v>
      </c>
      <c r="F3068" s="3">
        <v>-33.352209999999999</v>
      </c>
      <c r="G3068" s="3">
        <v>-70.518805999999998</v>
      </c>
      <c r="I3068" s="22" t="str">
        <f t="shared" si="94"/>
        <v>http://www.openstreetmap.org/?mlat=-33.35221&amp;mlon=-70.518806</v>
      </c>
      <c r="J3068" s="23" t="str">
        <f t="shared" si="95"/>
        <v>https://maps.google.com/?q=-33.35221,-70.518806</v>
      </c>
    </row>
    <row r="3069" spans="1:10" ht="30" x14ac:dyDescent="0.25">
      <c r="A3069">
        <v>1136</v>
      </c>
      <c r="B3069" t="s">
        <v>4550</v>
      </c>
      <c r="C3069" t="s">
        <v>118</v>
      </c>
      <c r="D3069" t="s">
        <v>118</v>
      </c>
      <c r="E3069" t="s">
        <v>4551</v>
      </c>
      <c r="F3069" s="3">
        <v>-33.351512999999997</v>
      </c>
      <c r="G3069" s="3">
        <v>-70.510452999999998</v>
      </c>
      <c r="I3069" s="22" t="str">
        <f t="shared" si="94"/>
        <v>http://www.openstreetmap.org/?mlat=-33.351513&amp;mlon=-70.510453</v>
      </c>
      <c r="J3069" s="23" t="str">
        <f t="shared" si="95"/>
        <v>https://maps.google.com/?q=-33.351513,-70.510453</v>
      </c>
    </row>
    <row r="3070" spans="1:10" ht="30" x14ac:dyDescent="0.25">
      <c r="A3070">
        <v>1170</v>
      </c>
      <c r="B3070" t="s">
        <v>306</v>
      </c>
      <c r="C3070" t="s">
        <v>118</v>
      </c>
      <c r="D3070" t="s">
        <v>118</v>
      </c>
      <c r="E3070" t="s">
        <v>4552</v>
      </c>
      <c r="F3070" s="3">
        <v>-33.351483999999999</v>
      </c>
      <c r="G3070" s="3">
        <v>-70.510665000000003</v>
      </c>
      <c r="I3070" s="22" t="str">
        <f t="shared" si="94"/>
        <v>http://www.openstreetmap.org/?mlat=-33.351484&amp;mlon=-70.510665</v>
      </c>
      <c r="J3070" s="23" t="str">
        <f t="shared" si="95"/>
        <v>https://maps.google.com/?q=-33.351484,-70.510665</v>
      </c>
    </row>
    <row r="3071" spans="1:10" ht="30" x14ac:dyDescent="0.25">
      <c r="A3071">
        <v>5310</v>
      </c>
      <c r="B3071" t="s">
        <v>4553</v>
      </c>
      <c r="C3071" t="s">
        <v>118</v>
      </c>
      <c r="D3071" t="s">
        <v>118</v>
      </c>
      <c r="E3071" t="s">
        <v>4554</v>
      </c>
      <c r="F3071" s="3">
        <v>-33.3513558</v>
      </c>
      <c r="G3071" s="3">
        <v>-70.508811399999999</v>
      </c>
      <c r="I3071" s="22" t="str">
        <f t="shared" si="94"/>
        <v>http://www.openstreetmap.org/?mlat=-33.3513558&amp;mlon=-70.5088114</v>
      </c>
      <c r="J3071" s="23" t="str">
        <f t="shared" si="95"/>
        <v>https://maps.google.com/?q=-33.3513558,-70.5088114</v>
      </c>
    </row>
    <row r="3072" spans="1:10" ht="30" x14ac:dyDescent="0.25">
      <c r="A3072">
        <v>892</v>
      </c>
      <c r="B3072" t="s">
        <v>308</v>
      </c>
      <c r="C3072" t="s">
        <v>86</v>
      </c>
      <c r="D3072" t="s">
        <v>86</v>
      </c>
      <c r="E3072" t="s">
        <v>4555</v>
      </c>
      <c r="F3072" s="3">
        <v>-33.351179000000002</v>
      </c>
      <c r="G3072" s="3">
        <v>-70.670395999999997</v>
      </c>
      <c r="I3072" s="22" t="str">
        <f t="shared" si="94"/>
        <v>http://www.openstreetmap.org/?mlat=-33.351179&amp;mlon=-70.670396</v>
      </c>
      <c r="J3072" s="23" t="str">
        <f t="shared" si="95"/>
        <v>https://maps.google.com/?q=-33.351179,-70.670396</v>
      </c>
    </row>
    <row r="3073" spans="1:10" ht="30" x14ac:dyDescent="0.25">
      <c r="A3073">
        <v>5313</v>
      </c>
      <c r="B3073" t="s">
        <v>1993</v>
      </c>
      <c r="C3073" t="s">
        <v>210</v>
      </c>
      <c r="D3073" t="s">
        <v>210</v>
      </c>
      <c r="E3073" t="s">
        <v>4556</v>
      </c>
      <c r="F3073" s="3">
        <v>-33.350970099999998</v>
      </c>
      <c r="G3073" s="3">
        <v>-70.739211400000002</v>
      </c>
      <c r="I3073" s="22" t="str">
        <f t="shared" si="94"/>
        <v>http://www.openstreetmap.org/?mlat=-33.3509701&amp;mlon=-70.7392114</v>
      </c>
      <c r="J3073" s="23" t="str">
        <f t="shared" si="95"/>
        <v>https://maps.google.com/?q=-33.3509701,-70.7392114</v>
      </c>
    </row>
    <row r="3074" spans="1:10" ht="30" x14ac:dyDescent="0.25">
      <c r="A3074">
        <v>5117</v>
      </c>
      <c r="B3074" t="s">
        <v>310</v>
      </c>
      <c r="C3074" t="s">
        <v>240</v>
      </c>
      <c r="D3074" t="s">
        <v>240</v>
      </c>
      <c r="E3074" t="s">
        <v>4557</v>
      </c>
      <c r="F3074" s="3">
        <v>-34.586579561485998</v>
      </c>
      <c r="G3074" s="3">
        <v>-70.984601816056895</v>
      </c>
      <c r="I3074" s="22" t="str">
        <f t="shared" si="94"/>
        <v>http://www.openstreetmap.org/?mlat=-34.586579561486&amp;mlon=-70.9846018160569</v>
      </c>
      <c r="J3074" s="23" t="str">
        <f t="shared" si="95"/>
        <v>https://maps.google.com/?q=-34.586579561486,-70.9846018160569</v>
      </c>
    </row>
    <row r="3075" spans="1:10" ht="30" x14ac:dyDescent="0.25">
      <c r="A3075">
        <v>899</v>
      </c>
      <c r="B3075" t="s">
        <v>306</v>
      </c>
      <c r="C3075" t="s">
        <v>86</v>
      </c>
      <c r="D3075" t="s">
        <v>86</v>
      </c>
      <c r="E3075" t="s">
        <v>4558</v>
      </c>
      <c r="F3075" s="3">
        <v>-33.348222</v>
      </c>
      <c r="G3075" s="3">
        <v>-70.670417</v>
      </c>
      <c r="I3075" s="22" t="str">
        <f t="shared" ref="I3075:I3138" si="96">HYPERLINK("http://www.openstreetmap.org/?mlat="&amp;F3075&amp;"&amp;mlon="&amp;G3075)</f>
        <v>http://www.openstreetmap.org/?mlat=-33.348222&amp;mlon=-70.670417</v>
      </c>
      <c r="J3075" s="23" t="str">
        <f t="shared" ref="J3075:J3138" si="97">HYPERLINK("https://maps.google.com/?q="&amp;F3075&amp;","&amp;G3075)</f>
        <v>https://maps.google.com/?q=-33.348222,-70.670417</v>
      </c>
    </row>
    <row r="3076" spans="1:10" ht="30" x14ac:dyDescent="0.25">
      <c r="A3076">
        <v>895</v>
      </c>
      <c r="B3076" t="s">
        <v>300</v>
      </c>
      <c r="C3076" t="s">
        <v>86</v>
      </c>
      <c r="D3076" t="s">
        <v>86</v>
      </c>
      <c r="E3076" t="s">
        <v>4559</v>
      </c>
      <c r="F3076" s="3">
        <v>-33.347738</v>
      </c>
      <c r="G3076" s="3">
        <v>-70.670353000000006</v>
      </c>
      <c r="I3076" s="22" t="str">
        <f t="shared" si="96"/>
        <v>http://www.openstreetmap.org/?mlat=-33.347738&amp;mlon=-70.670353</v>
      </c>
      <c r="J3076" s="23" t="str">
        <f t="shared" si="97"/>
        <v>https://maps.google.com/?q=-33.347738,-70.670353</v>
      </c>
    </row>
    <row r="3077" spans="1:10" ht="30" x14ac:dyDescent="0.25">
      <c r="A3077">
        <v>5092</v>
      </c>
      <c r="B3077" t="s">
        <v>431</v>
      </c>
      <c r="C3077" t="s">
        <v>86</v>
      </c>
      <c r="D3077" t="s">
        <v>86</v>
      </c>
      <c r="E3077" t="s">
        <v>4560</v>
      </c>
      <c r="F3077" s="3">
        <v>-33.347631</v>
      </c>
      <c r="G3077" s="3">
        <v>-70.670419199999998</v>
      </c>
      <c r="I3077" s="22" t="str">
        <f t="shared" si="96"/>
        <v>http://www.openstreetmap.org/?mlat=-33.347631&amp;mlon=-70.6704192</v>
      </c>
      <c r="J3077" s="23" t="str">
        <f t="shared" si="97"/>
        <v>https://maps.google.com/?q=-33.347631,-70.6704192</v>
      </c>
    </row>
    <row r="3078" spans="1:10" ht="30" x14ac:dyDescent="0.25">
      <c r="A3078">
        <v>4438</v>
      </c>
      <c r="B3078" t="s">
        <v>308</v>
      </c>
      <c r="C3078" t="s">
        <v>86</v>
      </c>
      <c r="D3078" t="s">
        <v>86</v>
      </c>
      <c r="E3078" t="s">
        <v>4561</v>
      </c>
      <c r="F3078" s="3">
        <v>-33.345609279999998</v>
      </c>
      <c r="G3078" s="3">
        <v>-70.670518900000005</v>
      </c>
      <c r="I3078" s="22" t="str">
        <f t="shared" si="96"/>
        <v>http://www.openstreetmap.org/?mlat=-33.34560928&amp;mlon=-70.6705189</v>
      </c>
      <c r="J3078" s="23" t="str">
        <f t="shared" si="97"/>
        <v>https://maps.google.com/?q=-33.34560928,-70.6705189</v>
      </c>
    </row>
    <row r="3079" spans="1:10" ht="30" x14ac:dyDescent="0.25">
      <c r="A3079">
        <v>6151</v>
      </c>
      <c r="B3079" t="s">
        <v>4562</v>
      </c>
      <c r="C3079" t="s">
        <v>86</v>
      </c>
      <c r="D3079" t="s">
        <v>86</v>
      </c>
      <c r="E3079" t="s">
        <v>4563</v>
      </c>
      <c r="F3079" s="3">
        <v>-33.345385</v>
      </c>
      <c r="G3079" s="3">
        <v>-70.670469999999995</v>
      </c>
      <c r="I3079" s="22" t="str">
        <f t="shared" si="96"/>
        <v>http://www.openstreetmap.org/?mlat=-33.345385&amp;mlon=-70.67047</v>
      </c>
      <c r="J3079" s="23" t="str">
        <f t="shared" si="97"/>
        <v>https://maps.google.com/?q=-33.345385,-70.67047</v>
      </c>
    </row>
    <row r="3080" spans="1:10" ht="30" x14ac:dyDescent="0.25">
      <c r="A3080">
        <v>1166</v>
      </c>
      <c r="B3080" t="s">
        <v>300</v>
      </c>
      <c r="C3080" t="s">
        <v>118</v>
      </c>
      <c r="D3080" t="s">
        <v>118</v>
      </c>
      <c r="E3080" t="s">
        <v>4564</v>
      </c>
      <c r="F3080" s="3">
        <v>-33.344636999999999</v>
      </c>
      <c r="G3080" s="3">
        <v>-70.543868000000003</v>
      </c>
      <c r="I3080" s="22" t="str">
        <f t="shared" si="96"/>
        <v>http://www.openstreetmap.org/?mlat=-33.344637&amp;mlon=-70.543868</v>
      </c>
      <c r="J3080" s="23" t="str">
        <f t="shared" si="97"/>
        <v>https://maps.google.com/?q=-33.344637,-70.543868</v>
      </c>
    </row>
    <row r="3081" spans="1:10" ht="30" x14ac:dyDescent="0.25">
      <c r="A3081">
        <v>1158</v>
      </c>
      <c r="B3081" t="s">
        <v>308</v>
      </c>
      <c r="C3081" t="s">
        <v>118</v>
      </c>
      <c r="D3081" t="s">
        <v>118</v>
      </c>
      <c r="E3081" t="s">
        <v>4565</v>
      </c>
      <c r="F3081" s="3">
        <v>-33.344177999999999</v>
      </c>
      <c r="G3081" s="3">
        <v>-70.544608999999994</v>
      </c>
      <c r="I3081" s="22" t="str">
        <f t="shared" si="96"/>
        <v>http://www.openstreetmap.org/?mlat=-33.344178&amp;mlon=-70.544609</v>
      </c>
      <c r="J3081" s="23" t="str">
        <f t="shared" si="97"/>
        <v>https://maps.google.com/?q=-33.344178,-70.544609</v>
      </c>
    </row>
    <row r="3082" spans="1:10" ht="30" x14ac:dyDescent="0.25">
      <c r="A3082">
        <v>6656</v>
      </c>
      <c r="B3082" t="s">
        <v>306</v>
      </c>
      <c r="C3082" t="s">
        <v>118</v>
      </c>
      <c r="D3082" t="s">
        <v>118</v>
      </c>
      <c r="E3082" t="s">
        <v>4566</v>
      </c>
      <c r="F3082" s="3">
        <v>-33.343089999999997</v>
      </c>
      <c r="G3082" s="3">
        <v>-70.544479999999993</v>
      </c>
      <c r="I3082" s="22" t="str">
        <f t="shared" si="96"/>
        <v>http://www.openstreetmap.org/?mlat=-33.34309&amp;mlon=-70.54448</v>
      </c>
      <c r="J3082" s="23" t="str">
        <f t="shared" si="97"/>
        <v>https://maps.google.com/?q=-33.34309,-70.54448</v>
      </c>
    </row>
    <row r="3083" spans="1:10" ht="30" x14ac:dyDescent="0.25">
      <c r="A3083">
        <v>810</v>
      </c>
      <c r="B3083" t="s">
        <v>306</v>
      </c>
      <c r="C3083" t="s">
        <v>43</v>
      </c>
      <c r="D3083" t="s">
        <v>43</v>
      </c>
      <c r="E3083" t="s">
        <v>4567</v>
      </c>
      <c r="F3083" s="3">
        <v>-33.338714223864301</v>
      </c>
      <c r="G3083" s="3">
        <v>-70.692837551969106</v>
      </c>
      <c r="I3083" s="22" t="str">
        <f t="shared" si="96"/>
        <v>http://www.openstreetmap.org/?mlat=-33.3387142238643&amp;mlon=-70.6928375519691</v>
      </c>
      <c r="J3083" s="23" t="str">
        <f t="shared" si="97"/>
        <v>https://maps.google.com/?q=-33.3387142238643,-70.6928375519691</v>
      </c>
    </row>
    <row r="3084" spans="1:10" ht="30" x14ac:dyDescent="0.25">
      <c r="A3084">
        <v>5063</v>
      </c>
      <c r="B3084" t="s">
        <v>1842</v>
      </c>
      <c r="C3084" t="s">
        <v>118</v>
      </c>
      <c r="D3084" t="s">
        <v>118</v>
      </c>
      <c r="E3084" t="s">
        <v>4568</v>
      </c>
      <c r="F3084" s="3">
        <v>-33.330285799999999</v>
      </c>
      <c r="G3084" s="3">
        <v>-70.5197462</v>
      </c>
      <c r="I3084" s="22" t="str">
        <f t="shared" si="96"/>
        <v>http://www.openstreetmap.org/?mlat=-33.3302858&amp;mlon=-70.5197462</v>
      </c>
      <c r="J3084" s="23" t="str">
        <f t="shared" si="97"/>
        <v>https://maps.google.com/?q=-33.3302858,-70.5197462</v>
      </c>
    </row>
    <row r="3085" spans="1:10" ht="30" x14ac:dyDescent="0.25">
      <c r="A3085">
        <v>5809</v>
      </c>
      <c r="B3085" t="s">
        <v>3049</v>
      </c>
      <c r="C3085" t="s">
        <v>106</v>
      </c>
      <c r="D3085" t="s">
        <v>106</v>
      </c>
      <c r="E3085" t="s">
        <v>4569</v>
      </c>
      <c r="F3085" s="3">
        <v>-33.326216000000002</v>
      </c>
      <c r="G3085" s="3">
        <v>-70.522769999999994</v>
      </c>
      <c r="I3085" s="22" t="str">
        <f t="shared" si="96"/>
        <v>http://www.openstreetmap.org/?mlat=-33.326216&amp;mlon=-70.52277</v>
      </c>
      <c r="J3085" s="23" t="str">
        <f t="shared" si="97"/>
        <v>https://maps.google.com/?q=-33.326216,-70.52277</v>
      </c>
    </row>
    <row r="3086" spans="1:10" ht="30" x14ac:dyDescent="0.25">
      <c r="A3086">
        <v>6424</v>
      </c>
      <c r="B3086" t="s">
        <v>4570</v>
      </c>
      <c r="C3086" t="s">
        <v>1</v>
      </c>
      <c r="D3086" t="s">
        <v>1</v>
      </c>
      <c r="E3086" t="s">
        <v>4571</v>
      </c>
      <c r="F3086" s="3">
        <v>-33.325135641571002</v>
      </c>
      <c r="G3086" s="3">
        <v>-71.6470792017317</v>
      </c>
      <c r="I3086" s="22" t="str">
        <f t="shared" si="96"/>
        <v>http://www.openstreetmap.org/?mlat=-33.325135641571&amp;mlon=-71.6470792017317</v>
      </c>
      <c r="J3086" s="23" t="str">
        <f t="shared" si="97"/>
        <v>https://maps.google.com/?q=-33.325135641571,-71.6470792017317</v>
      </c>
    </row>
    <row r="3087" spans="1:10" ht="30" x14ac:dyDescent="0.25">
      <c r="A3087">
        <v>1065</v>
      </c>
      <c r="B3087" t="s">
        <v>306</v>
      </c>
      <c r="C3087" t="s">
        <v>106</v>
      </c>
      <c r="D3087" t="s">
        <v>106</v>
      </c>
      <c r="E3087" t="s">
        <v>4572</v>
      </c>
      <c r="F3087" s="3">
        <v>-33.324002</v>
      </c>
      <c r="G3087" s="3">
        <v>-70.745991000000004</v>
      </c>
      <c r="I3087" s="22" t="str">
        <f t="shared" si="96"/>
        <v>http://www.openstreetmap.org/?mlat=-33.324002&amp;mlon=-70.745991</v>
      </c>
      <c r="J3087" s="23" t="str">
        <f t="shared" si="97"/>
        <v>https://maps.google.com/?q=-33.324002,-70.745991</v>
      </c>
    </row>
    <row r="3088" spans="1:10" ht="30" x14ac:dyDescent="0.25">
      <c r="A3088">
        <v>498</v>
      </c>
      <c r="B3088" t="s">
        <v>300</v>
      </c>
      <c r="C3088" t="s">
        <v>23</v>
      </c>
      <c r="D3088" t="s">
        <v>23</v>
      </c>
      <c r="E3088" t="s">
        <v>4573</v>
      </c>
      <c r="F3088" s="3">
        <v>-33.322663200000001</v>
      </c>
      <c r="G3088" s="3">
        <v>-71.405289699999997</v>
      </c>
      <c r="I3088" s="22" t="str">
        <f t="shared" si="96"/>
        <v>http://www.openstreetmap.org/?mlat=-33.3226632&amp;mlon=-71.4052897</v>
      </c>
      <c r="J3088" s="23" t="str">
        <f t="shared" si="97"/>
        <v>https://maps.google.com/?q=-33.3226632,-71.4052897</v>
      </c>
    </row>
    <row r="3089" spans="1:10" ht="30" x14ac:dyDescent="0.25">
      <c r="A3089">
        <v>5410</v>
      </c>
      <c r="B3089" t="s">
        <v>4574</v>
      </c>
      <c r="C3089" t="s">
        <v>23</v>
      </c>
      <c r="D3089" t="s">
        <v>23</v>
      </c>
      <c r="E3089" t="s">
        <v>4575</v>
      </c>
      <c r="F3089" s="3">
        <v>-33.320867800000002</v>
      </c>
      <c r="G3089" s="3">
        <v>-71.407247499999997</v>
      </c>
      <c r="I3089" s="22" t="str">
        <f t="shared" si="96"/>
        <v>http://www.openstreetmap.org/?mlat=-33.3208678&amp;mlon=-71.4072475</v>
      </c>
      <c r="J3089" s="23" t="str">
        <f t="shared" si="97"/>
        <v>https://maps.google.com/?q=-33.3208678,-71.4072475</v>
      </c>
    </row>
    <row r="3090" spans="1:10" ht="30" x14ac:dyDescent="0.25">
      <c r="A3090">
        <v>192</v>
      </c>
      <c r="B3090" t="s">
        <v>4576</v>
      </c>
      <c r="C3090" t="s">
        <v>23</v>
      </c>
      <c r="D3090" t="s">
        <v>23</v>
      </c>
      <c r="E3090" t="s">
        <v>4577</v>
      </c>
      <c r="F3090" s="3">
        <v>-33.320099020000001</v>
      </c>
      <c r="G3090" s="3">
        <v>-71.406862450000006</v>
      </c>
      <c r="I3090" s="22" t="str">
        <f t="shared" si="96"/>
        <v>http://www.openstreetmap.org/?mlat=-33.32009902&amp;mlon=-71.40686245</v>
      </c>
      <c r="J3090" s="23" t="str">
        <f t="shared" si="97"/>
        <v>https://maps.google.com/?q=-33.32009902,-71.40686245</v>
      </c>
    </row>
    <row r="3091" spans="1:10" ht="30" x14ac:dyDescent="0.25">
      <c r="A3091">
        <v>4741</v>
      </c>
      <c r="B3091" t="s">
        <v>4578</v>
      </c>
      <c r="C3091" t="s">
        <v>23</v>
      </c>
      <c r="D3091" t="s">
        <v>23</v>
      </c>
      <c r="E3091" t="s">
        <v>4579</v>
      </c>
      <c r="F3091" s="3">
        <v>-33.32002456</v>
      </c>
      <c r="G3091" s="3">
        <v>-71.322711549999994</v>
      </c>
      <c r="I3091" s="22" t="str">
        <f t="shared" si="96"/>
        <v>http://www.openstreetmap.org/?mlat=-33.32002456&amp;mlon=-71.32271155</v>
      </c>
      <c r="J3091" s="23" t="str">
        <f t="shared" si="97"/>
        <v>https://maps.google.com/?q=-33.32002456,-71.32271155</v>
      </c>
    </row>
    <row r="3092" spans="1:10" ht="30" x14ac:dyDescent="0.25">
      <c r="A3092">
        <v>4512</v>
      </c>
      <c r="B3092" t="s">
        <v>310</v>
      </c>
      <c r="C3092" t="s">
        <v>23</v>
      </c>
      <c r="D3092" t="s">
        <v>23</v>
      </c>
      <c r="E3092" t="s">
        <v>4580</v>
      </c>
      <c r="F3092" s="3">
        <v>-33.319355399999999</v>
      </c>
      <c r="G3092" s="3">
        <v>-71.409870650000002</v>
      </c>
      <c r="I3092" s="22" t="str">
        <f t="shared" si="96"/>
        <v>http://www.openstreetmap.org/?mlat=-33.3193554&amp;mlon=-71.40987065</v>
      </c>
      <c r="J3092" s="23" t="str">
        <f t="shared" si="97"/>
        <v>https://maps.google.com/?q=-33.3193554,-71.40987065</v>
      </c>
    </row>
    <row r="3093" spans="1:10" ht="30" x14ac:dyDescent="0.25">
      <c r="A3093">
        <v>4528</v>
      </c>
      <c r="B3093" t="s">
        <v>308</v>
      </c>
      <c r="C3093" t="s">
        <v>43</v>
      </c>
      <c r="D3093" t="s">
        <v>43</v>
      </c>
      <c r="E3093" t="s">
        <v>4581</v>
      </c>
      <c r="F3093" s="3">
        <v>-33.312367000000002</v>
      </c>
      <c r="G3093" s="3">
        <v>-70.656920999999997</v>
      </c>
      <c r="I3093" s="22" t="str">
        <f t="shared" si="96"/>
        <v>http://www.openstreetmap.org/?mlat=-33.312367&amp;mlon=-70.656921</v>
      </c>
      <c r="J3093" s="23" t="str">
        <f t="shared" si="97"/>
        <v>https://maps.google.com/?q=-33.312367,-70.656921</v>
      </c>
    </row>
    <row r="3094" spans="1:10" ht="30" x14ac:dyDescent="0.25">
      <c r="A3094">
        <v>4344</v>
      </c>
      <c r="B3094" t="s">
        <v>306</v>
      </c>
      <c r="C3094" t="s">
        <v>43</v>
      </c>
      <c r="D3094" t="s">
        <v>43</v>
      </c>
      <c r="E3094" t="s">
        <v>4582</v>
      </c>
      <c r="F3094" s="3">
        <v>-33.309657000000001</v>
      </c>
      <c r="G3094" s="3">
        <v>-70.660729000000003</v>
      </c>
      <c r="I3094" s="22" t="str">
        <f t="shared" si="96"/>
        <v>http://www.openstreetmap.org/?mlat=-33.309657&amp;mlon=-70.660729</v>
      </c>
      <c r="J3094" s="23" t="str">
        <f t="shared" si="97"/>
        <v>https://maps.google.com/?q=-33.309657,-70.660729</v>
      </c>
    </row>
    <row r="3095" spans="1:10" ht="30" x14ac:dyDescent="0.25">
      <c r="A3095">
        <v>5825</v>
      </c>
      <c r="B3095" t="s">
        <v>300</v>
      </c>
      <c r="C3095" t="s">
        <v>43</v>
      </c>
      <c r="D3095" t="s">
        <v>43</v>
      </c>
      <c r="E3095" t="s">
        <v>4583</v>
      </c>
      <c r="F3095" s="3">
        <v>-33.306059130848197</v>
      </c>
      <c r="G3095" s="3">
        <v>-70.664430436791406</v>
      </c>
      <c r="I3095" s="22" t="str">
        <f t="shared" si="96"/>
        <v>http://www.openstreetmap.org/?mlat=-33.3060591308482&amp;mlon=-70.6644304367914</v>
      </c>
      <c r="J3095" s="23" t="str">
        <f t="shared" si="97"/>
        <v>https://maps.google.com/?q=-33.3060591308482,-70.6644304367914</v>
      </c>
    </row>
    <row r="3096" spans="1:10" ht="30" x14ac:dyDescent="0.25">
      <c r="A3096">
        <v>5922</v>
      </c>
      <c r="B3096" t="s">
        <v>306</v>
      </c>
      <c r="C3096" t="s">
        <v>43</v>
      </c>
      <c r="D3096" t="s">
        <v>43</v>
      </c>
      <c r="E3096" t="s">
        <v>4584</v>
      </c>
      <c r="F3096" s="3">
        <v>-33.303503999999997</v>
      </c>
      <c r="G3096" s="3">
        <v>-70.696642999999995</v>
      </c>
      <c r="I3096" s="22" t="str">
        <f t="shared" si="96"/>
        <v>http://www.openstreetmap.org/?mlat=-33.303504&amp;mlon=-70.696643</v>
      </c>
      <c r="J3096" s="23" t="str">
        <f t="shared" si="97"/>
        <v>https://maps.google.com/?q=-33.303504,-70.696643</v>
      </c>
    </row>
    <row r="3097" spans="1:10" ht="30" x14ac:dyDescent="0.25">
      <c r="A3097">
        <v>4445</v>
      </c>
      <c r="B3097" t="s">
        <v>4585</v>
      </c>
      <c r="C3097" t="s">
        <v>106</v>
      </c>
      <c r="D3097" t="s">
        <v>106</v>
      </c>
      <c r="E3097" t="s">
        <v>4586</v>
      </c>
      <c r="F3097" s="3">
        <v>-33.294363699999998</v>
      </c>
      <c r="G3097" s="3">
        <v>-70.867520200000001</v>
      </c>
      <c r="I3097" s="22" t="str">
        <f t="shared" si="96"/>
        <v>http://www.openstreetmap.org/?mlat=-33.2943637&amp;mlon=-70.8675202</v>
      </c>
      <c r="J3097" s="23" t="str">
        <f t="shared" si="97"/>
        <v>https://maps.google.com/?q=-33.2943637,-70.8675202</v>
      </c>
    </row>
    <row r="3098" spans="1:10" ht="30" x14ac:dyDescent="0.25">
      <c r="A3098">
        <v>1064</v>
      </c>
      <c r="B3098" t="s">
        <v>2989</v>
      </c>
      <c r="C3098" t="s">
        <v>106</v>
      </c>
      <c r="D3098" t="s">
        <v>106</v>
      </c>
      <c r="E3098" t="s">
        <v>4587</v>
      </c>
      <c r="F3098" s="3">
        <v>-33.294325999999998</v>
      </c>
      <c r="G3098" s="3">
        <v>-70.867519000000001</v>
      </c>
      <c r="I3098" s="22" t="str">
        <f t="shared" si="96"/>
        <v>http://www.openstreetmap.org/?mlat=-33.294326&amp;mlon=-70.867519</v>
      </c>
      <c r="J3098" s="23" t="str">
        <f t="shared" si="97"/>
        <v>https://maps.google.com/?q=-33.294326,-70.867519</v>
      </c>
    </row>
    <row r="3099" spans="1:10" ht="30" x14ac:dyDescent="0.25">
      <c r="A3099">
        <v>1061</v>
      </c>
      <c r="B3099" t="s">
        <v>1993</v>
      </c>
      <c r="C3099" t="s">
        <v>106</v>
      </c>
      <c r="D3099" t="s">
        <v>106</v>
      </c>
      <c r="E3099" t="s">
        <v>4588</v>
      </c>
      <c r="F3099" s="3">
        <v>-33.287866999999999</v>
      </c>
      <c r="G3099" s="3">
        <v>-70.871476000000001</v>
      </c>
      <c r="I3099" s="22" t="str">
        <f t="shared" si="96"/>
        <v>http://www.openstreetmap.org/?mlat=-33.287867&amp;mlon=-70.871476</v>
      </c>
      <c r="J3099" s="23" t="str">
        <f t="shared" si="97"/>
        <v>https://maps.google.com/?q=-33.287867,-70.871476</v>
      </c>
    </row>
    <row r="3100" spans="1:10" ht="30" x14ac:dyDescent="0.25">
      <c r="A3100">
        <v>5934</v>
      </c>
      <c r="B3100" t="s">
        <v>4589</v>
      </c>
      <c r="C3100" t="s">
        <v>43</v>
      </c>
      <c r="D3100" t="s">
        <v>43</v>
      </c>
      <c r="E3100" t="s">
        <v>4590</v>
      </c>
      <c r="F3100" s="3">
        <v>-33.286591999999999</v>
      </c>
      <c r="G3100" s="3">
        <v>-70.669754999999995</v>
      </c>
      <c r="I3100" s="22" t="str">
        <f t="shared" si="96"/>
        <v>http://www.openstreetmap.org/?mlat=-33.286592&amp;mlon=-70.669755</v>
      </c>
      <c r="J3100" s="23" t="str">
        <f t="shared" si="97"/>
        <v>https://maps.google.com/?q=-33.286592,-70.669755</v>
      </c>
    </row>
    <row r="3101" spans="1:10" ht="30" x14ac:dyDescent="0.25">
      <c r="A3101">
        <v>6322</v>
      </c>
      <c r="B3101" t="s">
        <v>3991</v>
      </c>
      <c r="C3101" t="s">
        <v>106</v>
      </c>
      <c r="D3101" t="s">
        <v>106</v>
      </c>
      <c r="E3101" t="s">
        <v>4591</v>
      </c>
      <c r="F3101" s="3">
        <v>-33.286396000000003</v>
      </c>
      <c r="G3101" s="3">
        <v>-70.874024000000006</v>
      </c>
      <c r="I3101" s="22" t="str">
        <f t="shared" si="96"/>
        <v>http://www.openstreetmap.org/?mlat=-33.286396&amp;mlon=-70.874024</v>
      </c>
      <c r="J3101" s="23" t="str">
        <f t="shared" si="97"/>
        <v>https://maps.google.com/?q=-33.286396,-70.874024</v>
      </c>
    </row>
    <row r="3102" spans="1:10" ht="30" x14ac:dyDescent="0.25">
      <c r="A3102">
        <v>2556</v>
      </c>
      <c r="B3102" t="s">
        <v>300</v>
      </c>
      <c r="C3102" t="s">
        <v>43</v>
      </c>
      <c r="D3102" t="s">
        <v>43</v>
      </c>
      <c r="E3102" t="s">
        <v>4592</v>
      </c>
      <c r="F3102" s="3">
        <v>-33.286074999999997</v>
      </c>
      <c r="G3102" s="3">
        <v>-70.675307000000004</v>
      </c>
      <c r="I3102" s="22" t="str">
        <f t="shared" si="96"/>
        <v>http://www.openstreetmap.org/?mlat=-33.286075&amp;mlon=-70.675307</v>
      </c>
      <c r="J3102" s="23" t="str">
        <f t="shared" si="97"/>
        <v>https://maps.google.com/?q=-33.286075,-70.675307</v>
      </c>
    </row>
    <row r="3103" spans="1:10" ht="30" x14ac:dyDescent="0.25">
      <c r="A3103">
        <v>809</v>
      </c>
      <c r="B3103" t="s">
        <v>306</v>
      </c>
      <c r="C3103" t="s">
        <v>43</v>
      </c>
      <c r="D3103" t="s">
        <v>43</v>
      </c>
      <c r="E3103" t="s">
        <v>4593</v>
      </c>
      <c r="F3103" s="3">
        <v>-33.28584</v>
      </c>
      <c r="G3103" s="3">
        <v>-70.675528</v>
      </c>
      <c r="I3103" s="22" t="str">
        <f t="shared" si="96"/>
        <v>http://www.openstreetmap.org/?mlat=-33.28584&amp;mlon=-70.675528</v>
      </c>
      <c r="J3103" s="23" t="str">
        <f t="shared" si="97"/>
        <v>https://maps.google.com/?q=-33.28584,-70.675528</v>
      </c>
    </row>
    <row r="3104" spans="1:10" ht="30" x14ac:dyDescent="0.25">
      <c r="A3104">
        <v>6547</v>
      </c>
      <c r="B3104" t="s">
        <v>4594</v>
      </c>
      <c r="C3104" t="s">
        <v>43</v>
      </c>
      <c r="D3104" t="s">
        <v>43</v>
      </c>
      <c r="E3104" t="s">
        <v>4595</v>
      </c>
      <c r="F3104" s="3">
        <v>-33.285829</v>
      </c>
      <c r="G3104" s="3">
        <v>-70.677437999999995</v>
      </c>
      <c r="I3104" s="22" t="str">
        <f t="shared" si="96"/>
        <v>http://www.openstreetmap.org/?mlat=-33.285829&amp;mlon=-70.677438</v>
      </c>
      <c r="J3104" s="23" t="str">
        <f t="shared" si="97"/>
        <v>https://maps.google.com/?q=-33.285829,-70.677438</v>
      </c>
    </row>
    <row r="3105" spans="1:10" ht="30" x14ac:dyDescent="0.25">
      <c r="A3105">
        <v>4366</v>
      </c>
      <c r="B3105" t="s">
        <v>308</v>
      </c>
      <c r="C3105" t="s">
        <v>43</v>
      </c>
      <c r="D3105" t="s">
        <v>43</v>
      </c>
      <c r="E3105" t="s">
        <v>4596</v>
      </c>
      <c r="F3105" s="3">
        <v>-33.285642000000003</v>
      </c>
      <c r="G3105" s="3">
        <v>-70.680653000000007</v>
      </c>
      <c r="I3105" s="22" t="str">
        <f t="shared" si="96"/>
        <v>http://www.openstreetmap.org/?mlat=-33.285642&amp;mlon=-70.680653</v>
      </c>
      <c r="J3105" s="23" t="str">
        <f t="shared" si="97"/>
        <v>https://maps.google.com/?q=-33.285642,-70.680653</v>
      </c>
    </row>
    <row r="3106" spans="1:10" ht="30" x14ac:dyDescent="0.25">
      <c r="A3106">
        <v>1062</v>
      </c>
      <c r="B3106" t="s">
        <v>106</v>
      </c>
      <c r="C3106" t="s">
        <v>106</v>
      </c>
      <c r="D3106" t="s">
        <v>106</v>
      </c>
      <c r="E3106" t="s">
        <v>4597</v>
      </c>
      <c r="F3106" s="3">
        <v>-33.285471999999999</v>
      </c>
      <c r="G3106" s="3">
        <v>-70.877099999999999</v>
      </c>
      <c r="I3106" s="22" t="str">
        <f t="shared" si="96"/>
        <v>http://www.openstreetmap.org/?mlat=-33.285472&amp;mlon=-70.8771</v>
      </c>
      <c r="J3106" s="23" t="str">
        <f t="shared" si="97"/>
        <v>https://maps.google.com/?q=-33.285472,-70.8771</v>
      </c>
    </row>
    <row r="3107" spans="1:10" ht="30" x14ac:dyDescent="0.25">
      <c r="A3107">
        <v>796</v>
      </c>
      <c r="B3107" t="s">
        <v>308</v>
      </c>
      <c r="C3107" t="s">
        <v>43</v>
      </c>
      <c r="D3107" t="s">
        <v>43</v>
      </c>
      <c r="E3107" t="s">
        <v>4598</v>
      </c>
      <c r="F3107" s="3">
        <v>-33.285167000000001</v>
      </c>
      <c r="G3107" s="3">
        <v>-70.680633999999998</v>
      </c>
      <c r="I3107" s="22" t="str">
        <f t="shared" si="96"/>
        <v>http://www.openstreetmap.org/?mlat=-33.285167&amp;mlon=-70.680634</v>
      </c>
      <c r="J3107" s="23" t="str">
        <f t="shared" si="97"/>
        <v>https://maps.google.com/?q=-33.285167,-70.680634</v>
      </c>
    </row>
    <row r="3108" spans="1:10" ht="30" x14ac:dyDescent="0.25">
      <c r="A3108">
        <v>4819</v>
      </c>
      <c r="B3108" t="s">
        <v>310</v>
      </c>
      <c r="C3108" t="s">
        <v>106</v>
      </c>
      <c r="D3108" t="s">
        <v>106</v>
      </c>
      <c r="E3108" t="s">
        <v>4599</v>
      </c>
      <c r="F3108" s="3">
        <v>-33.284939999999999</v>
      </c>
      <c r="G3108" s="3">
        <v>-70.876250999999996</v>
      </c>
      <c r="I3108" s="22" t="str">
        <f t="shared" si="96"/>
        <v>http://www.openstreetmap.org/?mlat=-33.28494&amp;mlon=-70.876251</v>
      </c>
      <c r="J3108" s="23" t="str">
        <f t="shared" si="97"/>
        <v>https://maps.google.com/?q=-33.28494,-70.876251</v>
      </c>
    </row>
    <row r="3109" spans="1:10" ht="30" x14ac:dyDescent="0.25">
      <c r="A3109">
        <v>1063</v>
      </c>
      <c r="B3109" t="s">
        <v>4600</v>
      </c>
      <c r="C3109" t="s">
        <v>106</v>
      </c>
      <c r="D3109" t="s">
        <v>106</v>
      </c>
      <c r="E3109" t="s">
        <v>4601</v>
      </c>
      <c r="F3109" s="3">
        <v>-33.284891000000002</v>
      </c>
      <c r="G3109" s="3">
        <v>-70.877341000000001</v>
      </c>
      <c r="I3109" s="22" t="str">
        <f t="shared" si="96"/>
        <v>http://www.openstreetmap.org/?mlat=-33.284891&amp;mlon=-70.877341</v>
      </c>
      <c r="J3109" s="23" t="str">
        <f t="shared" si="97"/>
        <v>https://maps.google.com/?q=-33.284891,-70.877341</v>
      </c>
    </row>
    <row r="3110" spans="1:10" ht="30" x14ac:dyDescent="0.25">
      <c r="A3110">
        <v>5531</v>
      </c>
      <c r="B3110" t="s">
        <v>310</v>
      </c>
      <c r="C3110" t="s">
        <v>106</v>
      </c>
      <c r="D3110" t="s">
        <v>106</v>
      </c>
      <c r="E3110" t="s">
        <v>4602</v>
      </c>
      <c r="F3110" s="3">
        <v>-33.284570122853602</v>
      </c>
      <c r="G3110" s="3">
        <v>-70.876300030568402</v>
      </c>
      <c r="I3110" s="22" t="str">
        <f t="shared" si="96"/>
        <v>http://www.openstreetmap.org/?mlat=-33.2845701228536&amp;mlon=-70.8763000305684</v>
      </c>
      <c r="J3110" s="23" t="str">
        <f t="shared" si="97"/>
        <v>https://maps.google.com/?q=-33.2845701228536,-70.8763000305684</v>
      </c>
    </row>
    <row r="3111" spans="1:10" ht="30" x14ac:dyDescent="0.25">
      <c r="A3111">
        <v>6585</v>
      </c>
      <c r="B3111" t="s">
        <v>4603</v>
      </c>
      <c r="C3111" t="s">
        <v>43</v>
      </c>
      <c r="D3111" t="s">
        <v>43</v>
      </c>
      <c r="E3111" t="s">
        <v>4604</v>
      </c>
      <c r="F3111" s="3">
        <v>-33.283813000000002</v>
      </c>
      <c r="G3111" s="3">
        <v>-70.651572999999999</v>
      </c>
      <c r="I3111" s="22" t="str">
        <f t="shared" si="96"/>
        <v>http://www.openstreetmap.org/?mlat=-33.283813&amp;mlon=-70.651573</v>
      </c>
      <c r="J3111" s="23" t="str">
        <f t="shared" si="97"/>
        <v>https://maps.google.com/?q=-33.283813,-70.651573</v>
      </c>
    </row>
    <row r="3112" spans="1:10" ht="30" x14ac:dyDescent="0.25">
      <c r="A3112">
        <v>4824</v>
      </c>
      <c r="B3112" t="s">
        <v>300</v>
      </c>
      <c r="C3112" t="s">
        <v>43</v>
      </c>
      <c r="D3112" t="s">
        <v>43</v>
      </c>
      <c r="E3112" t="s">
        <v>4605</v>
      </c>
      <c r="F3112" s="3">
        <v>-33.283324</v>
      </c>
      <c r="G3112" s="3">
        <v>-70.650976999999997</v>
      </c>
      <c r="I3112" s="22" t="str">
        <f t="shared" si="96"/>
        <v>http://www.openstreetmap.org/?mlat=-33.283324&amp;mlon=-70.650977</v>
      </c>
      <c r="J3112" s="23" t="str">
        <f t="shared" si="97"/>
        <v>https://maps.google.com/?q=-33.283324,-70.650977</v>
      </c>
    </row>
    <row r="3113" spans="1:10" ht="30" x14ac:dyDescent="0.25">
      <c r="A3113">
        <v>3990</v>
      </c>
      <c r="B3113" t="s">
        <v>300</v>
      </c>
      <c r="C3113" t="s">
        <v>109</v>
      </c>
      <c r="D3113" t="s">
        <v>109</v>
      </c>
      <c r="E3113" t="s">
        <v>4606</v>
      </c>
      <c r="F3113" s="3">
        <v>-33.283203</v>
      </c>
      <c r="G3113" s="3">
        <v>-70.651038999999997</v>
      </c>
      <c r="I3113" s="22" t="str">
        <f t="shared" si="96"/>
        <v>http://www.openstreetmap.org/?mlat=-33.283203&amp;mlon=-70.651039</v>
      </c>
      <c r="J3113" s="23" t="str">
        <f t="shared" si="97"/>
        <v>https://maps.google.com/?q=-33.283203,-70.651039</v>
      </c>
    </row>
    <row r="3114" spans="1:10" ht="30" x14ac:dyDescent="0.25">
      <c r="A3114">
        <v>811</v>
      </c>
      <c r="B3114" t="s">
        <v>306</v>
      </c>
      <c r="C3114" t="s">
        <v>43</v>
      </c>
      <c r="D3114" t="s">
        <v>43</v>
      </c>
      <c r="E3114" t="s">
        <v>4607</v>
      </c>
      <c r="F3114" s="3">
        <v>-33.278084</v>
      </c>
      <c r="G3114" s="3">
        <v>-70.703552000000002</v>
      </c>
      <c r="I3114" s="22" t="str">
        <f t="shared" si="96"/>
        <v>http://www.openstreetmap.org/?mlat=-33.278084&amp;mlon=-70.703552</v>
      </c>
      <c r="J3114" s="23" t="str">
        <f t="shared" si="97"/>
        <v>https://maps.google.com/?q=-33.278084,-70.703552</v>
      </c>
    </row>
    <row r="3115" spans="1:10" ht="30" x14ac:dyDescent="0.25">
      <c r="A3115">
        <v>6609</v>
      </c>
      <c r="B3115" t="s">
        <v>2003</v>
      </c>
      <c r="C3115" t="s">
        <v>43</v>
      </c>
      <c r="D3115" t="s">
        <v>43</v>
      </c>
      <c r="E3115" t="s">
        <v>4608</v>
      </c>
      <c r="F3115" s="3">
        <v>-33.278016999999998</v>
      </c>
      <c r="G3115" s="3">
        <v>-70.703760000000003</v>
      </c>
      <c r="I3115" s="22" t="str">
        <f t="shared" si="96"/>
        <v>http://www.openstreetmap.org/?mlat=-33.278017&amp;mlon=-70.70376</v>
      </c>
      <c r="J3115" s="23" t="str">
        <f t="shared" si="97"/>
        <v>https://maps.google.com/?q=-33.278017,-70.70376</v>
      </c>
    </row>
    <row r="3116" spans="1:10" ht="30" x14ac:dyDescent="0.25">
      <c r="A3116">
        <v>803</v>
      </c>
      <c r="B3116" t="s">
        <v>300</v>
      </c>
      <c r="C3116" t="s">
        <v>43</v>
      </c>
      <c r="D3116" t="s">
        <v>43</v>
      </c>
      <c r="E3116" t="s">
        <v>4609</v>
      </c>
      <c r="F3116" s="3">
        <v>-33.277749999999997</v>
      </c>
      <c r="G3116" s="3">
        <v>-70.626086000000001</v>
      </c>
      <c r="I3116" s="22" t="str">
        <f t="shared" si="96"/>
        <v>http://www.openstreetmap.org/?mlat=-33.27775&amp;mlon=-70.626086</v>
      </c>
      <c r="J3116" s="23" t="str">
        <f t="shared" si="97"/>
        <v>https://maps.google.com/?q=-33.27775,-70.626086</v>
      </c>
    </row>
    <row r="3117" spans="1:10" ht="30" x14ac:dyDescent="0.25">
      <c r="A3117">
        <v>5551</v>
      </c>
      <c r="B3117" t="s">
        <v>306</v>
      </c>
      <c r="C3117" t="s">
        <v>43</v>
      </c>
      <c r="D3117" t="s">
        <v>43</v>
      </c>
      <c r="E3117" t="s">
        <v>4610</v>
      </c>
      <c r="F3117" s="3">
        <v>-33.276905942118802</v>
      </c>
      <c r="G3117" s="3">
        <v>-70.627840544834399</v>
      </c>
      <c r="I3117" s="22" t="str">
        <f t="shared" si="96"/>
        <v>http://www.openstreetmap.org/?mlat=-33.2769059421188&amp;mlon=-70.6278405448344</v>
      </c>
      <c r="J3117" s="23" t="str">
        <f t="shared" si="97"/>
        <v>https://maps.google.com/?q=-33.2769059421188,-70.6278405448344</v>
      </c>
    </row>
    <row r="3118" spans="1:10" ht="30" x14ac:dyDescent="0.25">
      <c r="A3118">
        <v>797</v>
      </c>
      <c r="B3118" t="s">
        <v>308</v>
      </c>
      <c r="C3118" t="s">
        <v>43</v>
      </c>
      <c r="D3118" t="s">
        <v>43</v>
      </c>
      <c r="E3118" t="s">
        <v>4611</v>
      </c>
      <c r="F3118" s="3">
        <v>-33.276692637478703</v>
      </c>
      <c r="G3118" s="3">
        <v>-70.628031995650304</v>
      </c>
      <c r="I3118" s="22" t="str">
        <f t="shared" si="96"/>
        <v>http://www.openstreetmap.org/?mlat=-33.2766926374787&amp;mlon=-70.6280319956503</v>
      </c>
      <c r="J3118" s="23" t="str">
        <f t="shared" si="97"/>
        <v>https://maps.google.com/?q=-33.2766926374787,-70.6280319956503</v>
      </c>
    </row>
    <row r="3119" spans="1:10" ht="30" x14ac:dyDescent="0.25">
      <c r="A3119">
        <v>6392</v>
      </c>
      <c r="B3119" t="s">
        <v>4105</v>
      </c>
      <c r="C3119" t="s">
        <v>106</v>
      </c>
      <c r="D3119" t="s">
        <v>106</v>
      </c>
      <c r="E3119" t="s">
        <v>4612</v>
      </c>
      <c r="F3119" s="3">
        <v>-33.273091000000001</v>
      </c>
      <c r="G3119" s="3">
        <v>-70.746268999999998</v>
      </c>
      <c r="I3119" s="22" t="str">
        <f t="shared" si="96"/>
        <v>http://www.openstreetmap.org/?mlat=-33.273091&amp;mlon=-70.746269</v>
      </c>
      <c r="J3119" s="23" t="str">
        <f t="shared" si="97"/>
        <v>https://maps.google.com/?q=-33.273091,-70.746269</v>
      </c>
    </row>
    <row r="3120" spans="1:10" ht="30" x14ac:dyDescent="0.25">
      <c r="A3120">
        <v>798</v>
      </c>
      <c r="B3120" t="s">
        <v>308</v>
      </c>
      <c r="C3120" t="s">
        <v>43</v>
      </c>
      <c r="D3120" t="s">
        <v>43</v>
      </c>
      <c r="E3120" t="s">
        <v>4613</v>
      </c>
      <c r="F3120" s="3">
        <v>-33.238284</v>
      </c>
      <c r="G3120" s="3">
        <v>-70.695499999999996</v>
      </c>
      <c r="I3120" s="22" t="str">
        <f t="shared" si="96"/>
        <v>http://www.openstreetmap.org/?mlat=-33.238284&amp;mlon=-70.6955</v>
      </c>
      <c r="J3120" s="23" t="str">
        <f t="shared" si="97"/>
        <v>https://maps.google.com/?q=-33.238284,-70.6955</v>
      </c>
    </row>
    <row r="3121" spans="1:10" ht="30" x14ac:dyDescent="0.25">
      <c r="A3121">
        <v>1060</v>
      </c>
      <c r="B3121" t="s">
        <v>1993</v>
      </c>
      <c r="C3121" t="s">
        <v>106</v>
      </c>
      <c r="D3121" t="s">
        <v>106</v>
      </c>
      <c r="E3121" t="s">
        <v>4614</v>
      </c>
      <c r="F3121" s="3">
        <v>-33.231772999999997</v>
      </c>
      <c r="G3121" s="3">
        <v>-70.807404000000005</v>
      </c>
      <c r="I3121" s="22" t="str">
        <f t="shared" si="96"/>
        <v>http://www.openstreetmap.org/?mlat=-33.231773&amp;mlon=-70.807404</v>
      </c>
      <c r="J3121" s="23" t="str">
        <f t="shared" si="97"/>
        <v>https://maps.google.com/?q=-33.231773,-70.807404</v>
      </c>
    </row>
    <row r="3122" spans="1:10" ht="30" x14ac:dyDescent="0.25">
      <c r="A3122">
        <v>4823</v>
      </c>
      <c r="B3122" t="s">
        <v>300</v>
      </c>
      <c r="C3122" t="s">
        <v>43</v>
      </c>
      <c r="D3122" t="s">
        <v>43</v>
      </c>
      <c r="E3122" t="s">
        <v>4615</v>
      </c>
      <c r="F3122" s="3">
        <v>-33.217962</v>
      </c>
      <c r="G3122" s="3">
        <v>-70.686122999999995</v>
      </c>
      <c r="I3122" s="22" t="str">
        <f t="shared" si="96"/>
        <v>http://www.openstreetmap.org/?mlat=-33.217962&amp;mlon=-70.686123</v>
      </c>
      <c r="J3122" s="23" t="str">
        <f t="shared" si="97"/>
        <v>https://maps.google.com/?q=-33.217962,-70.686123</v>
      </c>
    </row>
    <row r="3123" spans="1:10" ht="30" x14ac:dyDescent="0.25">
      <c r="A3123">
        <v>5909</v>
      </c>
      <c r="B3123" t="s">
        <v>3879</v>
      </c>
      <c r="C3123" t="s">
        <v>43</v>
      </c>
      <c r="D3123" t="s">
        <v>43</v>
      </c>
      <c r="E3123" t="s">
        <v>4616</v>
      </c>
      <c r="F3123" s="3">
        <v>-33.207506000000002</v>
      </c>
      <c r="G3123" s="3">
        <v>-70.678188000000006</v>
      </c>
      <c r="I3123" s="22" t="str">
        <f t="shared" si="96"/>
        <v>http://www.openstreetmap.org/?mlat=-33.207506&amp;mlon=-70.678188</v>
      </c>
      <c r="J3123" s="23" t="str">
        <f t="shared" si="97"/>
        <v>https://maps.google.com/?q=-33.207506,-70.678188</v>
      </c>
    </row>
    <row r="3124" spans="1:10" ht="30" x14ac:dyDescent="0.25">
      <c r="A3124">
        <v>6175</v>
      </c>
      <c r="B3124" t="s">
        <v>306</v>
      </c>
      <c r="C3124" t="s">
        <v>43</v>
      </c>
      <c r="D3124" t="s">
        <v>43</v>
      </c>
      <c r="E3124" t="s">
        <v>4617</v>
      </c>
      <c r="F3124" s="3">
        <v>-33.207196000000003</v>
      </c>
      <c r="G3124" s="3">
        <v>-70.666265999999993</v>
      </c>
      <c r="I3124" s="22" t="str">
        <f t="shared" si="96"/>
        <v>http://www.openstreetmap.org/?mlat=-33.207196&amp;mlon=-70.666266</v>
      </c>
      <c r="J3124" s="23" t="str">
        <f t="shared" si="97"/>
        <v>https://maps.google.com/?q=-33.207196,-70.666266</v>
      </c>
    </row>
    <row r="3125" spans="1:10" ht="30" x14ac:dyDescent="0.25">
      <c r="A3125">
        <v>4485</v>
      </c>
      <c r="B3125" t="s">
        <v>2003</v>
      </c>
      <c r="C3125" t="s">
        <v>43</v>
      </c>
      <c r="D3125" t="s">
        <v>43</v>
      </c>
      <c r="E3125" t="s">
        <v>4618</v>
      </c>
      <c r="F3125" s="3">
        <v>-33.207150200000001</v>
      </c>
      <c r="G3125" s="3">
        <v>-70.677827199999996</v>
      </c>
      <c r="I3125" s="22" t="str">
        <f t="shared" si="96"/>
        <v>http://www.openstreetmap.org/?mlat=-33.2071502&amp;mlon=-70.6778272</v>
      </c>
      <c r="J3125" s="23" t="str">
        <f t="shared" si="97"/>
        <v>https://maps.google.com/?q=-33.2071502,-70.6778272</v>
      </c>
    </row>
    <row r="3126" spans="1:10" ht="30" x14ac:dyDescent="0.25">
      <c r="A3126">
        <v>799</v>
      </c>
      <c r="B3126" t="s">
        <v>308</v>
      </c>
      <c r="C3126" t="s">
        <v>43</v>
      </c>
      <c r="D3126" t="s">
        <v>43</v>
      </c>
      <c r="E3126" t="s">
        <v>4619</v>
      </c>
      <c r="F3126" s="3">
        <v>-33.206789999999998</v>
      </c>
      <c r="G3126" s="3">
        <v>-70.677604000000002</v>
      </c>
      <c r="I3126" s="22" t="str">
        <f t="shared" si="96"/>
        <v>http://www.openstreetmap.org/?mlat=-33.20679&amp;mlon=-70.677604</v>
      </c>
      <c r="J3126" s="23" t="str">
        <f t="shared" si="97"/>
        <v>https://maps.google.com/?q=-33.20679,-70.677604</v>
      </c>
    </row>
    <row r="3127" spans="1:10" ht="30" x14ac:dyDescent="0.25">
      <c r="A3127">
        <v>4944</v>
      </c>
      <c r="B3127" t="s">
        <v>4620</v>
      </c>
      <c r="C3127" t="s">
        <v>43</v>
      </c>
      <c r="D3127" t="s">
        <v>43</v>
      </c>
      <c r="E3127" t="s">
        <v>4621</v>
      </c>
      <c r="F3127" s="3">
        <v>-33.206705399999997</v>
      </c>
      <c r="G3127" s="3">
        <v>-70.670447800000005</v>
      </c>
      <c r="I3127" s="22" t="str">
        <f t="shared" si="96"/>
        <v>http://www.openstreetmap.org/?mlat=-33.2067054&amp;mlon=-70.6704478</v>
      </c>
      <c r="J3127" s="23" t="str">
        <f t="shared" si="97"/>
        <v>https://maps.google.com/?q=-33.2067054,-70.6704478</v>
      </c>
    </row>
    <row r="3128" spans="1:10" ht="30" x14ac:dyDescent="0.25">
      <c r="A3128">
        <v>802</v>
      </c>
      <c r="B3128" t="s">
        <v>300</v>
      </c>
      <c r="C3128" t="s">
        <v>43</v>
      </c>
      <c r="D3128" t="s">
        <v>43</v>
      </c>
      <c r="E3128" t="s">
        <v>4622</v>
      </c>
      <c r="F3128" s="3">
        <v>-33.206653000000003</v>
      </c>
      <c r="G3128" s="3">
        <v>-70.677449999999993</v>
      </c>
      <c r="I3128" s="22" t="str">
        <f t="shared" si="96"/>
        <v>http://www.openstreetmap.org/?mlat=-33.206653&amp;mlon=-70.67745</v>
      </c>
      <c r="J3128" s="23" t="str">
        <f t="shared" si="97"/>
        <v>https://maps.google.com/?q=-33.206653,-70.67745</v>
      </c>
    </row>
    <row r="3129" spans="1:10" ht="30" x14ac:dyDescent="0.25">
      <c r="A3129">
        <v>5647</v>
      </c>
      <c r="B3129" t="s">
        <v>1822</v>
      </c>
      <c r="C3129" t="s">
        <v>257</v>
      </c>
      <c r="D3129" t="s">
        <v>3170</v>
      </c>
      <c r="E3129" t="s">
        <v>4623</v>
      </c>
      <c r="F3129" s="3">
        <v>-33.205995999999999</v>
      </c>
      <c r="G3129" s="3">
        <v>-70.676917000000003</v>
      </c>
      <c r="I3129" s="22" t="str">
        <f t="shared" si="96"/>
        <v>http://www.openstreetmap.org/?mlat=-33.205996&amp;mlon=-70.676917</v>
      </c>
      <c r="J3129" s="23" t="str">
        <f t="shared" si="97"/>
        <v>https://maps.google.com/?q=-33.205996,-70.676917</v>
      </c>
    </row>
    <row r="3130" spans="1:10" ht="30" x14ac:dyDescent="0.25">
      <c r="A3130">
        <v>6100</v>
      </c>
      <c r="B3130" t="s">
        <v>1822</v>
      </c>
      <c r="C3130" t="s">
        <v>43</v>
      </c>
      <c r="D3130" t="s">
        <v>43</v>
      </c>
      <c r="E3130" t="s">
        <v>4624</v>
      </c>
      <c r="F3130" s="3">
        <v>-33.205993999999997</v>
      </c>
      <c r="G3130" s="3">
        <v>-70.672715999999994</v>
      </c>
      <c r="I3130" s="22" t="str">
        <f t="shared" si="96"/>
        <v>http://www.openstreetmap.org/?mlat=-33.205994&amp;mlon=-70.672716</v>
      </c>
      <c r="J3130" s="23" t="str">
        <f t="shared" si="97"/>
        <v>https://maps.google.com/?q=-33.205994,-70.672716</v>
      </c>
    </row>
    <row r="3131" spans="1:10" ht="30" x14ac:dyDescent="0.25">
      <c r="A3131">
        <v>808</v>
      </c>
      <c r="B3131" t="s">
        <v>4625</v>
      </c>
      <c r="C3131" t="s">
        <v>43</v>
      </c>
      <c r="D3131" t="s">
        <v>43</v>
      </c>
      <c r="E3131" t="s">
        <v>4626</v>
      </c>
      <c r="F3131" s="3">
        <v>-33.204706999999999</v>
      </c>
      <c r="G3131" s="3">
        <v>-70.675652999999997</v>
      </c>
      <c r="I3131" s="22" t="str">
        <f t="shared" si="96"/>
        <v>http://www.openstreetmap.org/?mlat=-33.204707&amp;mlon=-70.675653</v>
      </c>
      <c r="J3131" s="23" t="str">
        <f t="shared" si="97"/>
        <v>https://maps.google.com/?q=-33.204707,-70.675653</v>
      </c>
    </row>
    <row r="3132" spans="1:10" ht="30" x14ac:dyDescent="0.25">
      <c r="A3132">
        <v>5557</v>
      </c>
      <c r="B3132" t="s">
        <v>306</v>
      </c>
      <c r="C3132" t="s">
        <v>43</v>
      </c>
      <c r="D3132" t="s">
        <v>43</v>
      </c>
      <c r="E3132" t="s">
        <v>4627</v>
      </c>
      <c r="F3132" s="3">
        <v>-33.204695000000001</v>
      </c>
      <c r="G3132" s="3">
        <v>-70.676265999999998</v>
      </c>
      <c r="I3132" s="22" t="str">
        <f t="shared" si="96"/>
        <v>http://www.openstreetmap.org/?mlat=-33.204695&amp;mlon=-70.676266</v>
      </c>
      <c r="J3132" s="23" t="str">
        <f t="shared" si="97"/>
        <v>https://maps.google.com/?q=-33.204695,-70.676266</v>
      </c>
    </row>
    <row r="3133" spans="1:10" ht="30" x14ac:dyDescent="0.25">
      <c r="A3133">
        <v>807</v>
      </c>
      <c r="B3133" t="s">
        <v>4346</v>
      </c>
      <c r="C3133" t="s">
        <v>43</v>
      </c>
      <c r="D3133" t="s">
        <v>43</v>
      </c>
      <c r="E3133" t="s">
        <v>4628</v>
      </c>
      <c r="F3133" s="3">
        <v>-33.204546000000001</v>
      </c>
      <c r="G3133" s="3">
        <v>-70.675481000000005</v>
      </c>
      <c r="I3133" s="22" t="str">
        <f t="shared" si="96"/>
        <v>http://www.openstreetmap.org/?mlat=-33.204546&amp;mlon=-70.675481</v>
      </c>
      <c r="J3133" s="23" t="str">
        <f t="shared" si="97"/>
        <v>https://maps.google.com/?q=-33.204546,-70.675481</v>
      </c>
    </row>
    <row r="3134" spans="1:10" ht="30" x14ac:dyDescent="0.25">
      <c r="A3134">
        <v>801</v>
      </c>
      <c r="B3134" t="s">
        <v>300</v>
      </c>
      <c r="C3134" t="s">
        <v>43</v>
      </c>
      <c r="D3134" t="s">
        <v>43</v>
      </c>
      <c r="E3134" t="s">
        <v>4629</v>
      </c>
      <c r="F3134" s="3">
        <v>-33.204402000000002</v>
      </c>
      <c r="G3134" s="3">
        <v>-70.676176999999996</v>
      </c>
      <c r="I3134" s="22" t="str">
        <f t="shared" si="96"/>
        <v>http://www.openstreetmap.org/?mlat=-33.204402&amp;mlon=-70.676177</v>
      </c>
      <c r="J3134" s="23" t="str">
        <f t="shared" si="97"/>
        <v>https://maps.google.com/?q=-33.204402,-70.676177</v>
      </c>
    </row>
    <row r="3135" spans="1:10" ht="30" x14ac:dyDescent="0.25">
      <c r="A3135">
        <v>4462</v>
      </c>
      <c r="B3135" t="s">
        <v>310</v>
      </c>
      <c r="C3135" t="s">
        <v>43</v>
      </c>
      <c r="D3135" t="s">
        <v>43</v>
      </c>
      <c r="E3135" t="s">
        <v>4630</v>
      </c>
      <c r="F3135" s="3">
        <v>-33.204236000000002</v>
      </c>
      <c r="G3135" s="3">
        <v>-70.677328000000003</v>
      </c>
      <c r="I3135" s="22" t="str">
        <f t="shared" si="96"/>
        <v>http://www.openstreetmap.org/?mlat=-33.204236&amp;mlon=-70.677328</v>
      </c>
      <c r="J3135" s="23" t="str">
        <f t="shared" si="97"/>
        <v>https://maps.google.com/?q=-33.204236,-70.677328</v>
      </c>
    </row>
    <row r="3136" spans="1:10" ht="30" x14ac:dyDescent="0.25">
      <c r="A3136">
        <v>805</v>
      </c>
      <c r="B3136" t="s">
        <v>4493</v>
      </c>
      <c r="C3136" t="s">
        <v>43</v>
      </c>
      <c r="D3136" t="s">
        <v>43</v>
      </c>
      <c r="E3136" t="s">
        <v>4631</v>
      </c>
      <c r="F3136" s="3">
        <v>-33.203795999999997</v>
      </c>
      <c r="G3136" s="3">
        <v>-70.680482999999995</v>
      </c>
      <c r="I3136" s="22" t="str">
        <f t="shared" si="96"/>
        <v>http://www.openstreetmap.org/?mlat=-33.203796&amp;mlon=-70.680483</v>
      </c>
      <c r="J3136" s="23" t="str">
        <f t="shared" si="97"/>
        <v>https://maps.google.com/?q=-33.203796,-70.680483</v>
      </c>
    </row>
    <row r="3137" spans="1:10" ht="30" x14ac:dyDescent="0.25">
      <c r="A3137">
        <v>804</v>
      </c>
      <c r="B3137" t="s">
        <v>310</v>
      </c>
      <c r="C3137" t="s">
        <v>43</v>
      </c>
      <c r="D3137" t="s">
        <v>43</v>
      </c>
      <c r="E3137" t="s">
        <v>4632</v>
      </c>
      <c r="F3137" s="3">
        <v>-33.203519999999997</v>
      </c>
      <c r="G3137" s="3">
        <v>-70.674931000000001</v>
      </c>
      <c r="I3137" s="22" t="str">
        <f t="shared" si="96"/>
        <v>http://www.openstreetmap.org/?mlat=-33.20352&amp;mlon=-70.674931</v>
      </c>
      <c r="J3137" s="23" t="str">
        <f t="shared" si="97"/>
        <v>https://maps.google.com/?q=-33.20352,-70.674931</v>
      </c>
    </row>
    <row r="3138" spans="1:10" ht="30" x14ac:dyDescent="0.25">
      <c r="A3138">
        <v>800</v>
      </c>
      <c r="B3138" t="s">
        <v>1993</v>
      </c>
      <c r="C3138" t="s">
        <v>43</v>
      </c>
      <c r="D3138" t="s">
        <v>43</v>
      </c>
      <c r="E3138" t="s">
        <v>4633</v>
      </c>
      <c r="F3138" s="3">
        <v>-33.201996000000001</v>
      </c>
      <c r="G3138" s="3">
        <v>-70.673850999999999</v>
      </c>
      <c r="I3138" s="22" t="str">
        <f t="shared" si="96"/>
        <v>http://www.openstreetmap.org/?mlat=-33.201996&amp;mlon=-70.673851</v>
      </c>
      <c r="J3138" s="23" t="str">
        <f t="shared" si="97"/>
        <v>https://maps.google.com/?q=-33.201996,-70.673851</v>
      </c>
    </row>
    <row r="3139" spans="1:10" ht="30" x14ac:dyDescent="0.25">
      <c r="A3139">
        <v>6284</v>
      </c>
      <c r="B3139" t="s">
        <v>300</v>
      </c>
      <c r="C3139" t="s">
        <v>23</v>
      </c>
      <c r="D3139" t="s">
        <v>23</v>
      </c>
      <c r="E3139" t="s">
        <v>4634</v>
      </c>
      <c r="F3139" s="3">
        <v>-33.319515892848798</v>
      </c>
      <c r="G3139" s="3">
        <v>-71.406536059227193</v>
      </c>
      <c r="I3139" s="22" t="str">
        <f t="shared" ref="I3139:I3202" si="98">HYPERLINK("http://www.openstreetmap.org/?mlat="&amp;F3139&amp;"&amp;mlon="&amp;G3139)</f>
        <v>http://www.openstreetmap.org/?mlat=-33.3195158928488&amp;mlon=-71.4065360592272</v>
      </c>
      <c r="J3139" s="23" t="str">
        <f t="shared" ref="J3139:J3202" si="99">HYPERLINK("https://maps.google.com/?q="&amp;F3139&amp;","&amp;G3139)</f>
        <v>https://maps.google.com/?q=-33.3195158928488,-71.4065360592272</v>
      </c>
    </row>
    <row r="3140" spans="1:10" ht="30" x14ac:dyDescent="0.25">
      <c r="A3140">
        <v>6441</v>
      </c>
      <c r="B3140" t="s">
        <v>2370</v>
      </c>
      <c r="C3140" t="s">
        <v>23</v>
      </c>
      <c r="D3140" t="s">
        <v>23</v>
      </c>
      <c r="E3140" t="s">
        <v>4635</v>
      </c>
      <c r="F3140" s="3">
        <v>-33.311329225767899</v>
      </c>
      <c r="G3140" s="3">
        <v>-71.409514929138993</v>
      </c>
      <c r="I3140" s="22" t="str">
        <f t="shared" si="98"/>
        <v>http://www.openstreetmap.org/?mlat=-33.3113292257679&amp;mlon=-71.409514929139</v>
      </c>
      <c r="J3140" s="23" t="str">
        <f t="shared" si="99"/>
        <v>https://maps.google.com/?q=-33.3113292257679,-71.409514929139</v>
      </c>
    </row>
    <row r="3141" spans="1:10" ht="30" x14ac:dyDescent="0.25">
      <c r="A3141">
        <v>5317</v>
      </c>
      <c r="B3141" t="s">
        <v>3879</v>
      </c>
      <c r="C3141" t="s">
        <v>43</v>
      </c>
      <c r="D3141" t="s">
        <v>43</v>
      </c>
      <c r="E3141" t="s">
        <v>4636</v>
      </c>
      <c r="F3141" s="3">
        <v>-33.180561599999997</v>
      </c>
      <c r="G3141" s="3">
        <v>-70.648231199999998</v>
      </c>
      <c r="I3141" s="22" t="str">
        <f t="shared" si="98"/>
        <v>http://www.openstreetmap.org/?mlat=-33.1805616&amp;mlon=-70.6482312</v>
      </c>
      <c r="J3141" s="23" t="str">
        <f t="shared" si="99"/>
        <v>https://maps.google.com/?q=-33.1805616,-70.6482312</v>
      </c>
    </row>
    <row r="3142" spans="1:10" ht="30" x14ac:dyDescent="0.25">
      <c r="A3142">
        <v>4716</v>
      </c>
      <c r="B3142" t="s">
        <v>4272</v>
      </c>
      <c r="C3142" t="s">
        <v>43</v>
      </c>
      <c r="D3142" t="s">
        <v>43</v>
      </c>
      <c r="E3142" t="s">
        <v>4637</v>
      </c>
      <c r="F3142" s="9">
        <v>-33.1798237</v>
      </c>
      <c r="G3142" s="3">
        <v>-70.657035199999996</v>
      </c>
      <c r="I3142" s="22" t="str">
        <f t="shared" si="98"/>
        <v>http://www.openstreetmap.org/?mlat=-33.1798237&amp;mlon=-70.6570352</v>
      </c>
      <c r="J3142" s="23" t="str">
        <f t="shared" si="99"/>
        <v>https://maps.google.com/?q=-33.1798237,-70.6570352</v>
      </c>
    </row>
    <row r="3143" spans="1:10" ht="30" x14ac:dyDescent="0.25">
      <c r="A3143">
        <v>4253</v>
      </c>
      <c r="B3143" t="s">
        <v>4638</v>
      </c>
      <c r="C3143" t="s">
        <v>267</v>
      </c>
      <c r="D3143" t="s">
        <v>267</v>
      </c>
      <c r="E3143" t="s">
        <v>4639</v>
      </c>
      <c r="F3143" s="3">
        <v>-33.134092000000003</v>
      </c>
      <c r="G3143" s="3">
        <v>-70.807326000000003</v>
      </c>
      <c r="I3143" s="22" t="str">
        <f t="shared" si="98"/>
        <v>http://www.openstreetmap.org/?mlat=-33.134092&amp;mlon=-70.807326</v>
      </c>
      <c r="J3143" s="23" t="str">
        <f t="shared" si="99"/>
        <v>https://maps.google.com/?q=-33.134092,-70.807326</v>
      </c>
    </row>
    <row r="3144" spans="1:10" ht="30" x14ac:dyDescent="0.25">
      <c r="A3144">
        <v>4520</v>
      </c>
      <c r="B3144" t="s">
        <v>306</v>
      </c>
      <c r="C3144" t="s">
        <v>276</v>
      </c>
      <c r="D3144" t="s">
        <v>186</v>
      </c>
      <c r="E3144" t="s">
        <v>4640</v>
      </c>
      <c r="F3144" s="3">
        <v>-33.131710980000001</v>
      </c>
      <c r="G3144" s="3">
        <v>-71.564449280000005</v>
      </c>
      <c r="I3144" s="22" t="str">
        <f t="shared" si="98"/>
        <v>http://www.openstreetmap.org/?mlat=-33.13171098&amp;mlon=-71.56444928</v>
      </c>
      <c r="J3144" s="23" t="str">
        <f t="shared" si="99"/>
        <v>https://maps.google.com/?q=-33.13171098,-71.56444928</v>
      </c>
    </row>
    <row r="3145" spans="1:10" ht="30" x14ac:dyDescent="0.25">
      <c r="A3145">
        <v>159</v>
      </c>
      <c r="B3145" t="s">
        <v>300</v>
      </c>
      <c r="C3145" t="s">
        <v>276</v>
      </c>
      <c r="D3145" t="s">
        <v>186</v>
      </c>
      <c r="E3145" t="s">
        <v>4641</v>
      </c>
      <c r="F3145" s="3">
        <v>-33.130819469999999</v>
      </c>
      <c r="G3145" s="3">
        <v>-71.565269929999999</v>
      </c>
      <c r="I3145" s="22" t="str">
        <f t="shared" si="98"/>
        <v>http://www.openstreetmap.org/?mlat=-33.13081947&amp;mlon=-71.56526993</v>
      </c>
      <c r="J3145" s="23" t="str">
        <f t="shared" si="99"/>
        <v>https://maps.google.com/?q=-33.13081947,-71.56526993</v>
      </c>
    </row>
    <row r="3146" spans="1:10" ht="30" x14ac:dyDescent="0.25">
      <c r="A3146">
        <v>6008</v>
      </c>
      <c r="B3146" t="s">
        <v>4642</v>
      </c>
      <c r="C3146" t="s">
        <v>276</v>
      </c>
      <c r="D3146" t="s">
        <v>186</v>
      </c>
      <c r="E3146" t="s">
        <v>4643</v>
      </c>
      <c r="F3146" s="3">
        <v>-33.1253527670655</v>
      </c>
      <c r="G3146" s="3">
        <v>-71.578497498642307</v>
      </c>
      <c r="I3146" s="22" t="str">
        <f t="shared" si="98"/>
        <v>http://www.openstreetmap.org/?mlat=-33.1253527670655&amp;mlon=-71.5784974986423</v>
      </c>
      <c r="J3146" s="23" t="str">
        <f t="shared" si="99"/>
        <v>https://maps.google.com/?q=-33.1253527670655,-71.5784974986423</v>
      </c>
    </row>
    <row r="3147" spans="1:10" ht="30" x14ac:dyDescent="0.25">
      <c r="A3147">
        <v>4870</v>
      </c>
      <c r="B3147" t="s">
        <v>4644</v>
      </c>
      <c r="C3147" t="s">
        <v>276</v>
      </c>
      <c r="D3147" t="s">
        <v>186</v>
      </c>
      <c r="E3147" t="s">
        <v>4645</v>
      </c>
      <c r="F3147" s="3">
        <v>-33.123849819999997</v>
      </c>
      <c r="G3147" s="3">
        <v>-71.576618379999999</v>
      </c>
      <c r="I3147" s="22" t="str">
        <f t="shared" si="98"/>
        <v>http://www.openstreetmap.org/?mlat=-33.12384982&amp;mlon=-71.57661838</v>
      </c>
      <c r="J3147" s="23" t="str">
        <f t="shared" si="99"/>
        <v>https://maps.google.com/?q=-33.12384982,-71.57661838</v>
      </c>
    </row>
    <row r="3148" spans="1:10" ht="30" x14ac:dyDescent="0.25">
      <c r="A3148">
        <v>4169</v>
      </c>
      <c r="B3148" t="s">
        <v>4646</v>
      </c>
      <c r="C3148" t="s">
        <v>276</v>
      </c>
      <c r="D3148" t="s">
        <v>186</v>
      </c>
      <c r="E3148" t="s">
        <v>4647</v>
      </c>
      <c r="F3148" s="3">
        <v>-33.12338501</v>
      </c>
      <c r="G3148" s="3">
        <v>-71.576422629999996</v>
      </c>
      <c r="I3148" s="22" t="str">
        <f t="shared" si="98"/>
        <v>http://www.openstreetmap.org/?mlat=-33.12338501&amp;mlon=-71.57642263</v>
      </c>
      <c r="J3148" s="23" t="str">
        <f t="shared" si="99"/>
        <v>https://maps.google.com/?q=-33.12338501,-71.57642263</v>
      </c>
    </row>
    <row r="3149" spans="1:10" ht="30" x14ac:dyDescent="0.25">
      <c r="A3149">
        <v>4656</v>
      </c>
      <c r="B3149" t="s">
        <v>308</v>
      </c>
      <c r="C3149" t="s">
        <v>276</v>
      </c>
      <c r="D3149" t="s">
        <v>186</v>
      </c>
      <c r="E3149" t="s">
        <v>4648</v>
      </c>
      <c r="F3149" s="3">
        <v>-33.121526099999997</v>
      </c>
      <c r="G3149" s="3">
        <v>-71.562074280000004</v>
      </c>
      <c r="I3149" s="22" t="str">
        <f t="shared" si="98"/>
        <v>http://www.openstreetmap.org/?mlat=-33.1215261&amp;mlon=-71.56207428</v>
      </c>
      <c r="J3149" s="23" t="str">
        <f t="shared" si="99"/>
        <v>https://maps.google.com/?q=-33.1215261,-71.56207428</v>
      </c>
    </row>
    <row r="3150" spans="1:10" ht="30" x14ac:dyDescent="0.25">
      <c r="A3150">
        <v>158</v>
      </c>
      <c r="B3150" t="s">
        <v>300</v>
      </c>
      <c r="C3150" t="s">
        <v>276</v>
      </c>
      <c r="D3150" t="s">
        <v>186</v>
      </c>
      <c r="E3150" t="s">
        <v>4649</v>
      </c>
      <c r="F3150" s="3">
        <v>-33.118701059999999</v>
      </c>
      <c r="G3150" s="3">
        <v>-71.571399819999996</v>
      </c>
      <c r="I3150" s="22" t="str">
        <f t="shared" si="98"/>
        <v>http://www.openstreetmap.org/?mlat=-33.11870106&amp;mlon=-71.57139982</v>
      </c>
      <c r="J3150" s="23" t="str">
        <f t="shared" si="99"/>
        <v>https://maps.google.com/?q=-33.11870106,-71.57139982</v>
      </c>
    </row>
    <row r="3151" spans="1:10" ht="30" x14ac:dyDescent="0.25">
      <c r="A3151">
        <v>4736</v>
      </c>
      <c r="B3151" t="s">
        <v>310</v>
      </c>
      <c r="C3151" t="s">
        <v>276</v>
      </c>
      <c r="D3151" t="s">
        <v>186</v>
      </c>
      <c r="E3151" t="s">
        <v>4650</v>
      </c>
      <c r="F3151" s="3">
        <v>-33.117250089999999</v>
      </c>
      <c r="G3151" s="3">
        <v>-71.569182440000006</v>
      </c>
      <c r="I3151" s="22" t="str">
        <f t="shared" si="98"/>
        <v>http://www.openstreetmap.org/?mlat=-33.11725009&amp;mlon=-71.56918244</v>
      </c>
      <c r="J3151" s="23" t="str">
        <f t="shared" si="99"/>
        <v>https://maps.google.com/?q=-33.11725009,-71.56918244</v>
      </c>
    </row>
    <row r="3152" spans="1:10" ht="30" x14ac:dyDescent="0.25">
      <c r="A3152">
        <v>4669</v>
      </c>
      <c r="B3152" t="s">
        <v>4651</v>
      </c>
      <c r="C3152" t="s">
        <v>276</v>
      </c>
      <c r="D3152" t="s">
        <v>186</v>
      </c>
      <c r="E3152" t="s">
        <v>4652</v>
      </c>
      <c r="F3152" s="3">
        <v>-33.116291189999998</v>
      </c>
      <c r="G3152" s="3">
        <v>-71.557068490000006</v>
      </c>
      <c r="I3152" s="22" t="str">
        <f t="shared" si="98"/>
        <v>http://www.openstreetmap.org/?mlat=-33.11629119&amp;mlon=-71.55706849</v>
      </c>
      <c r="J3152" s="23" t="str">
        <f t="shared" si="99"/>
        <v>https://maps.google.com/?q=-33.11629119,-71.55706849</v>
      </c>
    </row>
    <row r="3153" spans="1:10" ht="30" x14ac:dyDescent="0.25">
      <c r="A3153">
        <v>4672</v>
      </c>
      <c r="B3153" t="s">
        <v>4653</v>
      </c>
      <c r="C3153" t="s">
        <v>276</v>
      </c>
      <c r="D3153" t="s">
        <v>186</v>
      </c>
      <c r="E3153" t="s">
        <v>4654</v>
      </c>
      <c r="F3153" s="3">
        <v>-33.115031649999999</v>
      </c>
      <c r="G3153" s="3">
        <v>-71.566139219999997</v>
      </c>
      <c r="I3153" s="22" t="str">
        <f t="shared" si="98"/>
        <v>http://www.openstreetmap.org/?mlat=-33.11503165&amp;mlon=-71.56613922</v>
      </c>
      <c r="J3153" s="23" t="str">
        <f t="shared" si="99"/>
        <v>https://maps.google.com/?q=-33.11503165,-71.56613922</v>
      </c>
    </row>
    <row r="3154" spans="1:10" ht="30" x14ac:dyDescent="0.25">
      <c r="A3154">
        <v>4740</v>
      </c>
      <c r="B3154" t="s">
        <v>4655</v>
      </c>
      <c r="C3154" t="s">
        <v>276</v>
      </c>
      <c r="D3154" t="s">
        <v>186</v>
      </c>
      <c r="E3154" t="s">
        <v>4656</v>
      </c>
      <c r="F3154" s="3">
        <v>-33.112821500000003</v>
      </c>
      <c r="G3154" s="3">
        <v>-71.574056920000004</v>
      </c>
      <c r="I3154" s="22" t="str">
        <f t="shared" si="98"/>
        <v>http://www.openstreetmap.org/?mlat=-33.1128215&amp;mlon=-71.57405692</v>
      </c>
      <c r="J3154" s="23" t="str">
        <f t="shared" si="99"/>
        <v>https://maps.google.com/?q=-33.1128215,-71.57405692</v>
      </c>
    </row>
    <row r="3155" spans="1:10" ht="30" x14ac:dyDescent="0.25">
      <c r="A3155">
        <v>5571</v>
      </c>
      <c r="B3155" t="s">
        <v>4657</v>
      </c>
      <c r="C3155" t="s">
        <v>267</v>
      </c>
      <c r="D3155" t="s">
        <v>267</v>
      </c>
      <c r="E3155" t="s">
        <v>4658</v>
      </c>
      <c r="F3155" s="3">
        <v>-33.085245</v>
      </c>
      <c r="G3155" s="3">
        <v>-70.929661999999993</v>
      </c>
      <c r="I3155" s="22" t="str">
        <f t="shared" si="98"/>
        <v>http://www.openstreetmap.org/?mlat=-33.085245&amp;mlon=-70.929662</v>
      </c>
      <c r="J3155" s="23" t="str">
        <f t="shared" si="99"/>
        <v>https://maps.google.com/?q=-33.085245,-70.929662</v>
      </c>
    </row>
    <row r="3156" spans="1:10" ht="30" x14ac:dyDescent="0.25">
      <c r="A3156">
        <v>1963</v>
      </c>
      <c r="B3156" t="s">
        <v>1993</v>
      </c>
      <c r="C3156" t="s">
        <v>267</v>
      </c>
      <c r="D3156" t="s">
        <v>267</v>
      </c>
      <c r="E3156" t="s">
        <v>4659</v>
      </c>
      <c r="F3156" s="3">
        <v>-33.084620000000001</v>
      </c>
      <c r="G3156" s="3">
        <v>-70.929153999999997</v>
      </c>
      <c r="I3156" s="22" t="str">
        <f t="shared" si="98"/>
        <v>http://www.openstreetmap.org/?mlat=-33.08462&amp;mlon=-70.929154</v>
      </c>
      <c r="J3156" s="23" t="str">
        <f t="shared" si="99"/>
        <v>https://maps.google.com/?q=-33.08462,-70.929154</v>
      </c>
    </row>
    <row r="3157" spans="1:10" ht="30" x14ac:dyDescent="0.25">
      <c r="A3157">
        <v>6329</v>
      </c>
      <c r="B3157" t="s">
        <v>4660</v>
      </c>
      <c r="C3157" t="s">
        <v>276</v>
      </c>
      <c r="D3157" t="s">
        <v>186</v>
      </c>
      <c r="E3157" t="s">
        <v>4661</v>
      </c>
      <c r="F3157" s="3">
        <v>-33.131470105205501</v>
      </c>
      <c r="G3157" s="3">
        <v>-71.565948582088097</v>
      </c>
      <c r="I3157" s="22" t="str">
        <f t="shared" si="98"/>
        <v>http://www.openstreetmap.org/?mlat=-33.1314701052055&amp;mlon=-71.5659485820881</v>
      </c>
      <c r="J3157" s="23" t="str">
        <f t="shared" si="99"/>
        <v>https://maps.google.com/?q=-33.1314701052055,-71.5659485820881</v>
      </c>
    </row>
    <row r="3158" spans="1:10" ht="30" x14ac:dyDescent="0.25">
      <c r="A3158">
        <v>6409</v>
      </c>
      <c r="B3158" t="s">
        <v>4662</v>
      </c>
      <c r="C3158" t="s">
        <v>276</v>
      </c>
      <c r="D3158" t="s">
        <v>186</v>
      </c>
      <c r="E3158" t="s">
        <v>4663</v>
      </c>
      <c r="F3158" s="21">
        <v>-3311830703585370</v>
      </c>
      <c r="G3158" s="21">
        <v>-7157145994484770</v>
      </c>
      <c r="I3158" s="22" t="str">
        <f t="shared" si="98"/>
        <v>http://www.openstreetmap.org/?mlat=-3311830703585370&amp;mlon=-7157145994484770</v>
      </c>
      <c r="J3158" s="23" t="str">
        <f t="shared" si="99"/>
        <v>https://maps.google.com/?q=-3311830703585370,-7157145994484770</v>
      </c>
    </row>
    <row r="3159" spans="1:10" ht="30" x14ac:dyDescent="0.25">
      <c r="A3159">
        <v>59</v>
      </c>
      <c r="B3159" t="s">
        <v>308</v>
      </c>
      <c r="C3159" t="s">
        <v>213</v>
      </c>
      <c r="D3159" t="s">
        <v>4664</v>
      </c>
      <c r="E3159" t="s">
        <v>4665</v>
      </c>
      <c r="F3159" s="3">
        <v>-33.066197500000001</v>
      </c>
      <c r="G3159" s="3">
        <v>-71.422894150000005</v>
      </c>
      <c r="I3159" s="22" t="str">
        <f t="shared" si="98"/>
        <v>http://www.openstreetmap.org/?mlat=-33.0661975&amp;mlon=-71.42289415</v>
      </c>
      <c r="J3159" s="23" t="str">
        <f t="shared" si="99"/>
        <v>https://maps.google.com/?q=-33.0661975,-71.42289415</v>
      </c>
    </row>
    <row r="3160" spans="1:10" ht="30" x14ac:dyDescent="0.25">
      <c r="A3160">
        <v>6385</v>
      </c>
      <c r="B3160" t="s">
        <v>310</v>
      </c>
      <c r="C3160" t="s">
        <v>276</v>
      </c>
      <c r="D3160" t="s">
        <v>186</v>
      </c>
      <c r="E3160" t="s">
        <v>4666</v>
      </c>
      <c r="F3160" s="3">
        <v>-33.1130767533908</v>
      </c>
      <c r="G3160" s="3">
        <v>-71.564887384773499</v>
      </c>
      <c r="I3160" s="22" t="str">
        <f t="shared" si="98"/>
        <v>http://www.openstreetmap.org/?mlat=-33.1130767533908&amp;mlon=-71.5648873847735</v>
      </c>
      <c r="J3160" s="23" t="str">
        <f t="shared" si="99"/>
        <v>https://maps.google.com/?q=-33.1130767533908,-71.5648873847735</v>
      </c>
    </row>
    <row r="3161" spans="1:10" ht="30" x14ac:dyDescent="0.25">
      <c r="A3161">
        <v>5486</v>
      </c>
      <c r="B3161" t="s">
        <v>4667</v>
      </c>
      <c r="C3161" t="s">
        <v>276</v>
      </c>
      <c r="D3161" t="s">
        <v>4668</v>
      </c>
      <c r="E3161" t="s">
        <v>4669</v>
      </c>
      <c r="F3161" s="3">
        <v>-33.065254884638101</v>
      </c>
      <c r="G3161" s="3">
        <v>-71.564124743259995</v>
      </c>
      <c r="I3161" s="22" t="str">
        <f t="shared" si="98"/>
        <v>http://www.openstreetmap.org/?mlat=-33.0652548846381&amp;mlon=-71.56412474326</v>
      </c>
      <c r="J3161" s="23" t="str">
        <f t="shared" si="99"/>
        <v>https://maps.google.com/?q=-33.0652548846381,-71.56412474326</v>
      </c>
    </row>
    <row r="3162" spans="1:10" ht="30" x14ac:dyDescent="0.25">
      <c r="A3162">
        <v>2545</v>
      </c>
      <c r="B3162" t="s">
        <v>300</v>
      </c>
      <c r="C3162" t="s">
        <v>276</v>
      </c>
      <c r="D3162" t="s">
        <v>4670</v>
      </c>
      <c r="E3162" t="s">
        <v>4671</v>
      </c>
      <c r="F3162" s="3">
        <v>-33.058984959999997</v>
      </c>
      <c r="G3162" s="3">
        <v>-71.58706085</v>
      </c>
      <c r="I3162" s="22" t="str">
        <f t="shared" si="98"/>
        <v>http://www.openstreetmap.org/?mlat=-33.05898496&amp;mlon=-71.58706085</v>
      </c>
      <c r="J3162" s="23" t="str">
        <f t="shared" si="99"/>
        <v>https://maps.google.com/?q=-33.05898496,-71.58706085</v>
      </c>
    </row>
    <row r="3163" spans="1:10" ht="30" x14ac:dyDescent="0.25">
      <c r="A3163">
        <v>4544</v>
      </c>
      <c r="B3163" t="s">
        <v>4672</v>
      </c>
      <c r="C3163" t="s">
        <v>281</v>
      </c>
      <c r="D3163" t="s">
        <v>4673</v>
      </c>
      <c r="E3163" t="s">
        <v>4674</v>
      </c>
      <c r="F3163" s="3">
        <v>-33.058657920000002</v>
      </c>
      <c r="G3163" s="3">
        <v>-71.386033740000002</v>
      </c>
      <c r="I3163" s="22" t="str">
        <f t="shared" si="98"/>
        <v>http://www.openstreetmap.org/?mlat=-33.05865792&amp;mlon=-71.38603374</v>
      </c>
      <c r="J3163" s="23" t="str">
        <f t="shared" si="99"/>
        <v>https://maps.google.com/?q=-33.05865792,-71.38603374</v>
      </c>
    </row>
    <row r="3164" spans="1:10" ht="30" x14ac:dyDescent="0.25">
      <c r="A3164">
        <v>5077</v>
      </c>
      <c r="B3164" t="s">
        <v>1810</v>
      </c>
      <c r="C3164" t="s">
        <v>281</v>
      </c>
      <c r="D3164" t="s">
        <v>4675</v>
      </c>
      <c r="E3164" t="s">
        <v>4676</v>
      </c>
      <c r="F3164" s="3">
        <v>-33.057363797332499</v>
      </c>
      <c r="G3164" s="3">
        <v>-71.390081940000002</v>
      </c>
      <c r="I3164" s="22" t="str">
        <f t="shared" si="98"/>
        <v>http://www.openstreetmap.org/?mlat=-33.0573637973325&amp;mlon=-71.39008194</v>
      </c>
      <c r="J3164" s="23" t="str">
        <f t="shared" si="99"/>
        <v>https://maps.google.com/?q=-33.0573637973325,-71.39008194</v>
      </c>
    </row>
    <row r="3165" spans="1:10" ht="30" x14ac:dyDescent="0.25">
      <c r="A3165">
        <v>5110</v>
      </c>
      <c r="B3165" t="s">
        <v>4677</v>
      </c>
      <c r="C3165" t="s">
        <v>213</v>
      </c>
      <c r="D3165" t="s">
        <v>4678</v>
      </c>
      <c r="E3165" t="s">
        <v>4679</v>
      </c>
      <c r="F3165" s="3">
        <v>-33.056522549999997</v>
      </c>
      <c r="G3165" s="3">
        <v>-71.427051239999997</v>
      </c>
      <c r="I3165" s="22" t="str">
        <f t="shared" si="98"/>
        <v>http://www.openstreetmap.org/?mlat=-33.05652255&amp;mlon=-71.42705124</v>
      </c>
      <c r="J3165" s="23" t="str">
        <f t="shared" si="99"/>
        <v>https://maps.google.com/?q=-33.05652255,-71.42705124</v>
      </c>
    </row>
    <row r="3166" spans="1:10" ht="30" x14ac:dyDescent="0.25">
      <c r="A3166">
        <v>6188</v>
      </c>
      <c r="B3166" t="s">
        <v>4680</v>
      </c>
      <c r="C3166" t="s">
        <v>213</v>
      </c>
      <c r="D3166" t="s">
        <v>4678</v>
      </c>
      <c r="E3166" t="s">
        <v>4681</v>
      </c>
      <c r="F3166" s="3">
        <v>-33.055641834900598</v>
      </c>
      <c r="G3166" s="3">
        <v>-71.426940943030999</v>
      </c>
      <c r="I3166" s="22" t="str">
        <f t="shared" si="98"/>
        <v>http://www.openstreetmap.org/?mlat=-33.0556418349006&amp;mlon=-71.426940943031</v>
      </c>
      <c r="J3166" s="23" t="str">
        <f t="shared" si="99"/>
        <v>https://maps.google.com/?q=-33.0556418349006,-71.426940943031</v>
      </c>
    </row>
    <row r="3167" spans="1:10" ht="30" x14ac:dyDescent="0.25">
      <c r="A3167">
        <v>4079</v>
      </c>
      <c r="B3167" t="s">
        <v>308</v>
      </c>
      <c r="C3167" t="s">
        <v>213</v>
      </c>
      <c r="D3167" t="s">
        <v>4678</v>
      </c>
      <c r="E3167" t="s">
        <v>4682</v>
      </c>
      <c r="F3167" s="3">
        <v>-33.054979899999999</v>
      </c>
      <c r="G3167" s="3">
        <v>-71.426162989999995</v>
      </c>
      <c r="I3167" s="22" t="str">
        <f t="shared" si="98"/>
        <v>http://www.openstreetmap.org/?mlat=-33.0549799&amp;mlon=-71.42616299</v>
      </c>
      <c r="J3167" s="23" t="str">
        <f t="shared" si="99"/>
        <v>https://maps.google.com/?q=-33.0549799,-71.42616299</v>
      </c>
    </row>
    <row r="3168" spans="1:10" ht="30" x14ac:dyDescent="0.25">
      <c r="A3168">
        <v>53</v>
      </c>
      <c r="B3168" t="s">
        <v>431</v>
      </c>
      <c r="C3168" t="s">
        <v>213</v>
      </c>
      <c r="D3168" t="s">
        <v>213</v>
      </c>
      <c r="E3168" t="s">
        <v>4683</v>
      </c>
      <c r="F3168" s="3">
        <v>-33.054070369999998</v>
      </c>
      <c r="G3168" s="3">
        <v>-71.438580060000007</v>
      </c>
      <c r="I3168" s="22" t="str">
        <f t="shared" si="98"/>
        <v>http://www.openstreetmap.org/?mlat=-33.05407037&amp;mlon=-71.43858006</v>
      </c>
      <c r="J3168" s="23" t="str">
        <f t="shared" si="99"/>
        <v>https://maps.google.com/?q=-33.05407037,-71.43858006</v>
      </c>
    </row>
    <row r="3169" spans="1:10" ht="30" x14ac:dyDescent="0.25">
      <c r="A3169">
        <v>187</v>
      </c>
      <c r="B3169" t="s">
        <v>4684</v>
      </c>
      <c r="C3169" t="s">
        <v>276</v>
      </c>
      <c r="D3169" t="s">
        <v>4685</v>
      </c>
      <c r="E3169" t="s">
        <v>4686</v>
      </c>
      <c r="F3169" s="3">
        <v>-33.052428999999997</v>
      </c>
      <c r="G3169" s="3">
        <v>-71.609599250000002</v>
      </c>
      <c r="I3169" s="22" t="str">
        <f t="shared" si="98"/>
        <v>http://www.openstreetmap.org/?mlat=-33.052429&amp;mlon=-71.60959925</v>
      </c>
      <c r="J3169" s="23" t="str">
        <f t="shared" si="99"/>
        <v>https://maps.google.com/?q=-33.052429,-71.60959925</v>
      </c>
    </row>
    <row r="3170" spans="1:10" ht="30" x14ac:dyDescent="0.25">
      <c r="A3170">
        <v>4340</v>
      </c>
      <c r="B3170" t="s">
        <v>4687</v>
      </c>
      <c r="C3170" t="s">
        <v>276</v>
      </c>
      <c r="D3170" t="s">
        <v>4685</v>
      </c>
      <c r="E3170" t="s">
        <v>4688</v>
      </c>
      <c r="F3170" s="3">
        <v>-33.052037570000003</v>
      </c>
      <c r="G3170" s="3">
        <v>-71.608484919999995</v>
      </c>
      <c r="I3170" s="22" t="str">
        <f t="shared" si="98"/>
        <v>http://www.openstreetmap.org/?mlat=-33.05203757&amp;mlon=-71.60848492</v>
      </c>
      <c r="J3170" s="23" t="str">
        <f t="shared" si="99"/>
        <v>https://maps.google.com/?q=-33.05203757,-71.60848492</v>
      </c>
    </row>
    <row r="3171" spans="1:10" ht="30" x14ac:dyDescent="0.25">
      <c r="A3171">
        <v>5124</v>
      </c>
      <c r="B3171" t="s">
        <v>4689</v>
      </c>
      <c r="C3171" t="s">
        <v>213</v>
      </c>
      <c r="D3171" t="s">
        <v>213</v>
      </c>
      <c r="E3171" t="s">
        <v>4690</v>
      </c>
      <c r="F3171" s="3">
        <v>-33.052001349999998</v>
      </c>
      <c r="G3171" s="3">
        <v>-71.433715469999996</v>
      </c>
      <c r="I3171" s="22" t="str">
        <f t="shared" si="98"/>
        <v>http://www.openstreetmap.org/?mlat=-33.05200135&amp;mlon=-71.43371547</v>
      </c>
      <c r="J3171" s="23" t="str">
        <f t="shared" si="99"/>
        <v>https://maps.google.com/?q=-33.05200135,-71.43371547</v>
      </c>
    </row>
    <row r="3172" spans="1:10" ht="30" x14ac:dyDescent="0.25">
      <c r="A3172">
        <v>4514</v>
      </c>
      <c r="B3172" t="s">
        <v>4691</v>
      </c>
      <c r="C3172" t="s">
        <v>276</v>
      </c>
      <c r="D3172" t="s">
        <v>4685</v>
      </c>
      <c r="E3172" t="s">
        <v>4692</v>
      </c>
      <c r="F3172" s="3">
        <v>-33.051813320000001</v>
      </c>
      <c r="G3172" s="3">
        <v>-71.60325349</v>
      </c>
      <c r="I3172" s="22" t="str">
        <f t="shared" si="98"/>
        <v>http://www.openstreetmap.org/?mlat=-33.05181332&amp;mlon=-71.60325349</v>
      </c>
      <c r="J3172" s="23" t="str">
        <f t="shared" si="99"/>
        <v>https://maps.google.com/?q=-33.05181332,-71.60325349</v>
      </c>
    </row>
    <row r="3173" spans="1:10" ht="30" x14ac:dyDescent="0.25">
      <c r="A3173">
        <v>5252</v>
      </c>
      <c r="B3173" t="s">
        <v>310</v>
      </c>
      <c r="C3173" t="s">
        <v>276</v>
      </c>
      <c r="D3173" t="s">
        <v>4685</v>
      </c>
      <c r="E3173" t="s">
        <v>4693</v>
      </c>
      <c r="F3173" s="3">
        <v>-33.051457399999997</v>
      </c>
      <c r="G3173" s="3">
        <v>-71.602606699999995</v>
      </c>
      <c r="I3173" s="22" t="str">
        <f t="shared" si="98"/>
        <v>http://www.openstreetmap.org/?mlat=-33.0514574&amp;mlon=-71.6026067</v>
      </c>
      <c r="J3173" s="23" t="str">
        <f t="shared" si="99"/>
        <v>https://maps.google.com/?q=-33.0514574,-71.6026067</v>
      </c>
    </row>
    <row r="3174" spans="1:10" ht="30" x14ac:dyDescent="0.25">
      <c r="A3174">
        <v>6285</v>
      </c>
      <c r="B3174" t="s">
        <v>4694</v>
      </c>
      <c r="C3174" t="s">
        <v>276</v>
      </c>
      <c r="D3174" t="s">
        <v>4685</v>
      </c>
      <c r="E3174" t="s">
        <v>4695</v>
      </c>
      <c r="F3174" s="3">
        <v>-33.051027867378998</v>
      </c>
      <c r="G3174" s="3">
        <v>-71.605678685723703</v>
      </c>
      <c r="I3174" s="22" t="str">
        <f t="shared" si="98"/>
        <v>http://www.openstreetmap.org/?mlat=-33.051027867379&amp;mlon=-71.6056786857237</v>
      </c>
      <c r="J3174" s="23" t="str">
        <f t="shared" si="99"/>
        <v>https://maps.google.com/?q=-33.051027867379,-71.6056786857237</v>
      </c>
    </row>
    <row r="3175" spans="1:10" ht="30" x14ac:dyDescent="0.25">
      <c r="A3175">
        <v>168</v>
      </c>
      <c r="B3175" t="s">
        <v>4696</v>
      </c>
      <c r="C3175" t="s">
        <v>276</v>
      </c>
      <c r="D3175" t="s">
        <v>4685</v>
      </c>
      <c r="E3175" t="s">
        <v>4697</v>
      </c>
      <c r="F3175" s="3">
        <v>-33.05078219</v>
      </c>
      <c r="G3175" s="3">
        <v>-71.60297688</v>
      </c>
      <c r="I3175" s="22" t="str">
        <f t="shared" si="98"/>
        <v>http://www.openstreetmap.org/?mlat=-33.05078219&amp;mlon=-71.60297688</v>
      </c>
      <c r="J3175" s="23" t="str">
        <f t="shared" si="99"/>
        <v>https://maps.google.com/?q=-33.05078219,-71.60297688</v>
      </c>
    </row>
    <row r="3176" spans="1:10" ht="30" x14ac:dyDescent="0.25">
      <c r="A3176">
        <v>6408</v>
      </c>
      <c r="B3176" t="s">
        <v>377</v>
      </c>
      <c r="C3176" t="s">
        <v>213</v>
      </c>
      <c r="D3176" t="s">
        <v>213</v>
      </c>
      <c r="E3176" t="s">
        <v>4698</v>
      </c>
      <c r="F3176" s="3">
        <v>-33.050539146704203</v>
      </c>
      <c r="G3176" s="3">
        <v>-71.411727315231204</v>
      </c>
      <c r="I3176" s="22" t="str">
        <f t="shared" si="98"/>
        <v>http://www.openstreetmap.org/?mlat=-33.0505391467042&amp;mlon=-71.4117273152312</v>
      </c>
      <c r="J3176" s="23" t="str">
        <f t="shared" si="99"/>
        <v>https://maps.google.com/?q=-33.0505391467042,-71.4117273152312</v>
      </c>
    </row>
    <row r="3177" spans="1:10" ht="30" x14ac:dyDescent="0.25">
      <c r="A3177">
        <v>5849</v>
      </c>
      <c r="B3177" t="s">
        <v>4699</v>
      </c>
      <c r="C3177" t="s">
        <v>276</v>
      </c>
      <c r="D3177" t="s">
        <v>4685</v>
      </c>
      <c r="E3177" t="s">
        <v>4700</v>
      </c>
      <c r="F3177" s="3">
        <v>-33.0503056817494</v>
      </c>
      <c r="G3177" s="3">
        <v>-71.609826347461393</v>
      </c>
      <c r="I3177" s="22" t="str">
        <f t="shared" si="98"/>
        <v>http://www.openstreetmap.org/?mlat=-33.0503056817494&amp;mlon=-71.6098263474614</v>
      </c>
      <c r="J3177" s="23" t="str">
        <f t="shared" si="99"/>
        <v>https://maps.google.com/?q=-33.0503056817494,-71.6098263474614</v>
      </c>
    </row>
    <row r="3178" spans="1:10" ht="30" x14ac:dyDescent="0.25">
      <c r="A3178">
        <v>4391</v>
      </c>
      <c r="B3178" t="s">
        <v>4701</v>
      </c>
      <c r="C3178" t="s">
        <v>276</v>
      </c>
      <c r="D3178" t="s">
        <v>4685</v>
      </c>
      <c r="E3178" t="s">
        <v>4702</v>
      </c>
      <c r="F3178" s="3">
        <v>-33.050281640000001</v>
      </c>
      <c r="G3178" s="3">
        <v>-71.610959809999997</v>
      </c>
      <c r="I3178" s="22" t="str">
        <f t="shared" si="98"/>
        <v>http://www.openstreetmap.org/?mlat=-33.05028164&amp;mlon=-71.61095981</v>
      </c>
      <c r="J3178" s="23" t="str">
        <f t="shared" si="99"/>
        <v>https://maps.google.com/?q=-33.05028164,-71.61095981</v>
      </c>
    </row>
    <row r="3179" spans="1:10" ht="30" x14ac:dyDescent="0.25">
      <c r="A3179">
        <v>5796</v>
      </c>
      <c r="B3179" t="s">
        <v>4703</v>
      </c>
      <c r="C3179" t="s">
        <v>213</v>
      </c>
      <c r="D3179" t="s">
        <v>213</v>
      </c>
      <c r="E3179" t="s">
        <v>4704</v>
      </c>
      <c r="F3179" s="3">
        <v>-33.050208810756097</v>
      </c>
      <c r="G3179" s="3">
        <v>-71.442351132001704</v>
      </c>
      <c r="I3179" s="22" t="str">
        <f t="shared" si="98"/>
        <v>http://www.openstreetmap.org/?mlat=-33.0502088107561&amp;mlon=-71.4423511320017</v>
      </c>
      <c r="J3179" s="23" t="str">
        <f t="shared" si="99"/>
        <v>https://maps.google.com/?q=-33.0502088107561,-71.4423511320017</v>
      </c>
    </row>
    <row r="3180" spans="1:10" ht="30" x14ac:dyDescent="0.25">
      <c r="A3180">
        <v>4670</v>
      </c>
      <c r="B3180" t="s">
        <v>4705</v>
      </c>
      <c r="C3180" t="s">
        <v>276</v>
      </c>
      <c r="D3180" t="s">
        <v>4685</v>
      </c>
      <c r="E3180" t="s">
        <v>4706</v>
      </c>
      <c r="F3180" s="3">
        <v>-33.049243339999997</v>
      </c>
      <c r="G3180" s="3">
        <v>-71.607149849999999</v>
      </c>
      <c r="I3180" s="22" t="str">
        <f t="shared" si="98"/>
        <v>http://www.openstreetmap.org/?mlat=-33.04924334&amp;mlon=-71.60714985</v>
      </c>
      <c r="J3180" s="23" t="str">
        <f t="shared" si="99"/>
        <v>https://maps.google.com/?q=-33.04924334,-71.60714985</v>
      </c>
    </row>
    <row r="3181" spans="1:10" ht="30" x14ac:dyDescent="0.25">
      <c r="A3181">
        <v>6404</v>
      </c>
      <c r="B3181" t="s">
        <v>4707</v>
      </c>
      <c r="C3181" t="s">
        <v>213</v>
      </c>
      <c r="D3181" t="s">
        <v>213</v>
      </c>
      <c r="E3181" t="s">
        <v>4708</v>
      </c>
      <c r="F3181" s="3">
        <v>-33.049100967509901</v>
      </c>
      <c r="G3181" s="3">
        <v>-71.411107782932604</v>
      </c>
      <c r="I3181" s="22" t="str">
        <f t="shared" si="98"/>
        <v>http://www.openstreetmap.org/?mlat=-33.0491009675099&amp;mlon=-71.4111077829326</v>
      </c>
      <c r="J3181" s="23" t="str">
        <f t="shared" si="99"/>
        <v>https://maps.google.com/?q=-33.0491009675099,-71.4111077829326</v>
      </c>
    </row>
    <row r="3182" spans="1:10" ht="30" x14ac:dyDescent="0.25">
      <c r="A3182">
        <v>5352</v>
      </c>
      <c r="B3182" t="s">
        <v>310</v>
      </c>
      <c r="C3182" t="s">
        <v>276</v>
      </c>
      <c r="D3182" t="s">
        <v>4685</v>
      </c>
      <c r="E3182" t="s">
        <v>4709</v>
      </c>
      <c r="F3182" s="9">
        <v>-33.048984599999997</v>
      </c>
      <c r="G3182" s="3">
        <v>-71.603609700000007</v>
      </c>
      <c r="I3182" s="22" t="str">
        <f t="shared" si="98"/>
        <v>http://www.openstreetmap.org/?mlat=-33.0489846&amp;mlon=-71.6036097</v>
      </c>
      <c r="J3182" s="23" t="str">
        <f t="shared" si="99"/>
        <v>https://maps.google.com/?q=-33.0489846,-71.6036097</v>
      </c>
    </row>
    <row r="3183" spans="1:10" ht="30" x14ac:dyDescent="0.25">
      <c r="A3183">
        <v>4671</v>
      </c>
      <c r="B3183" t="s">
        <v>4710</v>
      </c>
      <c r="C3183" t="s">
        <v>276</v>
      </c>
      <c r="D3183" t="s">
        <v>4685</v>
      </c>
      <c r="E3183" t="s">
        <v>4711</v>
      </c>
      <c r="F3183" s="3">
        <v>-33.048893239999998</v>
      </c>
      <c r="G3183" s="3">
        <v>-71.612674630000001</v>
      </c>
      <c r="I3183" s="22" t="str">
        <f t="shared" si="98"/>
        <v>http://www.openstreetmap.org/?mlat=-33.04889324&amp;mlon=-71.61267463</v>
      </c>
      <c r="J3183" s="23" t="str">
        <f t="shared" si="99"/>
        <v>https://maps.google.com/?q=-33.04889324,-71.61267463</v>
      </c>
    </row>
    <row r="3184" spans="1:10" ht="30" x14ac:dyDescent="0.25">
      <c r="A3184">
        <v>6283</v>
      </c>
      <c r="B3184" t="s">
        <v>3242</v>
      </c>
      <c r="C3184" t="s">
        <v>276</v>
      </c>
      <c r="D3184" t="s">
        <v>4712</v>
      </c>
      <c r="E3184" t="s">
        <v>4713</v>
      </c>
      <c r="F3184" s="3">
        <v>-33.0487302565286</v>
      </c>
      <c r="G3184" s="3">
        <v>-71.561363715231195</v>
      </c>
      <c r="I3184" s="22" t="str">
        <f t="shared" si="98"/>
        <v>http://www.openstreetmap.org/?mlat=-33.0487302565286&amp;mlon=-71.5613637152312</v>
      </c>
      <c r="J3184" s="23" t="str">
        <f t="shared" si="99"/>
        <v>https://maps.google.com/?q=-33.0487302565286,-71.5613637152312</v>
      </c>
    </row>
    <row r="3185" spans="1:10" ht="30" x14ac:dyDescent="0.25">
      <c r="A3185">
        <v>5054</v>
      </c>
      <c r="B3185" t="s">
        <v>306</v>
      </c>
      <c r="C3185" t="s">
        <v>213</v>
      </c>
      <c r="D3185" t="s">
        <v>213</v>
      </c>
      <c r="E3185" t="s">
        <v>4714</v>
      </c>
      <c r="F3185" s="3">
        <v>-33.04863512</v>
      </c>
      <c r="G3185" s="3">
        <v>-71.435710639999996</v>
      </c>
      <c r="I3185" s="22" t="str">
        <f t="shared" si="98"/>
        <v>http://www.openstreetmap.org/?mlat=-33.04863512&amp;mlon=-71.43571064</v>
      </c>
      <c r="J3185" s="23" t="str">
        <f t="shared" si="99"/>
        <v>https://maps.google.com/?q=-33.04863512,-71.43571064</v>
      </c>
    </row>
    <row r="3186" spans="1:10" ht="30" x14ac:dyDescent="0.25">
      <c r="A3186">
        <v>3324</v>
      </c>
      <c r="B3186" t="s">
        <v>300</v>
      </c>
      <c r="C3186" t="s">
        <v>213</v>
      </c>
      <c r="D3186" t="s">
        <v>213</v>
      </c>
      <c r="E3186" t="s">
        <v>4715</v>
      </c>
      <c r="F3186" s="3">
        <v>-33.048600749999999</v>
      </c>
      <c r="G3186" s="3">
        <v>-71.432390600000005</v>
      </c>
      <c r="I3186" s="22" t="str">
        <f t="shared" si="98"/>
        <v>http://www.openstreetmap.org/?mlat=-33.04860075&amp;mlon=-71.4323906</v>
      </c>
      <c r="J3186" s="23" t="str">
        <f t="shared" si="99"/>
        <v>https://maps.google.com/?q=-33.04860075,-71.4323906</v>
      </c>
    </row>
    <row r="3187" spans="1:10" ht="30" x14ac:dyDescent="0.25">
      <c r="A3187">
        <v>5289</v>
      </c>
      <c r="B3187" t="s">
        <v>300</v>
      </c>
      <c r="C3187" t="s">
        <v>276</v>
      </c>
      <c r="D3187" t="s">
        <v>4685</v>
      </c>
      <c r="E3187" t="s">
        <v>4716</v>
      </c>
      <c r="F3187" s="3">
        <v>-33.048454900000003</v>
      </c>
      <c r="G3187" s="3">
        <v>-71.603388600000002</v>
      </c>
      <c r="I3187" s="22" t="str">
        <f t="shared" si="98"/>
        <v>http://www.openstreetmap.org/?mlat=-33.0484549&amp;mlon=-71.6033886</v>
      </c>
      <c r="J3187" s="23" t="str">
        <f t="shared" si="99"/>
        <v>https://maps.google.com/?q=-33.0484549,-71.6033886</v>
      </c>
    </row>
    <row r="3188" spans="1:10" ht="30" x14ac:dyDescent="0.25">
      <c r="A3188">
        <v>4850</v>
      </c>
      <c r="B3188" t="s">
        <v>310</v>
      </c>
      <c r="C3188" t="s">
        <v>276</v>
      </c>
      <c r="D3188" t="s">
        <v>4685</v>
      </c>
      <c r="E3188" t="s">
        <v>4717</v>
      </c>
      <c r="F3188" s="3">
        <v>-33.048427410000002</v>
      </c>
      <c r="G3188" s="3">
        <v>-71.612960630000003</v>
      </c>
      <c r="I3188" s="22" t="str">
        <f t="shared" si="98"/>
        <v>http://www.openstreetmap.org/?mlat=-33.04842741&amp;mlon=-71.61296063</v>
      </c>
      <c r="J3188" s="23" t="str">
        <f t="shared" si="99"/>
        <v>https://maps.google.com/?q=-33.04842741,-71.61296063</v>
      </c>
    </row>
    <row r="3189" spans="1:10" ht="30" x14ac:dyDescent="0.25">
      <c r="A3189">
        <v>46</v>
      </c>
      <c r="B3189" t="s">
        <v>300</v>
      </c>
      <c r="C3189" t="s">
        <v>213</v>
      </c>
      <c r="D3189" t="s">
        <v>213</v>
      </c>
      <c r="E3189" t="s">
        <v>4718</v>
      </c>
      <c r="F3189" s="3">
        <v>-33.048088460000002</v>
      </c>
      <c r="G3189" s="3">
        <v>-71.442911879999997</v>
      </c>
      <c r="I3189" s="22" t="str">
        <f t="shared" si="98"/>
        <v>http://www.openstreetmap.org/?mlat=-33.04808846&amp;mlon=-71.44291188</v>
      </c>
      <c r="J3189" s="23" t="str">
        <f t="shared" si="99"/>
        <v>https://maps.google.com/?q=-33.04808846,-71.44291188</v>
      </c>
    </row>
    <row r="3190" spans="1:10" ht="30" x14ac:dyDescent="0.25">
      <c r="A3190">
        <v>6499</v>
      </c>
      <c r="B3190" t="s">
        <v>4719</v>
      </c>
      <c r="C3190" t="s">
        <v>213</v>
      </c>
      <c r="D3190" t="s">
        <v>213</v>
      </c>
      <c r="E3190" t="s">
        <v>4720</v>
      </c>
      <c r="F3190" s="3">
        <v>-33.047901161365203</v>
      </c>
      <c r="G3190" s="3">
        <v>-71.441527017080901</v>
      </c>
      <c r="I3190" s="22" t="str">
        <f t="shared" si="98"/>
        <v>http://www.openstreetmap.org/?mlat=-33.0479011613652&amp;mlon=-71.4415270170809</v>
      </c>
      <c r="J3190" s="23" t="str">
        <f t="shared" si="99"/>
        <v>https://maps.google.com/?q=-33.0479011613652,-71.4415270170809</v>
      </c>
    </row>
    <row r="3191" spans="1:10" ht="30" x14ac:dyDescent="0.25">
      <c r="A3191">
        <v>4202</v>
      </c>
      <c r="B3191" t="s">
        <v>310</v>
      </c>
      <c r="C3191" t="s">
        <v>213</v>
      </c>
      <c r="D3191" t="s">
        <v>213</v>
      </c>
      <c r="E3191" t="s">
        <v>4721</v>
      </c>
      <c r="F3191" s="3">
        <v>-33.047822500000002</v>
      </c>
      <c r="G3191" s="3">
        <v>-71.442679699999999</v>
      </c>
      <c r="I3191" s="22" t="str">
        <f t="shared" si="98"/>
        <v>http://www.openstreetmap.org/?mlat=-33.0478225&amp;mlon=-71.4426797</v>
      </c>
      <c r="J3191" s="23" t="str">
        <f t="shared" si="99"/>
        <v>https://maps.google.com/?q=-33.0478225,-71.4426797</v>
      </c>
    </row>
    <row r="3192" spans="1:10" ht="30" x14ac:dyDescent="0.25">
      <c r="A3192">
        <v>4735</v>
      </c>
      <c r="B3192" t="s">
        <v>308</v>
      </c>
      <c r="C3192" t="s">
        <v>281</v>
      </c>
      <c r="D3192" t="s">
        <v>281</v>
      </c>
      <c r="E3192" t="s">
        <v>4722</v>
      </c>
      <c r="F3192" s="3">
        <v>-33.047812589999999</v>
      </c>
      <c r="G3192" s="3">
        <v>-71.348395499999995</v>
      </c>
      <c r="I3192" s="22" t="str">
        <f t="shared" si="98"/>
        <v>http://www.openstreetmap.org/?mlat=-33.04781259&amp;mlon=-71.3483955</v>
      </c>
      <c r="J3192" s="23" t="str">
        <f t="shared" si="99"/>
        <v>https://maps.google.com/?q=-33.04781259,-71.3483955</v>
      </c>
    </row>
    <row r="3193" spans="1:10" ht="30" x14ac:dyDescent="0.25">
      <c r="A3193">
        <v>51</v>
      </c>
      <c r="B3193" t="s">
        <v>4660</v>
      </c>
      <c r="C3193" t="s">
        <v>213</v>
      </c>
      <c r="D3193" t="s">
        <v>213</v>
      </c>
      <c r="E3193" t="s">
        <v>4723</v>
      </c>
      <c r="F3193" s="3">
        <v>-33.047530559999998</v>
      </c>
      <c r="G3193" s="3">
        <v>-71.442393260000003</v>
      </c>
      <c r="I3193" s="22" t="str">
        <f t="shared" si="98"/>
        <v>http://www.openstreetmap.org/?mlat=-33.04753056&amp;mlon=-71.44239326</v>
      </c>
      <c r="J3193" s="23" t="str">
        <f t="shared" si="99"/>
        <v>https://maps.google.com/?q=-33.04753056,-71.44239326</v>
      </c>
    </row>
    <row r="3194" spans="1:10" ht="30" x14ac:dyDescent="0.25">
      <c r="A3194">
        <v>161</v>
      </c>
      <c r="B3194" t="s">
        <v>300</v>
      </c>
      <c r="C3194" t="s">
        <v>276</v>
      </c>
      <c r="D3194" t="s">
        <v>4685</v>
      </c>
      <c r="E3194" t="s">
        <v>4724</v>
      </c>
      <c r="F3194" s="3">
        <v>-33.047481609999998</v>
      </c>
      <c r="G3194" s="3">
        <v>-71.609902880000007</v>
      </c>
      <c r="I3194" s="22" t="str">
        <f t="shared" si="98"/>
        <v>http://www.openstreetmap.org/?mlat=-33.04748161&amp;mlon=-71.60990288</v>
      </c>
      <c r="J3194" s="23" t="str">
        <f t="shared" si="99"/>
        <v>https://maps.google.com/?q=-33.04748161,-71.60990288</v>
      </c>
    </row>
    <row r="3195" spans="1:10" ht="30" x14ac:dyDescent="0.25">
      <c r="A3195">
        <v>54</v>
      </c>
      <c r="B3195" t="s">
        <v>431</v>
      </c>
      <c r="C3195" t="s">
        <v>213</v>
      </c>
      <c r="D3195" t="s">
        <v>213</v>
      </c>
      <c r="E3195" t="s">
        <v>4725</v>
      </c>
      <c r="F3195" s="3">
        <v>-33.047365820000003</v>
      </c>
      <c r="G3195" s="3">
        <v>-71.441596419999996</v>
      </c>
      <c r="I3195" s="22" t="str">
        <f t="shared" si="98"/>
        <v>http://www.openstreetmap.org/?mlat=-33.04736582&amp;mlon=-71.44159642</v>
      </c>
      <c r="J3195" s="23" t="str">
        <f t="shared" si="99"/>
        <v>https://maps.google.com/?q=-33.04736582,-71.44159642</v>
      </c>
    </row>
    <row r="3196" spans="1:10" ht="30" x14ac:dyDescent="0.25">
      <c r="A3196">
        <v>5750</v>
      </c>
      <c r="B3196" t="s">
        <v>4726</v>
      </c>
      <c r="C3196" t="s">
        <v>276</v>
      </c>
      <c r="D3196" t="s">
        <v>4685</v>
      </c>
      <c r="E3196" t="s">
        <v>4727</v>
      </c>
      <c r="F3196" s="3">
        <v>-33.047364999999999</v>
      </c>
      <c r="G3196" s="3">
        <v>-71.607298999999998</v>
      </c>
      <c r="I3196" s="22" t="str">
        <f t="shared" si="98"/>
        <v>http://www.openstreetmap.org/?mlat=-33.047365&amp;mlon=-71.607299</v>
      </c>
      <c r="J3196" s="23" t="str">
        <f t="shared" si="99"/>
        <v>https://maps.google.com/?q=-33.047365,-71.607299</v>
      </c>
    </row>
    <row r="3197" spans="1:10" ht="30" x14ac:dyDescent="0.25">
      <c r="A3197">
        <v>4665</v>
      </c>
      <c r="B3197" t="s">
        <v>4728</v>
      </c>
      <c r="C3197" t="s">
        <v>276</v>
      </c>
      <c r="D3197" t="s">
        <v>4685</v>
      </c>
      <c r="E3197" t="s">
        <v>4729</v>
      </c>
      <c r="F3197" s="3">
        <v>-33.047305369999997</v>
      </c>
      <c r="G3197" s="3">
        <v>-71.607553060000001</v>
      </c>
      <c r="I3197" s="22" t="str">
        <f t="shared" si="98"/>
        <v>http://www.openstreetmap.org/?mlat=-33.04730537&amp;mlon=-71.60755306</v>
      </c>
      <c r="J3197" s="23" t="str">
        <f t="shared" si="99"/>
        <v>https://maps.google.com/?q=-33.04730537,-71.60755306</v>
      </c>
    </row>
    <row r="3198" spans="1:10" ht="30" x14ac:dyDescent="0.25">
      <c r="A3198">
        <v>154</v>
      </c>
      <c r="B3198" t="s">
        <v>300</v>
      </c>
      <c r="C3198" t="s">
        <v>276</v>
      </c>
      <c r="D3198" t="s">
        <v>4685</v>
      </c>
      <c r="E3198" t="s">
        <v>4730</v>
      </c>
      <c r="F3198" s="3">
        <v>-33.04726127</v>
      </c>
      <c r="G3198" s="3">
        <v>-71.607937179999993</v>
      </c>
      <c r="I3198" s="22" t="str">
        <f t="shared" si="98"/>
        <v>http://www.openstreetmap.org/?mlat=-33.04726127&amp;mlon=-71.60793718</v>
      </c>
      <c r="J3198" s="23" t="str">
        <f t="shared" si="99"/>
        <v>https://maps.google.com/?q=-33.04726127,-71.60793718</v>
      </c>
    </row>
    <row r="3199" spans="1:10" ht="30" x14ac:dyDescent="0.25">
      <c r="A3199">
        <v>6172</v>
      </c>
      <c r="B3199" t="s">
        <v>4731</v>
      </c>
      <c r="C3199" t="s">
        <v>213</v>
      </c>
      <c r="D3199" t="s">
        <v>213</v>
      </c>
      <c r="E3199" t="s">
        <v>4732</v>
      </c>
      <c r="F3199" s="3">
        <v>-33.047178037281</v>
      </c>
      <c r="G3199" s="3">
        <v>-71.447967890467396</v>
      </c>
      <c r="I3199" s="22" t="str">
        <f t="shared" si="98"/>
        <v>http://www.openstreetmap.org/?mlat=-33.047178037281&amp;mlon=-71.4479678904674</v>
      </c>
      <c r="J3199" s="23" t="str">
        <f t="shared" si="99"/>
        <v>https://maps.google.com/?q=-33.047178037281,-71.4479678904674</v>
      </c>
    </row>
    <row r="3200" spans="1:10" ht="30" x14ac:dyDescent="0.25">
      <c r="A3200">
        <v>167</v>
      </c>
      <c r="B3200" t="s">
        <v>2246</v>
      </c>
      <c r="C3200" t="s">
        <v>276</v>
      </c>
      <c r="D3200" t="s">
        <v>4685</v>
      </c>
      <c r="E3200" t="s">
        <v>4733</v>
      </c>
      <c r="F3200" s="3">
        <v>-33.047160230000003</v>
      </c>
      <c r="G3200" s="3">
        <v>-71.615342740000003</v>
      </c>
      <c r="I3200" s="22" t="str">
        <f t="shared" si="98"/>
        <v>http://www.openstreetmap.org/?mlat=-33.04716023&amp;mlon=-71.61534274</v>
      </c>
      <c r="J3200" s="23" t="str">
        <f t="shared" si="99"/>
        <v>https://maps.google.com/?q=-33.04716023,-71.61534274</v>
      </c>
    </row>
    <row r="3201" spans="1:10" ht="30" x14ac:dyDescent="0.25">
      <c r="A3201">
        <v>5351</v>
      </c>
      <c r="B3201" t="s">
        <v>310</v>
      </c>
      <c r="C3201" t="s">
        <v>276</v>
      </c>
      <c r="D3201" t="s">
        <v>4685</v>
      </c>
      <c r="E3201" t="s">
        <v>4734</v>
      </c>
      <c r="F3201" s="9">
        <v>-33.047084300000002</v>
      </c>
      <c r="G3201" s="3">
        <v>-71.609558100000001</v>
      </c>
      <c r="I3201" s="22" t="str">
        <f t="shared" si="98"/>
        <v>http://www.openstreetmap.org/?mlat=-33.0470843&amp;mlon=-71.6095581</v>
      </c>
      <c r="J3201" s="23" t="str">
        <f t="shared" si="99"/>
        <v>https://maps.google.com/?q=-33.0470843,-71.6095581</v>
      </c>
    </row>
    <row r="3202" spans="1:10" ht="30" x14ac:dyDescent="0.25">
      <c r="A3202">
        <v>186</v>
      </c>
      <c r="B3202" t="s">
        <v>300</v>
      </c>
      <c r="C3202" t="s">
        <v>276</v>
      </c>
      <c r="D3202" t="s">
        <v>4735</v>
      </c>
      <c r="E3202" t="s">
        <v>4736</v>
      </c>
      <c r="F3202" s="3">
        <v>-33.047062799999999</v>
      </c>
      <c r="G3202" s="3">
        <v>-71.616977869999999</v>
      </c>
      <c r="I3202" s="22" t="str">
        <f t="shared" si="98"/>
        <v>http://www.openstreetmap.org/?mlat=-33.0470628&amp;mlon=-71.61697787</v>
      </c>
      <c r="J3202" s="23" t="str">
        <f t="shared" si="99"/>
        <v>https://maps.google.com/?q=-33.0470628,-71.61697787</v>
      </c>
    </row>
    <row r="3203" spans="1:10" ht="30" x14ac:dyDescent="0.25">
      <c r="A3203">
        <v>6168</v>
      </c>
      <c r="B3203" t="s">
        <v>4737</v>
      </c>
      <c r="C3203" t="s">
        <v>213</v>
      </c>
      <c r="D3203" t="s">
        <v>213</v>
      </c>
      <c r="E3203" t="s">
        <v>4738</v>
      </c>
      <c r="F3203" s="3">
        <v>-33.047034409101002</v>
      </c>
      <c r="G3203" s="3">
        <v>-71.445281108638397</v>
      </c>
      <c r="I3203" s="22" t="str">
        <f t="shared" ref="I3203:I3266" si="100">HYPERLINK("http://www.openstreetmap.org/?mlat="&amp;F3203&amp;"&amp;mlon="&amp;G3203)</f>
        <v>http://www.openstreetmap.org/?mlat=-33.047034409101&amp;mlon=-71.4452811086384</v>
      </c>
      <c r="J3203" s="23" t="str">
        <f t="shared" ref="J3203:J3266" si="101">HYPERLINK("https://maps.google.com/?q="&amp;F3203&amp;","&amp;G3203)</f>
        <v>https://maps.google.com/?q=-33.047034409101,-71.4452811086384</v>
      </c>
    </row>
    <row r="3204" spans="1:10" ht="30" x14ac:dyDescent="0.25">
      <c r="A3204">
        <v>4244</v>
      </c>
      <c r="B3204" t="s">
        <v>4660</v>
      </c>
      <c r="C3204" t="s">
        <v>276</v>
      </c>
      <c r="D3204" t="s">
        <v>4685</v>
      </c>
      <c r="E3204" t="s">
        <v>4739</v>
      </c>
      <c r="F3204" s="3">
        <v>-33.047027010000001</v>
      </c>
      <c r="G3204" s="3">
        <v>-71.617394340000004</v>
      </c>
      <c r="I3204" s="22" t="str">
        <f t="shared" si="100"/>
        <v>http://www.openstreetmap.org/?mlat=-33.04702701&amp;mlon=-71.61739434</v>
      </c>
      <c r="J3204" s="23" t="str">
        <f t="shared" si="101"/>
        <v>https://maps.google.com/?q=-33.04702701,-71.61739434</v>
      </c>
    </row>
    <row r="3205" spans="1:10" ht="30" x14ac:dyDescent="0.25">
      <c r="A3205">
        <v>179</v>
      </c>
      <c r="B3205" t="s">
        <v>306</v>
      </c>
      <c r="C3205" t="s">
        <v>276</v>
      </c>
      <c r="D3205" t="s">
        <v>4685</v>
      </c>
      <c r="E3205" t="s">
        <v>4740</v>
      </c>
      <c r="F3205" s="3">
        <v>-33.046995459999998</v>
      </c>
      <c r="G3205" s="3">
        <v>-71.617179289999996</v>
      </c>
      <c r="I3205" s="22" t="str">
        <f t="shared" si="100"/>
        <v>http://www.openstreetmap.org/?mlat=-33.04699546&amp;mlon=-71.61717929</v>
      </c>
      <c r="J3205" s="23" t="str">
        <f t="shared" si="101"/>
        <v>https://maps.google.com/?q=-33.04699546,-71.61717929</v>
      </c>
    </row>
    <row r="3206" spans="1:10" ht="30" x14ac:dyDescent="0.25">
      <c r="A3206">
        <v>49</v>
      </c>
      <c r="B3206" t="s">
        <v>310</v>
      </c>
      <c r="C3206" t="s">
        <v>213</v>
      </c>
      <c r="D3206" t="s">
        <v>213</v>
      </c>
      <c r="E3206" t="s">
        <v>4741</v>
      </c>
      <c r="F3206" s="3">
        <v>-33.046972199999999</v>
      </c>
      <c r="G3206" s="3">
        <v>-71.444658329999996</v>
      </c>
      <c r="I3206" s="22" t="str">
        <f t="shared" si="100"/>
        <v>http://www.openstreetmap.org/?mlat=-33.0469722&amp;mlon=-71.44465833</v>
      </c>
      <c r="J3206" s="23" t="str">
        <f t="shared" si="101"/>
        <v>https://maps.google.com/?q=-33.0469722,-71.44465833</v>
      </c>
    </row>
    <row r="3207" spans="1:10" ht="30" x14ac:dyDescent="0.25">
      <c r="A3207">
        <v>43</v>
      </c>
      <c r="B3207" t="s">
        <v>308</v>
      </c>
      <c r="C3207" t="s">
        <v>213</v>
      </c>
      <c r="D3207" t="s">
        <v>213</v>
      </c>
      <c r="E3207" t="s">
        <v>4742</v>
      </c>
      <c r="F3207" s="3">
        <v>-33.046949380000001</v>
      </c>
      <c r="G3207" s="3">
        <v>-71.441681290000005</v>
      </c>
      <c r="I3207" s="22" t="str">
        <f t="shared" si="100"/>
        <v>http://www.openstreetmap.org/?mlat=-33.04694938&amp;mlon=-71.44168129</v>
      </c>
      <c r="J3207" s="23" t="str">
        <f t="shared" si="101"/>
        <v>https://maps.google.com/?q=-33.04694938,-71.44168129</v>
      </c>
    </row>
    <row r="3208" spans="1:10" ht="30" x14ac:dyDescent="0.25">
      <c r="A3208">
        <v>183</v>
      </c>
      <c r="B3208" t="s">
        <v>431</v>
      </c>
      <c r="C3208" t="s">
        <v>276</v>
      </c>
      <c r="D3208" t="s">
        <v>4685</v>
      </c>
      <c r="E3208" t="s">
        <v>4743</v>
      </c>
      <c r="F3208" s="3">
        <v>-33.046945260000001</v>
      </c>
      <c r="G3208" s="3">
        <v>-71.617852279999994</v>
      </c>
      <c r="I3208" s="22" t="str">
        <f t="shared" si="100"/>
        <v>http://www.openstreetmap.org/?mlat=-33.04694526&amp;mlon=-71.61785228</v>
      </c>
      <c r="J3208" s="23" t="str">
        <f t="shared" si="101"/>
        <v>https://maps.google.com/?q=-33.04694526,-71.61785228</v>
      </c>
    </row>
    <row r="3209" spans="1:10" ht="30" x14ac:dyDescent="0.25">
      <c r="A3209">
        <v>328</v>
      </c>
      <c r="B3209" t="s">
        <v>4744</v>
      </c>
      <c r="C3209" t="s">
        <v>213</v>
      </c>
      <c r="D3209" t="s">
        <v>213</v>
      </c>
      <c r="E3209" t="s">
        <v>4745</v>
      </c>
      <c r="F3209" s="3">
        <v>-33.04691124</v>
      </c>
      <c r="G3209" s="3">
        <v>-71.442247679999994</v>
      </c>
      <c r="I3209" s="22" t="str">
        <f t="shared" si="100"/>
        <v>http://www.openstreetmap.org/?mlat=-33.04691124&amp;mlon=-71.44224768</v>
      </c>
      <c r="J3209" s="23" t="str">
        <f t="shared" si="101"/>
        <v>https://maps.google.com/?q=-33.04691124,-71.44224768</v>
      </c>
    </row>
    <row r="3210" spans="1:10" ht="30" x14ac:dyDescent="0.25">
      <c r="A3210">
        <v>175</v>
      </c>
      <c r="B3210" t="s">
        <v>306</v>
      </c>
      <c r="C3210" t="s">
        <v>276</v>
      </c>
      <c r="D3210" t="s">
        <v>4685</v>
      </c>
      <c r="E3210" t="s">
        <v>4746</v>
      </c>
      <c r="F3210" s="3">
        <v>-33.046865310000001</v>
      </c>
      <c r="G3210" s="3">
        <v>-71.618224620000007</v>
      </c>
      <c r="I3210" s="22" t="str">
        <f t="shared" si="100"/>
        <v>http://www.openstreetmap.org/?mlat=-33.04686531&amp;mlon=-71.61822462</v>
      </c>
      <c r="J3210" s="23" t="str">
        <f t="shared" si="101"/>
        <v>https://maps.google.com/?q=-33.04686531,-71.61822462</v>
      </c>
    </row>
    <row r="3211" spans="1:10" ht="30" x14ac:dyDescent="0.25">
      <c r="A3211">
        <v>4667</v>
      </c>
      <c r="B3211" t="s">
        <v>4747</v>
      </c>
      <c r="C3211" t="s">
        <v>213</v>
      </c>
      <c r="D3211" t="s">
        <v>213</v>
      </c>
      <c r="E3211" t="s">
        <v>4748</v>
      </c>
      <c r="F3211" s="3">
        <v>-33.046855970000003</v>
      </c>
      <c r="G3211" s="3">
        <v>-71.435854359999993</v>
      </c>
      <c r="I3211" s="22" t="str">
        <f t="shared" si="100"/>
        <v>http://www.openstreetmap.org/?mlat=-33.04685597&amp;mlon=-71.43585436</v>
      </c>
      <c r="J3211" s="23" t="str">
        <f t="shared" si="101"/>
        <v>https://maps.google.com/?q=-33.04685597,-71.43585436</v>
      </c>
    </row>
    <row r="3212" spans="1:10" ht="30" x14ac:dyDescent="0.25">
      <c r="A3212">
        <v>5482</v>
      </c>
      <c r="B3212" t="s">
        <v>4660</v>
      </c>
      <c r="C3212" t="s">
        <v>276</v>
      </c>
      <c r="D3212" t="s">
        <v>4685</v>
      </c>
      <c r="E3212" t="s">
        <v>4749</v>
      </c>
      <c r="F3212" s="3">
        <v>-33.046784100000004</v>
      </c>
      <c r="G3212" s="3">
        <v>-71.618697600000004</v>
      </c>
      <c r="I3212" s="22" t="str">
        <f t="shared" si="100"/>
        <v>http://www.openstreetmap.org/?mlat=-33.0467841&amp;mlon=-71.6186976</v>
      </c>
      <c r="J3212" s="23" t="str">
        <f t="shared" si="101"/>
        <v>https://maps.google.com/?q=-33.0467841,-71.6186976</v>
      </c>
    </row>
    <row r="3213" spans="1:10" ht="30" x14ac:dyDescent="0.25">
      <c r="A3213">
        <v>47</v>
      </c>
      <c r="B3213" t="s">
        <v>300</v>
      </c>
      <c r="C3213" t="s">
        <v>213</v>
      </c>
      <c r="D3213" t="s">
        <v>213</v>
      </c>
      <c r="E3213" t="s">
        <v>4750</v>
      </c>
      <c r="F3213" s="3">
        <v>-33.046715489999997</v>
      </c>
      <c r="G3213" s="3">
        <v>-71.44257417</v>
      </c>
      <c r="I3213" s="22" t="str">
        <f t="shared" si="100"/>
        <v>http://www.openstreetmap.org/?mlat=-33.04671549&amp;mlon=-71.44257417</v>
      </c>
      <c r="J3213" s="23" t="str">
        <f t="shared" si="101"/>
        <v>https://maps.google.com/?q=-33.04671549,-71.44257417</v>
      </c>
    </row>
    <row r="3214" spans="1:10" ht="30" x14ac:dyDescent="0.25">
      <c r="A3214">
        <v>348</v>
      </c>
      <c r="B3214" t="s">
        <v>300</v>
      </c>
      <c r="C3214" t="s">
        <v>213</v>
      </c>
      <c r="D3214" t="s">
        <v>213</v>
      </c>
      <c r="E3214" t="s">
        <v>4751</v>
      </c>
      <c r="F3214" s="3">
        <v>-33.046703119999997</v>
      </c>
      <c r="G3214" s="3">
        <v>-71.441363999999993</v>
      </c>
      <c r="I3214" s="22" t="str">
        <f t="shared" si="100"/>
        <v>http://www.openstreetmap.org/?mlat=-33.04670312&amp;mlon=-71.441364</v>
      </c>
      <c r="J3214" s="23" t="str">
        <f t="shared" si="101"/>
        <v>https://maps.google.com/?q=-33.04670312,-71.441364</v>
      </c>
    </row>
    <row r="3215" spans="1:10" ht="30" x14ac:dyDescent="0.25">
      <c r="A3215">
        <v>5345</v>
      </c>
      <c r="B3215" t="s">
        <v>4752</v>
      </c>
      <c r="C3215" t="s">
        <v>213</v>
      </c>
      <c r="D3215" t="s">
        <v>213</v>
      </c>
      <c r="E3215" t="s">
        <v>4753</v>
      </c>
      <c r="F3215" s="9">
        <v>-33.046647800000002</v>
      </c>
      <c r="G3215" s="3">
        <v>-71.409348399999999</v>
      </c>
      <c r="I3215" s="22" t="str">
        <f t="shared" si="100"/>
        <v>http://www.openstreetmap.org/?mlat=-33.0466478&amp;mlon=-71.4093484</v>
      </c>
      <c r="J3215" s="23" t="str">
        <f t="shared" si="101"/>
        <v>https://maps.google.com/?q=-33.0466478,-71.4093484</v>
      </c>
    </row>
    <row r="3216" spans="1:10" ht="30" x14ac:dyDescent="0.25">
      <c r="A3216">
        <v>5594</v>
      </c>
      <c r="B3216" t="s">
        <v>4677</v>
      </c>
      <c r="C3216" t="s">
        <v>213</v>
      </c>
      <c r="D3216" t="s">
        <v>213</v>
      </c>
      <c r="E3216" t="s">
        <v>4754</v>
      </c>
      <c r="F3216" s="3">
        <v>-33.046545199999997</v>
      </c>
      <c r="G3216" s="3">
        <v>-71.444589100000002</v>
      </c>
      <c r="I3216" s="22" t="str">
        <f t="shared" si="100"/>
        <v>http://www.openstreetmap.org/?mlat=-33.0465452&amp;mlon=-71.4445891</v>
      </c>
      <c r="J3216" s="23" t="str">
        <f t="shared" si="101"/>
        <v>https://maps.google.com/?q=-33.0465452,-71.4445891</v>
      </c>
    </row>
    <row r="3217" spans="1:10" ht="30" x14ac:dyDescent="0.25">
      <c r="A3217">
        <v>5255</v>
      </c>
      <c r="B3217" t="s">
        <v>310</v>
      </c>
      <c r="C3217" t="s">
        <v>213</v>
      </c>
      <c r="D3217" t="s">
        <v>213</v>
      </c>
      <c r="E3217" t="s">
        <v>4755</v>
      </c>
      <c r="F3217" s="9">
        <v>-33.046537299999997</v>
      </c>
      <c r="G3217" s="3">
        <v>-71.407030899999995</v>
      </c>
      <c r="I3217" s="22" t="str">
        <f t="shared" si="100"/>
        <v>http://www.openstreetmap.org/?mlat=-33.0465373&amp;mlon=-71.4070309</v>
      </c>
      <c r="J3217" s="23" t="str">
        <f t="shared" si="101"/>
        <v>https://maps.google.com/?q=-33.0465373,-71.4070309</v>
      </c>
    </row>
    <row r="3218" spans="1:10" ht="30" x14ac:dyDescent="0.25">
      <c r="A3218">
        <v>55</v>
      </c>
      <c r="B3218" t="s">
        <v>306</v>
      </c>
      <c r="C3218" t="s">
        <v>213</v>
      </c>
      <c r="D3218" t="s">
        <v>213</v>
      </c>
      <c r="E3218" t="s">
        <v>4756</v>
      </c>
      <c r="F3218" s="3">
        <v>-33.046524140000002</v>
      </c>
      <c r="G3218" s="3">
        <v>-71.442675949999995</v>
      </c>
      <c r="I3218" s="22" t="str">
        <f t="shared" si="100"/>
        <v>http://www.openstreetmap.org/?mlat=-33.04652414&amp;mlon=-71.44267595</v>
      </c>
      <c r="J3218" s="23" t="str">
        <f t="shared" si="101"/>
        <v>https://maps.google.com/?q=-33.04652414,-71.44267595</v>
      </c>
    </row>
    <row r="3219" spans="1:10" ht="30" x14ac:dyDescent="0.25">
      <c r="A3219">
        <v>4586</v>
      </c>
      <c r="B3219" t="s">
        <v>4757</v>
      </c>
      <c r="C3219" t="s">
        <v>213</v>
      </c>
      <c r="D3219" t="s">
        <v>213</v>
      </c>
      <c r="E3219" t="s">
        <v>4758</v>
      </c>
      <c r="F3219" s="3">
        <v>-33.046492020000002</v>
      </c>
      <c r="G3219" s="3">
        <v>-71.438328240000004</v>
      </c>
      <c r="I3219" s="22" t="str">
        <f t="shared" si="100"/>
        <v>http://www.openstreetmap.org/?mlat=-33.04649202&amp;mlon=-71.43832824</v>
      </c>
      <c r="J3219" s="23" t="str">
        <f t="shared" si="101"/>
        <v>https://maps.google.com/?q=-33.04649202,-71.43832824</v>
      </c>
    </row>
    <row r="3220" spans="1:10" ht="30" x14ac:dyDescent="0.25">
      <c r="A3220">
        <v>58</v>
      </c>
      <c r="B3220" t="s">
        <v>300</v>
      </c>
      <c r="C3220" t="s">
        <v>213</v>
      </c>
      <c r="D3220" t="s">
        <v>213</v>
      </c>
      <c r="E3220" t="s">
        <v>4759</v>
      </c>
      <c r="F3220" s="3">
        <v>-33.046477350000004</v>
      </c>
      <c r="G3220" s="3">
        <v>-71.404259629999999</v>
      </c>
      <c r="I3220" s="22" t="str">
        <f t="shared" si="100"/>
        <v>http://www.openstreetmap.org/?mlat=-33.04647735&amp;mlon=-71.40425963</v>
      </c>
      <c r="J3220" s="23" t="str">
        <f t="shared" si="101"/>
        <v>https://maps.google.com/?q=-33.04647735,-71.40425963</v>
      </c>
    </row>
    <row r="3221" spans="1:10" ht="30" x14ac:dyDescent="0.25">
      <c r="A3221">
        <v>57</v>
      </c>
      <c r="B3221" t="s">
        <v>300</v>
      </c>
      <c r="C3221" t="s">
        <v>213</v>
      </c>
      <c r="D3221" t="s">
        <v>213</v>
      </c>
      <c r="E3221" t="s">
        <v>4760</v>
      </c>
      <c r="F3221" s="3">
        <v>-33.046400480000003</v>
      </c>
      <c r="G3221" s="3">
        <v>-71.442544060000003</v>
      </c>
      <c r="I3221" s="22" t="str">
        <f t="shared" si="100"/>
        <v>http://www.openstreetmap.org/?mlat=-33.04640048&amp;mlon=-71.44254406</v>
      </c>
      <c r="J3221" s="23" t="str">
        <f t="shared" si="101"/>
        <v>https://maps.google.com/?q=-33.04640048,-71.44254406</v>
      </c>
    </row>
    <row r="3222" spans="1:10" ht="30" x14ac:dyDescent="0.25">
      <c r="A3222">
        <v>326</v>
      </c>
      <c r="B3222" t="s">
        <v>2370</v>
      </c>
      <c r="C3222" t="s">
        <v>213</v>
      </c>
      <c r="D3222" t="s">
        <v>213</v>
      </c>
      <c r="E3222" t="s">
        <v>4761</v>
      </c>
      <c r="F3222" s="3">
        <v>-33.04630951</v>
      </c>
      <c r="G3222" s="3">
        <v>-71.440282490000001</v>
      </c>
      <c r="I3222" s="22" t="str">
        <f t="shared" si="100"/>
        <v>http://www.openstreetmap.org/?mlat=-33.04630951&amp;mlon=-71.44028249</v>
      </c>
      <c r="J3222" s="23" t="str">
        <f t="shared" si="101"/>
        <v>https://maps.google.com/?q=-33.04630951,-71.44028249</v>
      </c>
    </row>
    <row r="3223" spans="1:10" ht="30" x14ac:dyDescent="0.25">
      <c r="A3223">
        <v>325</v>
      </c>
      <c r="B3223" t="s">
        <v>4660</v>
      </c>
      <c r="C3223" t="s">
        <v>213</v>
      </c>
      <c r="D3223" t="s">
        <v>213</v>
      </c>
      <c r="E3223" t="s">
        <v>4762</v>
      </c>
      <c r="F3223" s="3">
        <v>-33.046292540000003</v>
      </c>
      <c r="G3223" s="3">
        <v>-71.440688859999995</v>
      </c>
      <c r="I3223" s="22" t="str">
        <f t="shared" si="100"/>
        <v>http://www.openstreetmap.org/?mlat=-33.04629254&amp;mlon=-71.44068886</v>
      </c>
      <c r="J3223" s="23" t="str">
        <f t="shared" si="101"/>
        <v>https://maps.google.com/?q=-33.04629254,-71.44068886</v>
      </c>
    </row>
    <row r="3224" spans="1:10" ht="30" x14ac:dyDescent="0.25">
      <c r="A3224">
        <v>4771</v>
      </c>
      <c r="B3224" t="s">
        <v>4763</v>
      </c>
      <c r="C3224" t="s">
        <v>276</v>
      </c>
      <c r="D3224" t="s">
        <v>4685</v>
      </c>
      <c r="E3224" t="s">
        <v>4764</v>
      </c>
      <c r="F3224" s="3">
        <v>-33.046261010000002</v>
      </c>
      <c r="G3224" s="3">
        <v>-71.620380010000005</v>
      </c>
      <c r="I3224" s="22" t="str">
        <f t="shared" si="100"/>
        <v>http://www.openstreetmap.org/?mlat=-33.04626101&amp;mlon=-71.62038001</v>
      </c>
      <c r="J3224" s="23" t="str">
        <f t="shared" si="101"/>
        <v>https://maps.google.com/?q=-33.04626101,-71.62038001</v>
      </c>
    </row>
    <row r="3225" spans="1:10" ht="30" x14ac:dyDescent="0.25">
      <c r="A3225">
        <v>185</v>
      </c>
      <c r="B3225" t="s">
        <v>2370</v>
      </c>
      <c r="C3225" t="s">
        <v>276</v>
      </c>
      <c r="D3225" t="s">
        <v>4685</v>
      </c>
      <c r="E3225" t="s">
        <v>4765</v>
      </c>
      <c r="F3225" s="3">
        <v>-33.046187600000003</v>
      </c>
      <c r="G3225" s="3">
        <v>-71.621298539999998</v>
      </c>
      <c r="I3225" s="22" t="str">
        <f t="shared" si="100"/>
        <v>http://www.openstreetmap.org/?mlat=-33.0461876&amp;mlon=-71.62129854</v>
      </c>
      <c r="J3225" s="23" t="str">
        <f t="shared" si="101"/>
        <v>https://maps.google.com/?q=-33.0461876,-71.62129854</v>
      </c>
    </row>
    <row r="3226" spans="1:10" ht="30" x14ac:dyDescent="0.25">
      <c r="A3226">
        <v>5246</v>
      </c>
      <c r="B3226" t="s">
        <v>1930</v>
      </c>
      <c r="C3226" t="s">
        <v>276</v>
      </c>
      <c r="D3226" t="s">
        <v>4685</v>
      </c>
      <c r="E3226" t="s">
        <v>4766</v>
      </c>
      <c r="F3226" s="3">
        <v>-33.046178300000001</v>
      </c>
      <c r="G3226" s="3">
        <v>-71.621310399999999</v>
      </c>
      <c r="I3226" s="22" t="str">
        <f t="shared" si="100"/>
        <v>http://www.openstreetmap.org/?mlat=-33.0461783&amp;mlon=-71.6213104</v>
      </c>
      <c r="J3226" s="23" t="str">
        <f t="shared" si="101"/>
        <v>https://maps.google.com/?q=-33.0461783,-71.6213104</v>
      </c>
    </row>
    <row r="3227" spans="1:10" ht="30" x14ac:dyDescent="0.25">
      <c r="A3227">
        <v>164</v>
      </c>
      <c r="B3227" t="s">
        <v>310</v>
      </c>
      <c r="C3227" t="s">
        <v>276</v>
      </c>
      <c r="D3227" t="s">
        <v>4685</v>
      </c>
      <c r="E3227" t="s">
        <v>4767</v>
      </c>
      <c r="F3227" s="3">
        <v>-33.046159209999999</v>
      </c>
      <c r="G3227" s="3">
        <v>-71.621361930000006</v>
      </c>
      <c r="I3227" s="22" t="str">
        <f t="shared" si="100"/>
        <v>http://www.openstreetmap.org/?mlat=-33.04615921&amp;mlon=-71.62136193</v>
      </c>
      <c r="J3227" s="23" t="str">
        <f t="shared" si="101"/>
        <v>https://maps.google.com/?q=-33.04615921,-71.62136193</v>
      </c>
    </row>
    <row r="3228" spans="1:10" ht="30" x14ac:dyDescent="0.25">
      <c r="A3228">
        <v>50</v>
      </c>
      <c r="B3228" t="s">
        <v>4660</v>
      </c>
      <c r="C3228" t="s">
        <v>213</v>
      </c>
      <c r="D3228" t="s">
        <v>213</v>
      </c>
      <c r="E3228" t="s">
        <v>4768</v>
      </c>
      <c r="F3228" s="3">
        <v>-33.046146669999999</v>
      </c>
      <c r="G3228" s="3">
        <v>-71.440770490000006</v>
      </c>
      <c r="I3228" s="22" t="str">
        <f t="shared" si="100"/>
        <v>http://www.openstreetmap.org/?mlat=-33.04614667&amp;mlon=-71.44077049</v>
      </c>
      <c r="J3228" s="23" t="str">
        <f t="shared" si="101"/>
        <v>https://maps.google.com/?q=-33.04614667,-71.44077049</v>
      </c>
    </row>
    <row r="3229" spans="1:10" ht="30" x14ac:dyDescent="0.25">
      <c r="A3229">
        <v>52</v>
      </c>
      <c r="B3229" t="s">
        <v>4660</v>
      </c>
      <c r="C3229" t="s">
        <v>213</v>
      </c>
      <c r="D3229" t="s">
        <v>213</v>
      </c>
      <c r="E3229" t="s">
        <v>4769</v>
      </c>
      <c r="F3229" s="3">
        <v>-33.04614248</v>
      </c>
      <c r="G3229" s="3">
        <v>-71.442826010000005</v>
      </c>
      <c r="I3229" s="22" t="str">
        <f t="shared" si="100"/>
        <v>http://www.openstreetmap.org/?mlat=-33.04614248&amp;mlon=-71.44282601</v>
      </c>
      <c r="J3229" s="23" t="str">
        <f t="shared" si="101"/>
        <v>https://maps.google.com/?q=-33.04614248,-71.44282601</v>
      </c>
    </row>
    <row r="3230" spans="1:10" ht="30" x14ac:dyDescent="0.25">
      <c r="A3230">
        <v>171</v>
      </c>
      <c r="B3230" t="s">
        <v>4770</v>
      </c>
      <c r="C3230" t="s">
        <v>276</v>
      </c>
      <c r="D3230" t="s">
        <v>4685</v>
      </c>
      <c r="E3230" t="s">
        <v>4771</v>
      </c>
      <c r="F3230" s="3">
        <v>-33.045966759999999</v>
      </c>
      <c r="G3230" s="3">
        <v>-71.604301829999997</v>
      </c>
      <c r="I3230" s="22" t="str">
        <f t="shared" si="100"/>
        <v>http://www.openstreetmap.org/?mlat=-33.04596676&amp;mlon=-71.60430183</v>
      </c>
      <c r="J3230" s="23" t="str">
        <f t="shared" si="101"/>
        <v>https://maps.google.com/?q=-33.04596676,-71.60430183</v>
      </c>
    </row>
    <row r="3231" spans="1:10" ht="30" x14ac:dyDescent="0.25">
      <c r="A3231">
        <v>6187</v>
      </c>
      <c r="B3231" t="s">
        <v>4772</v>
      </c>
      <c r="C3231" t="s">
        <v>281</v>
      </c>
      <c r="D3231" t="s">
        <v>281</v>
      </c>
      <c r="E3231" t="s">
        <v>4773</v>
      </c>
      <c r="F3231" s="3">
        <v>-33.045686716056899</v>
      </c>
      <c r="G3231" s="3">
        <v>-71.374006721081898</v>
      </c>
      <c r="I3231" s="22" t="str">
        <f t="shared" si="100"/>
        <v>http://www.openstreetmap.org/?mlat=-33.0456867160569&amp;mlon=-71.3740067210819</v>
      </c>
      <c r="J3231" s="23" t="str">
        <f t="shared" si="101"/>
        <v>https://maps.google.com/?q=-33.0456867160569,-71.3740067210819</v>
      </c>
    </row>
    <row r="3232" spans="1:10" ht="30" x14ac:dyDescent="0.25">
      <c r="A3232">
        <v>320</v>
      </c>
      <c r="B3232" t="s">
        <v>308</v>
      </c>
      <c r="C3232" t="s">
        <v>213</v>
      </c>
      <c r="D3232" t="s">
        <v>213</v>
      </c>
      <c r="E3232" t="s">
        <v>4774</v>
      </c>
      <c r="F3232" s="3">
        <v>-33.045639629999997</v>
      </c>
      <c r="G3232" s="3">
        <v>-71.417737709999997</v>
      </c>
      <c r="I3232" s="22" t="str">
        <f t="shared" si="100"/>
        <v>http://www.openstreetmap.org/?mlat=-33.04563963&amp;mlon=-71.41773771</v>
      </c>
      <c r="J3232" s="23" t="str">
        <f t="shared" si="101"/>
        <v>https://maps.google.com/?q=-33.04563963,-71.41773771</v>
      </c>
    </row>
    <row r="3233" spans="1:10" ht="30" x14ac:dyDescent="0.25">
      <c r="A3233">
        <v>184</v>
      </c>
      <c r="B3233" t="s">
        <v>431</v>
      </c>
      <c r="C3233" t="s">
        <v>276</v>
      </c>
      <c r="D3233" t="s">
        <v>4685</v>
      </c>
      <c r="E3233" t="s">
        <v>4775</v>
      </c>
      <c r="F3233" s="3">
        <v>-33.045494159999997</v>
      </c>
      <c r="G3233" s="3">
        <v>-71.604480620000004</v>
      </c>
      <c r="I3233" s="22" t="str">
        <f t="shared" si="100"/>
        <v>http://www.openstreetmap.org/?mlat=-33.04549416&amp;mlon=-71.60448062</v>
      </c>
      <c r="J3233" s="23" t="str">
        <f t="shared" si="101"/>
        <v>https://maps.google.com/?q=-33.04549416,-71.60448062</v>
      </c>
    </row>
    <row r="3234" spans="1:10" ht="30" x14ac:dyDescent="0.25">
      <c r="A3234">
        <v>6301</v>
      </c>
      <c r="B3234" t="s">
        <v>4776</v>
      </c>
      <c r="C3234" t="s">
        <v>281</v>
      </c>
      <c r="D3234" t="s">
        <v>281</v>
      </c>
      <c r="E3234" t="s">
        <v>4777</v>
      </c>
      <c r="F3234" s="3">
        <v>-33.045490705548502</v>
      </c>
      <c r="G3234" s="3">
        <v>-71.374736642212795</v>
      </c>
      <c r="I3234" s="22" t="str">
        <f t="shared" si="100"/>
        <v>http://www.openstreetmap.org/?mlat=-33.0454907055485&amp;mlon=-71.3747366422128</v>
      </c>
      <c r="J3234" s="23" t="str">
        <f t="shared" si="101"/>
        <v>https://maps.google.com/?q=-33.0454907055485,-71.3747366422128</v>
      </c>
    </row>
    <row r="3235" spans="1:10" ht="30" x14ac:dyDescent="0.25">
      <c r="A3235">
        <v>76</v>
      </c>
      <c r="B3235" t="s">
        <v>306</v>
      </c>
      <c r="C3235" t="s">
        <v>281</v>
      </c>
      <c r="D3235" t="s">
        <v>281</v>
      </c>
      <c r="E3235" t="s">
        <v>4778</v>
      </c>
      <c r="F3235" s="3">
        <v>-33.045251010000001</v>
      </c>
      <c r="G3235" s="3">
        <v>-71.390661199999997</v>
      </c>
      <c r="I3235" s="22" t="str">
        <f t="shared" si="100"/>
        <v>http://www.openstreetmap.org/?mlat=-33.04525101&amp;mlon=-71.3906612</v>
      </c>
      <c r="J3235" s="23" t="str">
        <f t="shared" si="101"/>
        <v>https://maps.google.com/?q=-33.04525101,-71.3906612</v>
      </c>
    </row>
    <row r="3236" spans="1:10" ht="30" x14ac:dyDescent="0.25">
      <c r="A3236">
        <v>44</v>
      </c>
      <c r="B3236" t="s">
        <v>308</v>
      </c>
      <c r="C3236" t="s">
        <v>213</v>
      </c>
      <c r="D3236" t="s">
        <v>213</v>
      </c>
      <c r="E3236" t="s">
        <v>4779</v>
      </c>
      <c r="F3236" s="3">
        <v>-33.0452029</v>
      </c>
      <c r="G3236" s="3">
        <v>-71.42026319</v>
      </c>
      <c r="I3236" s="22" t="str">
        <f t="shared" si="100"/>
        <v>http://www.openstreetmap.org/?mlat=-33.0452029&amp;mlon=-71.42026319</v>
      </c>
      <c r="J3236" s="23" t="str">
        <f t="shared" si="101"/>
        <v>https://maps.google.com/?q=-33.0452029,-71.42026319</v>
      </c>
    </row>
    <row r="3237" spans="1:10" ht="30" x14ac:dyDescent="0.25">
      <c r="A3237">
        <v>4054</v>
      </c>
      <c r="B3237" t="s">
        <v>4780</v>
      </c>
      <c r="C3237" t="s">
        <v>276</v>
      </c>
      <c r="D3237" t="s">
        <v>4685</v>
      </c>
      <c r="E3237" t="s">
        <v>4781</v>
      </c>
      <c r="F3237" s="3">
        <v>-33.04513377</v>
      </c>
      <c r="G3237" s="3">
        <v>-71.616524670000004</v>
      </c>
      <c r="I3237" s="22" t="str">
        <f t="shared" si="100"/>
        <v>http://www.openstreetmap.org/?mlat=-33.04513377&amp;mlon=-71.61652467</v>
      </c>
      <c r="J3237" s="23" t="str">
        <f t="shared" si="101"/>
        <v>https://maps.google.com/?q=-33.04513377,-71.61652467</v>
      </c>
    </row>
    <row r="3238" spans="1:10" ht="30" x14ac:dyDescent="0.25">
      <c r="A3238">
        <v>2546</v>
      </c>
      <c r="B3238" t="s">
        <v>310</v>
      </c>
      <c r="C3238" t="s">
        <v>276</v>
      </c>
      <c r="D3238" t="s">
        <v>4685</v>
      </c>
      <c r="E3238" t="s">
        <v>4782</v>
      </c>
      <c r="F3238" s="3">
        <v>-33.045094110000001</v>
      </c>
      <c r="G3238" s="3">
        <v>-71.604640130000007</v>
      </c>
      <c r="I3238" s="22" t="str">
        <f t="shared" si="100"/>
        <v>http://www.openstreetmap.org/?mlat=-33.04509411&amp;mlon=-71.60464013</v>
      </c>
      <c r="J3238" s="23" t="str">
        <f t="shared" si="101"/>
        <v>https://maps.google.com/?q=-33.04509411,-71.60464013</v>
      </c>
    </row>
    <row r="3239" spans="1:10" ht="30" x14ac:dyDescent="0.25">
      <c r="A3239">
        <v>6337</v>
      </c>
      <c r="B3239" t="s">
        <v>4783</v>
      </c>
      <c r="C3239" t="s">
        <v>281</v>
      </c>
      <c r="D3239" t="s">
        <v>281</v>
      </c>
      <c r="E3239" t="s">
        <v>4784</v>
      </c>
      <c r="F3239" s="3">
        <v>-33.045048673783199</v>
      </c>
      <c r="G3239" s="3">
        <v>-71.369190444067002</v>
      </c>
      <c r="I3239" s="22" t="str">
        <f t="shared" si="100"/>
        <v>http://www.openstreetmap.org/?mlat=-33.0450486737832&amp;mlon=-71.369190444067</v>
      </c>
      <c r="J3239" s="23" t="str">
        <f t="shared" si="101"/>
        <v>https://maps.google.com/?q=-33.0450486737832,-71.369190444067</v>
      </c>
    </row>
    <row r="3240" spans="1:10" ht="30" x14ac:dyDescent="0.25">
      <c r="A3240">
        <v>6173</v>
      </c>
      <c r="B3240" t="s">
        <v>1237</v>
      </c>
      <c r="C3240" t="s">
        <v>213</v>
      </c>
      <c r="D3240" t="s">
        <v>213</v>
      </c>
      <c r="E3240" t="s">
        <v>4785</v>
      </c>
      <c r="F3240" s="3">
        <v>-33.045038150523901</v>
      </c>
      <c r="G3240" s="3">
        <v>-71.421828685029098</v>
      </c>
      <c r="I3240" s="22" t="str">
        <f t="shared" si="100"/>
        <v>http://www.openstreetmap.org/?mlat=-33.0450381505239&amp;mlon=-71.4218286850291</v>
      </c>
      <c r="J3240" s="23" t="str">
        <f t="shared" si="101"/>
        <v>https://maps.google.com/?q=-33.0450381505239,-71.4218286850291</v>
      </c>
    </row>
    <row r="3241" spans="1:10" ht="30" x14ac:dyDescent="0.25">
      <c r="A3241">
        <v>56</v>
      </c>
      <c r="B3241" t="s">
        <v>300</v>
      </c>
      <c r="C3241" t="s">
        <v>213</v>
      </c>
      <c r="D3241" t="s">
        <v>213</v>
      </c>
      <c r="E3241" t="s">
        <v>4786</v>
      </c>
      <c r="F3241" s="3">
        <v>-33.045009520000001</v>
      </c>
      <c r="G3241" s="3">
        <v>-71.421863849999994</v>
      </c>
      <c r="I3241" s="22" t="str">
        <f t="shared" si="100"/>
        <v>http://www.openstreetmap.org/?mlat=-33.04500952&amp;mlon=-71.42186385</v>
      </c>
      <c r="J3241" s="23" t="str">
        <f t="shared" si="101"/>
        <v>https://maps.google.com/?q=-33.04500952,-71.42186385</v>
      </c>
    </row>
    <row r="3242" spans="1:10" ht="30" x14ac:dyDescent="0.25">
      <c r="A3242">
        <v>4692</v>
      </c>
      <c r="B3242" t="s">
        <v>4787</v>
      </c>
      <c r="C3242" t="s">
        <v>276</v>
      </c>
      <c r="D3242" t="s">
        <v>4685</v>
      </c>
      <c r="E3242" t="s">
        <v>4788</v>
      </c>
      <c r="F3242" s="3">
        <v>-33.044755819999999</v>
      </c>
      <c r="G3242" s="3">
        <v>-71.623782629999994</v>
      </c>
      <c r="I3242" s="22" t="str">
        <f t="shared" si="100"/>
        <v>http://www.openstreetmap.org/?mlat=-33.04475582&amp;mlon=-71.62378263</v>
      </c>
      <c r="J3242" s="23" t="str">
        <f t="shared" si="101"/>
        <v>https://maps.google.com/?q=-33.04475582,-71.62378263</v>
      </c>
    </row>
    <row r="3243" spans="1:10" ht="30" x14ac:dyDescent="0.25">
      <c r="A3243">
        <v>165</v>
      </c>
      <c r="B3243" t="s">
        <v>310</v>
      </c>
      <c r="C3243" t="s">
        <v>276</v>
      </c>
      <c r="D3243" t="s">
        <v>4685</v>
      </c>
      <c r="E3243" t="s">
        <v>4789</v>
      </c>
      <c r="F3243" s="3">
        <v>-33.044669089999999</v>
      </c>
      <c r="G3243" s="3">
        <v>-71.623619469999994</v>
      </c>
      <c r="I3243" s="22" t="str">
        <f t="shared" si="100"/>
        <v>http://www.openstreetmap.org/?mlat=-33.04466909&amp;mlon=-71.62361947</v>
      </c>
      <c r="J3243" s="23" t="str">
        <f t="shared" si="101"/>
        <v>https://maps.google.com/?q=-33.04466909,-71.62361947</v>
      </c>
    </row>
    <row r="3244" spans="1:10" ht="30" x14ac:dyDescent="0.25">
      <c r="A3244">
        <v>4730</v>
      </c>
      <c r="B3244" t="s">
        <v>4790</v>
      </c>
      <c r="C3244" t="s">
        <v>213</v>
      </c>
      <c r="D3244" t="s">
        <v>213</v>
      </c>
      <c r="E3244" t="s">
        <v>4791</v>
      </c>
      <c r="F3244" s="3">
        <v>-33.04461586</v>
      </c>
      <c r="G3244" s="3">
        <v>-71.440203629999999</v>
      </c>
      <c r="I3244" s="22" t="str">
        <f t="shared" si="100"/>
        <v>http://www.openstreetmap.org/?mlat=-33.04461586&amp;mlon=-71.44020363</v>
      </c>
      <c r="J3244" s="23" t="str">
        <f t="shared" si="101"/>
        <v>https://maps.google.com/?q=-33.04461586,-71.44020363</v>
      </c>
    </row>
    <row r="3245" spans="1:10" ht="30" x14ac:dyDescent="0.25">
      <c r="A3245">
        <v>2623</v>
      </c>
      <c r="B3245" t="s">
        <v>4792</v>
      </c>
      <c r="C3245" t="s">
        <v>276</v>
      </c>
      <c r="D3245" t="s">
        <v>4685</v>
      </c>
      <c r="E3245" t="s">
        <v>4793</v>
      </c>
      <c r="F3245" s="3">
        <v>-33.044587630000002</v>
      </c>
      <c r="G3245" s="3">
        <v>-71.618917280000005</v>
      </c>
      <c r="I3245" s="22" t="str">
        <f t="shared" si="100"/>
        <v>http://www.openstreetmap.org/?mlat=-33.04458763&amp;mlon=-71.61891728</v>
      </c>
      <c r="J3245" s="23" t="str">
        <f t="shared" si="101"/>
        <v>https://maps.google.com/?q=-33.04458763,-71.61891728</v>
      </c>
    </row>
    <row r="3246" spans="1:10" ht="30" x14ac:dyDescent="0.25">
      <c r="A3246">
        <v>327</v>
      </c>
      <c r="B3246" t="s">
        <v>276</v>
      </c>
      <c r="C3246" t="s">
        <v>281</v>
      </c>
      <c r="D3246" t="s">
        <v>281</v>
      </c>
      <c r="E3246" t="s">
        <v>4794</v>
      </c>
      <c r="F3246" s="3">
        <v>-33.04455763</v>
      </c>
      <c r="G3246" s="3">
        <v>-71.381659769999999</v>
      </c>
      <c r="I3246" s="22" t="str">
        <f t="shared" si="100"/>
        <v>http://www.openstreetmap.org/?mlat=-33.04455763&amp;mlon=-71.38165977</v>
      </c>
      <c r="J3246" s="23" t="str">
        <f t="shared" si="101"/>
        <v>https://maps.google.com/?q=-33.04455763,-71.38165977</v>
      </c>
    </row>
    <row r="3247" spans="1:10" ht="30" x14ac:dyDescent="0.25">
      <c r="A3247">
        <v>71</v>
      </c>
      <c r="B3247" t="s">
        <v>4660</v>
      </c>
      <c r="C3247" t="s">
        <v>281</v>
      </c>
      <c r="D3247" t="s">
        <v>281</v>
      </c>
      <c r="E3247" t="s">
        <v>4795</v>
      </c>
      <c r="F3247" s="3">
        <v>-33.044442189999998</v>
      </c>
      <c r="G3247" s="3">
        <v>-71.376367689999995</v>
      </c>
      <c r="I3247" s="22" t="str">
        <f t="shared" si="100"/>
        <v>http://www.openstreetmap.org/?mlat=-33.04444219&amp;mlon=-71.37636769</v>
      </c>
      <c r="J3247" s="23" t="str">
        <f t="shared" si="101"/>
        <v>https://maps.google.com/?q=-33.04444219,-71.37636769</v>
      </c>
    </row>
    <row r="3248" spans="1:10" ht="30" x14ac:dyDescent="0.25">
      <c r="A3248">
        <v>497</v>
      </c>
      <c r="B3248" t="s">
        <v>310</v>
      </c>
      <c r="C3248" t="s">
        <v>281</v>
      </c>
      <c r="D3248" t="s">
        <v>281</v>
      </c>
      <c r="E3248" t="s">
        <v>4796</v>
      </c>
      <c r="F3248" s="3">
        <v>-33.044438560000003</v>
      </c>
      <c r="G3248" s="3">
        <v>-71.374665269999994</v>
      </c>
      <c r="I3248" s="22" t="str">
        <f t="shared" si="100"/>
        <v>http://www.openstreetmap.org/?mlat=-33.04443856&amp;mlon=-71.37466527</v>
      </c>
      <c r="J3248" s="23" t="str">
        <f t="shared" si="101"/>
        <v>https://maps.google.com/?q=-33.04443856,-71.37466527</v>
      </c>
    </row>
    <row r="3249" spans="1:10" ht="30" x14ac:dyDescent="0.25">
      <c r="A3249">
        <v>77</v>
      </c>
      <c r="B3249" t="s">
        <v>300</v>
      </c>
      <c r="C3249" t="s">
        <v>281</v>
      </c>
      <c r="D3249" t="s">
        <v>281</v>
      </c>
      <c r="E3249" t="s">
        <v>4797</v>
      </c>
      <c r="F3249" s="3">
        <v>-33.044428689999997</v>
      </c>
      <c r="G3249" s="3">
        <v>-71.374236740000001</v>
      </c>
      <c r="I3249" s="22" t="str">
        <f t="shared" si="100"/>
        <v>http://www.openstreetmap.org/?mlat=-33.04442869&amp;mlon=-71.37423674</v>
      </c>
      <c r="J3249" s="23" t="str">
        <f t="shared" si="101"/>
        <v>https://maps.google.com/?q=-33.04442869,-71.37423674</v>
      </c>
    </row>
    <row r="3250" spans="1:10" ht="30" x14ac:dyDescent="0.25">
      <c r="A3250">
        <v>180</v>
      </c>
      <c r="B3250" t="s">
        <v>306</v>
      </c>
      <c r="C3250" t="s">
        <v>276</v>
      </c>
      <c r="D3250" t="s">
        <v>4685</v>
      </c>
      <c r="E3250" t="s">
        <v>4798</v>
      </c>
      <c r="F3250" s="3">
        <v>-33.044361539999997</v>
      </c>
      <c r="G3250" s="3">
        <v>-71.604747020000005</v>
      </c>
      <c r="I3250" s="22" t="str">
        <f t="shared" si="100"/>
        <v>http://www.openstreetmap.org/?mlat=-33.04436154&amp;mlon=-71.60474702</v>
      </c>
      <c r="J3250" s="23" t="str">
        <f t="shared" si="101"/>
        <v>https://maps.google.com/?q=-33.04436154,-71.60474702</v>
      </c>
    </row>
    <row r="3251" spans="1:10" ht="30" x14ac:dyDescent="0.25">
      <c r="A3251">
        <v>6205</v>
      </c>
      <c r="B3251" t="s">
        <v>4799</v>
      </c>
      <c r="C3251" t="s">
        <v>281</v>
      </c>
      <c r="D3251" t="s">
        <v>281</v>
      </c>
      <c r="E3251" t="s">
        <v>4800</v>
      </c>
      <c r="F3251" s="3">
        <v>-33.044349275189496</v>
      </c>
      <c r="G3251" s="3">
        <v>-71.384912146156594</v>
      </c>
      <c r="I3251" s="22" t="str">
        <f t="shared" si="100"/>
        <v>http://www.openstreetmap.org/?mlat=-33.0443492751895&amp;mlon=-71.3849121461566</v>
      </c>
      <c r="J3251" s="23" t="str">
        <f t="shared" si="101"/>
        <v>https://maps.google.com/?q=-33.0443492751895,-71.3849121461566</v>
      </c>
    </row>
    <row r="3252" spans="1:10" ht="30" x14ac:dyDescent="0.25">
      <c r="A3252">
        <v>5841</v>
      </c>
      <c r="B3252" t="s">
        <v>4801</v>
      </c>
      <c r="C3252" t="s">
        <v>281</v>
      </c>
      <c r="D3252" t="s">
        <v>281</v>
      </c>
      <c r="E3252" t="s">
        <v>4802</v>
      </c>
      <c r="F3252" s="3">
        <v>-33.044329074382702</v>
      </c>
      <c r="G3252" s="3">
        <v>-71.387900550272903</v>
      </c>
      <c r="I3252" s="22" t="str">
        <f t="shared" si="100"/>
        <v>http://www.openstreetmap.org/?mlat=-33.0443290743827&amp;mlon=-71.3879005502729</v>
      </c>
      <c r="J3252" s="23" t="str">
        <f t="shared" si="101"/>
        <v>https://maps.google.com/?q=-33.0443290743827,-71.3879005502729</v>
      </c>
    </row>
    <row r="3253" spans="1:10" ht="30" x14ac:dyDescent="0.25">
      <c r="A3253">
        <v>182</v>
      </c>
      <c r="B3253" t="s">
        <v>431</v>
      </c>
      <c r="C3253" t="s">
        <v>276</v>
      </c>
      <c r="D3253" t="s">
        <v>4685</v>
      </c>
      <c r="E3253" t="s">
        <v>4803</v>
      </c>
      <c r="F3253" s="3">
        <v>-33.044276660000001</v>
      </c>
      <c r="G3253" s="3">
        <v>-71.622986909999995</v>
      </c>
      <c r="I3253" s="22" t="str">
        <f t="shared" si="100"/>
        <v>http://www.openstreetmap.org/?mlat=-33.04427666&amp;mlon=-71.62298691</v>
      </c>
      <c r="J3253" s="23" t="str">
        <f t="shared" si="101"/>
        <v>https://maps.google.com/?q=-33.04427666,-71.62298691</v>
      </c>
    </row>
    <row r="3254" spans="1:10" ht="30" x14ac:dyDescent="0.25">
      <c r="A3254">
        <v>4252</v>
      </c>
      <c r="B3254" t="s">
        <v>431</v>
      </c>
      <c r="C3254" t="s">
        <v>281</v>
      </c>
      <c r="D3254" t="s">
        <v>281</v>
      </c>
      <c r="E3254" t="s">
        <v>4804</v>
      </c>
      <c r="F3254" s="3">
        <v>-33.044227960000001</v>
      </c>
      <c r="G3254" s="3">
        <v>-71.374359830000003</v>
      </c>
      <c r="I3254" s="22" t="str">
        <f t="shared" si="100"/>
        <v>http://www.openstreetmap.org/?mlat=-33.04422796&amp;mlon=-71.37435983</v>
      </c>
      <c r="J3254" s="23" t="str">
        <f t="shared" si="101"/>
        <v>https://maps.google.com/?q=-33.04422796,-71.37435983</v>
      </c>
    </row>
    <row r="3255" spans="1:10" ht="30" x14ac:dyDescent="0.25">
      <c r="A3255">
        <v>6419</v>
      </c>
      <c r="B3255" t="s">
        <v>377</v>
      </c>
      <c r="C3255" t="s">
        <v>281</v>
      </c>
      <c r="D3255" t="s">
        <v>281</v>
      </c>
      <c r="E3255" t="s">
        <v>4805</v>
      </c>
      <c r="F3255" s="3">
        <v>-33.044220677912499</v>
      </c>
      <c r="G3255" s="3">
        <v>-71.377318786395605</v>
      </c>
      <c r="I3255" s="22" t="str">
        <f t="shared" si="100"/>
        <v>http://www.openstreetmap.org/?mlat=-33.0442206779125&amp;mlon=-71.3773187863956</v>
      </c>
      <c r="J3255" s="23" t="str">
        <f t="shared" si="101"/>
        <v>https://maps.google.com/?q=-33.0442206779125,-71.3773187863956</v>
      </c>
    </row>
    <row r="3256" spans="1:10" ht="30" x14ac:dyDescent="0.25">
      <c r="A3256">
        <v>73</v>
      </c>
      <c r="B3256" t="s">
        <v>306</v>
      </c>
      <c r="C3256" t="s">
        <v>281</v>
      </c>
      <c r="D3256" t="s">
        <v>281</v>
      </c>
      <c r="E3256" t="s">
        <v>4806</v>
      </c>
      <c r="G3256" s="3"/>
      <c r="I3256" s="22" t="str">
        <f t="shared" si="100"/>
        <v>http://www.openstreetmap.org/?mlat=&amp;mlon=</v>
      </c>
      <c r="J3256" s="23" t="str">
        <f t="shared" si="101"/>
        <v>https://maps.google.com/?q=,</v>
      </c>
    </row>
    <row r="3257" spans="1:10" ht="30" x14ac:dyDescent="0.25">
      <c r="A3257">
        <v>4135</v>
      </c>
      <c r="B3257" t="s">
        <v>4660</v>
      </c>
      <c r="C3257" t="s">
        <v>281</v>
      </c>
      <c r="D3257" t="s">
        <v>281</v>
      </c>
      <c r="E3257" t="s">
        <v>4807</v>
      </c>
      <c r="F3257" s="3">
        <v>-33.044201999999999</v>
      </c>
      <c r="G3257" s="3">
        <v>-71.372881649999997</v>
      </c>
      <c r="I3257" s="22" t="str">
        <f t="shared" si="100"/>
        <v>http://www.openstreetmap.org/?mlat=-33.044202&amp;mlon=-71.37288165</v>
      </c>
      <c r="J3257" s="23" t="str">
        <f t="shared" si="101"/>
        <v>https://maps.google.com/?q=-33.044202,-71.37288165</v>
      </c>
    </row>
    <row r="3258" spans="1:10" ht="30" x14ac:dyDescent="0.25">
      <c r="A3258">
        <v>75</v>
      </c>
      <c r="B3258" t="s">
        <v>300</v>
      </c>
      <c r="C3258" t="s">
        <v>281</v>
      </c>
      <c r="D3258" t="s">
        <v>281</v>
      </c>
      <c r="E3258" t="s">
        <v>4808</v>
      </c>
      <c r="F3258" s="3">
        <v>-33.04420185</v>
      </c>
      <c r="G3258" s="3">
        <v>-71.373363440000006</v>
      </c>
      <c r="I3258" s="22" t="str">
        <f t="shared" si="100"/>
        <v>http://www.openstreetmap.org/?mlat=-33.04420185&amp;mlon=-71.37336344</v>
      </c>
      <c r="J3258" s="23" t="str">
        <f t="shared" si="101"/>
        <v>https://maps.google.com/?q=-33.04420185,-71.37336344</v>
      </c>
    </row>
    <row r="3259" spans="1:10" ht="30" x14ac:dyDescent="0.25">
      <c r="A3259">
        <v>68</v>
      </c>
      <c r="B3259" t="s">
        <v>308</v>
      </c>
      <c r="C3259" t="s">
        <v>281</v>
      </c>
      <c r="D3259" t="s">
        <v>281</v>
      </c>
      <c r="E3259" t="s">
        <v>4809</v>
      </c>
      <c r="F3259" s="3">
        <v>-33.044180410000003</v>
      </c>
      <c r="G3259" s="3">
        <v>-71.37401595</v>
      </c>
      <c r="I3259" s="22" t="str">
        <f t="shared" si="100"/>
        <v>http://www.openstreetmap.org/?mlat=-33.04418041&amp;mlon=-71.37401595</v>
      </c>
      <c r="J3259" s="23" t="str">
        <f t="shared" si="101"/>
        <v>https://maps.google.com/?q=-33.04418041,-71.37401595</v>
      </c>
    </row>
    <row r="3260" spans="1:10" ht="30" x14ac:dyDescent="0.25">
      <c r="A3260">
        <v>156</v>
      </c>
      <c r="B3260" t="s">
        <v>300</v>
      </c>
      <c r="C3260" t="s">
        <v>276</v>
      </c>
      <c r="D3260" t="s">
        <v>4685</v>
      </c>
      <c r="E3260" t="s">
        <v>4810</v>
      </c>
      <c r="F3260" s="3">
        <v>-33.044061939999999</v>
      </c>
      <c r="G3260" s="3">
        <v>-71.604845249999997</v>
      </c>
      <c r="I3260" s="22" t="str">
        <f t="shared" si="100"/>
        <v>http://www.openstreetmap.org/?mlat=-33.04406194&amp;mlon=-71.60484525</v>
      </c>
      <c r="J3260" s="23" t="str">
        <f t="shared" si="101"/>
        <v>https://maps.google.com/?q=-33.04406194,-71.60484525</v>
      </c>
    </row>
    <row r="3261" spans="1:10" ht="30" x14ac:dyDescent="0.25">
      <c r="A3261">
        <v>4731</v>
      </c>
      <c r="B3261" t="s">
        <v>4811</v>
      </c>
      <c r="C3261" t="s">
        <v>281</v>
      </c>
      <c r="D3261" t="s">
        <v>281</v>
      </c>
      <c r="E3261" t="s">
        <v>4812</v>
      </c>
      <c r="F3261" s="3">
        <v>-33.044024030000003</v>
      </c>
      <c r="G3261" s="3">
        <v>-71.371335149999993</v>
      </c>
      <c r="I3261" s="22" t="str">
        <f t="shared" si="100"/>
        <v>http://www.openstreetmap.org/?mlat=-33.04402403&amp;mlon=-71.37133515</v>
      </c>
      <c r="J3261" s="23" t="str">
        <f t="shared" si="101"/>
        <v>https://maps.google.com/?q=-33.04402403,-71.37133515</v>
      </c>
    </row>
    <row r="3262" spans="1:10" ht="30" x14ac:dyDescent="0.25">
      <c r="A3262">
        <v>70</v>
      </c>
      <c r="B3262" t="s">
        <v>310</v>
      </c>
      <c r="C3262" t="s">
        <v>281</v>
      </c>
      <c r="D3262" t="s">
        <v>281</v>
      </c>
      <c r="E3262" t="s">
        <v>4813</v>
      </c>
      <c r="F3262" s="3">
        <v>-33.0440249394088</v>
      </c>
      <c r="G3262" s="3">
        <v>-71.373869697795499</v>
      </c>
      <c r="I3262" s="22" t="str">
        <f t="shared" si="100"/>
        <v>http://www.openstreetmap.org/?mlat=-33.0440249394088&amp;mlon=-71.3738696977955</v>
      </c>
      <c r="J3262" s="23" t="str">
        <f t="shared" si="101"/>
        <v>https://maps.google.com/?q=-33.0440249394088,-71.3738696977955</v>
      </c>
    </row>
    <row r="3263" spans="1:10" ht="30" x14ac:dyDescent="0.25">
      <c r="A3263">
        <v>508</v>
      </c>
      <c r="B3263" t="s">
        <v>4814</v>
      </c>
      <c r="C3263" t="s">
        <v>276</v>
      </c>
      <c r="D3263" t="s">
        <v>4815</v>
      </c>
      <c r="E3263" t="s">
        <v>4816</v>
      </c>
      <c r="F3263" s="3">
        <v>-33.043921810000001</v>
      </c>
      <c r="G3263" s="3">
        <v>-71.646603440000007</v>
      </c>
      <c r="I3263" s="22" t="str">
        <f t="shared" si="100"/>
        <v>http://www.openstreetmap.org/?mlat=-33.04392181&amp;mlon=-71.64660344</v>
      </c>
      <c r="J3263" s="23" t="str">
        <f t="shared" si="101"/>
        <v>https://maps.google.com/?q=-33.04392181,-71.64660344</v>
      </c>
    </row>
    <row r="3264" spans="1:10" ht="30" x14ac:dyDescent="0.25">
      <c r="A3264">
        <v>6399</v>
      </c>
      <c r="B3264" t="s">
        <v>4817</v>
      </c>
      <c r="C3264" t="s">
        <v>281</v>
      </c>
      <c r="D3264" t="s">
        <v>281</v>
      </c>
      <c r="E3264" t="s">
        <v>4818</v>
      </c>
      <c r="F3264" s="3">
        <v>-33.043910206128501</v>
      </c>
      <c r="G3264" s="3">
        <v>-71.377279234384403</v>
      </c>
      <c r="I3264" s="22" t="str">
        <f t="shared" si="100"/>
        <v>http://www.openstreetmap.org/?mlat=-33.0439102061285&amp;mlon=-71.3772792343844</v>
      </c>
      <c r="J3264" s="23" t="str">
        <f t="shared" si="101"/>
        <v>https://maps.google.com/?q=-33.0439102061285,-71.3772792343844</v>
      </c>
    </row>
    <row r="3265" spans="1:10" ht="30" x14ac:dyDescent="0.25">
      <c r="A3265">
        <v>6171</v>
      </c>
      <c r="B3265" t="s">
        <v>310</v>
      </c>
      <c r="C3265" t="s">
        <v>281</v>
      </c>
      <c r="D3265" t="s">
        <v>281</v>
      </c>
      <c r="E3265" t="s">
        <v>4819</v>
      </c>
      <c r="F3265" s="3">
        <v>-33.043793859189201</v>
      </c>
      <c r="G3265" s="3">
        <v>-71.376517216723002</v>
      </c>
      <c r="I3265" s="22" t="str">
        <f t="shared" si="100"/>
        <v>http://www.openstreetmap.org/?mlat=-33.0437938591892&amp;mlon=-71.376517216723</v>
      </c>
      <c r="J3265" s="23" t="str">
        <f t="shared" si="101"/>
        <v>https://maps.google.com/?q=-33.0437938591892,-71.376517216723</v>
      </c>
    </row>
    <row r="3266" spans="1:10" ht="30" x14ac:dyDescent="0.25">
      <c r="A3266">
        <v>160</v>
      </c>
      <c r="B3266" t="s">
        <v>300</v>
      </c>
      <c r="C3266" t="s">
        <v>276</v>
      </c>
      <c r="D3266" t="s">
        <v>4685</v>
      </c>
      <c r="E3266" t="s">
        <v>4820</v>
      </c>
      <c r="F3266" s="3">
        <v>-33.043732419999998</v>
      </c>
      <c r="G3266" s="3">
        <v>-71.624426709999995</v>
      </c>
      <c r="I3266" s="22" t="str">
        <f t="shared" si="100"/>
        <v>http://www.openstreetmap.org/?mlat=-33.04373242&amp;mlon=-71.62442671</v>
      </c>
      <c r="J3266" s="23" t="str">
        <f t="shared" si="101"/>
        <v>https://maps.google.com/?q=-33.04373242,-71.62442671</v>
      </c>
    </row>
    <row r="3267" spans="1:10" ht="30" x14ac:dyDescent="0.25">
      <c r="A3267">
        <v>300</v>
      </c>
      <c r="B3267" t="s">
        <v>4719</v>
      </c>
      <c r="C3267" t="s">
        <v>281</v>
      </c>
      <c r="D3267" t="s">
        <v>281</v>
      </c>
      <c r="E3267" t="s">
        <v>4821</v>
      </c>
      <c r="F3267" s="3">
        <v>-33.043724490000002</v>
      </c>
      <c r="G3267" s="3">
        <v>-71.37238705</v>
      </c>
      <c r="I3267" s="22" t="str">
        <f t="shared" ref="I3267:I3330" si="102">HYPERLINK("http://www.openstreetmap.org/?mlat="&amp;F3267&amp;"&amp;mlon="&amp;G3267)</f>
        <v>http://www.openstreetmap.org/?mlat=-33.04372449&amp;mlon=-71.37238705</v>
      </c>
      <c r="J3267" s="23" t="str">
        <f t="shared" ref="J3267:J3330" si="103">HYPERLINK("https://maps.google.com/?q="&amp;F3267&amp;","&amp;G3267)</f>
        <v>https://maps.google.com/?q=-33.04372449,-71.37238705</v>
      </c>
    </row>
    <row r="3268" spans="1:10" ht="30" x14ac:dyDescent="0.25">
      <c r="A3268">
        <v>173</v>
      </c>
      <c r="B3268" t="s">
        <v>377</v>
      </c>
      <c r="C3268" t="s">
        <v>276</v>
      </c>
      <c r="D3268" t="s">
        <v>4685</v>
      </c>
      <c r="E3268" t="s">
        <v>4822</v>
      </c>
      <c r="F3268" s="3">
        <v>-33.043652680000001</v>
      </c>
      <c r="G3268" s="3">
        <v>-71.624360109999998</v>
      </c>
      <c r="I3268" s="22" t="str">
        <f t="shared" si="102"/>
        <v>http://www.openstreetmap.org/?mlat=-33.04365268&amp;mlon=-71.62436011</v>
      </c>
      <c r="J3268" s="23" t="str">
        <f t="shared" si="103"/>
        <v>https://maps.google.com/?q=-33.04365268,-71.62436011</v>
      </c>
    </row>
    <row r="3269" spans="1:10" ht="30" x14ac:dyDescent="0.25">
      <c r="A3269">
        <v>4869</v>
      </c>
      <c r="B3269" t="s">
        <v>4823</v>
      </c>
      <c r="C3269" t="s">
        <v>276</v>
      </c>
      <c r="D3269" t="s">
        <v>4685</v>
      </c>
      <c r="E3269" t="s">
        <v>4824</v>
      </c>
      <c r="F3269" s="3">
        <v>-33.043547699999998</v>
      </c>
      <c r="G3269" s="3">
        <v>-71.624635339999998</v>
      </c>
      <c r="I3269" s="22" t="str">
        <f t="shared" si="102"/>
        <v>http://www.openstreetmap.org/?mlat=-33.0435477&amp;mlon=-71.62463534</v>
      </c>
      <c r="J3269" s="23" t="str">
        <f t="shared" si="103"/>
        <v>https://maps.google.com/?q=-33.0435477,-71.62463534</v>
      </c>
    </row>
    <row r="3270" spans="1:10" ht="30" x14ac:dyDescent="0.25">
      <c r="A3270">
        <v>5269</v>
      </c>
      <c r="B3270" t="s">
        <v>4660</v>
      </c>
      <c r="C3270" t="s">
        <v>276</v>
      </c>
      <c r="D3270" t="s">
        <v>4685</v>
      </c>
      <c r="E3270" t="s">
        <v>4825</v>
      </c>
      <c r="F3270" s="3">
        <v>-33.043519400000001</v>
      </c>
      <c r="G3270" s="3">
        <v>-71.624381299999996</v>
      </c>
      <c r="I3270" s="22" t="str">
        <f t="shared" si="102"/>
        <v>http://www.openstreetmap.org/?mlat=-33.0435194&amp;mlon=-71.6243813</v>
      </c>
      <c r="J3270" s="23" t="str">
        <f t="shared" si="103"/>
        <v>https://maps.google.com/?q=-33.0435194,-71.6243813</v>
      </c>
    </row>
    <row r="3271" spans="1:10" ht="30" x14ac:dyDescent="0.25">
      <c r="A3271">
        <v>72</v>
      </c>
      <c r="B3271" t="s">
        <v>4660</v>
      </c>
      <c r="C3271" t="s">
        <v>281</v>
      </c>
      <c r="D3271" t="s">
        <v>281</v>
      </c>
      <c r="E3271" t="s">
        <v>4826</v>
      </c>
      <c r="F3271" s="3">
        <v>-33.0433342805512</v>
      </c>
      <c r="G3271" s="3">
        <v>-71.373903901493804</v>
      </c>
      <c r="I3271" s="22" t="str">
        <f t="shared" si="102"/>
        <v>http://www.openstreetmap.org/?mlat=-33.0433342805512&amp;mlon=-71.3739039014938</v>
      </c>
      <c r="J3271" s="23" t="str">
        <f t="shared" si="103"/>
        <v>https://maps.google.com/?q=-33.0433342805512,-71.3739039014938</v>
      </c>
    </row>
    <row r="3272" spans="1:10" ht="30" x14ac:dyDescent="0.25">
      <c r="A3272">
        <v>181</v>
      </c>
      <c r="B3272" t="s">
        <v>4827</v>
      </c>
      <c r="C3272" t="s">
        <v>276</v>
      </c>
      <c r="D3272" t="s">
        <v>4685</v>
      </c>
      <c r="E3272" t="s">
        <v>4828</v>
      </c>
      <c r="F3272" s="3">
        <v>-33.043186589999998</v>
      </c>
      <c r="G3272" s="3">
        <v>-71.624228520000003</v>
      </c>
      <c r="I3272" s="22" t="str">
        <f t="shared" si="102"/>
        <v>http://www.openstreetmap.org/?mlat=-33.04318659&amp;mlon=-71.62422852</v>
      </c>
      <c r="J3272" s="23" t="str">
        <f t="shared" si="103"/>
        <v>https://maps.google.com/?q=-33.04318659,-71.62422852</v>
      </c>
    </row>
    <row r="3273" spans="1:10" ht="30" x14ac:dyDescent="0.25">
      <c r="A3273">
        <v>5285</v>
      </c>
      <c r="B3273" t="s">
        <v>4829</v>
      </c>
      <c r="C3273" t="s">
        <v>276</v>
      </c>
      <c r="D3273" t="s">
        <v>4685</v>
      </c>
      <c r="E3273" t="s">
        <v>4830</v>
      </c>
      <c r="F3273" s="3">
        <v>-33.0431715</v>
      </c>
      <c r="G3273" s="3">
        <v>-71.622587800000005</v>
      </c>
      <c r="I3273" s="22" t="str">
        <f t="shared" si="102"/>
        <v>http://www.openstreetmap.org/?mlat=-33.0431715&amp;mlon=-71.6225878</v>
      </c>
      <c r="J3273" s="23" t="str">
        <f t="shared" si="103"/>
        <v>https://maps.google.com/?q=-33.0431715,-71.6225878</v>
      </c>
    </row>
    <row r="3274" spans="1:10" ht="30" x14ac:dyDescent="0.25">
      <c r="A3274">
        <v>532</v>
      </c>
      <c r="B3274" t="s">
        <v>310</v>
      </c>
      <c r="C3274" t="s">
        <v>276</v>
      </c>
      <c r="D3274" t="s">
        <v>4685</v>
      </c>
      <c r="E3274" t="s">
        <v>4831</v>
      </c>
      <c r="F3274" s="3">
        <v>-33.042733579999997</v>
      </c>
      <c r="G3274" s="3">
        <v>-71.624761059999997</v>
      </c>
      <c r="I3274" s="22" t="str">
        <f t="shared" si="102"/>
        <v>http://www.openstreetmap.org/?mlat=-33.04273358&amp;mlon=-71.62476106</v>
      </c>
      <c r="J3274" s="23" t="str">
        <f t="shared" si="103"/>
        <v>https://maps.google.com/?q=-33.04273358,-71.62476106</v>
      </c>
    </row>
    <row r="3275" spans="1:10" ht="30" x14ac:dyDescent="0.25">
      <c r="A3275">
        <v>5850</v>
      </c>
      <c r="B3275" t="s">
        <v>4832</v>
      </c>
      <c r="C3275" t="s">
        <v>276</v>
      </c>
      <c r="D3275" t="s">
        <v>4685</v>
      </c>
      <c r="E3275" t="s">
        <v>4833</v>
      </c>
      <c r="F3275" s="3">
        <v>-33.042567373296201</v>
      </c>
      <c r="G3275" s="3">
        <v>-71.624714339675904</v>
      </c>
      <c r="I3275" s="22" t="str">
        <f t="shared" si="102"/>
        <v>http://www.openstreetmap.org/?mlat=-33.0425673732962&amp;mlon=-71.6247143396759</v>
      </c>
      <c r="J3275" s="23" t="str">
        <f t="shared" si="103"/>
        <v>https://maps.google.com/?q=-33.0425673732962,-71.6247143396759</v>
      </c>
    </row>
    <row r="3276" spans="1:10" ht="30" x14ac:dyDescent="0.25">
      <c r="A3276">
        <v>5364</v>
      </c>
      <c r="B3276" t="s">
        <v>4834</v>
      </c>
      <c r="C3276" t="s">
        <v>213</v>
      </c>
      <c r="D3276" t="s">
        <v>213</v>
      </c>
      <c r="E3276" t="s">
        <v>4835</v>
      </c>
      <c r="F3276" s="9">
        <v>-33.042528799999999</v>
      </c>
      <c r="G3276" s="3">
        <v>-71.430666599999995</v>
      </c>
      <c r="I3276" s="22" t="str">
        <f t="shared" si="102"/>
        <v>http://www.openstreetmap.org/?mlat=-33.0425288&amp;mlon=-71.4306666</v>
      </c>
      <c r="J3276" s="23" t="str">
        <f t="shared" si="103"/>
        <v>https://maps.google.com/?q=-33.0425288,-71.4306666</v>
      </c>
    </row>
    <row r="3277" spans="1:10" ht="30" x14ac:dyDescent="0.25">
      <c r="A3277">
        <v>6282</v>
      </c>
      <c r="B3277" t="s">
        <v>4836</v>
      </c>
      <c r="C3277" t="s">
        <v>276</v>
      </c>
      <c r="D3277" t="s">
        <v>4685</v>
      </c>
      <c r="E3277" t="s">
        <v>4837</v>
      </c>
      <c r="F3277" s="3">
        <v>-33.042049720996197</v>
      </c>
      <c r="G3277" s="3">
        <v>-71.623368490140393</v>
      </c>
      <c r="I3277" s="22" t="str">
        <f t="shared" si="102"/>
        <v>http://www.openstreetmap.org/?mlat=-33.0420497209962&amp;mlon=-71.6233684901404</v>
      </c>
      <c r="J3277" s="23" t="str">
        <f t="shared" si="103"/>
        <v>https://maps.google.com/?q=-33.0420497209962,-71.6233684901404</v>
      </c>
    </row>
    <row r="3278" spans="1:10" ht="30" x14ac:dyDescent="0.25">
      <c r="A3278">
        <v>4516</v>
      </c>
      <c r="B3278" t="s">
        <v>4838</v>
      </c>
      <c r="C3278" t="s">
        <v>276</v>
      </c>
      <c r="D3278" t="s">
        <v>4685</v>
      </c>
      <c r="E3278" t="s">
        <v>4839</v>
      </c>
      <c r="F3278" s="3">
        <v>-33.041930030000003</v>
      </c>
      <c r="G3278" s="3">
        <v>-71.624383929999993</v>
      </c>
      <c r="I3278" s="22" t="str">
        <f t="shared" si="102"/>
        <v>http://www.openstreetmap.org/?mlat=-33.04193003&amp;mlon=-71.62438393</v>
      </c>
      <c r="J3278" s="23" t="str">
        <f t="shared" si="103"/>
        <v>https://maps.google.com/?q=-33.04193003,-71.62438393</v>
      </c>
    </row>
    <row r="3279" spans="1:10" ht="30" x14ac:dyDescent="0.25">
      <c r="A3279">
        <v>5795</v>
      </c>
      <c r="B3279" t="s">
        <v>4840</v>
      </c>
      <c r="C3279" t="s">
        <v>213</v>
      </c>
      <c r="D3279" t="s">
        <v>213</v>
      </c>
      <c r="E3279" t="s">
        <v>4841</v>
      </c>
      <c r="F3279" s="3">
        <v>-33.041624112092002</v>
      </c>
      <c r="G3279" s="3">
        <v>-71.435975032351706</v>
      </c>
      <c r="I3279" s="22" t="str">
        <f t="shared" si="102"/>
        <v>http://www.openstreetmap.org/?mlat=-33.041624112092&amp;mlon=-71.4359750323517</v>
      </c>
      <c r="J3279" s="23" t="str">
        <f t="shared" si="103"/>
        <v>https://maps.google.com/?q=-33.041624112092,-71.4359750323517</v>
      </c>
    </row>
    <row r="3280" spans="1:10" ht="30" x14ac:dyDescent="0.25">
      <c r="A3280">
        <v>4515</v>
      </c>
      <c r="B3280" t="s">
        <v>4842</v>
      </c>
      <c r="C3280" t="s">
        <v>276</v>
      </c>
      <c r="D3280" t="s">
        <v>4685</v>
      </c>
      <c r="E3280" t="s">
        <v>4843</v>
      </c>
      <c r="F3280" s="3">
        <v>-33.039440300000003</v>
      </c>
      <c r="G3280" s="3">
        <v>-71.628720520000002</v>
      </c>
      <c r="I3280" s="22" t="str">
        <f t="shared" si="102"/>
        <v>http://www.openstreetmap.org/?mlat=-33.0394403&amp;mlon=-71.62872052</v>
      </c>
      <c r="J3280" s="23" t="str">
        <f t="shared" si="103"/>
        <v>https://maps.google.com/?q=-33.0394403,-71.62872052</v>
      </c>
    </row>
    <row r="3281" spans="1:10" ht="30" x14ac:dyDescent="0.25">
      <c r="A3281">
        <v>4664</v>
      </c>
      <c r="B3281" t="s">
        <v>4844</v>
      </c>
      <c r="C3281" t="s">
        <v>276</v>
      </c>
      <c r="D3281" t="s">
        <v>4685</v>
      </c>
      <c r="E3281" t="s">
        <v>4845</v>
      </c>
      <c r="F3281" s="3">
        <v>-33.038318930000003</v>
      </c>
      <c r="G3281" s="3">
        <v>-71.627595299999996</v>
      </c>
      <c r="I3281" s="22" t="str">
        <f t="shared" si="102"/>
        <v>http://www.openstreetmap.org/?mlat=-33.03831893&amp;mlon=-71.6275953</v>
      </c>
      <c r="J3281" s="23" t="str">
        <f t="shared" si="103"/>
        <v>https://maps.google.com/?q=-33.03831893,-71.6275953</v>
      </c>
    </row>
    <row r="3282" spans="1:10" ht="30" x14ac:dyDescent="0.25">
      <c r="A3282">
        <v>5870</v>
      </c>
      <c r="B3282" t="s">
        <v>4846</v>
      </c>
      <c r="C3282" t="s">
        <v>213</v>
      </c>
      <c r="D3282" t="s">
        <v>4847</v>
      </c>
      <c r="E3282" t="s">
        <v>4848</v>
      </c>
      <c r="F3282" s="3">
        <v>-33.039173167525703</v>
      </c>
      <c r="G3282" s="3">
        <v>-71.440954361933706</v>
      </c>
      <c r="I3282" s="22" t="str">
        <f t="shared" si="102"/>
        <v>http://www.openstreetmap.org/?mlat=-33.0391731675257&amp;mlon=-71.4409543619337</v>
      </c>
      <c r="J3282" s="23" t="str">
        <f t="shared" si="103"/>
        <v>https://maps.google.com/?q=-33.0391731675257,-71.4409543619337</v>
      </c>
    </row>
    <row r="3283" spans="1:10" ht="30" x14ac:dyDescent="0.25">
      <c r="A3283">
        <v>163</v>
      </c>
      <c r="B3283" t="s">
        <v>300</v>
      </c>
      <c r="C3283" t="s">
        <v>276</v>
      </c>
      <c r="D3283" t="s">
        <v>4685</v>
      </c>
      <c r="E3283" t="s">
        <v>4849</v>
      </c>
      <c r="F3283" s="3">
        <v>-33.038271590000001</v>
      </c>
      <c r="G3283" s="3">
        <v>-71.628985520000001</v>
      </c>
      <c r="I3283" s="22" t="str">
        <f t="shared" si="102"/>
        <v>http://www.openstreetmap.org/?mlat=-33.03827159&amp;mlon=-71.62898552</v>
      </c>
      <c r="J3283" s="23" t="str">
        <f t="shared" si="103"/>
        <v>https://maps.google.com/?q=-33.03827159,-71.62898552</v>
      </c>
    </row>
    <row r="3284" spans="1:10" ht="30" x14ac:dyDescent="0.25">
      <c r="A3284">
        <v>5125</v>
      </c>
      <c r="B3284" t="s">
        <v>4850</v>
      </c>
      <c r="C3284" t="s">
        <v>281</v>
      </c>
      <c r="D3284" t="s">
        <v>281</v>
      </c>
      <c r="E3284" t="s">
        <v>4851</v>
      </c>
      <c r="F3284" s="3">
        <v>-33.0380805</v>
      </c>
      <c r="G3284" s="3">
        <v>-71.356177130000006</v>
      </c>
      <c r="I3284" s="22" t="str">
        <f t="shared" si="102"/>
        <v>http://www.openstreetmap.org/?mlat=-33.0380805&amp;mlon=-71.35617713</v>
      </c>
      <c r="J3284" s="23" t="str">
        <f t="shared" si="103"/>
        <v>https://maps.google.com/?q=-33.0380805,-71.35617713</v>
      </c>
    </row>
    <row r="3285" spans="1:10" ht="30" x14ac:dyDescent="0.25">
      <c r="A3285">
        <v>4513</v>
      </c>
      <c r="B3285" t="s">
        <v>4852</v>
      </c>
      <c r="C3285" t="s">
        <v>276</v>
      </c>
      <c r="D3285" t="s">
        <v>4685</v>
      </c>
      <c r="E3285" t="s">
        <v>4853</v>
      </c>
      <c r="F3285" s="3">
        <v>-33.037552939999998</v>
      </c>
      <c r="G3285" s="3">
        <v>-71.630141679999994</v>
      </c>
      <c r="I3285" s="22" t="str">
        <f t="shared" si="102"/>
        <v>http://www.openstreetmap.org/?mlat=-33.03755294&amp;mlon=-71.63014168</v>
      </c>
      <c r="J3285" s="23" t="str">
        <f t="shared" si="103"/>
        <v>https://maps.google.com/?q=-33.03755294,-71.63014168</v>
      </c>
    </row>
    <row r="3286" spans="1:10" ht="30" x14ac:dyDescent="0.25">
      <c r="A3286">
        <v>174</v>
      </c>
      <c r="B3286" t="s">
        <v>4854</v>
      </c>
      <c r="C3286" t="s">
        <v>276</v>
      </c>
      <c r="D3286" t="s">
        <v>4685</v>
      </c>
      <c r="E3286" t="s">
        <v>4855</v>
      </c>
      <c r="F3286" s="3">
        <v>-33.036773500000002</v>
      </c>
      <c r="G3286" s="3">
        <v>-71.630332600000003</v>
      </c>
      <c r="I3286" s="22" t="str">
        <f t="shared" si="102"/>
        <v>http://www.openstreetmap.org/?mlat=-33.0367735&amp;mlon=-71.6303326</v>
      </c>
      <c r="J3286" s="23" t="str">
        <f t="shared" si="103"/>
        <v>https://maps.google.com/?q=-33.0367735,-71.6303326</v>
      </c>
    </row>
    <row r="3287" spans="1:10" ht="30" x14ac:dyDescent="0.25">
      <c r="A3287">
        <v>4052</v>
      </c>
      <c r="B3287" t="s">
        <v>310</v>
      </c>
      <c r="C3287" t="s">
        <v>276</v>
      </c>
      <c r="D3287" t="s">
        <v>4815</v>
      </c>
      <c r="E3287" t="s">
        <v>4856</v>
      </c>
      <c r="F3287" s="3">
        <v>-33.036345050000001</v>
      </c>
      <c r="G3287" s="3">
        <v>-71.642919160000005</v>
      </c>
      <c r="I3287" s="22" t="str">
        <f t="shared" si="102"/>
        <v>http://www.openstreetmap.org/?mlat=-33.03634505&amp;mlon=-71.64291916</v>
      </c>
      <c r="J3287" s="23" t="str">
        <f t="shared" si="103"/>
        <v>https://maps.google.com/?q=-33.03634505,-71.64291916</v>
      </c>
    </row>
    <row r="3288" spans="1:10" ht="30" x14ac:dyDescent="0.25">
      <c r="A3288">
        <v>104</v>
      </c>
      <c r="B3288" t="s">
        <v>300</v>
      </c>
      <c r="C3288" t="s">
        <v>283</v>
      </c>
      <c r="D3288" t="s">
        <v>4857</v>
      </c>
      <c r="E3288" t="s">
        <v>4858</v>
      </c>
      <c r="F3288" s="3">
        <v>-33.035832339999999</v>
      </c>
      <c r="G3288" s="3">
        <v>-71.523610590000004</v>
      </c>
      <c r="I3288" s="22" t="str">
        <f t="shared" si="102"/>
        <v>http://www.openstreetmap.org/?mlat=-33.03583234&amp;mlon=-71.52361059</v>
      </c>
      <c r="J3288" s="23" t="str">
        <f t="shared" si="103"/>
        <v>https://maps.google.com/?q=-33.03583234,-71.52361059</v>
      </c>
    </row>
    <row r="3289" spans="1:10" ht="30" x14ac:dyDescent="0.25">
      <c r="A3289">
        <v>5543</v>
      </c>
      <c r="B3289" t="s">
        <v>4660</v>
      </c>
      <c r="C3289" t="s">
        <v>213</v>
      </c>
      <c r="D3289" t="s">
        <v>4859</v>
      </c>
      <c r="E3289" t="s">
        <v>4860</v>
      </c>
      <c r="F3289" s="3">
        <v>-33.035803585420503</v>
      </c>
      <c r="G3289" s="3">
        <v>-71.484188015175903</v>
      </c>
      <c r="I3289" s="22" t="str">
        <f t="shared" si="102"/>
        <v>http://www.openstreetmap.org/?mlat=-33.0358035854205&amp;mlon=-71.4841880151759</v>
      </c>
      <c r="J3289" s="23" t="str">
        <f t="shared" si="103"/>
        <v>https://maps.google.com/?q=-33.0358035854205,-71.4841880151759</v>
      </c>
    </row>
    <row r="3290" spans="1:10" ht="30" x14ac:dyDescent="0.25">
      <c r="A3290">
        <v>85</v>
      </c>
      <c r="B3290" t="s">
        <v>308</v>
      </c>
      <c r="C3290" t="s">
        <v>283</v>
      </c>
      <c r="D3290" t="s">
        <v>4857</v>
      </c>
      <c r="E3290" t="s">
        <v>4861</v>
      </c>
      <c r="F3290" s="3">
        <v>-33.035573739999997</v>
      </c>
      <c r="G3290" s="3">
        <v>-71.523913649999997</v>
      </c>
      <c r="I3290" s="22" t="str">
        <f t="shared" si="102"/>
        <v>http://www.openstreetmap.org/?mlat=-33.03557374&amp;mlon=-71.52391365</v>
      </c>
      <c r="J3290" s="23" t="str">
        <f t="shared" si="103"/>
        <v>https://maps.google.com/?q=-33.03557374,-71.52391365</v>
      </c>
    </row>
    <row r="3291" spans="1:10" ht="30" x14ac:dyDescent="0.25">
      <c r="A3291">
        <v>170</v>
      </c>
      <c r="B3291" t="s">
        <v>4815</v>
      </c>
      <c r="C3291" t="s">
        <v>276</v>
      </c>
      <c r="D3291" t="s">
        <v>4815</v>
      </c>
      <c r="E3291" t="s">
        <v>4862</v>
      </c>
      <c r="F3291" s="3">
        <v>-33.030596080000002</v>
      </c>
      <c r="G3291" s="3">
        <v>-71.635511600000001</v>
      </c>
      <c r="I3291" s="22" t="str">
        <f t="shared" si="102"/>
        <v>http://www.openstreetmap.org/?mlat=-33.03059608&amp;mlon=-71.6355116</v>
      </c>
      <c r="J3291" s="23" t="str">
        <f t="shared" si="103"/>
        <v>https://maps.google.com/?q=-33.03059608,-71.6355116</v>
      </c>
    </row>
    <row r="3292" spans="1:10" ht="30" x14ac:dyDescent="0.25">
      <c r="A3292">
        <v>172</v>
      </c>
      <c r="B3292" t="s">
        <v>4863</v>
      </c>
      <c r="C3292" t="s">
        <v>276</v>
      </c>
      <c r="D3292" t="s">
        <v>4815</v>
      </c>
      <c r="E3292" t="s">
        <v>4864</v>
      </c>
      <c r="F3292" s="3">
        <v>-33.030007150000003</v>
      </c>
      <c r="G3292" s="3">
        <v>-71.636500209999994</v>
      </c>
      <c r="I3292" s="22" t="str">
        <f t="shared" si="102"/>
        <v>http://www.openstreetmap.org/?mlat=-33.03000715&amp;mlon=-71.63650021</v>
      </c>
      <c r="J3292" s="23" t="str">
        <f t="shared" si="103"/>
        <v>https://maps.google.com/?q=-33.03000715,-71.63650021</v>
      </c>
    </row>
    <row r="3293" spans="1:10" ht="30" x14ac:dyDescent="0.25">
      <c r="A3293">
        <v>4865</v>
      </c>
      <c r="B3293" t="s">
        <v>4865</v>
      </c>
      <c r="C3293" t="s">
        <v>283</v>
      </c>
      <c r="D3293" t="s">
        <v>4866</v>
      </c>
      <c r="E3293" t="s">
        <v>4867</v>
      </c>
      <c r="F3293" s="3">
        <v>-33.029867840000001</v>
      </c>
      <c r="G3293" s="3">
        <v>-71.561857570000001</v>
      </c>
      <c r="I3293" s="22" t="str">
        <f t="shared" si="102"/>
        <v>http://www.openstreetmap.org/?mlat=-33.02986784&amp;mlon=-71.56185757</v>
      </c>
      <c r="J3293" s="23" t="str">
        <f t="shared" si="103"/>
        <v>https://maps.google.com/?q=-33.02986784,-71.56185757</v>
      </c>
    </row>
    <row r="3294" spans="1:10" ht="30" x14ac:dyDescent="0.25">
      <c r="A3294">
        <v>4388</v>
      </c>
      <c r="B3294" t="s">
        <v>4868</v>
      </c>
      <c r="C3294" t="s">
        <v>283</v>
      </c>
      <c r="D3294" t="s">
        <v>4857</v>
      </c>
      <c r="E3294" t="s">
        <v>4869</v>
      </c>
      <c r="F3294" s="3">
        <v>-33.029682020000003</v>
      </c>
      <c r="G3294" s="3">
        <v>-71.541856989999999</v>
      </c>
      <c r="I3294" s="22" t="str">
        <f t="shared" si="102"/>
        <v>http://www.openstreetmap.org/?mlat=-33.02968202&amp;mlon=-71.54185699</v>
      </c>
      <c r="J3294" s="23" t="str">
        <f t="shared" si="103"/>
        <v>https://maps.google.com/?q=-33.02968202,-71.54185699</v>
      </c>
    </row>
    <row r="3295" spans="1:10" ht="30" x14ac:dyDescent="0.25">
      <c r="A3295">
        <v>4934</v>
      </c>
      <c r="B3295" t="s">
        <v>4870</v>
      </c>
      <c r="C3295" t="s">
        <v>283</v>
      </c>
      <c r="D3295" t="s">
        <v>4857</v>
      </c>
      <c r="E3295" t="s">
        <v>4871</v>
      </c>
      <c r="F3295" s="3">
        <v>-33.029008210000001</v>
      </c>
      <c r="G3295" s="3">
        <v>-71.545273620000003</v>
      </c>
      <c r="I3295" s="22" t="str">
        <f t="shared" si="102"/>
        <v>http://www.openstreetmap.org/?mlat=-33.02900821&amp;mlon=-71.54527362</v>
      </c>
      <c r="J3295" s="23" t="str">
        <f t="shared" si="103"/>
        <v>https://maps.google.com/?q=-33.02900821,-71.54527362</v>
      </c>
    </row>
    <row r="3296" spans="1:10" ht="30" x14ac:dyDescent="0.25">
      <c r="A3296">
        <v>4389</v>
      </c>
      <c r="B3296" t="s">
        <v>4872</v>
      </c>
      <c r="C3296" t="s">
        <v>283</v>
      </c>
      <c r="D3296" t="s">
        <v>4857</v>
      </c>
      <c r="E3296" t="s">
        <v>4873</v>
      </c>
      <c r="F3296" s="3">
        <v>-33.028999089999999</v>
      </c>
      <c r="G3296" s="3">
        <v>-71.539086429999998</v>
      </c>
      <c r="I3296" s="22" t="str">
        <f t="shared" si="102"/>
        <v>http://www.openstreetmap.org/?mlat=-33.02899909&amp;mlon=-71.53908643</v>
      </c>
      <c r="J3296" s="23" t="str">
        <f t="shared" si="103"/>
        <v>https://maps.google.com/?q=-33.02899909,-71.53908643</v>
      </c>
    </row>
    <row r="3297" spans="1:10" ht="30" x14ac:dyDescent="0.25">
      <c r="A3297">
        <v>4858</v>
      </c>
      <c r="B3297" t="s">
        <v>4874</v>
      </c>
      <c r="C3297" t="s">
        <v>283</v>
      </c>
      <c r="D3297" t="s">
        <v>4875</v>
      </c>
      <c r="E3297" t="s">
        <v>4876</v>
      </c>
      <c r="G3297" s="3"/>
      <c r="I3297" s="22" t="str">
        <f t="shared" si="102"/>
        <v>http://www.openstreetmap.org/?mlat=&amp;mlon=</v>
      </c>
      <c r="J3297" s="23" t="str">
        <f t="shared" si="103"/>
        <v>https://maps.google.com/?q=,</v>
      </c>
    </row>
    <row r="3298" spans="1:10" ht="30" x14ac:dyDescent="0.25">
      <c r="A3298">
        <v>5030</v>
      </c>
      <c r="B3298" t="s">
        <v>4877</v>
      </c>
      <c r="C3298" t="s">
        <v>283</v>
      </c>
      <c r="D3298" t="s">
        <v>4857</v>
      </c>
      <c r="E3298" t="s">
        <v>4878</v>
      </c>
      <c r="F3298" s="3">
        <v>-33.028836089999999</v>
      </c>
      <c r="G3298" s="3">
        <v>-71.535131980000003</v>
      </c>
      <c r="I3298" s="22" t="str">
        <f t="shared" si="102"/>
        <v>http://www.openstreetmap.org/?mlat=-33.02883609&amp;mlon=-71.53513198</v>
      </c>
      <c r="J3298" s="23" t="str">
        <f t="shared" si="103"/>
        <v>https://maps.google.com/?q=-33.02883609,-71.53513198</v>
      </c>
    </row>
    <row r="3299" spans="1:10" ht="30" x14ac:dyDescent="0.25">
      <c r="A3299">
        <v>82</v>
      </c>
      <c r="B3299" t="s">
        <v>308</v>
      </c>
      <c r="C3299" t="s">
        <v>283</v>
      </c>
      <c r="D3299" t="s">
        <v>4857</v>
      </c>
      <c r="E3299" t="s">
        <v>4879</v>
      </c>
      <c r="F3299" s="3">
        <v>-33.028621780000002</v>
      </c>
      <c r="G3299" s="3">
        <v>-71.543442830000004</v>
      </c>
      <c r="I3299" s="22" t="str">
        <f t="shared" si="102"/>
        <v>http://www.openstreetmap.org/?mlat=-33.02862178&amp;mlon=-71.54344283</v>
      </c>
      <c r="J3299" s="23" t="str">
        <f t="shared" si="103"/>
        <v>https://maps.google.com/?q=-33.02862178,-71.54344283</v>
      </c>
    </row>
    <row r="3300" spans="1:10" ht="30" x14ac:dyDescent="0.25">
      <c r="A3300">
        <v>4861</v>
      </c>
      <c r="B3300" t="s">
        <v>4880</v>
      </c>
      <c r="C3300" t="s">
        <v>283</v>
      </c>
      <c r="D3300" t="s">
        <v>4875</v>
      </c>
      <c r="E3300" t="s">
        <v>4881</v>
      </c>
      <c r="F3300" s="3">
        <v>-33.028523620000001</v>
      </c>
      <c r="G3300" s="3">
        <v>-71.575027230000003</v>
      </c>
      <c r="I3300" s="22" t="str">
        <f t="shared" si="102"/>
        <v>http://www.openstreetmap.org/?mlat=-33.02852362&amp;mlon=-71.57502723</v>
      </c>
      <c r="J3300" s="23" t="str">
        <f t="shared" si="103"/>
        <v>https://maps.google.com/?q=-33.02852362,-71.57502723</v>
      </c>
    </row>
    <row r="3301" spans="1:10" ht="30" x14ac:dyDescent="0.25">
      <c r="A3301">
        <v>4503</v>
      </c>
      <c r="B3301" t="s">
        <v>4882</v>
      </c>
      <c r="C3301" t="s">
        <v>283</v>
      </c>
      <c r="D3301" t="s">
        <v>4866</v>
      </c>
      <c r="E3301" t="s">
        <v>4883</v>
      </c>
      <c r="F3301" s="3">
        <v>-33.028391300000003</v>
      </c>
      <c r="G3301" s="3">
        <v>-71.560872880000005</v>
      </c>
      <c r="I3301" s="22" t="str">
        <f t="shared" si="102"/>
        <v>http://www.openstreetmap.org/?mlat=-33.0283913&amp;mlon=-71.56087288</v>
      </c>
      <c r="J3301" s="23" t="str">
        <f t="shared" si="103"/>
        <v>https://maps.google.com/?q=-33.0283913,-71.56087288</v>
      </c>
    </row>
    <row r="3302" spans="1:10" ht="30" x14ac:dyDescent="0.25">
      <c r="A3302">
        <v>299</v>
      </c>
      <c r="B3302" t="s">
        <v>749</v>
      </c>
      <c r="C3302" t="s">
        <v>283</v>
      </c>
      <c r="D3302" t="s">
        <v>4857</v>
      </c>
      <c r="E3302" t="s">
        <v>4884</v>
      </c>
      <c r="F3302" s="3">
        <v>-33.028070710000001</v>
      </c>
      <c r="G3302" s="3">
        <v>-71.543052349999996</v>
      </c>
      <c r="I3302" s="22" t="str">
        <f t="shared" si="102"/>
        <v>http://www.openstreetmap.org/?mlat=-33.02807071&amp;mlon=-71.54305235</v>
      </c>
      <c r="J3302" s="23" t="str">
        <f t="shared" si="103"/>
        <v>https://maps.google.com/?q=-33.02807071,-71.54305235</v>
      </c>
    </row>
    <row r="3303" spans="1:10" ht="30" x14ac:dyDescent="0.25">
      <c r="A3303">
        <v>4581</v>
      </c>
      <c r="B3303" t="s">
        <v>4885</v>
      </c>
      <c r="C3303" t="s">
        <v>283</v>
      </c>
      <c r="D3303" t="s">
        <v>4857</v>
      </c>
      <c r="E3303" t="s">
        <v>4886</v>
      </c>
      <c r="F3303" s="3">
        <v>-33.027889369999997</v>
      </c>
      <c r="G3303" s="3">
        <v>-71.53379898</v>
      </c>
      <c r="I3303" s="22" t="str">
        <f t="shared" si="102"/>
        <v>http://www.openstreetmap.org/?mlat=-33.02788937&amp;mlon=-71.53379898</v>
      </c>
      <c r="J3303" s="23" t="str">
        <f t="shared" si="103"/>
        <v>https://maps.google.com/?q=-33.02788937,-71.53379898</v>
      </c>
    </row>
    <row r="3304" spans="1:10" ht="30" x14ac:dyDescent="0.25">
      <c r="A3304">
        <v>100</v>
      </c>
      <c r="B3304" t="s">
        <v>300</v>
      </c>
      <c r="C3304" t="s">
        <v>283</v>
      </c>
      <c r="D3304" t="s">
        <v>4875</v>
      </c>
      <c r="E3304" t="s">
        <v>4887</v>
      </c>
      <c r="F3304" s="3">
        <v>-33.027554950000003</v>
      </c>
      <c r="G3304" s="3">
        <v>-71.573468410000004</v>
      </c>
      <c r="I3304" s="22" t="str">
        <f t="shared" si="102"/>
        <v>http://www.openstreetmap.org/?mlat=-33.02755495&amp;mlon=-71.57346841</v>
      </c>
      <c r="J3304" s="23" t="str">
        <f t="shared" si="103"/>
        <v>https://maps.google.com/?q=-33.02755495,-71.57346841</v>
      </c>
    </row>
    <row r="3305" spans="1:10" ht="30" x14ac:dyDescent="0.25">
      <c r="A3305">
        <v>5529</v>
      </c>
      <c r="B3305" t="s">
        <v>4888</v>
      </c>
      <c r="C3305" t="s">
        <v>283</v>
      </c>
      <c r="D3305" t="s">
        <v>4857</v>
      </c>
      <c r="E3305" t="s">
        <v>4889</v>
      </c>
      <c r="F3305" s="3">
        <v>-33.027484399999999</v>
      </c>
      <c r="G3305" s="3">
        <v>-71.538591600000004</v>
      </c>
      <c r="I3305" s="22" t="str">
        <f t="shared" si="102"/>
        <v>http://www.openstreetmap.org/?mlat=-33.0274844&amp;mlon=-71.5385916</v>
      </c>
      <c r="J3305" s="23" t="str">
        <f t="shared" si="103"/>
        <v>https://maps.google.com/?q=-33.0274844,-71.5385916</v>
      </c>
    </row>
    <row r="3306" spans="1:10" ht="30" x14ac:dyDescent="0.25">
      <c r="A3306">
        <v>4384</v>
      </c>
      <c r="B3306" t="s">
        <v>4890</v>
      </c>
      <c r="C3306" t="s">
        <v>283</v>
      </c>
      <c r="D3306" t="s">
        <v>4857</v>
      </c>
      <c r="E3306" t="s">
        <v>4891</v>
      </c>
      <c r="F3306" s="3">
        <v>-33.0272334</v>
      </c>
      <c r="G3306" s="3">
        <v>-71.531468169999997</v>
      </c>
      <c r="I3306" s="22" t="str">
        <f t="shared" si="102"/>
        <v>http://www.openstreetmap.org/?mlat=-33.0272334&amp;mlon=-71.53146817</v>
      </c>
      <c r="J3306" s="23" t="str">
        <f t="shared" si="103"/>
        <v>https://maps.google.com/?q=-33.0272334,-71.53146817</v>
      </c>
    </row>
    <row r="3307" spans="1:10" ht="30" x14ac:dyDescent="0.25">
      <c r="A3307">
        <v>4734</v>
      </c>
      <c r="B3307" t="s">
        <v>4892</v>
      </c>
      <c r="C3307" t="s">
        <v>276</v>
      </c>
      <c r="D3307" t="s">
        <v>4815</v>
      </c>
      <c r="E3307" t="s">
        <v>4893</v>
      </c>
      <c r="F3307" s="3">
        <v>-33.027019639999999</v>
      </c>
      <c r="G3307" s="3">
        <v>-71.638776660000005</v>
      </c>
      <c r="I3307" s="22" t="str">
        <f t="shared" si="102"/>
        <v>http://www.openstreetmap.org/?mlat=-33.02701964&amp;mlon=-71.63877666</v>
      </c>
      <c r="J3307" s="23" t="str">
        <f t="shared" si="103"/>
        <v>https://maps.google.com/?q=-33.02701964,-71.63877666</v>
      </c>
    </row>
    <row r="3308" spans="1:10" ht="30" x14ac:dyDescent="0.25">
      <c r="A3308">
        <v>4859</v>
      </c>
      <c r="B3308" t="s">
        <v>4894</v>
      </c>
      <c r="C3308" t="s">
        <v>283</v>
      </c>
      <c r="D3308" t="s">
        <v>4857</v>
      </c>
      <c r="E3308" t="s">
        <v>4895</v>
      </c>
      <c r="F3308" s="3">
        <v>-33.026891079999999</v>
      </c>
      <c r="G3308" s="3">
        <v>-71.540321109999994</v>
      </c>
      <c r="I3308" s="22" t="str">
        <f t="shared" si="102"/>
        <v>http://www.openstreetmap.org/?mlat=-33.02689108&amp;mlon=-71.54032111</v>
      </c>
      <c r="J3308" s="23" t="str">
        <f t="shared" si="103"/>
        <v>https://maps.google.com/?q=-33.02689108,-71.54032111</v>
      </c>
    </row>
    <row r="3309" spans="1:10" ht="30" x14ac:dyDescent="0.25">
      <c r="A3309">
        <v>4860</v>
      </c>
      <c r="B3309" t="s">
        <v>4896</v>
      </c>
      <c r="C3309" t="s">
        <v>283</v>
      </c>
      <c r="D3309" t="s">
        <v>4857</v>
      </c>
      <c r="E3309" t="s">
        <v>4897</v>
      </c>
      <c r="F3309" s="3">
        <v>-33.026867690000003</v>
      </c>
      <c r="G3309" s="3">
        <v>-71.537483940000001</v>
      </c>
      <c r="I3309" s="22" t="str">
        <f t="shared" si="102"/>
        <v>http://www.openstreetmap.org/?mlat=-33.02686769&amp;mlon=-71.53748394</v>
      </c>
      <c r="J3309" s="23" t="str">
        <f t="shared" si="103"/>
        <v>https://maps.google.com/?q=-33.02686769,-71.53748394</v>
      </c>
    </row>
    <row r="3310" spans="1:10" ht="30" x14ac:dyDescent="0.25">
      <c r="A3310">
        <v>4385</v>
      </c>
      <c r="B3310" t="s">
        <v>4898</v>
      </c>
      <c r="C3310" t="s">
        <v>283</v>
      </c>
      <c r="D3310" t="s">
        <v>4857</v>
      </c>
      <c r="E3310" t="s">
        <v>4899</v>
      </c>
      <c r="F3310" s="3">
        <v>-33.026518580000001</v>
      </c>
      <c r="G3310" s="3">
        <v>-71.552823040000007</v>
      </c>
      <c r="I3310" s="22" t="str">
        <f t="shared" si="102"/>
        <v>http://www.openstreetmap.org/?mlat=-33.02651858&amp;mlon=-71.55282304</v>
      </c>
      <c r="J3310" s="23" t="str">
        <f t="shared" si="103"/>
        <v>https://maps.google.com/?q=-33.02651858,-71.55282304</v>
      </c>
    </row>
    <row r="3311" spans="1:10" ht="30" x14ac:dyDescent="0.25">
      <c r="A3311">
        <v>4249</v>
      </c>
      <c r="B3311" t="s">
        <v>4900</v>
      </c>
      <c r="C3311" t="s">
        <v>283</v>
      </c>
      <c r="D3311" t="s">
        <v>4857</v>
      </c>
      <c r="E3311" t="s">
        <v>4899</v>
      </c>
      <c r="F3311" s="3">
        <v>-33.026508030000002</v>
      </c>
      <c r="G3311" s="3">
        <v>-71.552897659999999</v>
      </c>
      <c r="I3311" s="22" t="str">
        <f t="shared" si="102"/>
        <v>http://www.openstreetmap.org/?mlat=-33.02650803&amp;mlon=-71.55289766</v>
      </c>
      <c r="J3311" s="23" t="str">
        <f t="shared" si="103"/>
        <v>https://maps.google.com/?q=-33.02650803,-71.55289766</v>
      </c>
    </row>
    <row r="3312" spans="1:10" ht="30" x14ac:dyDescent="0.25">
      <c r="A3312">
        <v>4138</v>
      </c>
      <c r="B3312" t="s">
        <v>306</v>
      </c>
      <c r="C3312" t="s">
        <v>283</v>
      </c>
      <c r="D3312" t="s">
        <v>4875</v>
      </c>
      <c r="E3312" t="s">
        <v>4901</v>
      </c>
      <c r="F3312" s="3">
        <v>-33.026449579999998</v>
      </c>
      <c r="G3312" s="3">
        <v>-71.571541719999999</v>
      </c>
      <c r="I3312" s="22" t="str">
        <f t="shared" si="102"/>
        <v>http://www.openstreetmap.org/?mlat=-33.02644958&amp;mlon=-71.57154172</v>
      </c>
      <c r="J3312" s="23" t="str">
        <f t="shared" si="103"/>
        <v>https://maps.google.com/?q=-33.02644958,-71.57154172</v>
      </c>
    </row>
    <row r="3313" spans="1:10" ht="30" x14ac:dyDescent="0.25">
      <c r="A3313">
        <v>140</v>
      </c>
      <c r="B3313" t="s">
        <v>308</v>
      </c>
      <c r="C3313" t="s">
        <v>283</v>
      </c>
      <c r="D3313" t="s">
        <v>4857</v>
      </c>
      <c r="E3313" t="s">
        <v>4902</v>
      </c>
      <c r="F3313" s="3">
        <v>-33.026032979999997</v>
      </c>
      <c r="G3313" s="3">
        <v>-71.547467920000003</v>
      </c>
      <c r="I3313" s="22" t="str">
        <f t="shared" si="102"/>
        <v>http://www.openstreetmap.org/?mlat=-33.02603298&amp;mlon=-71.54746792</v>
      </c>
      <c r="J3313" s="23" t="str">
        <f t="shared" si="103"/>
        <v>https://maps.google.com/?q=-33.02603298,-71.54746792</v>
      </c>
    </row>
    <row r="3314" spans="1:10" ht="30" x14ac:dyDescent="0.25">
      <c r="A3314">
        <v>5224</v>
      </c>
      <c r="B3314" t="s">
        <v>4844</v>
      </c>
      <c r="C3314" t="s">
        <v>283</v>
      </c>
      <c r="D3314" t="s">
        <v>4857</v>
      </c>
      <c r="E3314" t="s">
        <v>4903</v>
      </c>
      <c r="F3314" s="3">
        <v>-33.025961600000002</v>
      </c>
      <c r="G3314" s="3">
        <v>-71.547872609999999</v>
      </c>
      <c r="I3314" s="22" t="str">
        <f t="shared" si="102"/>
        <v>http://www.openstreetmap.org/?mlat=-33.0259616&amp;mlon=-71.54787261</v>
      </c>
      <c r="J3314" s="23" t="str">
        <f t="shared" si="103"/>
        <v>https://maps.google.com/?q=-33.0259616,-71.54787261</v>
      </c>
    </row>
    <row r="3315" spans="1:10" ht="30" x14ac:dyDescent="0.25">
      <c r="A3315">
        <v>5493</v>
      </c>
      <c r="B3315" t="s">
        <v>4904</v>
      </c>
      <c r="C3315" t="s">
        <v>283</v>
      </c>
      <c r="D3315" t="s">
        <v>4857</v>
      </c>
      <c r="E3315" t="s">
        <v>4905</v>
      </c>
      <c r="F3315" s="3">
        <v>-33.025925100000002</v>
      </c>
      <c r="G3315" s="3">
        <v>-71.547475700000007</v>
      </c>
      <c r="I3315" s="22" t="str">
        <f t="shared" si="102"/>
        <v>http://www.openstreetmap.org/?mlat=-33.0259251&amp;mlon=-71.5474757</v>
      </c>
      <c r="J3315" s="23" t="str">
        <f t="shared" si="103"/>
        <v>https://maps.google.com/?q=-33.0259251,-71.5474757</v>
      </c>
    </row>
    <row r="3316" spans="1:10" ht="30" x14ac:dyDescent="0.25">
      <c r="A3316">
        <v>141</v>
      </c>
      <c r="B3316" t="s">
        <v>300</v>
      </c>
      <c r="C3316" t="s">
        <v>283</v>
      </c>
      <c r="D3316" t="s">
        <v>4857</v>
      </c>
      <c r="E3316" t="s">
        <v>4906</v>
      </c>
      <c r="F3316" s="3">
        <v>-33.025889450000001</v>
      </c>
      <c r="G3316" s="3">
        <v>-71.547431680000003</v>
      </c>
      <c r="I3316" s="22" t="str">
        <f t="shared" si="102"/>
        <v>http://www.openstreetmap.org/?mlat=-33.02588945&amp;mlon=-71.54743168</v>
      </c>
      <c r="J3316" s="23" t="str">
        <f t="shared" si="103"/>
        <v>https://maps.google.com/?q=-33.02588945,-71.54743168</v>
      </c>
    </row>
    <row r="3317" spans="1:10" ht="30" x14ac:dyDescent="0.25">
      <c r="A3317">
        <v>103</v>
      </c>
      <c r="B3317" t="s">
        <v>300</v>
      </c>
      <c r="C3317" t="s">
        <v>283</v>
      </c>
      <c r="D3317" t="s">
        <v>4857</v>
      </c>
      <c r="E3317" t="s">
        <v>4907</v>
      </c>
      <c r="F3317" s="3">
        <v>-33.025796659999997</v>
      </c>
      <c r="G3317" s="3">
        <v>-71.558571450000002</v>
      </c>
      <c r="I3317" s="22" t="str">
        <f t="shared" si="102"/>
        <v>http://www.openstreetmap.org/?mlat=-33.02579666&amp;mlon=-71.55857145</v>
      </c>
      <c r="J3317" s="23" t="str">
        <f t="shared" si="103"/>
        <v>https://maps.google.com/?q=-33.02579666,-71.55857145</v>
      </c>
    </row>
    <row r="3318" spans="1:10" ht="30" x14ac:dyDescent="0.25">
      <c r="A3318">
        <v>107</v>
      </c>
      <c r="B3318" t="s">
        <v>310</v>
      </c>
      <c r="C3318" t="s">
        <v>283</v>
      </c>
      <c r="D3318" t="s">
        <v>4857</v>
      </c>
      <c r="E3318" t="s">
        <v>4908</v>
      </c>
      <c r="F3318" s="3">
        <v>-33.025452067961702</v>
      </c>
      <c r="G3318" s="3">
        <v>-71.548568089814907</v>
      </c>
      <c r="I3318" s="22" t="str">
        <f t="shared" si="102"/>
        <v>http://www.openstreetmap.org/?mlat=-33.0254520679617&amp;mlon=-71.5485680898149</v>
      </c>
      <c r="J3318" s="23" t="str">
        <f t="shared" si="103"/>
        <v>https://maps.google.com/?q=-33.0254520679617,-71.5485680898149</v>
      </c>
    </row>
    <row r="3319" spans="1:10" ht="30" x14ac:dyDescent="0.25">
      <c r="A3319">
        <v>332</v>
      </c>
      <c r="B3319" t="s">
        <v>300</v>
      </c>
      <c r="C3319" t="s">
        <v>283</v>
      </c>
      <c r="D3319" t="s">
        <v>4857</v>
      </c>
      <c r="E3319" t="s">
        <v>4909</v>
      </c>
      <c r="F3319" s="3">
        <v>-33.02530076</v>
      </c>
      <c r="G3319" s="3">
        <v>-71.550647209999994</v>
      </c>
      <c r="I3319" s="22" t="str">
        <f t="shared" si="102"/>
        <v>http://www.openstreetmap.org/?mlat=-33.02530076&amp;mlon=-71.55064721</v>
      </c>
      <c r="J3319" s="23" t="str">
        <f t="shared" si="103"/>
        <v>https://maps.google.com/?q=-33.02530076,-71.55064721</v>
      </c>
    </row>
    <row r="3320" spans="1:10" ht="30" x14ac:dyDescent="0.25">
      <c r="A3320">
        <v>134</v>
      </c>
      <c r="B3320" t="s">
        <v>4910</v>
      </c>
      <c r="C3320" t="s">
        <v>283</v>
      </c>
      <c r="D3320" t="s">
        <v>4857</v>
      </c>
      <c r="E3320" t="s">
        <v>4911</v>
      </c>
      <c r="F3320" s="3">
        <v>-33.02507834</v>
      </c>
      <c r="G3320" s="3">
        <v>-71.557105710000002</v>
      </c>
      <c r="I3320" s="22" t="str">
        <f t="shared" si="102"/>
        <v>http://www.openstreetmap.org/?mlat=-33.02507834&amp;mlon=-71.55710571</v>
      </c>
      <c r="J3320" s="23" t="str">
        <f t="shared" si="103"/>
        <v>https://maps.google.com/?q=-33.02507834,-71.55710571</v>
      </c>
    </row>
    <row r="3321" spans="1:10" ht="30" x14ac:dyDescent="0.25">
      <c r="A3321">
        <v>84</v>
      </c>
      <c r="B3321" t="s">
        <v>308</v>
      </c>
      <c r="C3321" t="s">
        <v>283</v>
      </c>
      <c r="D3321" t="s">
        <v>4857</v>
      </c>
      <c r="E3321" t="s">
        <v>4912</v>
      </c>
      <c r="F3321" s="3">
        <v>-33.025066180000003</v>
      </c>
      <c r="G3321" s="3">
        <v>-71.552417230000003</v>
      </c>
      <c r="I3321" s="22" t="str">
        <f t="shared" si="102"/>
        <v>http://www.openstreetmap.org/?mlat=-33.02506618&amp;mlon=-71.55241723</v>
      </c>
      <c r="J3321" s="23" t="str">
        <f t="shared" si="103"/>
        <v>https://maps.google.com/?q=-33.02506618,-71.55241723</v>
      </c>
    </row>
    <row r="3322" spans="1:10" ht="30" x14ac:dyDescent="0.25">
      <c r="A3322">
        <v>132</v>
      </c>
      <c r="B3322" t="s">
        <v>4913</v>
      </c>
      <c r="C3322" t="s">
        <v>283</v>
      </c>
      <c r="D3322" t="s">
        <v>4857</v>
      </c>
      <c r="E3322" t="s">
        <v>4914</v>
      </c>
      <c r="F3322" s="3">
        <v>-33.024993690000002</v>
      </c>
      <c r="G3322" s="3">
        <v>-71.552875389999997</v>
      </c>
      <c r="I3322" s="22" t="str">
        <f t="shared" si="102"/>
        <v>http://www.openstreetmap.org/?mlat=-33.02499369&amp;mlon=-71.55287539</v>
      </c>
      <c r="J3322" s="23" t="str">
        <f t="shared" si="103"/>
        <v>https://maps.google.com/?q=-33.02499369,-71.55287539</v>
      </c>
    </row>
    <row r="3323" spans="1:10" ht="30" x14ac:dyDescent="0.25">
      <c r="A3323">
        <v>4339</v>
      </c>
      <c r="B3323" t="s">
        <v>431</v>
      </c>
      <c r="C3323" t="s">
        <v>283</v>
      </c>
      <c r="D3323" t="s">
        <v>4857</v>
      </c>
      <c r="E3323" t="s">
        <v>4915</v>
      </c>
      <c r="F3323" s="3">
        <v>-33.024985989999998</v>
      </c>
      <c r="G3323" s="3">
        <v>-71.552810949999994</v>
      </c>
      <c r="I3323" s="22" t="str">
        <f t="shared" si="102"/>
        <v>http://www.openstreetmap.org/?mlat=-33.02498599&amp;mlon=-71.55281095</v>
      </c>
      <c r="J3323" s="23" t="str">
        <f t="shared" si="103"/>
        <v>https://maps.google.com/?q=-33.02498599,-71.55281095</v>
      </c>
    </row>
    <row r="3324" spans="1:10" ht="30" x14ac:dyDescent="0.25">
      <c r="A3324">
        <v>4446</v>
      </c>
      <c r="B3324" t="s">
        <v>4660</v>
      </c>
      <c r="C3324" t="s">
        <v>283</v>
      </c>
      <c r="D3324" t="s">
        <v>4857</v>
      </c>
      <c r="E3324" t="s">
        <v>4916</v>
      </c>
      <c r="F3324" s="3">
        <v>-33.024808785474399</v>
      </c>
      <c r="G3324" s="3">
        <v>-71.552800677235197</v>
      </c>
      <c r="I3324" s="22" t="str">
        <f t="shared" si="102"/>
        <v>http://www.openstreetmap.org/?mlat=-33.0248087854744&amp;mlon=-71.5528006772352</v>
      </c>
      <c r="J3324" s="23" t="str">
        <f t="shared" si="103"/>
        <v>https://maps.google.com/?q=-33.0248087854744,-71.5528006772352</v>
      </c>
    </row>
    <row r="3325" spans="1:10" ht="30" x14ac:dyDescent="0.25">
      <c r="A3325">
        <v>4001</v>
      </c>
      <c r="B3325" t="s">
        <v>749</v>
      </c>
      <c r="C3325" t="s">
        <v>283</v>
      </c>
      <c r="D3325" t="s">
        <v>4857</v>
      </c>
      <c r="E3325" t="s">
        <v>4917</v>
      </c>
      <c r="F3325" s="3">
        <v>-33.02495837</v>
      </c>
      <c r="G3325" s="3">
        <v>-71.548871259999999</v>
      </c>
      <c r="I3325" s="22" t="str">
        <f t="shared" si="102"/>
        <v>http://www.openstreetmap.org/?mlat=-33.02495837&amp;mlon=-71.54887126</v>
      </c>
      <c r="J3325" s="23" t="str">
        <f t="shared" si="103"/>
        <v>https://maps.google.com/?q=-33.02495837,-71.54887126</v>
      </c>
    </row>
    <row r="3326" spans="1:10" ht="30" x14ac:dyDescent="0.25">
      <c r="A3326">
        <v>93</v>
      </c>
      <c r="B3326" t="s">
        <v>300</v>
      </c>
      <c r="C3326" t="s">
        <v>283</v>
      </c>
      <c r="D3326" t="s">
        <v>4857</v>
      </c>
      <c r="E3326" t="s">
        <v>4918</v>
      </c>
      <c r="F3326" s="3">
        <v>-33.024940090000001</v>
      </c>
      <c r="G3326" s="3">
        <v>-71.553291279999996</v>
      </c>
      <c r="I3326" s="22" t="str">
        <f t="shared" si="102"/>
        <v>http://www.openstreetmap.org/?mlat=-33.02494009&amp;mlon=-71.55329128</v>
      </c>
      <c r="J3326" s="23" t="str">
        <f t="shared" si="103"/>
        <v>https://maps.google.com/?q=-33.02494009,-71.55329128</v>
      </c>
    </row>
    <row r="3327" spans="1:10" ht="30" x14ac:dyDescent="0.25">
      <c r="A3327">
        <v>6654</v>
      </c>
      <c r="B3327" t="s">
        <v>310</v>
      </c>
      <c r="C3327" t="s">
        <v>276</v>
      </c>
      <c r="D3327" t="s">
        <v>4685</v>
      </c>
      <c r="E3327" t="s">
        <v>4919</v>
      </c>
      <c r="G3327" s="3"/>
      <c r="I3327" s="22" t="str">
        <f t="shared" si="102"/>
        <v>http://www.openstreetmap.org/?mlat=&amp;mlon=</v>
      </c>
      <c r="J3327" s="23" t="str">
        <f t="shared" si="103"/>
        <v>https://maps.google.com/?q=,</v>
      </c>
    </row>
    <row r="3328" spans="1:10" ht="30" x14ac:dyDescent="0.25">
      <c r="A3328">
        <v>125</v>
      </c>
      <c r="B3328" t="s">
        <v>306</v>
      </c>
      <c r="C3328" t="s">
        <v>283</v>
      </c>
      <c r="D3328" t="s">
        <v>4857</v>
      </c>
      <c r="E3328" t="s">
        <v>4920</v>
      </c>
      <c r="F3328" s="3">
        <v>-33.024879230000003</v>
      </c>
      <c r="G3328" s="3">
        <v>-71.553621329999999</v>
      </c>
      <c r="I3328" s="22" t="str">
        <f t="shared" si="102"/>
        <v>http://www.openstreetmap.org/?mlat=-33.02487923&amp;mlon=-71.55362133</v>
      </c>
      <c r="J3328" s="23" t="str">
        <f t="shared" si="103"/>
        <v>https://maps.google.com/?q=-33.02487923,-71.55362133</v>
      </c>
    </row>
    <row r="3329" spans="1:10" ht="30" x14ac:dyDescent="0.25">
      <c r="A3329">
        <v>99</v>
      </c>
      <c r="B3329" t="s">
        <v>300</v>
      </c>
      <c r="C3329" t="s">
        <v>283</v>
      </c>
      <c r="D3329" t="s">
        <v>4857</v>
      </c>
      <c r="E3329" t="s">
        <v>4921</v>
      </c>
      <c r="F3329" s="3">
        <v>-33.02482388</v>
      </c>
      <c r="G3329" s="3">
        <v>-71.554122800000002</v>
      </c>
      <c r="I3329" s="22" t="str">
        <f t="shared" si="102"/>
        <v>http://www.openstreetmap.org/?mlat=-33.02482388&amp;mlon=-71.5541228</v>
      </c>
      <c r="J3329" s="23" t="str">
        <f t="shared" si="103"/>
        <v>https://maps.google.com/?q=-33.02482388,-71.5541228</v>
      </c>
    </row>
    <row r="3330" spans="1:10" ht="30" x14ac:dyDescent="0.25">
      <c r="A3330">
        <v>137</v>
      </c>
      <c r="B3330" t="s">
        <v>310</v>
      </c>
      <c r="C3330" t="s">
        <v>283</v>
      </c>
      <c r="D3330" t="s">
        <v>4857</v>
      </c>
      <c r="E3330" t="s">
        <v>4922</v>
      </c>
      <c r="F3330" s="3">
        <v>-33.02482182</v>
      </c>
      <c r="G3330" s="3">
        <v>-71.552902540000005</v>
      </c>
      <c r="I3330" s="22" t="str">
        <f t="shared" si="102"/>
        <v>http://www.openstreetmap.org/?mlat=-33.02482182&amp;mlon=-71.55290254</v>
      </c>
      <c r="J3330" s="23" t="str">
        <f t="shared" si="103"/>
        <v>https://maps.google.com/?q=-33.02482182,-71.55290254</v>
      </c>
    </row>
    <row r="3331" spans="1:10" ht="30" x14ac:dyDescent="0.25">
      <c r="A3331">
        <v>127</v>
      </c>
      <c r="B3331" t="s">
        <v>306</v>
      </c>
      <c r="C3331" t="s">
        <v>283</v>
      </c>
      <c r="D3331" t="s">
        <v>4857</v>
      </c>
      <c r="E3331" t="s">
        <v>4923</v>
      </c>
      <c r="F3331" s="3">
        <v>-33.024697119999999</v>
      </c>
      <c r="G3331" s="3">
        <v>-71.555028930000006</v>
      </c>
      <c r="I3331" s="22" t="str">
        <f t="shared" ref="I3331:I3394" si="104">HYPERLINK("http://www.openstreetmap.org/?mlat="&amp;F3331&amp;"&amp;mlon="&amp;G3331)</f>
        <v>http://www.openstreetmap.org/?mlat=-33.02469712&amp;mlon=-71.55502893</v>
      </c>
      <c r="J3331" s="23" t="str">
        <f t="shared" ref="J3331:J3394" si="105">HYPERLINK("https://maps.google.com/?q="&amp;F3331&amp;","&amp;G3331)</f>
        <v>https://maps.google.com/?q=-33.02469712,-71.55502893</v>
      </c>
    </row>
    <row r="3332" spans="1:10" ht="30" x14ac:dyDescent="0.25">
      <c r="A3332">
        <v>5146</v>
      </c>
      <c r="B3332" t="s">
        <v>4924</v>
      </c>
      <c r="C3332" t="s">
        <v>283</v>
      </c>
      <c r="D3332" t="s">
        <v>4857</v>
      </c>
      <c r="E3332" t="s">
        <v>4925</v>
      </c>
      <c r="F3332" s="3">
        <v>-33.024633850000001</v>
      </c>
      <c r="G3332" s="3">
        <v>-71.555476650000003</v>
      </c>
      <c r="I3332" s="22" t="str">
        <f t="shared" si="104"/>
        <v>http://www.openstreetmap.org/?mlat=-33.02463385&amp;mlon=-71.55547665</v>
      </c>
      <c r="J3332" s="23" t="str">
        <f t="shared" si="105"/>
        <v>https://maps.google.com/?q=-33.02463385,-71.55547665</v>
      </c>
    </row>
    <row r="3333" spans="1:10" ht="30" x14ac:dyDescent="0.25">
      <c r="A3333">
        <v>121</v>
      </c>
      <c r="B3333" t="s">
        <v>306</v>
      </c>
      <c r="C3333" t="s">
        <v>283</v>
      </c>
      <c r="D3333" t="s">
        <v>4857</v>
      </c>
      <c r="E3333" t="s">
        <v>4926</v>
      </c>
      <c r="F3333" s="3">
        <v>-33.024571889999997</v>
      </c>
      <c r="G3333" s="3">
        <v>-71.555860190000004</v>
      </c>
      <c r="I3333" s="22" t="str">
        <f t="shared" si="104"/>
        <v>http://www.openstreetmap.org/?mlat=-33.02457189&amp;mlon=-71.55586019</v>
      </c>
      <c r="J3333" s="23" t="str">
        <f t="shared" si="105"/>
        <v>https://maps.google.com/?q=-33.02457189,-71.55586019</v>
      </c>
    </row>
    <row r="3334" spans="1:10" ht="30" x14ac:dyDescent="0.25">
      <c r="A3334">
        <v>138</v>
      </c>
      <c r="B3334" t="s">
        <v>4927</v>
      </c>
      <c r="C3334" t="s">
        <v>283</v>
      </c>
      <c r="D3334" t="s">
        <v>4857</v>
      </c>
      <c r="E3334" t="s">
        <v>4928</v>
      </c>
      <c r="F3334" s="3">
        <v>-33.024529100000002</v>
      </c>
      <c r="G3334" s="3">
        <v>-71.548698349999995</v>
      </c>
      <c r="I3334" s="22" t="str">
        <f t="shared" si="104"/>
        <v>http://www.openstreetmap.org/?mlat=-33.0245291&amp;mlon=-71.54869835</v>
      </c>
      <c r="J3334" s="23" t="str">
        <f t="shared" si="105"/>
        <v>https://maps.google.com/?q=-33.0245291,-71.54869835</v>
      </c>
    </row>
    <row r="3335" spans="1:10" ht="30" x14ac:dyDescent="0.25">
      <c r="A3335">
        <v>108</v>
      </c>
      <c r="B3335" t="s">
        <v>310</v>
      </c>
      <c r="C3335" t="s">
        <v>283</v>
      </c>
      <c r="D3335" t="s">
        <v>4857</v>
      </c>
      <c r="E3335" t="s">
        <v>4929</v>
      </c>
      <c r="F3335" s="3">
        <v>-33.024471910000003</v>
      </c>
      <c r="G3335" s="3">
        <v>-71.556338949999997</v>
      </c>
      <c r="I3335" s="22" t="str">
        <f t="shared" si="104"/>
        <v>http://www.openstreetmap.org/?mlat=-33.02447191&amp;mlon=-71.55633895</v>
      </c>
      <c r="J3335" s="23" t="str">
        <f t="shared" si="105"/>
        <v>https://maps.google.com/?q=-33.02447191,-71.55633895</v>
      </c>
    </row>
    <row r="3336" spans="1:10" ht="30" x14ac:dyDescent="0.25">
      <c r="A3336">
        <v>79</v>
      </c>
      <c r="B3336" t="s">
        <v>308</v>
      </c>
      <c r="C3336" t="s">
        <v>283</v>
      </c>
      <c r="D3336" t="s">
        <v>4857</v>
      </c>
      <c r="E3336" t="s">
        <v>4930</v>
      </c>
      <c r="F3336" s="3">
        <v>-33.024464379999998</v>
      </c>
      <c r="G3336" s="3">
        <v>-71.555386130000002</v>
      </c>
      <c r="I3336" s="22" t="str">
        <f t="shared" si="104"/>
        <v>http://www.openstreetmap.org/?mlat=-33.02446438&amp;mlon=-71.55538613</v>
      </c>
      <c r="J3336" s="23" t="str">
        <f t="shared" si="105"/>
        <v>https://maps.google.com/?q=-33.02446438,-71.55538613</v>
      </c>
    </row>
    <row r="3337" spans="1:10" ht="30" x14ac:dyDescent="0.25">
      <c r="A3337">
        <v>94</v>
      </c>
      <c r="B3337" t="s">
        <v>300</v>
      </c>
      <c r="C3337" t="s">
        <v>283</v>
      </c>
      <c r="D3337" t="s">
        <v>4931</v>
      </c>
      <c r="E3337" t="s">
        <v>4932</v>
      </c>
      <c r="F3337" s="3">
        <v>-33.024369290000003</v>
      </c>
      <c r="G3337" s="3">
        <v>-71.556946080000003</v>
      </c>
      <c r="I3337" s="22" t="str">
        <f t="shared" si="104"/>
        <v>http://www.openstreetmap.org/?mlat=-33.02436929&amp;mlon=-71.55694608</v>
      </c>
      <c r="J3337" s="23" t="str">
        <f t="shared" si="105"/>
        <v>https://maps.google.com/?q=-33.02436929,-71.55694608</v>
      </c>
    </row>
    <row r="3338" spans="1:10" ht="30" x14ac:dyDescent="0.25">
      <c r="A3338">
        <v>139</v>
      </c>
      <c r="B3338" t="s">
        <v>4660</v>
      </c>
      <c r="C3338" t="s">
        <v>283</v>
      </c>
      <c r="D3338" t="s">
        <v>4857</v>
      </c>
      <c r="E3338" t="s">
        <v>4933</v>
      </c>
      <c r="F3338" s="3">
        <v>-33.02430356</v>
      </c>
      <c r="G3338" s="3">
        <v>-71.556633779999999</v>
      </c>
      <c r="I3338" s="22" t="str">
        <f t="shared" si="104"/>
        <v>http://www.openstreetmap.org/?mlat=-33.02430356&amp;mlon=-71.55663378</v>
      </c>
      <c r="J3338" s="23" t="str">
        <f t="shared" si="105"/>
        <v>https://maps.google.com/?q=-33.02430356,-71.55663378</v>
      </c>
    </row>
    <row r="3339" spans="1:10" ht="30" x14ac:dyDescent="0.25">
      <c r="A3339">
        <v>96</v>
      </c>
      <c r="B3339" t="s">
        <v>300</v>
      </c>
      <c r="C3339" t="s">
        <v>283</v>
      </c>
      <c r="D3339" t="s">
        <v>4857</v>
      </c>
      <c r="E3339" t="s">
        <v>4934</v>
      </c>
      <c r="F3339" s="3">
        <v>-33.024156599999998</v>
      </c>
      <c r="G3339" s="3">
        <v>-71.558524039999995</v>
      </c>
      <c r="I3339" s="22" t="str">
        <f t="shared" si="104"/>
        <v>http://www.openstreetmap.org/?mlat=-33.0241566&amp;mlon=-71.55852404</v>
      </c>
      <c r="J3339" s="23" t="str">
        <f t="shared" si="105"/>
        <v>https://maps.google.com/?q=-33.0241566,-71.55852404</v>
      </c>
    </row>
    <row r="3340" spans="1:10" ht="30" x14ac:dyDescent="0.25">
      <c r="A3340">
        <v>6403</v>
      </c>
      <c r="B3340" t="s">
        <v>1930</v>
      </c>
      <c r="C3340" t="s">
        <v>276</v>
      </c>
      <c r="D3340" t="s">
        <v>4685</v>
      </c>
      <c r="E3340" t="s">
        <v>4935</v>
      </c>
      <c r="F3340" s="3">
        <v>-33.044766787504997</v>
      </c>
      <c r="G3340" s="3">
        <v>-71.623639596131696</v>
      </c>
      <c r="I3340" s="22" t="str">
        <f t="shared" si="104"/>
        <v>http://www.openstreetmap.org/?mlat=-33.044766787505&amp;mlon=-71.6236395961317</v>
      </c>
      <c r="J3340" s="23" t="str">
        <f t="shared" si="105"/>
        <v>https://maps.google.com/?q=-33.044766787505,-71.6236395961317</v>
      </c>
    </row>
    <row r="3341" spans="1:10" ht="30" x14ac:dyDescent="0.25">
      <c r="A3341">
        <v>115</v>
      </c>
      <c r="B3341" t="s">
        <v>431</v>
      </c>
      <c r="C3341" t="s">
        <v>283</v>
      </c>
      <c r="D3341" t="s">
        <v>4857</v>
      </c>
      <c r="E3341" t="s">
        <v>4936</v>
      </c>
      <c r="F3341" s="3">
        <v>-33.02409394</v>
      </c>
      <c r="G3341" s="3">
        <v>-71.558061980000005</v>
      </c>
      <c r="I3341" s="22" t="str">
        <f t="shared" si="104"/>
        <v>http://www.openstreetmap.org/?mlat=-33.02409394&amp;mlon=-71.55806198</v>
      </c>
      <c r="J3341" s="23" t="str">
        <f t="shared" si="105"/>
        <v>https://maps.google.com/?q=-33.02409394,-71.55806198</v>
      </c>
    </row>
    <row r="3342" spans="1:10" ht="30" x14ac:dyDescent="0.25">
      <c r="A3342">
        <v>135</v>
      </c>
      <c r="B3342" t="s">
        <v>4937</v>
      </c>
      <c r="C3342" t="s">
        <v>283</v>
      </c>
      <c r="D3342" t="s">
        <v>4857</v>
      </c>
      <c r="E3342" t="s">
        <v>4938</v>
      </c>
      <c r="F3342" s="3">
        <v>-33.023808410000001</v>
      </c>
      <c r="G3342" s="3">
        <v>-71.553515509999997</v>
      </c>
      <c r="I3342" s="22" t="str">
        <f t="shared" si="104"/>
        <v>http://www.openstreetmap.org/?mlat=-33.02380841&amp;mlon=-71.55351551</v>
      </c>
      <c r="J3342" s="23" t="str">
        <f t="shared" si="105"/>
        <v>https://maps.google.com/?q=-33.02380841,-71.55351551</v>
      </c>
    </row>
    <row r="3343" spans="1:10" ht="30" x14ac:dyDescent="0.25">
      <c r="A3343">
        <v>142</v>
      </c>
      <c r="B3343" t="s">
        <v>4660</v>
      </c>
      <c r="C3343" t="s">
        <v>283</v>
      </c>
      <c r="D3343" t="s">
        <v>4857</v>
      </c>
      <c r="E3343" t="s">
        <v>4939</v>
      </c>
      <c r="F3343" s="3">
        <v>-33.023797500000001</v>
      </c>
      <c r="G3343" s="3">
        <v>-71.559765949999999</v>
      </c>
      <c r="I3343" s="22" t="str">
        <f t="shared" si="104"/>
        <v>http://www.openstreetmap.org/?mlat=-33.0237975&amp;mlon=-71.55976595</v>
      </c>
      <c r="J3343" s="23" t="str">
        <f t="shared" si="105"/>
        <v>https://maps.google.com/?q=-33.0237975,-71.55976595</v>
      </c>
    </row>
    <row r="3344" spans="1:10" ht="30" x14ac:dyDescent="0.25">
      <c r="A3344">
        <v>112</v>
      </c>
      <c r="B3344" t="s">
        <v>2246</v>
      </c>
      <c r="C3344" t="s">
        <v>283</v>
      </c>
      <c r="D3344" t="s">
        <v>4857</v>
      </c>
      <c r="E3344" t="s">
        <v>4940</v>
      </c>
      <c r="F3344" s="3">
        <v>-33.023694390000003</v>
      </c>
      <c r="G3344" s="3">
        <v>-71.554240050000004</v>
      </c>
      <c r="I3344" s="22" t="str">
        <f t="shared" si="104"/>
        <v>http://www.openstreetmap.org/?mlat=-33.02369439&amp;mlon=-71.55424005</v>
      </c>
      <c r="J3344" s="23" t="str">
        <f t="shared" si="105"/>
        <v>https://maps.google.com/?q=-33.02369439,-71.55424005</v>
      </c>
    </row>
    <row r="3345" spans="1:10" ht="30" x14ac:dyDescent="0.25">
      <c r="A3345">
        <v>90</v>
      </c>
      <c r="B3345" t="s">
        <v>308</v>
      </c>
      <c r="C3345" t="s">
        <v>283</v>
      </c>
      <c r="D3345" t="s">
        <v>4941</v>
      </c>
      <c r="E3345" t="s">
        <v>4942</v>
      </c>
      <c r="F3345" s="3">
        <v>-33.023488790000002</v>
      </c>
      <c r="G3345" s="3">
        <v>-71.5092906</v>
      </c>
      <c r="I3345" s="22" t="str">
        <f t="shared" si="104"/>
        <v>http://www.openstreetmap.org/?mlat=-33.02348879&amp;mlon=-71.5092906</v>
      </c>
      <c r="J3345" s="23" t="str">
        <f t="shared" si="105"/>
        <v>https://maps.google.com/?q=-33.02348879,-71.5092906</v>
      </c>
    </row>
    <row r="3346" spans="1:10" ht="30" x14ac:dyDescent="0.25">
      <c r="A3346">
        <v>113</v>
      </c>
      <c r="B3346" t="s">
        <v>4080</v>
      </c>
      <c r="C3346" t="s">
        <v>283</v>
      </c>
      <c r="D3346" t="s">
        <v>4857</v>
      </c>
      <c r="E3346" t="s">
        <v>4943</v>
      </c>
      <c r="F3346" s="3">
        <v>-33.023312949999998</v>
      </c>
      <c r="G3346" s="3">
        <v>-71.556134229999998</v>
      </c>
      <c r="I3346" s="22" t="str">
        <f t="shared" si="104"/>
        <v>http://www.openstreetmap.org/?mlat=-33.02331295&amp;mlon=-71.55613423</v>
      </c>
      <c r="J3346" s="23" t="str">
        <f t="shared" si="105"/>
        <v>https://maps.google.com/?q=-33.02331295,-71.55613423</v>
      </c>
    </row>
    <row r="3347" spans="1:10" ht="30" x14ac:dyDescent="0.25">
      <c r="A3347">
        <v>119</v>
      </c>
      <c r="B3347" t="s">
        <v>306</v>
      </c>
      <c r="C3347" t="s">
        <v>283</v>
      </c>
      <c r="D3347" t="s">
        <v>4857</v>
      </c>
      <c r="E3347" t="s">
        <v>4944</v>
      </c>
      <c r="F3347" s="3">
        <v>-33.02303801</v>
      </c>
      <c r="G3347" s="3">
        <v>-71.544887849999995</v>
      </c>
      <c r="I3347" s="22" t="str">
        <f t="shared" si="104"/>
        <v>http://www.openstreetmap.org/?mlat=-33.02303801&amp;mlon=-71.54488785</v>
      </c>
      <c r="J3347" s="23" t="str">
        <f t="shared" si="105"/>
        <v>https://maps.google.com/?q=-33.02303801,-71.54488785</v>
      </c>
    </row>
    <row r="3348" spans="1:10" ht="30" x14ac:dyDescent="0.25">
      <c r="A3348">
        <v>4510</v>
      </c>
      <c r="B3348" t="s">
        <v>4945</v>
      </c>
      <c r="C3348" t="s">
        <v>283</v>
      </c>
      <c r="D3348" t="s">
        <v>4857</v>
      </c>
      <c r="E3348" t="s">
        <v>4946</v>
      </c>
      <c r="F3348" s="3">
        <v>-33.023019609999999</v>
      </c>
      <c r="G3348" s="3">
        <v>-71.557688429999999</v>
      </c>
      <c r="I3348" s="22" t="str">
        <f t="shared" si="104"/>
        <v>http://www.openstreetmap.org/?mlat=-33.02301961&amp;mlon=-71.55768843</v>
      </c>
      <c r="J3348" s="23" t="str">
        <f t="shared" si="105"/>
        <v>https://maps.google.com/?q=-33.02301961,-71.55768843</v>
      </c>
    </row>
    <row r="3349" spans="1:10" ht="30" x14ac:dyDescent="0.25">
      <c r="A3349">
        <v>4137</v>
      </c>
      <c r="B3349" t="s">
        <v>4947</v>
      </c>
      <c r="C3349" t="s">
        <v>283</v>
      </c>
      <c r="D3349" t="s">
        <v>4857</v>
      </c>
      <c r="E3349" t="s">
        <v>4948</v>
      </c>
      <c r="F3349" s="3">
        <v>-33.023008840000003</v>
      </c>
      <c r="G3349" s="3">
        <v>-71.557773740000002</v>
      </c>
      <c r="I3349" s="22" t="str">
        <f t="shared" si="104"/>
        <v>http://www.openstreetmap.org/?mlat=-33.02300884&amp;mlon=-71.55777374</v>
      </c>
      <c r="J3349" s="23" t="str">
        <f t="shared" si="105"/>
        <v>https://maps.google.com/?q=-33.02300884,-71.55777374</v>
      </c>
    </row>
    <row r="3350" spans="1:10" ht="30" x14ac:dyDescent="0.25">
      <c r="A3350">
        <v>4913</v>
      </c>
      <c r="B3350" t="s">
        <v>4949</v>
      </c>
      <c r="C3350" t="s">
        <v>283</v>
      </c>
      <c r="D3350" t="s">
        <v>4857</v>
      </c>
      <c r="E3350" t="s">
        <v>4950</v>
      </c>
      <c r="F3350" s="3">
        <v>-33.022248429999998</v>
      </c>
      <c r="G3350" s="3">
        <v>-71.544255070000006</v>
      </c>
      <c r="I3350" s="22" t="str">
        <f t="shared" si="104"/>
        <v>http://www.openstreetmap.org/?mlat=-33.02224843&amp;mlon=-71.54425507</v>
      </c>
      <c r="J3350" s="23" t="str">
        <f t="shared" si="105"/>
        <v>https://maps.google.com/?q=-33.02224843,-71.54425507</v>
      </c>
    </row>
    <row r="3351" spans="1:10" ht="30" x14ac:dyDescent="0.25">
      <c r="A3351">
        <v>5583</v>
      </c>
      <c r="B3351" t="s">
        <v>4951</v>
      </c>
      <c r="C3351" t="s">
        <v>283</v>
      </c>
      <c r="D3351" t="s">
        <v>4857</v>
      </c>
      <c r="E3351" t="s">
        <v>4952</v>
      </c>
      <c r="F3351" s="3">
        <v>-33.021744900000002</v>
      </c>
      <c r="G3351" s="3">
        <v>-71.542573899999994</v>
      </c>
      <c r="I3351" s="22" t="str">
        <f t="shared" si="104"/>
        <v>http://www.openstreetmap.org/?mlat=-33.0217449&amp;mlon=-71.5425739</v>
      </c>
      <c r="J3351" s="23" t="str">
        <f t="shared" si="105"/>
        <v>https://maps.google.com/?q=-33.0217449,-71.5425739</v>
      </c>
    </row>
    <row r="3352" spans="1:10" ht="30" x14ac:dyDescent="0.25">
      <c r="A3352">
        <v>117</v>
      </c>
      <c r="B3352" t="s">
        <v>1157</v>
      </c>
      <c r="C3352" t="s">
        <v>283</v>
      </c>
      <c r="D3352" t="s">
        <v>4857</v>
      </c>
      <c r="E3352" t="s">
        <v>4953</v>
      </c>
      <c r="F3352" s="3">
        <v>-33.02168571</v>
      </c>
      <c r="G3352" s="3">
        <v>-71.551056779999996</v>
      </c>
      <c r="I3352" s="22" t="str">
        <f t="shared" si="104"/>
        <v>http://www.openstreetmap.org/?mlat=-33.02168571&amp;mlon=-71.55105678</v>
      </c>
      <c r="J3352" s="23" t="str">
        <f t="shared" si="105"/>
        <v>https://maps.google.com/?q=-33.02168571,-71.55105678</v>
      </c>
    </row>
    <row r="3353" spans="1:10" ht="30" x14ac:dyDescent="0.25">
      <c r="A3353">
        <v>4392</v>
      </c>
      <c r="B3353" t="s">
        <v>4954</v>
      </c>
      <c r="C3353" t="s">
        <v>276</v>
      </c>
      <c r="D3353" t="s">
        <v>4815</v>
      </c>
      <c r="E3353" t="s">
        <v>4955</v>
      </c>
      <c r="F3353" s="3">
        <v>-33.02112125</v>
      </c>
      <c r="G3353" s="3">
        <v>-71.642261129999994</v>
      </c>
      <c r="I3353" s="22" t="str">
        <f t="shared" si="104"/>
        <v>http://www.openstreetmap.org/?mlat=-33.02112125&amp;mlon=-71.64226113</v>
      </c>
      <c r="J3353" s="23" t="str">
        <f t="shared" si="105"/>
        <v>https://maps.google.com/?q=-33.02112125,-71.64226113</v>
      </c>
    </row>
    <row r="3354" spans="1:10" ht="30" x14ac:dyDescent="0.25">
      <c r="A3354">
        <v>5538</v>
      </c>
      <c r="B3354" t="s">
        <v>4956</v>
      </c>
      <c r="C3354" t="s">
        <v>283</v>
      </c>
      <c r="D3354" t="s">
        <v>4857</v>
      </c>
      <c r="E3354" t="s">
        <v>4957</v>
      </c>
      <c r="F3354" s="3">
        <v>-33.021087299999998</v>
      </c>
      <c r="G3354" s="3">
        <v>-71.552676300000002</v>
      </c>
      <c r="I3354" s="22" t="str">
        <f t="shared" si="104"/>
        <v>http://www.openstreetmap.org/?mlat=-33.0210873&amp;mlon=-71.5526763</v>
      </c>
      <c r="J3354" s="23" t="str">
        <f t="shared" si="105"/>
        <v>https://maps.google.com/?q=-33.0210873,-71.5526763</v>
      </c>
    </row>
    <row r="3355" spans="1:10" ht="30" x14ac:dyDescent="0.25">
      <c r="A3355">
        <v>306</v>
      </c>
      <c r="B3355" t="s">
        <v>243</v>
      </c>
      <c r="C3355" t="s">
        <v>283</v>
      </c>
      <c r="D3355" t="s">
        <v>4941</v>
      </c>
      <c r="E3355" t="s">
        <v>4958</v>
      </c>
      <c r="F3355" s="3">
        <v>-33.020755350000002</v>
      </c>
      <c r="G3355" s="3">
        <v>-71.515624279999997</v>
      </c>
      <c r="I3355" s="22" t="str">
        <f t="shared" si="104"/>
        <v>http://www.openstreetmap.org/?mlat=-33.02075535&amp;mlon=-71.51562428</v>
      </c>
      <c r="J3355" s="23" t="str">
        <f t="shared" si="105"/>
        <v>https://maps.google.com/?q=-33.02075535,-71.51562428</v>
      </c>
    </row>
    <row r="3356" spans="1:10" ht="30" x14ac:dyDescent="0.25">
      <c r="A3356">
        <v>130</v>
      </c>
      <c r="B3356" t="s">
        <v>306</v>
      </c>
      <c r="C3356" t="s">
        <v>283</v>
      </c>
      <c r="D3356" t="s">
        <v>4857</v>
      </c>
      <c r="E3356" t="s">
        <v>4959</v>
      </c>
      <c r="F3356" s="3">
        <v>-33.020171830000002</v>
      </c>
      <c r="G3356" s="3">
        <v>-71.554095590000003</v>
      </c>
      <c r="I3356" s="22" t="str">
        <f t="shared" si="104"/>
        <v>http://www.openstreetmap.org/?mlat=-33.02017183&amp;mlon=-71.55409559</v>
      </c>
      <c r="J3356" s="23" t="str">
        <f t="shared" si="105"/>
        <v>https://maps.google.com/?q=-33.02017183,-71.55409559</v>
      </c>
    </row>
    <row r="3357" spans="1:10" ht="30" x14ac:dyDescent="0.25">
      <c r="A3357">
        <v>143</v>
      </c>
      <c r="B3357" t="s">
        <v>306</v>
      </c>
      <c r="C3357" t="s">
        <v>283</v>
      </c>
      <c r="D3357" t="s">
        <v>4857</v>
      </c>
      <c r="E3357" t="s">
        <v>4960</v>
      </c>
      <c r="F3357" s="3">
        <v>-33.02007862</v>
      </c>
      <c r="G3357" s="3">
        <v>-71.551160300000006</v>
      </c>
      <c r="I3357" s="22" t="str">
        <f t="shared" si="104"/>
        <v>http://www.openstreetmap.org/?mlat=-33.02007862&amp;mlon=-71.5511603</v>
      </c>
      <c r="J3357" s="23" t="str">
        <f t="shared" si="105"/>
        <v>https://maps.google.com/?q=-33.02007862,-71.5511603</v>
      </c>
    </row>
    <row r="3358" spans="1:10" ht="30" x14ac:dyDescent="0.25">
      <c r="A3358">
        <v>4889</v>
      </c>
      <c r="B3358" t="s">
        <v>306</v>
      </c>
      <c r="C3358" t="s">
        <v>283</v>
      </c>
      <c r="D3358" t="s">
        <v>4857</v>
      </c>
      <c r="E3358" t="s">
        <v>4961</v>
      </c>
      <c r="F3358" s="3">
        <v>-33.019972709999998</v>
      </c>
      <c r="G3358" s="3">
        <v>-71.558531540000004</v>
      </c>
      <c r="I3358" s="22" t="str">
        <f t="shared" si="104"/>
        <v>http://www.openstreetmap.org/?mlat=-33.01997271&amp;mlon=-71.55853154</v>
      </c>
      <c r="J3358" s="23" t="str">
        <f t="shared" si="105"/>
        <v>https://maps.google.com/?q=-33.01997271,-71.55853154</v>
      </c>
    </row>
    <row r="3359" spans="1:10" ht="30" x14ac:dyDescent="0.25">
      <c r="A3359">
        <v>81</v>
      </c>
      <c r="B3359" t="s">
        <v>308</v>
      </c>
      <c r="C3359" t="s">
        <v>283</v>
      </c>
      <c r="D3359" t="s">
        <v>4962</v>
      </c>
      <c r="E3359" t="s">
        <v>4963</v>
      </c>
      <c r="F3359" s="3">
        <v>-33.018917250000001</v>
      </c>
      <c r="G3359" s="3">
        <v>-71.55107332</v>
      </c>
      <c r="I3359" s="22" t="str">
        <f t="shared" si="104"/>
        <v>http://www.openstreetmap.org/?mlat=-33.01891725&amp;mlon=-71.55107332</v>
      </c>
      <c r="J3359" s="23" t="str">
        <f t="shared" si="105"/>
        <v>https://maps.google.com/?q=-33.01891725,-71.55107332</v>
      </c>
    </row>
    <row r="3360" spans="1:10" ht="30" x14ac:dyDescent="0.25">
      <c r="A3360">
        <v>114</v>
      </c>
      <c r="B3360" t="s">
        <v>4964</v>
      </c>
      <c r="C3360" t="s">
        <v>283</v>
      </c>
      <c r="D3360" t="s">
        <v>4857</v>
      </c>
      <c r="E3360" t="s">
        <v>4965</v>
      </c>
      <c r="F3360" s="3">
        <v>-33.018672789999997</v>
      </c>
      <c r="G3360" s="3">
        <v>-71.546710259999998</v>
      </c>
      <c r="I3360" s="22" t="str">
        <f t="shared" si="104"/>
        <v>http://www.openstreetmap.org/?mlat=-33.01867279&amp;mlon=-71.54671026</v>
      </c>
      <c r="J3360" s="23" t="str">
        <f t="shared" si="105"/>
        <v>https://maps.google.com/?q=-33.01867279,-71.54671026</v>
      </c>
    </row>
    <row r="3361" spans="1:10" ht="30" x14ac:dyDescent="0.25">
      <c r="A3361">
        <v>106</v>
      </c>
      <c r="B3361" t="s">
        <v>300</v>
      </c>
      <c r="C3361" t="s">
        <v>283</v>
      </c>
      <c r="D3361" t="s">
        <v>4857</v>
      </c>
      <c r="E3361" t="s">
        <v>4966</v>
      </c>
      <c r="F3361" s="3">
        <v>-33.018365039999999</v>
      </c>
      <c r="G3361" s="3">
        <v>-71.555584640000006</v>
      </c>
      <c r="I3361" s="22" t="str">
        <f t="shared" si="104"/>
        <v>http://www.openstreetmap.org/?mlat=-33.01836504&amp;mlon=-71.55558464</v>
      </c>
      <c r="J3361" s="23" t="str">
        <f t="shared" si="105"/>
        <v>https://maps.google.com/?q=-33.01836504,-71.55558464</v>
      </c>
    </row>
    <row r="3362" spans="1:10" ht="30" x14ac:dyDescent="0.25">
      <c r="A3362">
        <v>87</v>
      </c>
      <c r="B3362" t="s">
        <v>308</v>
      </c>
      <c r="C3362" t="s">
        <v>283</v>
      </c>
      <c r="D3362" t="s">
        <v>4857</v>
      </c>
      <c r="E3362" t="s">
        <v>4967</v>
      </c>
      <c r="F3362" s="3">
        <v>-33.018339589999997</v>
      </c>
      <c r="G3362" s="3">
        <v>-71.546689970000003</v>
      </c>
      <c r="I3362" s="22" t="str">
        <f t="shared" si="104"/>
        <v>http://www.openstreetmap.org/?mlat=-33.01833959&amp;mlon=-71.54668997</v>
      </c>
      <c r="J3362" s="23" t="str">
        <f t="shared" si="105"/>
        <v>https://maps.google.com/?q=-33.01833959,-71.54668997</v>
      </c>
    </row>
    <row r="3363" spans="1:10" ht="30" x14ac:dyDescent="0.25">
      <c r="A3363">
        <v>98</v>
      </c>
      <c r="B3363" t="s">
        <v>300</v>
      </c>
      <c r="C3363" t="s">
        <v>283</v>
      </c>
      <c r="D3363" t="s">
        <v>4857</v>
      </c>
      <c r="E3363" t="s">
        <v>4968</v>
      </c>
      <c r="F3363" s="3">
        <v>-33.018132979999997</v>
      </c>
      <c r="G3363" s="3">
        <v>-71.546651920000002</v>
      </c>
      <c r="I3363" s="22" t="str">
        <f t="shared" si="104"/>
        <v>http://www.openstreetmap.org/?mlat=-33.01813298&amp;mlon=-71.54665192</v>
      </c>
      <c r="J3363" s="23" t="str">
        <f t="shared" si="105"/>
        <v>https://maps.google.com/?q=-33.01813298,-71.54665192</v>
      </c>
    </row>
    <row r="3364" spans="1:10" ht="30" x14ac:dyDescent="0.25">
      <c r="A3364">
        <v>5031</v>
      </c>
      <c r="B3364" t="s">
        <v>4969</v>
      </c>
      <c r="C3364" t="s">
        <v>283</v>
      </c>
      <c r="D3364" t="s">
        <v>4857</v>
      </c>
      <c r="E3364" t="s">
        <v>4970</v>
      </c>
      <c r="F3364" s="3">
        <v>-33.015907200000001</v>
      </c>
      <c r="G3364" s="3">
        <v>-71.553201979999997</v>
      </c>
      <c r="I3364" s="22" t="str">
        <f t="shared" si="104"/>
        <v>http://www.openstreetmap.org/?mlat=-33.0159072&amp;mlon=-71.55320198</v>
      </c>
      <c r="J3364" s="23" t="str">
        <f t="shared" si="105"/>
        <v>https://maps.google.com/?q=-33.0159072,-71.55320198</v>
      </c>
    </row>
    <row r="3365" spans="1:10" ht="30" x14ac:dyDescent="0.25">
      <c r="A3365">
        <v>6055</v>
      </c>
      <c r="B3365" t="s">
        <v>4971</v>
      </c>
      <c r="C3365" t="s">
        <v>283</v>
      </c>
      <c r="D3365" t="s">
        <v>4857</v>
      </c>
      <c r="E3365" t="s">
        <v>4972</v>
      </c>
      <c r="F3365" s="3">
        <v>-33.014558000000001</v>
      </c>
      <c r="G3365" s="3">
        <v>-71.322140000000005</v>
      </c>
      <c r="I3365" s="22" t="str">
        <f t="shared" si="104"/>
        <v>http://www.openstreetmap.org/?mlat=-33.014558&amp;mlon=-71.32214</v>
      </c>
      <c r="J3365" s="23" t="str">
        <f t="shared" si="105"/>
        <v>https://maps.google.com/?q=-33.014558,-71.32214</v>
      </c>
    </row>
    <row r="3366" spans="1:10" ht="30" x14ac:dyDescent="0.25">
      <c r="A3366">
        <v>5498</v>
      </c>
      <c r="B3366" t="s">
        <v>4973</v>
      </c>
      <c r="C3366" t="s">
        <v>283</v>
      </c>
      <c r="D3366" t="s">
        <v>4857</v>
      </c>
      <c r="E3366" t="s">
        <v>4974</v>
      </c>
      <c r="F3366" s="3">
        <v>-33.014347399999998</v>
      </c>
      <c r="G3366" s="3">
        <v>-71.550127399999994</v>
      </c>
      <c r="I3366" s="22" t="str">
        <f t="shared" si="104"/>
        <v>http://www.openstreetmap.org/?mlat=-33.0143474&amp;mlon=-71.5501274</v>
      </c>
      <c r="J3366" s="23" t="str">
        <f t="shared" si="105"/>
        <v>https://maps.google.com/?q=-33.0143474,-71.5501274</v>
      </c>
    </row>
    <row r="3367" spans="1:10" ht="30" x14ac:dyDescent="0.25">
      <c r="A3367">
        <v>128</v>
      </c>
      <c r="B3367" t="s">
        <v>306</v>
      </c>
      <c r="C3367" t="s">
        <v>283</v>
      </c>
      <c r="D3367" t="s">
        <v>4857</v>
      </c>
      <c r="E3367" t="s">
        <v>4975</v>
      </c>
      <c r="F3367" s="3">
        <v>-33.014153810000003</v>
      </c>
      <c r="G3367" s="3">
        <v>-71.549437749999996</v>
      </c>
      <c r="I3367" s="22" t="str">
        <f t="shared" si="104"/>
        <v>http://www.openstreetmap.org/?mlat=-33.01415381&amp;mlon=-71.54943775</v>
      </c>
      <c r="J3367" s="23" t="str">
        <f t="shared" si="105"/>
        <v>https://maps.google.com/?q=-33.01415381,-71.54943775</v>
      </c>
    </row>
    <row r="3368" spans="1:10" ht="30" x14ac:dyDescent="0.25">
      <c r="A3368">
        <v>97</v>
      </c>
      <c r="B3368" t="s">
        <v>300</v>
      </c>
      <c r="C3368" t="s">
        <v>283</v>
      </c>
      <c r="D3368" t="s">
        <v>4857</v>
      </c>
      <c r="E3368" t="s">
        <v>4976</v>
      </c>
      <c r="F3368" s="3">
        <v>-33.013905520000002</v>
      </c>
      <c r="G3368" s="3">
        <v>-71.550115539999993</v>
      </c>
      <c r="I3368" s="22" t="str">
        <f t="shared" si="104"/>
        <v>http://www.openstreetmap.org/?mlat=-33.01390552&amp;mlon=-71.55011554</v>
      </c>
      <c r="J3368" s="23" t="str">
        <f t="shared" si="105"/>
        <v>https://maps.google.com/?q=-33.01390552,-71.55011554</v>
      </c>
    </row>
    <row r="3369" spans="1:10" ht="30" x14ac:dyDescent="0.25">
      <c r="A3369">
        <v>5737</v>
      </c>
      <c r="B3369" t="s">
        <v>4977</v>
      </c>
      <c r="C3369" t="s">
        <v>283</v>
      </c>
      <c r="D3369" t="s">
        <v>4857</v>
      </c>
      <c r="E3369" t="s">
        <v>4978</v>
      </c>
      <c r="F3369" s="3">
        <v>-33.013607999999998</v>
      </c>
      <c r="G3369" s="3">
        <v>-71.331532999999993</v>
      </c>
      <c r="I3369" s="22" t="str">
        <f t="shared" si="104"/>
        <v>http://www.openstreetmap.org/?mlat=-33.013608&amp;mlon=-71.331533</v>
      </c>
      <c r="J3369" s="23" t="str">
        <f t="shared" si="105"/>
        <v>https://maps.google.com/?q=-33.013608,-71.331533</v>
      </c>
    </row>
    <row r="3370" spans="1:10" ht="30" x14ac:dyDescent="0.25">
      <c r="A3370">
        <v>5738</v>
      </c>
      <c r="B3370" t="s">
        <v>4979</v>
      </c>
      <c r="C3370" t="s">
        <v>283</v>
      </c>
      <c r="D3370" t="s">
        <v>4857</v>
      </c>
      <c r="E3370" t="s">
        <v>4978</v>
      </c>
      <c r="F3370" s="3">
        <v>-33.013599999999997</v>
      </c>
      <c r="G3370" s="3">
        <v>-71.331530000000001</v>
      </c>
      <c r="I3370" s="22" t="str">
        <f t="shared" si="104"/>
        <v>http://www.openstreetmap.org/?mlat=-33.0136&amp;mlon=-71.33153</v>
      </c>
      <c r="J3370" s="23" t="str">
        <f t="shared" si="105"/>
        <v>https://maps.google.com/?q=-33.0136,-71.33153</v>
      </c>
    </row>
    <row r="3371" spans="1:10" ht="30" x14ac:dyDescent="0.25">
      <c r="A3371">
        <v>6120</v>
      </c>
      <c r="B3371" t="s">
        <v>4980</v>
      </c>
      <c r="C3371" t="s">
        <v>283</v>
      </c>
      <c r="D3371" t="s">
        <v>4875</v>
      </c>
      <c r="E3371" t="s">
        <v>4981</v>
      </c>
      <c r="F3371" s="3">
        <v>-33.026503618873903</v>
      </c>
      <c r="G3371" s="3">
        <v>-71.571701937067502</v>
      </c>
      <c r="I3371" s="22" t="str">
        <f t="shared" si="104"/>
        <v>http://www.openstreetmap.org/?mlat=-33.0265036188739&amp;mlon=-71.5717019370675</v>
      </c>
      <c r="J3371" s="23" t="str">
        <f t="shared" si="105"/>
        <v>https://maps.google.com/?q=-33.0265036188739,-71.5717019370675</v>
      </c>
    </row>
    <row r="3372" spans="1:10" ht="30" x14ac:dyDescent="0.25">
      <c r="A3372">
        <v>6017</v>
      </c>
      <c r="B3372" t="s">
        <v>4982</v>
      </c>
      <c r="C3372" t="s">
        <v>283</v>
      </c>
      <c r="D3372" t="s">
        <v>4857</v>
      </c>
      <c r="E3372" t="s">
        <v>4983</v>
      </c>
      <c r="F3372" s="3">
        <v>-33.013502000000003</v>
      </c>
      <c r="G3372" s="3">
        <v>-71.331321000000003</v>
      </c>
      <c r="I3372" s="22" t="str">
        <f t="shared" si="104"/>
        <v>http://www.openstreetmap.org/?mlat=-33.013502&amp;mlon=-71.331321</v>
      </c>
      <c r="J3372" s="23" t="str">
        <f t="shared" si="105"/>
        <v>https://maps.google.com/?q=-33.013502,-71.331321</v>
      </c>
    </row>
    <row r="3373" spans="1:10" ht="30" x14ac:dyDescent="0.25">
      <c r="A3373">
        <v>5845</v>
      </c>
      <c r="B3373" t="s">
        <v>310</v>
      </c>
      <c r="C3373" t="s">
        <v>283</v>
      </c>
      <c r="D3373" t="s">
        <v>4857</v>
      </c>
      <c r="E3373" t="s">
        <v>4984</v>
      </c>
      <c r="F3373" s="3">
        <v>-33.026355794538198</v>
      </c>
      <c r="G3373" s="3">
        <v>-71.547200314224995</v>
      </c>
      <c r="I3373" s="22" t="str">
        <f t="shared" si="104"/>
        <v>http://www.openstreetmap.org/?mlat=-33.0263557945382&amp;mlon=-71.547200314225</v>
      </c>
      <c r="J3373" s="23" t="str">
        <f t="shared" si="105"/>
        <v>https://maps.google.com/?q=-33.0263557945382,-71.547200314225</v>
      </c>
    </row>
    <row r="3374" spans="1:10" ht="30" x14ac:dyDescent="0.25">
      <c r="A3374">
        <v>5282</v>
      </c>
      <c r="B3374" t="s">
        <v>4985</v>
      </c>
      <c r="C3374" t="s">
        <v>283</v>
      </c>
      <c r="D3374" t="s">
        <v>4857</v>
      </c>
      <c r="E3374" t="s">
        <v>4986</v>
      </c>
      <c r="F3374" s="3">
        <v>-33.013347000000003</v>
      </c>
      <c r="G3374" s="3">
        <v>-71.549434000000005</v>
      </c>
      <c r="I3374" s="22" t="str">
        <f t="shared" si="104"/>
        <v>http://www.openstreetmap.org/?mlat=-33.013347&amp;mlon=-71.549434</v>
      </c>
      <c r="J3374" s="23" t="str">
        <f t="shared" si="105"/>
        <v>https://maps.google.com/?q=-33.013347,-71.549434</v>
      </c>
    </row>
    <row r="3375" spans="1:10" ht="30" x14ac:dyDescent="0.25">
      <c r="A3375">
        <v>5966</v>
      </c>
      <c r="B3375" t="s">
        <v>4660</v>
      </c>
      <c r="C3375" t="s">
        <v>283</v>
      </c>
      <c r="D3375" t="s">
        <v>4857</v>
      </c>
      <c r="E3375" t="s">
        <v>4987</v>
      </c>
      <c r="F3375" s="3">
        <v>-33.013294000000002</v>
      </c>
      <c r="G3375" s="3">
        <v>-71.325228999999993</v>
      </c>
      <c r="I3375" s="22" t="str">
        <f t="shared" si="104"/>
        <v>http://www.openstreetmap.org/?mlat=-33.013294&amp;mlon=-71.325229</v>
      </c>
      <c r="J3375" s="23" t="str">
        <f t="shared" si="105"/>
        <v>https://maps.google.com/?q=-33.013294,-71.325229</v>
      </c>
    </row>
    <row r="3376" spans="1:10" ht="30" x14ac:dyDescent="0.25">
      <c r="A3376">
        <v>6357</v>
      </c>
      <c r="B3376" t="s">
        <v>4677</v>
      </c>
      <c r="C3376" t="s">
        <v>283</v>
      </c>
      <c r="D3376" t="s">
        <v>4857</v>
      </c>
      <c r="E3376" t="s">
        <v>4988</v>
      </c>
      <c r="F3376" s="3">
        <v>-33.025316276398399</v>
      </c>
      <c r="G3376" s="3">
        <v>-71.548527103779406</v>
      </c>
      <c r="I3376" s="22" t="str">
        <f t="shared" si="104"/>
        <v>http://www.openstreetmap.org/?mlat=-33.0253162763984&amp;mlon=-71.5485271037794</v>
      </c>
      <c r="J3376" s="23" t="str">
        <f t="shared" si="105"/>
        <v>https://maps.google.com/?q=-33.0253162763984,-71.5485271037794</v>
      </c>
    </row>
    <row r="3377" spans="1:10" ht="30" x14ac:dyDescent="0.25">
      <c r="A3377">
        <v>6405</v>
      </c>
      <c r="B3377" t="s">
        <v>4677</v>
      </c>
      <c r="C3377" t="s">
        <v>283</v>
      </c>
      <c r="D3377" t="s">
        <v>4857</v>
      </c>
      <c r="E3377" t="s">
        <v>4989</v>
      </c>
      <c r="F3377" s="3">
        <v>-33.024951221675202</v>
      </c>
      <c r="G3377" s="3">
        <v>-71.552960521127801</v>
      </c>
      <c r="I3377" s="22" t="str">
        <f t="shared" si="104"/>
        <v>http://www.openstreetmap.org/?mlat=-33.0249512216752&amp;mlon=-71.5529605211278</v>
      </c>
      <c r="J3377" s="23" t="str">
        <f t="shared" si="105"/>
        <v>https://maps.google.com/?q=-33.0249512216752,-71.5529605211278</v>
      </c>
    </row>
    <row r="3378" spans="1:10" ht="30" x14ac:dyDescent="0.25">
      <c r="A3378">
        <v>6356</v>
      </c>
      <c r="B3378" t="s">
        <v>4677</v>
      </c>
      <c r="C3378" t="s">
        <v>283</v>
      </c>
      <c r="D3378" t="s">
        <v>4857</v>
      </c>
      <c r="E3378" t="s">
        <v>4990</v>
      </c>
      <c r="F3378" s="3">
        <v>-33.024455068239703</v>
      </c>
      <c r="G3378" s="3">
        <v>-71.555562193598604</v>
      </c>
      <c r="I3378" s="22" t="str">
        <f t="shared" si="104"/>
        <v>http://www.openstreetmap.org/?mlat=-33.0244550682397&amp;mlon=-71.5555621935986</v>
      </c>
      <c r="J3378" s="23" t="str">
        <f t="shared" si="105"/>
        <v>https://maps.google.com/?q=-33.0244550682397,-71.5555621935986</v>
      </c>
    </row>
    <row r="3379" spans="1:10" ht="30" x14ac:dyDescent="0.25">
      <c r="A3379">
        <v>5664</v>
      </c>
      <c r="B3379" t="s">
        <v>4660</v>
      </c>
      <c r="C3379" t="s">
        <v>283</v>
      </c>
      <c r="D3379" t="s">
        <v>4857</v>
      </c>
      <c r="E3379" t="s">
        <v>4991</v>
      </c>
      <c r="F3379" s="3">
        <v>-33.024284666381597</v>
      </c>
      <c r="G3379" s="3">
        <v>-71.555103662869797</v>
      </c>
      <c r="I3379" s="22" t="str">
        <f t="shared" si="104"/>
        <v>http://www.openstreetmap.org/?mlat=-33.0242846663816&amp;mlon=-71.5551036628698</v>
      </c>
      <c r="J3379" s="23" t="str">
        <f t="shared" si="105"/>
        <v>https://maps.google.com/?q=-33.0242846663816,-71.5551036628698</v>
      </c>
    </row>
    <row r="3380" spans="1:10" ht="30" x14ac:dyDescent="0.25">
      <c r="A3380">
        <v>4682</v>
      </c>
      <c r="B3380" t="s">
        <v>4992</v>
      </c>
      <c r="C3380" t="s">
        <v>283</v>
      </c>
      <c r="D3380" t="s">
        <v>4857</v>
      </c>
      <c r="E3380" t="s">
        <v>4993</v>
      </c>
      <c r="F3380" s="3">
        <v>-33.012771000000001</v>
      </c>
      <c r="G3380" s="3">
        <v>-71.334081999999995</v>
      </c>
      <c r="I3380" s="22" t="str">
        <f t="shared" si="104"/>
        <v>http://www.openstreetmap.org/?mlat=-33.012771&amp;mlon=-71.334082</v>
      </c>
      <c r="J3380" s="23" t="str">
        <f t="shared" si="105"/>
        <v>https://maps.google.com/?q=-33.012771,-71.334082</v>
      </c>
    </row>
    <row r="3381" spans="1:10" ht="30" x14ac:dyDescent="0.25">
      <c r="A3381">
        <v>6354</v>
      </c>
      <c r="B3381" t="s">
        <v>310</v>
      </c>
      <c r="C3381" t="s">
        <v>283</v>
      </c>
      <c r="D3381" t="s">
        <v>4857</v>
      </c>
      <c r="E3381" t="s">
        <v>4994</v>
      </c>
      <c r="F3381" s="3">
        <v>-33.024043874863899</v>
      </c>
      <c r="G3381" s="3">
        <v>-71.556733163354806</v>
      </c>
      <c r="I3381" s="22" t="str">
        <f t="shared" si="104"/>
        <v>http://www.openstreetmap.org/?mlat=-33.0240438748639&amp;mlon=-71.5567331633548</v>
      </c>
      <c r="J3381" s="23" t="str">
        <f t="shared" si="105"/>
        <v>https://maps.google.com/?q=-33.0240438748639,-71.5567331633548</v>
      </c>
    </row>
    <row r="3382" spans="1:10" ht="30" x14ac:dyDescent="0.25">
      <c r="A3382">
        <v>6067</v>
      </c>
      <c r="B3382" t="s">
        <v>4995</v>
      </c>
      <c r="C3382" t="s">
        <v>283</v>
      </c>
      <c r="D3382" t="s">
        <v>4857</v>
      </c>
      <c r="E3382" t="s">
        <v>4996</v>
      </c>
      <c r="F3382" s="3">
        <v>-33.012324999999997</v>
      </c>
      <c r="G3382" s="3">
        <v>-71.332597000000007</v>
      </c>
      <c r="I3382" s="22" t="str">
        <f t="shared" si="104"/>
        <v>http://www.openstreetmap.org/?mlat=-33.012325&amp;mlon=-71.332597</v>
      </c>
      <c r="J3382" s="23" t="str">
        <f t="shared" si="105"/>
        <v>https://maps.google.com/?q=-33.012325,-71.332597</v>
      </c>
    </row>
    <row r="3383" spans="1:10" ht="30" x14ac:dyDescent="0.25">
      <c r="A3383">
        <v>6016</v>
      </c>
      <c r="B3383" t="s">
        <v>4997</v>
      </c>
      <c r="C3383" t="s">
        <v>283</v>
      </c>
      <c r="D3383" t="s">
        <v>4857</v>
      </c>
      <c r="E3383" t="s">
        <v>4998</v>
      </c>
      <c r="F3383" s="3">
        <v>-33.012231999999997</v>
      </c>
      <c r="G3383" s="3">
        <v>-71.333130999999995</v>
      </c>
      <c r="I3383" s="22" t="str">
        <f t="shared" si="104"/>
        <v>http://www.openstreetmap.org/?mlat=-33.012232&amp;mlon=-71.333131</v>
      </c>
      <c r="J3383" s="23" t="str">
        <f t="shared" si="105"/>
        <v>https://maps.google.com/?q=-33.012232,-71.333131</v>
      </c>
    </row>
    <row r="3384" spans="1:10" ht="30" x14ac:dyDescent="0.25">
      <c r="A3384">
        <v>5488</v>
      </c>
      <c r="B3384" t="s">
        <v>4999</v>
      </c>
      <c r="C3384" t="s">
        <v>283</v>
      </c>
      <c r="D3384" t="s">
        <v>4857</v>
      </c>
      <c r="E3384" t="s">
        <v>5000</v>
      </c>
      <c r="F3384" s="3">
        <v>-33.011400100000003</v>
      </c>
      <c r="G3384" s="3">
        <v>-71.550545900000003</v>
      </c>
      <c r="I3384" s="22" t="str">
        <f t="shared" si="104"/>
        <v>http://www.openstreetmap.org/?mlat=-33.0114001&amp;mlon=-71.5505459</v>
      </c>
      <c r="J3384" s="23" t="str">
        <f t="shared" si="105"/>
        <v>https://maps.google.com/?q=-33.0114001,-71.5505459</v>
      </c>
    </row>
    <row r="3385" spans="1:10" ht="30" x14ac:dyDescent="0.25">
      <c r="A3385">
        <v>6040</v>
      </c>
      <c r="B3385" t="s">
        <v>5001</v>
      </c>
      <c r="C3385" t="s">
        <v>283</v>
      </c>
      <c r="D3385" t="s">
        <v>4857</v>
      </c>
      <c r="E3385" t="s">
        <v>5002</v>
      </c>
      <c r="F3385" s="3">
        <v>-33.019655754754901</v>
      </c>
      <c r="G3385" s="3">
        <v>-71.551202247506396</v>
      </c>
      <c r="I3385" s="22" t="str">
        <f t="shared" si="104"/>
        <v>http://www.openstreetmap.org/?mlat=-33.0196557547549&amp;mlon=-71.5512022475064</v>
      </c>
      <c r="J3385" s="23" t="str">
        <f t="shared" si="105"/>
        <v>https://maps.google.com/?q=-33.0196557547549,-71.5512022475064</v>
      </c>
    </row>
    <row r="3386" spans="1:10" ht="30" x14ac:dyDescent="0.25">
      <c r="A3386">
        <v>4148</v>
      </c>
      <c r="B3386" t="s">
        <v>5003</v>
      </c>
      <c r="C3386" t="s">
        <v>283</v>
      </c>
      <c r="D3386" t="s">
        <v>4857</v>
      </c>
      <c r="E3386" t="s">
        <v>5004</v>
      </c>
      <c r="F3386" s="3">
        <v>-33.010792700000003</v>
      </c>
      <c r="G3386" s="3">
        <v>-71.545359910000002</v>
      </c>
      <c r="I3386" s="22" t="str">
        <f t="shared" si="104"/>
        <v>http://www.openstreetmap.org/?mlat=-33.0107927&amp;mlon=-71.54535991</v>
      </c>
      <c r="J3386" s="23" t="str">
        <f t="shared" si="105"/>
        <v>https://maps.google.com/?q=-33.0107927,-71.54535991</v>
      </c>
    </row>
    <row r="3387" spans="1:10" ht="30" x14ac:dyDescent="0.25">
      <c r="A3387">
        <v>5497</v>
      </c>
      <c r="B3387" t="s">
        <v>5005</v>
      </c>
      <c r="C3387" t="s">
        <v>283</v>
      </c>
      <c r="D3387" t="s">
        <v>4857</v>
      </c>
      <c r="E3387" t="s">
        <v>5006</v>
      </c>
      <c r="F3387" s="9">
        <v>-33.010781000000001</v>
      </c>
      <c r="G3387" s="3">
        <v>-71.549261000000001</v>
      </c>
      <c r="I3387" s="22" t="str">
        <f t="shared" si="104"/>
        <v>http://www.openstreetmap.org/?mlat=-33.010781&amp;mlon=-71.549261</v>
      </c>
      <c r="J3387" s="23" t="str">
        <f t="shared" si="105"/>
        <v>https://maps.google.com/?q=-33.010781,-71.549261</v>
      </c>
    </row>
    <row r="3388" spans="1:10" ht="30" x14ac:dyDescent="0.25">
      <c r="A3388">
        <v>6019</v>
      </c>
      <c r="B3388" t="s">
        <v>310</v>
      </c>
      <c r="C3388" t="s">
        <v>283</v>
      </c>
      <c r="D3388" t="s">
        <v>4857</v>
      </c>
      <c r="E3388" t="s">
        <v>5007</v>
      </c>
      <c r="F3388" s="3">
        <v>-33.017946847232899</v>
      </c>
      <c r="G3388" s="3">
        <v>-71.550302728234897</v>
      </c>
      <c r="I3388" s="22" t="str">
        <f t="shared" si="104"/>
        <v>http://www.openstreetmap.org/?mlat=-33.0179468472329&amp;mlon=-71.5503027282349</v>
      </c>
      <c r="J3388" s="23" t="str">
        <f t="shared" si="105"/>
        <v>https://maps.google.com/?q=-33.0179468472329,-71.5503027282349</v>
      </c>
    </row>
    <row r="3389" spans="1:10" ht="30" x14ac:dyDescent="0.25">
      <c r="A3389">
        <v>4890</v>
      </c>
      <c r="B3389" t="s">
        <v>4904</v>
      </c>
      <c r="C3389" t="s">
        <v>283</v>
      </c>
      <c r="D3389" t="s">
        <v>4857</v>
      </c>
      <c r="E3389" t="s">
        <v>5008</v>
      </c>
      <c r="F3389" s="3">
        <v>-33.010453900000002</v>
      </c>
      <c r="G3389" s="3">
        <v>-71.547822280000005</v>
      </c>
      <c r="I3389" s="22" t="str">
        <f t="shared" si="104"/>
        <v>http://www.openstreetmap.org/?mlat=-33.0104539&amp;mlon=-71.54782228</v>
      </c>
      <c r="J3389" s="23" t="str">
        <f t="shared" si="105"/>
        <v>https://maps.google.com/?q=-33.0104539,-71.54782228</v>
      </c>
    </row>
    <row r="3390" spans="1:10" ht="30" x14ac:dyDescent="0.25">
      <c r="A3390">
        <v>4502</v>
      </c>
      <c r="B3390" t="s">
        <v>5009</v>
      </c>
      <c r="C3390" t="s">
        <v>283</v>
      </c>
      <c r="D3390" t="s">
        <v>4857</v>
      </c>
      <c r="E3390" t="s">
        <v>5010</v>
      </c>
      <c r="F3390" s="3">
        <v>-33.010452299999997</v>
      </c>
      <c r="G3390" s="3">
        <v>-71.549224159999994</v>
      </c>
      <c r="I3390" s="22" t="str">
        <f t="shared" si="104"/>
        <v>http://www.openstreetmap.org/?mlat=-33.0104523&amp;mlon=-71.54922416</v>
      </c>
      <c r="J3390" s="23" t="str">
        <f t="shared" si="105"/>
        <v>https://maps.google.com/?q=-33.0104523,-71.54922416</v>
      </c>
    </row>
    <row r="3391" spans="1:10" ht="30" x14ac:dyDescent="0.25">
      <c r="A3391">
        <v>6054</v>
      </c>
      <c r="B3391" t="s">
        <v>5011</v>
      </c>
      <c r="C3391" t="s">
        <v>283</v>
      </c>
      <c r="D3391" t="s">
        <v>4857</v>
      </c>
      <c r="E3391" t="s">
        <v>5012</v>
      </c>
      <c r="F3391" s="3">
        <v>-33.010368999999997</v>
      </c>
      <c r="G3391" s="3">
        <v>-71.323756000000003</v>
      </c>
      <c r="I3391" s="22" t="str">
        <f t="shared" si="104"/>
        <v>http://www.openstreetmap.org/?mlat=-33.010369&amp;mlon=-71.323756</v>
      </c>
      <c r="J3391" s="23" t="str">
        <f t="shared" si="105"/>
        <v>https://maps.google.com/?q=-33.010369,-71.323756</v>
      </c>
    </row>
    <row r="3392" spans="1:10" ht="30" x14ac:dyDescent="0.25">
      <c r="A3392">
        <v>4134</v>
      </c>
      <c r="B3392" t="s">
        <v>5013</v>
      </c>
      <c r="C3392" t="s">
        <v>283</v>
      </c>
      <c r="D3392" t="s">
        <v>4857</v>
      </c>
      <c r="E3392" t="s">
        <v>5014</v>
      </c>
      <c r="F3392" s="3">
        <v>-33.010332210000001</v>
      </c>
      <c r="G3392" s="3">
        <v>-71.546716500000002</v>
      </c>
      <c r="I3392" s="22" t="str">
        <f t="shared" si="104"/>
        <v>http://www.openstreetmap.org/?mlat=-33.01033221&amp;mlon=-71.5467165</v>
      </c>
      <c r="J3392" s="23" t="str">
        <f t="shared" si="105"/>
        <v>https://maps.google.com/?q=-33.01033221,-71.5467165</v>
      </c>
    </row>
    <row r="3393" spans="1:10" ht="30" x14ac:dyDescent="0.25">
      <c r="A3393">
        <v>124</v>
      </c>
      <c r="B3393" t="s">
        <v>306</v>
      </c>
      <c r="C3393" t="s">
        <v>283</v>
      </c>
      <c r="D3393" t="s">
        <v>4857</v>
      </c>
      <c r="E3393" t="s">
        <v>5015</v>
      </c>
      <c r="F3393" s="3">
        <v>-33.009879509999998</v>
      </c>
      <c r="G3393" s="3">
        <v>-71.54901504</v>
      </c>
      <c r="I3393" s="22" t="str">
        <f t="shared" si="104"/>
        <v>http://www.openstreetmap.org/?mlat=-33.00987951&amp;mlon=-71.54901504</v>
      </c>
      <c r="J3393" s="23" t="str">
        <f t="shared" si="105"/>
        <v>https://maps.google.com/?q=-33.00987951,-71.54901504</v>
      </c>
    </row>
    <row r="3394" spans="1:10" ht="30" x14ac:dyDescent="0.25">
      <c r="A3394">
        <v>4387</v>
      </c>
      <c r="B3394" t="s">
        <v>5016</v>
      </c>
      <c r="C3394" t="s">
        <v>283</v>
      </c>
      <c r="D3394" t="s">
        <v>4857</v>
      </c>
      <c r="E3394" t="s">
        <v>5017</v>
      </c>
      <c r="F3394" s="3">
        <v>-33.009822649999997</v>
      </c>
      <c r="G3394" s="3">
        <v>-71.549591300000003</v>
      </c>
      <c r="I3394" s="22" t="str">
        <f t="shared" si="104"/>
        <v>http://www.openstreetmap.org/?mlat=-33.00982265&amp;mlon=-71.5495913</v>
      </c>
      <c r="J3394" s="23" t="str">
        <f t="shared" si="105"/>
        <v>https://maps.google.com/?q=-33.00982265,-71.5495913</v>
      </c>
    </row>
    <row r="3395" spans="1:10" ht="30" x14ac:dyDescent="0.25">
      <c r="A3395">
        <v>4066</v>
      </c>
      <c r="B3395" t="s">
        <v>310</v>
      </c>
      <c r="C3395" t="s">
        <v>283</v>
      </c>
      <c r="D3395" t="s">
        <v>4857</v>
      </c>
      <c r="E3395" t="s">
        <v>5018</v>
      </c>
      <c r="F3395" s="3">
        <v>-33.009600589999998</v>
      </c>
      <c r="G3395" s="3">
        <v>-71.548985610000003</v>
      </c>
      <c r="I3395" s="22" t="str">
        <f t="shared" ref="I3395:I3458" si="106">HYPERLINK("http://www.openstreetmap.org/?mlat="&amp;F3395&amp;"&amp;mlon="&amp;G3395)</f>
        <v>http://www.openstreetmap.org/?mlat=-33.00960059&amp;mlon=-71.54898561</v>
      </c>
      <c r="J3395" s="23" t="str">
        <f t="shared" ref="J3395:J3458" si="107">HYPERLINK("https://maps.google.com/?q="&amp;F3395&amp;","&amp;G3395)</f>
        <v>https://maps.google.com/?q=-33.00960059,-71.54898561</v>
      </c>
    </row>
    <row r="3396" spans="1:10" ht="30" x14ac:dyDescent="0.25">
      <c r="A3396">
        <v>491</v>
      </c>
      <c r="B3396" t="s">
        <v>4660</v>
      </c>
      <c r="C3396" t="s">
        <v>283</v>
      </c>
      <c r="D3396" t="s">
        <v>4857</v>
      </c>
      <c r="E3396" t="s">
        <v>5019</v>
      </c>
      <c r="F3396" s="3">
        <v>-33.009438609999997</v>
      </c>
      <c r="G3396" s="3">
        <v>-71.548970249999996</v>
      </c>
      <c r="I3396" s="22" t="str">
        <f t="shared" si="106"/>
        <v>http://www.openstreetmap.org/?mlat=-33.00943861&amp;mlon=-71.54897025</v>
      </c>
      <c r="J3396" s="23" t="str">
        <f t="shared" si="107"/>
        <v>https://maps.google.com/?q=-33.00943861,-71.54897025</v>
      </c>
    </row>
    <row r="3397" spans="1:10" ht="30" x14ac:dyDescent="0.25">
      <c r="A3397">
        <v>495</v>
      </c>
      <c r="B3397" t="s">
        <v>431</v>
      </c>
      <c r="C3397" t="s">
        <v>283</v>
      </c>
      <c r="D3397" t="s">
        <v>4857</v>
      </c>
      <c r="E3397" t="s">
        <v>5020</v>
      </c>
      <c r="F3397" s="3">
        <v>-33.009402340000001</v>
      </c>
      <c r="G3397" s="3">
        <v>-71.548979900000006</v>
      </c>
      <c r="I3397" s="22" t="str">
        <f t="shared" si="106"/>
        <v>http://www.openstreetmap.org/?mlat=-33.00940234&amp;mlon=-71.5489799</v>
      </c>
      <c r="J3397" s="23" t="str">
        <f t="shared" si="107"/>
        <v>https://maps.google.com/?q=-33.00940234,-71.5489799</v>
      </c>
    </row>
    <row r="3398" spans="1:10" ht="30" x14ac:dyDescent="0.25">
      <c r="A3398">
        <v>4447</v>
      </c>
      <c r="B3398" t="s">
        <v>5021</v>
      </c>
      <c r="C3398" t="s">
        <v>283</v>
      </c>
      <c r="D3398" t="s">
        <v>4857</v>
      </c>
      <c r="E3398" t="s">
        <v>5022</v>
      </c>
      <c r="F3398" s="3">
        <v>-33.008784679999998</v>
      </c>
      <c r="G3398" s="3">
        <v>-71.550524550000006</v>
      </c>
      <c r="I3398" s="22" t="str">
        <f t="shared" si="106"/>
        <v>http://www.openstreetmap.org/?mlat=-33.00878468&amp;mlon=-71.55052455</v>
      </c>
      <c r="J3398" s="23" t="str">
        <f t="shared" si="107"/>
        <v>https://maps.google.com/?q=-33.00878468,-71.55052455</v>
      </c>
    </row>
    <row r="3399" spans="1:10" ht="30" x14ac:dyDescent="0.25">
      <c r="A3399">
        <v>120</v>
      </c>
      <c r="B3399" t="s">
        <v>306</v>
      </c>
      <c r="C3399" t="s">
        <v>283</v>
      </c>
      <c r="D3399" t="s">
        <v>4857</v>
      </c>
      <c r="E3399" t="s">
        <v>5023</v>
      </c>
      <c r="F3399" s="3">
        <v>-33.008721790000003</v>
      </c>
      <c r="G3399" s="3">
        <v>-71.548307519999994</v>
      </c>
      <c r="I3399" s="22" t="str">
        <f t="shared" si="106"/>
        <v>http://www.openstreetmap.org/?mlat=-33.00872179&amp;mlon=-71.54830752</v>
      </c>
      <c r="J3399" s="23" t="str">
        <f t="shared" si="107"/>
        <v>https://maps.google.com/?q=-33.00872179,-71.54830752</v>
      </c>
    </row>
    <row r="3400" spans="1:10" ht="30" x14ac:dyDescent="0.25">
      <c r="A3400">
        <v>110</v>
      </c>
      <c r="B3400" t="s">
        <v>310</v>
      </c>
      <c r="C3400" t="s">
        <v>283</v>
      </c>
      <c r="D3400" t="s">
        <v>4857</v>
      </c>
      <c r="E3400" t="s">
        <v>5024</v>
      </c>
      <c r="F3400" s="3">
        <v>-33.008723370645598</v>
      </c>
      <c r="G3400" s="3">
        <v>-71.545240107680996</v>
      </c>
      <c r="I3400" s="22" t="str">
        <f t="shared" si="106"/>
        <v>http://www.openstreetmap.org/?mlat=-33.0087233706456&amp;mlon=-71.545240107681</v>
      </c>
      <c r="J3400" s="23" t="str">
        <f t="shared" si="107"/>
        <v>https://maps.google.com/?q=-33.0087233706456,-71.545240107681</v>
      </c>
    </row>
    <row r="3401" spans="1:10" ht="30" x14ac:dyDescent="0.25">
      <c r="A3401">
        <v>95</v>
      </c>
      <c r="B3401" t="s">
        <v>300</v>
      </c>
      <c r="C3401" t="s">
        <v>283</v>
      </c>
      <c r="D3401" t="s">
        <v>4857</v>
      </c>
      <c r="E3401" t="s">
        <v>5025</v>
      </c>
      <c r="F3401" s="3">
        <v>-33.008469910000002</v>
      </c>
      <c r="G3401" s="3">
        <v>-71.548278870000004</v>
      </c>
      <c r="I3401" s="22" t="str">
        <f t="shared" si="106"/>
        <v>http://www.openstreetmap.org/?mlat=-33.00846991&amp;mlon=-71.54827887</v>
      </c>
      <c r="J3401" s="23" t="str">
        <f t="shared" si="107"/>
        <v>https://maps.google.com/?q=-33.00846991,-71.54827887</v>
      </c>
    </row>
    <row r="3402" spans="1:10" ht="30" x14ac:dyDescent="0.25">
      <c r="A3402">
        <v>89</v>
      </c>
      <c r="B3402" t="s">
        <v>308</v>
      </c>
      <c r="C3402" t="s">
        <v>283</v>
      </c>
      <c r="D3402" t="s">
        <v>4857</v>
      </c>
      <c r="E3402" t="s">
        <v>5026</v>
      </c>
      <c r="F3402" s="3">
        <v>-33.007743779999998</v>
      </c>
      <c r="G3402" s="3">
        <v>-71.545422099999996</v>
      </c>
      <c r="I3402" s="22" t="str">
        <f t="shared" si="106"/>
        <v>http://www.openstreetmap.org/?mlat=-33.00774378&amp;mlon=-71.5454221</v>
      </c>
      <c r="J3402" s="23" t="str">
        <f t="shared" si="107"/>
        <v>https://maps.google.com/?q=-33.00774378,-71.5454221</v>
      </c>
    </row>
    <row r="3403" spans="1:10" ht="30" x14ac:dyDescent="0.25">
      <c r="A3403">
        <v>88</v>
      </c>
      <c r="B3403" t="s">
        <v>308</v>
      </c>
      <c r="C3403" t="s">
        <v>283</v>
      </c>
      <c r="D3403" t="s">
        <v>4857</v>
      </c>
      <c r="E3403" t="s">
        <v>5027</v>
      </c>
      <c r="F3403" s="3">
        <v>-33.007687590000003</v>
      </c>
      <c r="G3403" s="3">
        <v>-71.54596626</v>
      </c>
      <c r="I3403" s="22" t="str">
        <f t="shared" si="106"/>
        <v>http://www.openstreetmap.org/?mlat=-33.00768759&amp;mlon=-71.54596626</v>
      </c>
      <c r="J3403" s="23" t="str">
        <f t="shared" si="107"/>
        <v>https://maps.google.com/?q=-33.00768759,-71.54596626</v>
      </c>
    </row>
    <row r="3404" spans="1:10" ht="30" x14ac:dyDescent="0.25">
      <c r="A3404">
        <v>5495</v>
      </c>
      <c r="B3404" t="s">
        <v>5028</v>
      </c>
      <c r="C3404" t="s">
        <v>283</v>
      </c>
      <c r="D3404" t="s">
        <v>4857</v>
      </c>
      <c r="E3404" t="s">
        <v>5029</v>
      </c>
      <c r="F3404" s="3">
        <v>-33.007680100000002</v>
      </c>
      <c r="G3404" s="3">
        <v>-71.548807699999998</v>
      </c>
      <c r="I3404" s="22" t="str">
        <f t="shared" si="106"/>
        <v>http://www.openstreetmap.org/?mlat=-33.0076801&amp;mlon=-71.5488077</v>
      </c>
      <c r="J3404" s="23" t="str">
        <f t="shared" si="107"/>
        <v>https://maps.google.com/?q=-33.0076801,-71.5488077</v>
      </c>
    </row>
    <row r="3405" spans="1:10" ht="30" x14ac:dyDescent="0.25">
      <c r="A3405">
        <v>5950</v>
      </c>
      <c r="B3405" t="s">
        <v>4747</v>
      </c>
      <c r="C3405" t="s">
        <v>156</v>
      </c>
      <c r="D3405" t="s">
        <v>156</v>
      </c>
      <c r="E3405" t="s">
        <v>5030</v>
      </c>
      <c r="F3405" s="3">
        <v>-33.006469017277098</v>
      </c>
      <c r="G3405" s="3">
        <v>-71.173041371275801</v>
      </c>
      <c r="I3405" s="22" t="str">
        <f t="shared" si="106"/>
        <v>http://www.openstreetmap.org/?mlat=-33.0064690172771&amp;mlon=-71.1730413712758</v>
      </c>
      <c r="J3405" s="23" t="str">
        <f t="shared" si="107"/>
        <v>https://maps.google.com/?q=-33.0064690172771,-71.1730413712758</v>
      </c>
    </row>
    <row r="3406" spans="1:10" ht="30" x14ac:dyDescent="0.25">
      <c r="A3406">
        <v>4663</v>
      </c>
      <c r="B3406" t="s">
        <v>5031</v>
      </c>
      <c r="C3406" t="s">
        <v>283</v>
      </c>
      <c r="D3406" t="s">
        <v>5032</v>
      </c>
      <c r="E3406" t="s">
        <v>5033</v>
      </c>
      <c r="F3406" s="3">
        <v>-33.005773519999998</v>
      </c>
      <c r="G3406" s="3">
        <v>-71.496118190000004</v>
      </c>
      <c r="I3406" s="22" t="str">
        <f t="shared" si="106"/>
        <v>http://www.openstreetmap.org/?mlat=-33.00577352&amp;mlon=-71.49611819</v>
      </c>
      <c r="J3406" s="23" t="str">
        <f t="shared" si="107"/>
        <v>https://maps.google.com/?q=-33.00577352,-71.49611819</v>
      </c>
    </row>
    <row r="3407" spans="1:10" ht="30" x14ac:dyDescent="0.25">
      <c r="A3407">
        <v>6308</v>
      </c>
      <c r="B3407" t="s">
        <v>5034</v>
      </c>
      <c r="C3407" t="s">
        <v>283</v>
      </c>
      <c r="D3407" t="s">
        <v>4857</v>
      </c>
      <c r="E3407" t="s">
        <v>5035</v>
      </c>
      <c r="F3407" s="3">
        <v>-33.005285999999998</v>
      </c>
      <c r="G3407" s="3">
        <v>-71.325839000000002</v>
      </c>
      <c r="I3407" s="22" t="str">
        <f t="shared" si="106"/>
        <v>http://www.openstreetmap.org/?mlat=-33.005286&amp;mlon=-71.325839</v>
      </c>
      <c r="J3407" s="23" t="str">
        <f t="shared" si="107"/>
        <v>https://maps.google.com/?q=-33.005286,-71.325839</v>
      </c>
    </row>
    <row r="3408" spans="1:10" ht="30" x14ac:dyDescent="0.25">
      <c r="A3408">
        <v>6190</v>
      </c>
      <c r="B3408" t="s">
        <v>5034</v>
      </c>
      <c r="C3408" t="s">
        <v>283</v>
      </c>
      <c r="D3408" t="s">
        <v>4857</v>
      </c>
      <c r="E3408" t="s">
        <v>5036</v>
      </c>
      <c r="F3408" s="3">
        <v>-33.005274999999997</v>
      </c>
      <c r="G3408" s="3">
        <v>-71.325856999999999</v>
      </c>
      <c r="I3408" s="22" t="str">
        <f t="shared" si="106"/>
        <v>http://www.openstreetmap.org/?mlat=-33.005275&amp;mlon=-71.325857</v>
      </c>
      <c r="J3408" s="23" t="str">
        <f t="shared" si="107"/>
        <v>https://maps.google.com/?q=-33.005275,-71.325857</v>
      </c>
    </row>
    <row r="3409" spans="1:10" ht="30" x14ac:dyDescent="0.25">
      <c r="A3409">
        <v>5956</v>
      </c>
      <c r="B3409" t="s">
        <v>300</v>
      </c>
      <c r="C3409" t="s">
        <v>283</v>
      </c>
      <c r="D3409" t="s">
        <v>4857</v>
      </c>
      <c r="E3409" t="s">
        <v>5037</v>
      </c>
      <c r="F3409" s="3">
        <v>-33.014425992354198</v>
      </c>
      <c r="G3409" s="3">
        <v>-71.554570113850801</v>
      </c>
      <c r="I3409" s="22" t="str">
        <f t="shared" si="106"/>
        <v>http://www.openstreetmap.org/?mlat=-33.0144259923542&amp;mlon=-71.5545701138508</v>
      </c>
      <c r="J3409" s="23" t="str">
        <f t="shared" si="107"/>
        <v>https://maps.google.com/?q=-33.0144259923542,-71.5545701138508</v>
      </c>
    </row>
    <row r="3410" spans="1:10" ht="30" x14ac:dyDescent="0.25">
      <c r="A3410">
        <v>5354</v>
      </c>
      <c r="B3410" t="s">
        <v>5038</v>
      </c>
      <c r="C3410" t="s">
        <v>113</v>
      </c>
      <c r="D3410" t="s">
        <v>113</v>
      </c>
      <c r="E3410" t="s">
        <v>5039</v>
      </c>
      <c r="F3410" s="9">
        <v>-33.0049815</v>
      </c>
      <c r="G3410" s="3">
        <v>-71.259396800000005</v>
      </c>
      <c r="I3410" s="22" t="str">
        <f t="shared" si="106"/>
        <v>http://www.openstreetmap.org/?mlat=-33.0049815&amp;mlon=-71.2593968</v>
      </c>
      <c r="J3410" s="23" t="str">
        <f t="shared" si="107"/>
        <v>https://maps.google.com/?q=-33.0049815,-71.2593968</v>
      </c>
    </row>
    <row r="3411" spans="1:10" ht="30" x14ac:dyDescent="0.25">
      <c r="A3411">
        <v>5834</v>
      </c>
      <c r="B3411" t="s">
        <v>749</v>
      </c>
      <c r="C3411" t="s">
        <v>283</v>
      </c>
      <c r="D3411" t="s">
        <v>4857</v>
      </c>
      <c r="E3411" t="s">
        <v>5040</v>
      </c>
      <c r="F3411" s="3">
        <v>-33.004080999999999</v>
      </c>
      <c r="G3411" s="3">
        <v>-71.325770000000006</v>
      </c>
      <c r="I3411" s="22" t="str">
        <f t="shared" si="106"/>
        <v>http://www.openstreetmap.org/?mlat=-33.004081&amp;mlon=-71.32577</v>
      </c>
      <c r="J3411" s="23" t="str">
        <f t="shared" si="107"/>
        <v>https://maps.google.com/?q=-33.004081,-71.32577</v>
      </c>
    </row>
    <row r="3412" spans="1:10" ht="30" x14ac:dyDescent="0.25">
      <c r="A3412">
        <v>5587</v>
      </c>
      <c r="B3412" t="s">
        <v>310</v>
      </c>
      <c r="C3412" t="s">
        <v>283</v>
      </c>
      <c r="D3412" t="s">
        <v>4857</v>
      </c>
      <c r="E3412" t="s">
        <v>5041</v>
      </c>
      <c r="F3412" s="3">
        <v>-33.0108456312974</v>
      </c>
      <c r="G3412" s="3">
        <v>-71.542816405005496</v>
      </c>
      <c r="I3412" s="22" t="str">
        <f t="shared" si="106"/>
        <v>http://www.openstreetmap.org/?mlat=-33.0108456312974&amp;mlon=-71.5428164050055</v>
      </c>
      <c r="J3412" s="23" t="str">
        <f t="shared" si="107"/>
        <v>https://maps.google.com/?q=-33.0108456312974,-71.5428164050055</v>
      </c>
    </row>
    <row r="3413" spans="1:10" ht="30" x14ac:dyDescent="0.25">
      <c r="A3413">
        <v>6658</v>
      </c>
      <c r="B3413" t="s">
        <v>5042</v>
      </c>
      <c r="C3413" t="s">
        <v>283</v>
      </c>
      <c r="D3413" t="s">
        <v>4857</v>
      </c>
      <c r="E3413" t="s">
        <v>5043</v>
      </c>
      <c r="F3413" s="3">
        <v>-33.010721115202799</v>
      </c>
      <c r="G3413" s="3">
        <v>-71.542751503862505</v>
      </c>
      <c r="I3413" s="22" t="str">
        <f t="shared" si="106"/>
        <v>http://www.openstreetmap.org/?mlat=-33.0107211152028&amp;mlon=-71.5427515038625</v>
      </c>
      <c r="J3413" s="23" t="str">
        <f t="shared" si="107"/>
        <v>https://maps.google.com/?q=-33.0107211152028,-71.5427515038625</v>
      </c>
    </row>
    <row r="3414" spans="1:10" ht="30" x14ac:dyDescent="0.25">
      <c r="A3414">
        <v>6615</v>
      </c>
      <c r="B3414" t="s">
        <v>308</v>
      </c>
      <c r="C3414" t="s">
        <v>283</v>
      </c>
      <c r="D3414" t="s">
        <v>4857</v>
      </c>
      <c r="E3414" t="s">
        <v>5044</v>
      </c>
      <c r="F3414" s="3">
        <v>-33.010228763486197</v>
      </c>
      <c r="G3414" s="3">
        <v>-71.549363639489499</v>
      </c>
      <c r="I3414" s="22" t="str">
        <f t="shared" si="106"/>
        <v>http://www.openstreetmap.org/?mlat=-33.0102287634862&amp;mlon=-71.5493636394895</v>
      </c>
      <c r="J3414" s="23" t="str">
        <f t="shared" si="107"/>
        <v>https://maps.google.com/?q=-33.0102287634862,-71.5493636394895</v>
      </c>
    </row>
    <row r="3415" spans="1:10" ht="30" x14ac:dyDescent="0.25">
      <c r="A3415">
        <v>6161</v>
      </c>
      <c r="B3415" t="s">
        <v>300</v>
      </c>
      <c r="C3415" t="s">
        <v>283</v>
      </c>
      <c r="D3415" t="s">
        <v>4857</v>
      </c>
      <c r="E3415" t="s">
        <v>5045</v>
      </c>
      <c r="F3415" s="3">
        <v>-33.009679255094802</v>
      </c>
      <c r="G3415" s="3">
        <v>-71.545725007630395</v>
      </c>
      <c r="I3415" s="22" t="str">
        <f t="shared" si="106"/>
        <v>http://www.openstreetmap.org/?mlat=-33.0096792550948&amp;mlon=-71.5457250076304</v>
      </c>
      <c r="J3415" s="23" t="str">
        <f t="shared" si="107"/>
        <v>https://maps.google.com/?q=-33.0096792550948,-71.5457250076304</v>
      </c>
    </row>
    <row r="3416" spans="1:10" ht="30" x14ac:dyDescent="0.25">
      <c r="A3416">
        <v>4</v>
      </c>
      <c r="B3416" t="s">
        <v>300</v>
      </c>
      <c r="C3416" t="s">
        <v>113</v>
      </c>
      <c r="D3416" t="s">
        <v>113</v>
      </c>
      <c r="E3416" t="s">
        <v>5046</v>
      </c>
      <c r="F3416" s="3">
        <v>-33.00250071</v>
      </c>
      <c r="G3416" s="3">
        <v>-71.265497780000004</v>
      </c>
      <c r="I3416" s="22" t="str">
        <f t="shared" si="106"/>
        <v>http://www.openstreetmap.org/?mlat=-33.00250071&amp;mlon=-71.26549778</v>
      </c>
      <c r="J3416" s="23" t="str">
        <f t="shared" si="107"/>
        <v>https://maps.google.com/?q=-33.00250071,-71.26549778</v>
      </c>
    </row>
    <row r="3417" spans="1:10" ht="30" x14ac:dyDescent="0.25">
      <c r="A3417">
        <v>351</v>
      </c>
      <c r="B3417" t="s">
        <v>5047</v>
      </c>
      <c r="C3417" t="s">
        <v>113</v>
      </c>
      <c r="D3417" t="s">
        <v>113</v>
      </c>
      <c r="E3417" t="s">
        <v>5048</v>
      </c>
      <c r="F3417" s="3">
        <v>-33.002238630000001</v>
      </c>
      <c r="G3417" s="3">
        <v>-71.266026159999996</v>
      </c>
      <c r="I3417" s="22" t="str">
        <f t="shared" si="106"/>
        <v>http://www.openstreetmap.org/?mlat=-33.00223863&amp;mlon=-71.26602616</v>
      </c>
      <c r="J3417" s="23" t="str">
        <f t="shared" si="107"/>
        <v>https://maps.google.com/?q=-33.00223863,-71.26602616</v>
      </c>
    </row>
    <row r="3418" spans="1:10" ht="30" x14ac:dyDescent="0.25">
      <c r="A3418">
        <v>6640</v>
      </c>
      <c r="B3418" t="s">
        <v>4660</v>
      </c>
      <c r="C3418" t="s">
        <v>113</v>
      </c>
      <c r="D3418" t="s">
        <v>113</v>
      </c>
      <c r="E3418" t="s">
        <v>5049</v>
      </c>
      <c r="F3418" s="3">
        <v>-33.0021983469818</v>
      </c>
      <c r="G3418" s="3">
        <v>-71.265711259410594</v>
      </c>
      <c r="I3418" s="22" t="str">
        <f t="shared" si="106"/>
        <v>http://www.openstreetmap.org/?mlat=-33.0021983469818&amp;mlon=-71.2657112594106</v>
      </c>
      <c r="J3418" s="23" t="str">
        <f t="shared" si="107"/>
        <v>https://maps.google.com/?q=-33.0021983469818,-71.2657112594106</v>
      </c>
    </row>
    <row r="3419" spans="1:10" ht="30" x14ac:dyDescent="0.25">
      <c r="A3419">
        <v>39</v>
      </c>
      <c r="B3419" t="s">
        <v>300</v>
      </c>
      <c r="C3419" t="s">
        <v>113</v>
      </c>
      <c r="D3419" t="s">
        <v>113</v>
      </c>
      <c r="E3419" t="s">
        <v>5050</v>
      </c>
      <c r="F3419" s="3">
        <v>-33.002193470000002</v>
      </c>
      <c r="G3419" s="3">
        <v>-71.268015509999998</v>
      </c>
      <c r="I3419" s="22" t="str">
        <f t="shared" si="106"/>
        <v>http://www.openstreetmap.org/?mlat=-33.00219347&amp;mlon=-71.26801551</v>
      </c>
      <c r="J3419" s="23" t="str">
        <f t="shared" si="107"/>
        <v>https://maps.google.com/?q=-33.00219347,-71.26801551</v>
      </c>
    </row>
    <row r="3420" spans="1:10" ht="30" x14ac:dyDescent="0.25">
      <c r="A3420">
        <v>5496</v>
      </c>
      <c r="B3420" t="s">
        <v>5051</v>
      </c>
      <c r="C3420" t="s">
        <v>283</v>
      </c>
      <c r="D3420" t="s">
        <v>5052</v>
      </c>
      <c r="E3420" t="s">
        <v>5053</v>
      </c>
      <c r="F3420" s="3">
        <v>-33.000527900000002</v>
      </c>
      <c r="G3420" s="3">
        <v>-71.509629599999997</v>
      </c>
      <c r="I3420" s="22" t="str">
        <f t="shared" si="106"/>
        <v>http://www.openstreetmap.org/?mlat=-33.0005279&amp;mlon=-71.5096296</v>
      </c>
      <c r="J3420" s="23" t="str">
        <f t="shared" si="107"/>
        <v>https://maps.google.com/?q=-33.0005279,-71.5096296</v>
      </c>
    </row>
    <row r="3421" spans="1:10" ht="30" x14ac:dyDescent="0.25">
      <c r="A3421">
        <v>129</v>
      </c>
      <c r="B3421" t="s">
        <v>306</v>
      </c>
      <c r="C3421" t="s">
        <v>283</v>
      </c>
      <c r="D3421" t="s">
        <v>4857</v>
      </c>
      <c r="E3421" t="s">
        <v>5054</v>
      </c>
      <c r="F3421" s="3">
        <v>-32.99956684</v>
      </c>
      <c r="G3421" s="3">
        <v>-71.548012040000003</v>
      </c>
      <c r="I3421" s="22" t="str">
        <f t="shared" si="106"/>
        <v>http://www.openstreetmap.org/?mlat=-32.99956684&amp;mlon=-71.54801204</v>
      </c>
      <c r="J3421" s="23" t="str">
        <f t="shared" si="107"/>
        <v>https://maps.google.com/?q=-32.99956684,-71.54801204</v>
      </c>
    </row>
    <row r="3422" spans="1:10" ht="30" x14ac:dyDescent="0.25">
      <c r="A3422">
        <v>331</v>
      </c>
      <c r="B3422" t="s">
        <v>300</v>
      </c>
      <c r="C3422" t="s">
        <v>283</v>
      </c>
      <c r="D3422" t="s">
        <v>5055</v>
      </c>
      <c r="E3422" t="s">
        <v>5056</v>
      </c>
      <c r="F3422" s="3">
        <v>-32.999240219999997</v>
      </c>
      <c r="G3422" s="3">
        <v>-71.519250549999995</v>
      </c>
      <c r="I3422" s="22" t="str">
        <f t="shared" si="106"/>
        <v>http://www.openstreetmap.org/?mlat=-32.99924022&amp;mlon=-71.51925055</v>
      </c>
      <c r="J3422" s="23" t="str">
        <f t="shared" si="107"/>
        <v>https://maps.google.com/?q=-32.99924022,-71.51925055</v>
      </c>
    </row>
    <row r="3423" spans="1:10" ht="30" x14ac:dyDescent="0.25">
      <c r="A3423">
        <v>5126</v>
      </c>
      <c r="B3423" t="s">
        <v>5057</v>
      </c>
      <c r="C3423" t="s">
        <v>113</v>
      </c>
      <c r="D3423" t="s">
        <v>113</v>
      </c>
      <c r="E3423" t="s">
        <v>5058</v>
      </c>
      <c r="F3423" s="3">
        <v>-32.998894290000003</v>
      </c>
      <c r="G3423" s="3">
        <v>-71.268444720000005</v>
      </c>
      <c r="I3423" s="22" t="str">
        <f t="shared" si="106"/>
        <v>http://www.openstreetmap.org/?mlat=-32.99889429&amp;mlon=-71.26844472</v>
      </c>
      <c r="J3423" s="23" t="str">
        <f t="shared" si="107"/>
        <v>https://maps.google.com/?q=-32.99889429,-71.26844472</v>
      </c>
    </row>
    <row r="3424" spans="1:10" ht="30" x14ac:dyDescent="0.25">
      <c r="A3424">
        <v>302</v>
      </c>
      <c r="B3424" t="s">
        <v>300</v>
      </c>
      <c r="C3424" t="s">
        <v>283</v>
      </c>
      <c r="D3424" t="s">
        <v>5055</v>
      </c>
      <c r="E3424" t="s">
        <v>5059</v>
      </c>
      <c r="F3424" s="3">
        <v>-32.997508910000001</v>
      </c>
      <c r="G3424" s="3">
        <v>-71.512995149999995</v>
      </c>
      <c r="I3424" s="22" t="str">
        <f t="shared" si="106"/>
        <v>http://www.openstreetmap.org/?mlat=-32.99750891&amp;mlon=-71.51299515</v>
      </c>
      <c r="J3424" s="23" t="str">
        <f t="shared" si="107"/>
        <v>https://maps.google.com/?q=-32.99750891,-71.51299515</v>
      </c>
    </row>
    <row r="3425" spans="1:10" ht="30" x14ac:dyDescent="0.25">
      <c r="A3425">
        <v>3979</v>
      </c>
      <c r="B3425" t="s">
        <v>306</v>
      </c>
      <c r="C3425" t="s">
        <v>156</v>
      </c>
      <c r="D3425" t="s">
        <v>156</v>
      </c>
      <c r="E3425" t="s">
        <v>5060</v>
      </c>
      <c r="F3425" s="3">
        <v>-32.99643331</v>
      </c>
      <c r="G3425" s="3">
        <v>-71.18656129</v>
      </c>
      <c r="I3425" s="22" t="str">
        <f t="shared" si="106"/>
        <v>http://www.openstreetmap.org/?mlat=-32.99643331&amp;mlon=-71.18656129</v>
      </c>
      <c r="J3425" s="23" t="str">
        <f t="shared" si="107"/>
        <v>https://maps.google.com/?q=-32.99643331,-71.18656129</v>
      </c>
    </row>
    <row r="3426" spans="1:10" ht="30" x14ac:dyDescent="0.25">
      <c r="A3426">
        <v>2586</v>
      </c>
      <c r="B3426" t="s">
        <v>4747</v>
      </c>
      <c r="C3426" t="s">
        <v>156</v>
      </c>
      <c r="D3426" t="s">
        <v>156</v>
      </c>
      <c r="E3426" t="s">
        <v>5061</v>
      </c>
      <c r="F3426" s="3">
        <v>-32.99548197</v>
      </c>
      <c r="G3426" s="3">
        <v>-71.182696120000003</v>
      </c>
      <c r="I3426" s="22" t="str">
        <f t="shared" si="106"/>
        <v>http://www.openstreetmap.org/?mlat=-32.99548197&amp;mlon=-71.18269612</v>
      </c>
      <c r="J3426" s="23" t="str">
        <f t="shared" si="107"/>
        <v>https://maps.google.com/?q=-32.99548197,-71.18269612</v>
      </c>
    </row>
    <row r="3427" spans="1:10" ht="30" x14ac:dyDescent="0.25">
      <c r="A3427">
        <v>4739</v>
      </c>
      <c r="B3427" t="s">
        <v>5062</v>
      </c>
      <c r="C3427" t="s">
        <v>156</v>
      </c>
      <c r="D3427" t="s">
        <v>156</v>
      </c>
      <c r="E3427" t="s">
        <v>5063</v>
      </c>
      <c r="G3427" s="3"/>
      <c r="I3427" s="22" t="str">
        <f t="shared" si="106"/>
        <v>http://www.openstreetmap.org/?mlat=&amp;mlon=</v>
      </c>
      <c r="J3427" s="23" t="str">
        <f t="shared" si="107"/>
        <v>https://maps.google.com/?q=,</v>
      </c>
    </row>
    <row r="3428" spans="1:10" ht="30" x14ac:dyDescent="0.25">
      <c r="A3428">
        <v>5840</v>
      </c>
      <c r="B3428" t="s">
        <v>4747</v>
      </c>
      <c r="C3428" t="s">
        <v>156</v>
      </c>
      <c r="D3428" t="s">
        <v>156</v>
      </c>
      <c r="E3428" t="s">
        <v>5064</v>
      </c>
      <c r="F3428" s="3">
        <v>-32.995644111979303</v>
      </c>
      <c r="G3428" s="3">
        <v>-71.186348884068806</v>
      </c>
      <c r="I3428" s="22" t="str">
        <f t="shared" si="106"/>
        <v>http://www.openstreetmap.org/?mlat=-32.9956441119793&amp;mlon=-71.1863488840688</v>
      </c>
      <c r="J3428" s="23" t="str">
        <f t="shared" si="107"/>
        <v>https://maps.google.com/?q=-32.9956441119793,-71.1863488840688</v>
      </c>
    </row>
    <row r="3429" spans="1:10" ht="30" x14ac:dyDescent="0.25">
      <c r="A3429">
        <v>33</v>
      </c>
      <c r="B3429" t="s">
        <v>1313</v>
      </c>
      <c r="C3429" t="s">
        <v>113</v>
      </c>
      <c r="D3429" t="s">
        <v>113</v>
      </c>
      <c r="E3429" t="s">
        <v>5065</v>
      </c>
      <c r="F3429" s="3">
        <v>-32.989559</v>
      </c>
      <c r="G3429" s="3">
        <v>-71.265662000000006</v>
      </c>
      <c r="I3429" s="22" t="str">
        <f t="shared" si="106"/>
        <v>http://www.openstreetmap.org/?mlat=-32.989559&amp;mlon=-71.265662</v>
      </c>
      <c r="J3429" s="23" t="str">
        <f t="shared" si="107"/>
        <v>https://maps.google.com/?q=-32.989559,-71.265662</v>
      </c>
    </row>
    <row r="3430" spans="1:10" ht="30" x14ac:dyDescent="0.25">
      <c r="A3430">
        <v>5839</v>
      </c>
      <c r="B3430" t="s">
        <v>5066</v>
      </c>
      <c r="C3430" t="s">
        <v>113</v>
      </c>
      <c r="D3430" t="s">
        <v>113</v>
      </c>
      <c r="E3430" t="s">
        <v>5067</v>
      </c>
      <c r="F3430" s="3">
        <v>-32.989393615356299</v>
      </c>
      <c r="G3430" s="3">
        <v>-71.264400073013903</v>
      </c>
      <c r="I3430" s="22" t="str">
        <f t="shared" si="106"/>
        <v>http://www.openstreetmap.org/?mlat=-32.9893936153563&amp;mlon=-71.2644000730139</v>
      </c>
      <c r="J3430" s="23" t="str">
        <f t="shared" si="107"/>
        <v>https://maps.google.com/?q=-32.9893936153563,-71.2644000730139</v>
      </c>
    </row>
    <row r="3431" spans="1:10" ht="30" x14ac:dyDescent="0.25">
      <c r="A3431">
        <v>494</v>
      </c>
      <c r="B3431" t="s">
        <v>310</v>
      </c>
      <c r="C3431" t="s">
        <v>283</v>
      </c>
      <c r="D3431" t="s">
        <v>5055</v>
      </c>
      <c r="E3431" t="s">
        <v>5068</v>
      </c>
      <c r="F3431" s="3">
        <v>-32.988985999999997</v>
      </c>
      <c r="G3431" s="3">
        <v>-71.525153889999999</v>
      </c>
      <c r="I3431" s="22" t="str">
        <f t="shared" si="106"/>
        <v>http://www.openstreetmap.org/?mlat=-32.988986&amp;mlon=-71.52515389</v>
      </c>
      <c r="J3431" s="23" t="str">
        <f t="shared" si="107"/>
        <v>https://maps.google.com/?q=-32.988986,-71.52515389</v>
      </c>
    </row>
    <row r="3432" spans="1:10" ht="30" x14ac:dyDescent="0.25">
      <c r="A3432">
        <v>5368</v>
      </c>
      <c r="B3432" t="s">
        <v>5069</v>
      </c>
      <c r="C3432" t="s">
        <v>113</v>
      </c>
      <c r="D3432" t="s">
        <v>113</v>
      </c>
      <c r="E3432" t="s">
        <v>5070</v>
      </c>
      <c r="F3432" s="3">
        <v>-32.987824199999999</v>
      </c>
      <c r="G3432" s="3">
        <v>-71.277635700000005</v>
      </c>
      <c r="I3432" s="22" t="str">
        <f t="shared" si="106"/>
        <v>http://www.openstreetmap.org/?mlat=-32.9878242&amp;mlon=-71.2776357</v>
      </c>
      <c r="J3432" s="23" t="str">
        <f t="shared" si="107"/>
        <v>https://maps.google.com/?q=-32.9878242,-71.2776357</v>
      </c>
    </row>
    <row r="3433" spans="1:10" ht="30" x14ac:dyDescent="0.25">
      <c r="A3433">
        <v>5353</v>
      </c>
      <c r="B3433" t="s">
        <v>5071</v>
      </c>
      <c r="C3433" t="s">
        <v>113</v>
      </c>
      <c r="D3433" t="s">
        <v>113</v>
      </c>
      <c r="E3433" t="s">
        <v>5072</v>
      </c>
      <c r="F3433" s="3">
        <v>-32.987747259999999</v>
      </c>
      <c r="G3433" s="3">
        <v>-71.275456730000002</v>
      </c>
      <c r="I3433" s="22" t="str">
        <f t="shared" si="106"/>
        <v>http://www.openstreetmap.org/?mlat=-32.98774726&amp;mlon=-71.27545673</v>
      </c>
      <c r="J3433" s="23" t="str">
        <f t="shared" si="107"/>
        <v>https://maps.google.com/?q=-32.98774726,-71.27545673</v>
      </c>
    </row>
    <row r="3434" spans="1:10" ht="30" x14ac:dyDescent="0.25">
      <c r="A3434">
        <v>27</v>
      </c>
      <c r="B3434" t="s">
        <v>300</v>
      </c>
      <c r="C3434" t="s">
        <v>113</v>
      </c>
      <c r="D3434" t="s">
        <v>113</v>
      </c>
      <c r="E3434" t="s">
        <v>5073</v>
      </c>
      <c r="F3434" s="3">
        <v>-32.985331360000004</v>
      </c>
      <c r="G3434" s="3">
        <v>-71.275908299999998</v>
      </c>
      <c r="I3434" s="22" t="str">
        <f t="shared" si="106"/>
        <v>http://www.openstreetmap.org/?mlat=-32.98533136&amp;mlon=-71.2759083</v>
      </c>
      <c r="J3434" s="23" t="str">
        <f t="shared" si="107"/>
        <v>https://maps.google.com/?q=-32.98533136,-71.2759083</v>
      </c>
    </row>
    <row r="3435" spans="1:10" ht="30" x14ac:dyDescent="0.25">
      <c r="A3435">
        <v>26</v>
      </c>
      <c r="B3435" t="s">
        <v>4660</v>
      </c>
      <c r="C3435" t="s">
        <v>113</v>
      </c>
      <c r="D3435" t="s">
        <v>113</v>
      </c>
      <c r="E3435" t="s">
        <v>5074</v>
      </c>
      <c r="F3435" s="3">
        <v>-32.985245560000003</v>
      </c>
      <c r="G3435" s="3">
        <v>-71.276162889999995</v>
      </c>
      <c r="I3435" s="22" t="str">
        <f t="shared" si="106"/>
        <v>http://www.openstreetmap.org/?mlat=-32.98524556&amp;mlon=-71.27616289</v>
      </c>
      <c r="J3435" s="23" t="str">
        <f t="shared" si="107"/>
        <v>https://maps.google.com/?q=-32.98524556,-71.27616289</v>
      </c>
    </row>
    <row r="3436" spans="1:10" ht="30" x14ac:dyDescent="0.25">
      <c r="A3436">
        <v>20</v>
      </c>
      <c r="B3436" t="s">
        <v>306</v>
      </c>
      <c r="C3436" t="s">
        <v>113</v>
      </c>
      <c r="D3436" t="s">
        <v>113</v>
      </c>
      <c r="E3436" t="s">
        <v>5075</v>
      </c>
      <c r="F3436" s="3">
        <v>-32.985143100000002</v>
      </c>
      <c r="G3436" s="3">
        <v>-71.276342150000005</v>
      </c>
      <c r="I3436" s="22" t="str">
        <f t="shared" si="106"/>
        <v>http://www.openstreetmap.org/?mlat=-32.9851431&amp;mlon=-71.27634215</v>
      </c>
      <c r="J3436" s="23" t="str">
        <f t="shared" si="107"/>
        <v>https://maps.google.com/?q=-32.9851431,-71.27634215</v>
      </c>
    </row>
    <row r="3437" spans="1:10" ht="30" x14ac:dyDescent="0.25">
      <c r="A3437">
        <v>3</v>
      </c>
      <c r="B3437" t="s">
        <v>300</v>
      </c>
      <c r="C3437" t="s">
        <v>113</v>
      </c>
      <c r="D3437" t="s">
        <v>113</v>
      </c>
      <c r="E3437" t="s">
        <v>5076</v>
      </c>
      <c r="F3437" s="3">
        <v>-32.984992169999998</v>
      </c>
      <c r="G3437" s="3">
        <v>-71.275717700000001</v>
      </c>
      <c r="I3437" s="22" t="str">
        <f t="shared" si="106"/>
        <v>http://www.openstreetmap.org/?mlat=-32.98499217&amp;mlon=-71.2757177</v>
      </c>
      <c r="J3437" s="23" t="str">
        <f t="shared" si="107"/>
        <v>https://maps.google.com/?q=-32.98499217,-71.2757177</v>
      </c>
    </row>
    <row r="3438" spans="1:10" ht="30" x14ac:dyDescent="0.25">
      <c r="A3438">
        <v>4251</v>
      </c>
      <c r="B3438" t="s">
        <v>5077</v>
      </c>
      <c r="C3438" t="s">
        <v>113</v>
      </c>
      <c r="D3438" t="s">
        <v>113</v>
      </c>
      <c r="E3438" t="s">
        <v>5078</v>
      </c>
      <c r="F3438" s="3">
        <v>-32.984295930000002</v>
      </c>
      <c r="G3438" s="3">
        <v>-71.277304749999999</v>
      </c>
      <c r="I3438" s="22" t="str">
        <f t="shared" si="106"/>
        <v>http://www.openstreetmap.org/?mlat=-32.98429593&amp;mlon=-71.27730475</v>
      </c>
      <c r="J3438" s="23" t="str">
        <f t="shared" si="107"/>
        <v>https://maps.google.com/?q=-32.98429593,-71.27730475</v>
      </c>
    </row>
    <row r="3439" spans="1:10" ht="30" x14ac:dyDescent="0.25">
      <c r="A3439">
        <v>28</v>
      </c>
      <c r="B3439" t="s">
        <v>310</v>
      </c>
      <c r="C3439" t="s">
        <v>113</v>
      </c>
      <c r="D3439" t="s">
        <v>113</v>
      </c>
      <c r="E3439" t="s">
        <v>5079</v>
      </c>
      <c r="F3439" s="3">
        <v>-32.98428672</v>
      </c>
      <c r="G3439" s="3">
        <v>-71.277315209999998</v>
      </c>
      <c r="I3439" s="22" t="str">
        <f t="shared" si="106"/>
        <v>http://www.openstreetmap.org/?mlat=-32.98428672&amp;mlon=-71.27731521</v>
      </c>
      <c r="J3439" s="23" t="str">
        <f t="shared" si="107"/>
        <v>https://maps.google.com/?q=-32.98428672,-71.27731521</v>
      </c>
    </row>
    <row r="3440" spans="1:10" ht="30" x14ac:dyDescent="0.25">
      <c r="A3440">
        <v>4386</v>
      </c>
      <c r="B3440" t="s">
        <v>5080</v>
      </c>
      <c r="C3440" t="s">
        <v>283</v>
      </c>
      <c r="D3440" t="s">
        <v>5052</v>
      </c>
      <c r="E3440" t="s">
        <v>5081</v>
      </c>
      <c r="F3440" s="3">
        <v>-32.983933</v>
      </c>
      <c r="G3440" s="3">
        <v>-71.532894810000002</v>
      </c>
      <c r="I3440" s="22" t="str">
        <f t="shared" si="106"/>
        <v>http://www.openstreetmap.org/?mlat=-32.983933&amp;mlon=-71.53289481</v>
      </c>
      <c r="J3440" s="23" t="str">
        <f t="shared" si="107"/>
        <v>https://maps.google.com/?q=-32.983933,-71.53289481</v>
      </c>
    </row>
    <row r="3441" spans="1:10" ht="30" x14ac:dyDescent="0.25">
      <c r="A3441">
        <v>4283</v>
      </c>
      <c r="B3441" t="s">
        <v>300</v>
      </c>
      <c r="C3441" t="s">
        <v>283</v>
      </c>
      <c r="D3441" t="s">
        <v>5052</v>
      </c>
      <c r="E3441" t="s">
        <v>5082</v>
      </c>
      <c r="F3441" s="3">
        <v>-32.973075309999999</v>
      </c>
      <c r="G3441" s="3">
        <v>-71.53962344</v>
      </c>
      <c r="I3441" s="22" t="str">
        <f t="shared" si="106"/>
        <v>http://www.openstreetmap.org/?mlat=-32.97307531&amp;mlon=-71.53962344</v>
      </c>
      <c r="J3441" s="23" t="str">
        <f t="shared" si="107"/>
        <v>https://maps.google.com/?q=-32.97307531,-71.53962344</v>
      </c>
    </row>
    <row r="3442" spans="1:10" ht="30" x14ac:dyDescent="0.25">
      <c r="A3442">
        <v>126</v>
      </c>
      <c r="B3442" t="s">
        <v>306</v>
      </c>
      <c r="C3442" t="s">
        <v>283</v>
      </c>
      <c r="D3442" t="s">
        <v>5052</v>
      </c>
      <c r="E3442" t="s">
        <v>5083</v>
      </c>
      <c r="F3442" s="3">
        <v>-32.972689969999998</v>
      </c>
      <c r="G3442" s="3">
        <v>-71.54393408</v>
      </c>
      <c r="I3442" s="22" t="str">
        <f t="shared" si="106"/>
        <v>http://www.openstreetmap.org/?mlat=-32.97268997&amp;mlon=-71.54393408</v>
      </c>
      <c r="J3442" s="23" t="str">
        <f t="shared" si="107"/>
        <v>https://maps.google.com/?q=-32.97268997,-71.54393408</v>
      </c>
    </row>
    <row r="3443" spans="1:10" ht="30" x14ac:dyDescent="0.25">
      <c r="A3443">
        <v>4606</v>
      </c>
      <c r="B3443" t="s">
        <v>5084</v>
      </c>
      <c r="C3443" t="s">
        <v>283</v>
      </c>
      <c r="D3443" t="s">
        <v>5052</v>
      </c>
      <c r="E3443" t="s">
        <v>5085</v>
      </c>
      <c r="F3443" s="3">
        <v>-32.972472340000003</v>
      </c>
      <c r="G3443" s="3">
        <v>-71.53202186</v>
      </c>
      <c r="I3443" s="22" t="str">
        <f t="shared" si="106"/>
        <v>http://www.openstreetmap.org/?mlat=-32.97247234&amp;mlon=-71.53202186</v>
      </c>
      <c r="J3443" s="23" t="str">
        <f t="shared" si="107"/>
        <v>https://maps.google.com/?q=-32.97247234,-71.53202186</v>
      </c>
    </row>
    <row r="3444" spans="1:10" ht="30" x14ac:dyDescent="0.25">
      <c r="A3444">
        <v>102</v>
      </c>
      <c r="B3444" t="s">
        <v>300</v>
      </c>
      <c r="C3444" t="s">
        <v>283</v>
      </c>
      <c r="D3444" t="s">
        <v>5052</v>
      </c>
      <c r="E3444" t="s">
        <v>5086</v>
      </c>
      <c r="F3444" s="3">
        <v>-32.971781880000002</v>
      </c>
      <c r="G3444" s="3">
        <v>-71.542036039999999</v>
      </c>
      <c r="I3444" s="22" t="str">
        <f t="shared" si="106"/>
        <v>http://www.openstreetmap.org/?mlat=-32.97178188&amp;mlon=-71.54203604</v>
      </c>
      <c r="J3444" s="23" t="str">
        <f t="shared" si="107"/>
        <v>https://maps.google.com/?q=-32.97178188,-71.54203604</v>
      </c>
    </row>
    <row r="3445" spans="1:10" ht="30" x14ac:dyDescent="0.25">
      <c r="A3445">
        <v>83</v>
      </c>
      <c r="B3445" t="s">
        <v>308</v>
      </c>
      <c r="C3445" t="s">
        <v>283</v>
      </c>
      <c r="D3445" t="s">
        <v>5052</v>
      </c>
      <c r="E3445" t="s">
        <v>5087</v>
      </c>
      <c r="F3445" s="3">
        <v>-32.97074216</v>
      </c>
      <c r="G3445" s="3">
        <v>-71.542615960000006</v>
      </c>
      <c r="I3445" s="22" t="str">
        <f t="shared" si="106"/>
        <v>http://www.openstreetmap.org/?mlat=-32.97074216&amp;mlon=-71.54261596</v>
      </c>
      <c r="J3445" s="23" t="str">
        <f t="shared" si="107"/>
        <v>https://maps.google.com/?q=-32.97074216,-71.54261596</v>
      </c>
    </row>
    <row r="3446" spans="1:10" ht="30" x14ac:dyDescent="0.25">
      <c r="A3446">
        <v>6379</v>
      </c>
      <c r="B3446" t="s">
        <v>310</v>
      </c>
      <c r="C3446" t="s">
        <v>283</v>
      </c>
      <c r="D3446" t="s">
        <v>5052</v>
      </c>
      <c r="E3446" t="s">
        <v>5088</v>
      </c>
      <c r="F3446" s="3">
        <v>-32.969531274092702</v>
      </c>
      <c r="G3446" s="3">
        <v>-71.544357000304203</v>
      </c>
      <c r="I3446" s="22" t="str">
        <f t="shared" si="106"/>
        <v>http://www.openstreetmap.org/?mlat=-32.9695312740927&amp;mlon=-71.5443570003042</v>
      </c>
      <c r="J3446" s="23" t="str">
        <f t="shared" si="107"/>
        <v>https://maps.google.com/?q=-32.9695312740927,-71.5443570003042</v>
      </c>
    </row>
    <row r="3447" spans="1:10" ht="30" x14ac:dyDescent="0.25">
      <c r="A3447">
        <v>6605</v>
      </c>
      <c r="B3447" t="s">
        <v>5089</v>
      </c>
      <c r="C3447" t="s">
        <v>283</v>
      </c>
      <c r="D3447" t="s">
        <v>5052</v>
      </c>
      <c r="E3447" t="s">
        <v>5090</v>
      </c>
      <c r="F3447" s="3">
        <v>-32.9593098</v>
      </c>
      <c r="G3447" s="3">
        <v>-71.541173299999997</v>
      </c>
      <c r="I3447" s="22" t="str">
        <f t="shared" si="106"/>
        <v>http://www.openstreetmap.org/?mlat=-32.9593098&amp;mlon=-71.5411733</v>
      </c>
      <c r="J3447" s="23" t="str">
        <f t="shared" si="107"/>
        <v>https://maps.google.com/?q=-32.9593098,-71.5411733</v>
      </c>
    </row>
    <row r="3448" spans="1:10" ht="30" x14ac:dyDescent="0.25">
      <c r="A3448">
        <v>91</v>
      </c>
      <c r="B3448" t="s">
        <v>308</v>
      </c>
      <c r="C3448" t="s">
        <v>283</v>
      </c>
      <c r="D3448" t="s">
        <v>5052</v>
      </c>
      <c r="E3448" t="s">
        <v>5091</v>
      </c>
      <c r="F3448" s="3">
        <v>-32.957972509999998</v>
      </c>
      <c r="G3448" s="3">
        <v>-71.544036109999993</v>
      </c>
      <c r="I3448" s="22" t="str">
        <f t="shared" si="106"/>
        <v>http://www.openstreetmap.org/?mlat=-32.95797251&amp;mlon=-71.54403611</v>
      </c>
      <c r="J3448" s="23" t="str">
        <f t="shared" si="107"/>
        <v>https://maps.google.com/?q=-32.95797251,-71.54403611</v>
      </c>
    </row>
    <row r="3449" spans="1:10" ht="30" x14ac:dyDescent="0.25">
      <c r="A3449">
        <v>4881</v>
      </c>
      <c r="B3449" t="s">
        <v>300</v>
      </c>
      <c r="C3449" t="s">
        <v>283</v>
      </c>
      <c r="D3449" t="s">
        <v>5052</v>
      </c>
      <c r="E3449" t="s">
        <v>5092</v>
      </c>
      <c r="F3449" s="3">
        <v>-32.956660970000001</v>
      </c>
      <c r="G3449" s="3">
        <v>-71.543795299999999</v>
      </c>
      <c r="I3449" s="22" t="str">
        <f t="shared" si="106"/>
        <v>http://www.openstreetmap.org/?mlat=-32.95666097&amp;mlon=-71.5437953</v>
      </c>
      <c r="J3449" s="23" t="str">
        <f t="shared" si="107"/>
        <v>https://maps.google.com/?q=-32.95666097,-71.5437953</v>
      </c>
    </row>
    <row r="3450" spans="1:10" ht="30" x14ac:dyDescent="0.25">
      <c r="A3450">
        <v>5442</v>
      </c>
      <c r="B3450" t="s">
        <v>5093</v>
      </c>
      <c r="C3450" t="s">
        <v>283</v>
      </c>
      <c r="D3450" t="s">
        <v>5052</v>
      </c>
      <c r="E3450" t="s">
        <v>5094</v>
      </c>
      <c r="F3450" s="3">
        <v>-32.949880800000003</v>
      </c>
      <c r="G3450" s="3">
        <v>-71.542334699999998</v>
      </c>
      <c r="I3450" s="22" t="str">
        <f t="shared" si="106"/>
        <v>http://www.openstreetmap.org/?mlat=-32.9498808&amp;mlon=-71.5423347</v>
      </c>
      <c r="J3450" s="23" t="str">
        <f t="shared" si="107"/>
        <v>https://maps.google.com/?q=-32.9498808,-71.5423347</v>
      </c>
    </row>
    <row r="3451" spans="1:10" ht="30" x14ac:dyDescent="0.25">
      <c r="A3451">
        <v>2834</v>
      </c>
      <c r="B3451" t="s">
        <v>5095</v>
      </c>
      <c r="C3451" t="s">
        <v>126</v>
      </c>
      <c r="D3451" t="s">
        <v>126</v>
      </c>
      <c r="E3451" t="s">
        <v>5096</v>
      </c>
      <c r="F3451" s="3">
        <v>-32.944860259999999</v>
      </c>
      <c r="G3451" s="3">
        <v>-70.274644100000003</v>
      </c>
      <c r="I3451" s="22" t="str">
        <f t="shared" si="106"/>
        <v>http://www.openstreetmap.org/?mlat=-32.94486026&amp;mlon=-70.2746441</v>
      </c>
      <c r="J3451" s="23" t="str">
        <f t="shared" si="107"/>
        <v>https://maps.google.com/?q=-32.94486026,-70.2746441</v>
      </c>
    </row>
    <row r="3452" spans="1:10" ht="30" x14ac:dyDescent="0.25">
      <c r="A3452">
        <v>5494</v>
      </c>
      <c r="B3452" t="s">
        <v>5097</v>
      </c>
      <c r="C3452" t="s">
        <v>49</v>
      </c>
      <c r="D3452" t="s">
        <v>49</v>
      </c>
      <c r="E3452" t="s">
        <v>5098</v>
      </c>
      <c r="F3452" s="3">
        <v>-32.944495000000003</v>
      </c>
      <c r="G3452" s="3">
        <v>-71.545631</v>
      </c>
      <c r="I3452" s="22" t="str">
        <f t="shared" si="106"/>
        <v>http://www.openstreetmap.org/?mlat=-32.944495&amp;mlon=-71.545631</v>
      </c>
      <c r="J3452" s="23" t="str">
        <f t="shared" si="107"/>
        <v>https://maps.google.com/?q=-32.944495,-71.545631</v>
      </c>
    </row>
    <row r="3453" spans="1:10" ht="30" x14ac:dyDescent="0.25">
      <c r="A3453">
        <v>308</v>
      </c>
      <c r="B3453" t="s">
        <v>300</v>
      </c>
      <c r="C3453" t="s">
        <v>49</v>
      </c>
      <c r="D3453" t="s">
        <v>49</v>
      </c>
      <c r="E3453" t="s">
        <v>5099</v>
      </c>
      <c r="F3453" s="3">
        <v>-32.944359329999997</v>
      </c>
      <c r="G3453" s="3">
        <v>-71.545699139999996</v>
      </c>
      <c r="I3453" s="22" t="str">
        <f t="shared" si="106"/>
        <v>http://www.openstreetmap.org/?mlat=-32.94435933&amp;mlon=-71.54569914</v>
      </c>
      <c r="J3453" s="23" t="str">
        <f t="shared" si="107"/>
        <v>https://maps.google.com/?q=-32.94435933,-71.54569914</v>
      </c>
    </row>
    <row r="3454" spans="1:10" ht="30" x14ac:dyDescent="0.25">
      <c r="A3454">
        <v>6049</v>
      </c>
      <c r="B3454" t="s">
        <v>5100</v>
      </c>
      <c r="C3454" t="s">
        <v>126</v>
      </c>
      <c r="D3454" t="s">
        <v>126</v>
      </c>
      <c r="E3454" t="s">
        <v>5101</v>
      </c>
      <c r="F3454" s="3">
        <v>-32.9442843929003</v>
      </c>
      <c r="G3454" s="3">
        <v>-70.276061294895797</v>
      </c>
      <c r="I3454" s="22" t="str">
        <f t="shared" si="106"/>
        <v>http://www.openstreetmap.org/?mlat=-32.9442843929003&amp;mlon=-70.2760612948958</v>
      </c>
      <c r="J3454" s="23" t="str">
        <f t="shared" si="107"/>
        <v>https://maps.google.com/?q=-32.9442843929003,-70.2760612948958</v>
      </c>
    </row>
    <row r="3455" spans="1:10" ht="30" x14ac:dyDescent="0.25">
      <c r="A3455">
        <v>6050</v>
      </c>
      <c r="B3455" t="s">
        <v>5102</v>
      </c>
      <c r="C3455" t="s">
        <v>126</v>
      </c>
      <c r="D3455" t="s">
        <v>126</v>
      </c>
      <c r="E3455" t="s">
        <v>5103</v>
      </c>
      <c r="F3455" s="3">
        <v>-32.9442843929003</v>
      </c>
      <c r="G3455" s="3">
        <v>-70.276061294895797</v>
      </c>
      <c r="I3455" s="22" t="str">
        <f t="shared" si="106"/>
        <v>http://www.openstreetmap.org/?mlat=-32.9442843929003&amp;mlon=-70.2760612948958</v>
      </c>
      <c r="J3455" s="23" t="str">
        <f t="shared" si="107"/>
        <v>https://maps.google.com/?q=-32.9442843929003,-70.2760612948958</v>
      </c>
    </row>
    <row r="3456" spans="1:10" ht="30" x14ac:dyDescent="0.25">
      <c r="A3456">
        <v>312</v>
      </c>
      <c r="B3456" t="s">
        <v>306</v>
      </c>
      <c r="C3456" t="s">
        <v>49</v>
      </c>
      <c r="D3456" t="s">
        <v>49</v>
      </c>
      <c r="E3456" t="s">
        <v>5104</v>
      </c>
      <c r="F3456" s="3">
        <v>-32.940498339999998</v>
      </c>
      <c r="G3456" s="3">
        <v>-71.546230030000004</v>
      </c>
      <c r="I3456" s="22" t="str">
        <f t="shared" si="106"/>
        <v>http://www.openstreetmap.org/?mlat=-32.94049834&amp;mlon=-71.54623003</v>
      </c>
      <c r="J3456" s="23" t="str">
        <f t="shared" si="107"/>
        <v>https://maps.google.com/?q=-32.94049834,-71.54623003</v>
      </c>
    </row>
    <row r="3457" spans="1:10" ht="30" x14ac:dyDescent="0.25">
      <c r="A3457">
        <v>309</v>
      </c>
      <c r="B3457" t="s">
        <v>300</v>
      </c>
      <c r="C3457" t="s">
        <v>49</v>
      </c>
      <c r="D3457" t="s">
        <v>49</v>
      </c>
      <c r="E3457" t="s">
        <v>5105</v>
      </c>
      <c r="F3457" s="3">
        <v>-32.940156770000002</v>
      </c>
      <c r="G3457" s="3">
        <v>-71.546177459999996</v>
      </c>
      <c r="I3457" s="22" t="str">
        <f t="shared" si="106"/>
        <v>http://www.openstreetmap.org/?mlat=-32.94015677&amp;mlon=-71.54617746</v>
      </c>
      <c r="J3457" s="23" t="str">
        <f t="shared" si="107"/>
        <v>https://maps.google.com/?q=-32.94015677,-71.54617746</v>
      </c>
    </row>
    <row r="3458" spans="1:10" ht="30" x14ac:dyDescent="0.25">
      <c r="A3458">
        <v>4911</v>
      </c>
      <c r="B3458" t="s">
        <v>5106</v>
      </c>
      <c r="C3458" t="s">
        <v>49</v>
      </c>
      <c r="D3458" t="s">
        <v>49</v>
      </c>
      <c r="E3458" t="s">
        <v>5107</v>
      </c>
      <c r="F3458" s="3">
        <v>-32.937636869999999</v>
      </c>
      <c r="G3458" s="3">
        <v>-71.545057299999996</v>
      </c>
      <c r="I3458" s="22" t="str">
        <f t="shared" si="106"/>
        <v>http://www.openstreetmap.org/?mlat=-32.93763687&amp;mlon=-71.5450573</v>
      </c>
      <c r="J3458" s="23" t="str">
        <f t="shared" si="107"/>
        <v>https://maps.google.com/?q=-32.93763687,-71.5450573</v>
      </c>
    </row>
    <row r="3459" spans="1:10" ht="30" x14ac:dyDescent="0.25">
      <c r="A3459">
        <v>5582</v>
      </c>
      <c r="B3459" t="s">
        <v>5108</v>
      </c>
      <c r="C3459" t="s">
        <v>49</v>
      </c>
      <c r="D3459" t="s">
        <v>49</v>
      </c>
      <c r="E3459" t="s">
        <v>5109</v>
      </c>
      <c r="F3459" s="9">
        <v>-32.9340598</v>
      </c>
      <c r="G3459" s="3">
        <v>-71.536603200000002</v>
      </c>
      <c r="I3459" s="22" t="str">
        <f t="shared" ref="I3459:I3522" si="108">HYPERLINK("http://www.openstreetmap.org/?mlat="&amp;F3459&amp;"&amp;mlon="&amp;G3459)</f>
        <v>http://www.openstreetmap.org/?mlat=-32.9340598&amp;mlon=-71.5366032</v>
      </c>
      <c r="J3459" s="23" t="str">
        <f t="shared" ref="J3459:J3522" si="109">HYPERLINK("https://maps.google.com/?q="&amp;F3459&amp;","&amp;G3459)</f>
        <v>https://maps.google.com/?q=-32.9340598,-71.5366032</v>
      </c>
    </row>
    <row r="3460" spans="1:10" ht="30" x14ac:dyDescent="0.25">
      <c r="A3460">
        <v>4756</v>
      </c>
      <c r="B3460" t="s">
        <v>5110</v>
      </c>
      <c r="C3460" t="s">
        <v>49</v>
      </c>
      <c r="D3460" t="s">
        <v>49</v>
      </c>
      <c r="E3460" t="s">
        <v>5111</v>
      </c>
      <c r="F3460" s="3">
        <v>-32.933906909999997</v>
      </c>
      <c r="G3460" s="3">
        <v>-71.529820459999996</v>
      </c>
      <c r="I3460" s="22" t="str">
        <f t="shared" si="108"/>
        <v>http://www.openstreetmap.org/?mlat=-32.93390691&amp;mlon=-71.52982046</v>
      </c>
      <c r="J3460" s="23" t="str">
        <f t="shared" si="109"/>
        <v>https://maps.google.com/?q=-32.93390691,-71.52982046</v>
      </c>
    </row>
    <row r="3461" spans="1:10" ht="30" x14ac:dyDescent="0.25">
      <c r="A3461">
        <v>3977</v>
      </c>
      <c r="B3461" t="s">
        <v>310</v>
      </c>
      <c r="C3461" t="s">
        <v>49</v>
      </c>
      <c r="D3461" t="s">
        <v>49</v>
      </c>
      <c r="E3461" t="s">
        <v>5112</v>
      </c>
      <c r="F3461" s="3">
        <v>-32.931544559999999</v>
      </c>
      <c r="G3461" s="3">
        <v>-71.518216190000004</v>
      </c>
      <c r="I3461" s="22" t="str">
        <f t="shared" si="108"/>
        <v>http://www.openstreetmap.org/?mlat=-32.93154456&amp;mlon=-71.51821619</v>
      </c>
      <c r="J3461" s="23" t="str">
        <f t="shared" si="109"/>
        <v>https://maps.google.com/?q=-32.93154456,-71.51821619</v>
      </c>
    </row>
    <row r="3462" spans="1:10" ht="30" x14ac:dyDescent="0.25">
      <c r="A3462">
        <v>311</v>
      </c>
      <c r="B3462" t="s">
        <v>308</v>
      </c>
      <c r="C3462" t="s">
        <v>49</v>
      </c>
      <c r="D3462" t="s">
        <v>49</v>
      </c>
      <c r="E3462" t="s">
        <v>5113</v>
      </c>
      <c r="F3462" s="3">
        <v>-32.930834500000003</v>
      </c>
      <c r="G3462" s="3">
        <v>-71.518997979999995</v>
      </c>
      <c r="I3462" s="22" t="str">
        <f t="shared" si="108"/>
        <v>http://www.openstreetmap.org/?mlat=-32.9308345&amp;mlon=-71.51899798</v>
      </c>
      <c r="J3462" s="23" t="str">
        <f t="shared" si="109"/>
        <v>https://maps.google.com/?q=-32.9308345,-71.51899798</v>
      </c>
    </row>
    <row r="3463" spans="1:10" ht="30" x14ac:dyDescent="0.25">
      <c r="A3463">
        <v>5250</v>
      </c>
      <c r="B3463" t="s">
        <v>5021</v>
      </c>
      <c r="C3463" t="s">
        <v>49</v>
      </c>
      <c r="D3463" t="s">
        <v>49</v>
      </c>
      <c r="E3463" t="s">
        <v>5114</v>
      </c>
      <c r="F3463" s="3">
        <v>-32.930425100000001</v>
      </c>
      <c r="G3463" s="3">
        <v>-71.523754100000005</v>
      </c>
      <c r="I3463" s="22" t="str">
        <f t="shared" si="108"/>
        <v>http://www.openstreetmap.org/?mlat=-32.9304251&amp;mlon=-71.5237541</v>
      </c>
      <c r="J3463" s="23" t="str">
        <f t="shared" si="109"/>
        <v>https://maps.google.com/?q=-32.9304251,-71.5237541</v>
      </c>
    </row>
    <row r="3464" spans="1:10" ht="30" x14ac:dyDescent="0.25">
      <c r="A3464">
        <v>310</v>
      </c>
      <c r="B3464" t="s">
        <v>300</v>
      </c>
      <c r="C3464" t="s">
        <v>49</v>
      </c>
      <c r="D3464" t="s">
        <v>49</v>
      </c>
      <c r="E3464" t="s">
        <v>5115</v>
      </c>
      <c r="F3464" s="3">
        <v>-32.929978599999998</v>
      </c>
      <c r="G3464" s="3">
        <v>-71.518963009999993</v>
      </c>
      <c r="I3464" s="22" t="str">
        <f t="shared" si="108"/>
        <v>http://www.openstreetmap.org/?mlat=-32.9299786&amp;mlon=-71.51896301</v>
      </c>
      <c r="J3464" s="23" t="str">
        <f t="shared" si="109"/>
        <v>https://maps.google.com/?q=-32.9299786,-71.51896301</v>
      </c>
    </row>
    <row r="3465" spans="1:10" ht="30" x14ac:dyDescent="0.25">
      <c r="A3465">
        <v>4192</v>
      </c>
      <c r="B3465" t="s">
        <v>306</v>
      </c>
      <c r="C3465" t="s">
        <v>49</v>
      </c>
      <c r="D3465" t="s">
        <v>49</v>
      </c>
      <c r="E3465" t="s">
        <v>5116</v>
      </c>
      <c r="F3465" s="3">
        <v>-32.929707319999999</v>
      </c>
      <c r="G3465" s="3">
        <v>-71.517212509999993</v>
      </c>
      <c r="I3465" s="22" t="str">
        <f t="shared" si="108"/>
        <v>http://www.openstreetmap.org/?mlat=-32.92970732&amp;mlon=-71.51721251</v>
      </c>
      <c r="J3465" s="23" t="str">
        <f t="shared" si="109"/>
        <v>https://maps.google.com/?q=-32.92970732,-71.51721251</v>
      </c>
    </row>
    <row r="3466" spans="1:10" ht="30" x14ac:dyDescent="0.25">
      <c r="A3466">
        <v>4910</v>
      </c>
      <c r="B3466" t="s">
        <v>5117</v>
      </c>
      <c r="C3466" t="s">
        <v>49</v>
      </c>
      <c r="D3466" t="s">
        <v>49</v>
      </c>
      <c r="E3466" t="s">
        <v>5118</v>
      </c>
      <c r="F3466" s="3">
        <v>-32.928771320000003</v>
      </c>
      <c r="G3466" s="3">
        <v>-71.514887209999998</v>
      </c>
      <c r="I3466" s="22" t="str">
        <f t="shared" si="108"/>
        <v>http://www.openstreetmap.org/?mlat=-32.92877132&amp;mlon=-71.51488721</v>
      </c>
      <c r="J3466" s="23" t="str">
        <f t="shared" si="109"/>
        <v>https://maps.google.com/?q=-32.92877132,-71.51488721</v>
      </c>
    </row>
    <row r="3467" spans="1:10" ht="30" x14ac:dyDescent="0.25">
      <c r="A3467">
        <v>313</v>
      </c>
      <c r="B3467" t="s">
        <v>5119</v>
      </c>
      <c r="C3467" t="s">
        <v>49</v>
      </c>
      <c r="D3467" t="s">
        <v>49</v>
      </c>
      <c r="E3467" t="s">
        <v>5120</v>
      </c>
      <c r="F3467" s="3">
        <v>-32.924466379999998</v>
      </c>
      <c r="G3467" s="3">
        <v>-71.516422520000006</v>
      </c>
      <c r="I3467" s="22" t="str">
        <f t="shared" si="108"/>
        <v>http://www.openstreetmap.org/?mlat=-32.92446638&amp;mlon=-71.51642252</v>
      </c>
      <c r="J3467" s="23" t="str">
        <f t="shared" si="109"/>
        <v>https://maps.google.com/?q=-32.92446638,-71.51642252</v>
      </c>
    </row>
    <row r="3468" spans="1:10" ht="30" x14ac:dyDescent="0.25">
      <c r="A3468">
        <v>334</v>
      </c>
      <c r="B3468" t="s">
        <v>5121</v>
      </c>
      <c r="C3468" t="s">
        <v>49</v>
      </c>
      <c r="D3468" t="s">
        <v>49</v>
      </c>
      <c r="E3468" t="s">
        <v>5122</v>
      </c>
      <c r="F3468" s="3">
        <v>-32.920223579999998</v>
      </c>
      <c r="G3468" s="3">
        <v>-71.509941240000003</v>
      </c>
      <c r="I3468" s="22" t="str">
        <f t="shared" si="108"/>
        <v>http://www.openstreetmap.org/?mlat=-32.92022358&amp;mlon=-71.50994124</v>
      </c>
      <c r="J3468" s="23" t="str">
        <f t="shared" si="109"/>
        <v>https://maps.google.com/?q=-32.92022358,-71.50994124</v>
      </c>
    </row>
    <row r="3469" spans="1:10" ht="30" x14ac:dyDescent="0.25">
      <c r="A3469">
        <v>4763</v>
      </c>
      <c r="B3469" t="s">
        <v>5123</v>
      </c>
      <c r="C3469" t="s">
        <v>126</v>
      </c>
      <c r="D3469" t="s">
        <v>126</v>
      </c>
      <c r="E3469" t="s">
        <v>5124</v>
      </c>
      <c r="F3469" s="3">
        <v>-32.909362899999998</v>
      </c>
      <c r="G3469" s="3">
        <v>-70.299690889999994</v>
      </c>
      <c r="I3469" s="22" t="str">
        <f t="shared" si="108"/>
        <v>http://www.openstreetmap.org/?mlat=-32.9093629&amp;mlon=-70.29969089</v>
      </c>
      <c r="J3469" s="23" t="str">
        <f t="shared" si="109"/>
        <v>https://maps.google.com/?q=-32.9093629,-70.29969089</v>
      </c>
    </row>
    <row r="3470" spans="1:10" ht="30" x14ac:dyDescent="0.25">
      <c r="A3470">
        <v>5040</v>
      </c>
      <c r="B3470" t="s">
        <v>300</v>
      </c>
      <c r="C3470" t="s">
        <v>212</v>
      </c>
      <c r="D3470" t="s">
        <v>5125</v>
      </c>
      <c r="E3470" t="s">
        <v>5126</v>
      </c>
      <c r="F3470" s="3">
        <v>-32.898086569999997</v>
      </c>
      <c r="G3470" s="3">
        <v>-71.246009860000001</v>
      </c>
      <c r="I3470" s="22" t="str">
        <f t="shared" si="108"/>
        <v>http://www.openstreetmap.org/?mlat=-32.89808657&amp;mlon=-71.24600986</v>
      </c>
      <c r="J3470" s="23" t="str">
        <f t="shared" si="109"/>
        <v>https://maps.google.com/?q=-32.89808657,-71.24600986</v>
      </c>
    </row>
    <row r="3471" spans="1:10" ht="30" x14ac:dyDescent="0.25">
      <c r="A3471">
        <v>5477</v>
      </c>
      <c r="B3471" t="s">
        <v>300</v>
      </c>
      <c r="C3471" t="s">
        <v>212</v>
      </c>
      <c r="D3471" t="s">
        <v>5125</v>
      </c>
      <c r="E3471" t="s">
        <v>5127</v>
      </c>
      <c r="F3471" s="3">
        <v>-32.896833299999997</v>
      </c>
      <c r="G3471" s="3">
        <v>-71.2435823</v>
      </c>
      <c r="I3471" s="22" t="str">
        <f t="shared" si="108"/>
        <v>http://www.openstreetmap.org/?mlat=-32.8968333&amp;mlon=-71.2435823</v>
      </c>
      <c r="J3471" s="23" t="str">
        <f t="shared" si="109"/>
        <v>https://maps.google.com/?q=-32.8968333,-71.2435823</v>
      </c>
    </row>
    <row r="3472" spans="1:10" ht="30" x14ac:dyDescent="0.25">
      <c r="A3472">
        <v>535</v>
      </c>
      <c r="B3472" t="s">
        <v>300</v>
      </c>
      <c r="C3472" t="s">
        <v>212</v>
      </c>
      <c r="D3472" t="s">
        <v>5128</v>
      </c>
      <c r="E3472" t="s">
        <v>5129</v>
      </c>
      <c r="F3472" s="3">
        <v>-32.896620740000003</v>
      </c>
      <c r="G3472" s="3">
        <v>-71.265768769999994</v>
      </c>
      <c r="I3472" s="22" t="str">
        <f t="shared" si="108"/>
        <v>http://www.openstreetmap.org/?mlat=-32.89662074&amp;mlon=-71.26576877</v>
      </c>
      <c r="J3472" s="23" t="str">
        <f t="shared" si="109"/>
        <v>https://maps.google.com/?q=-32.89662074,-71.26576877</v>
      </c>
    </row>
    <row r="3473" spans="1:10" ht="30" x14ac:dyDescent="0.25">
      <c r="A3473">
        <v>6278</v>
      </c>
      <c r="B3473" t="s">
        <v>5130</v>
      </c>
      <c r="C3473" t="s">
        <v>212</v>
      </c>
      <c r="D3473" t="s">
        <v>212</v>
      </c>
      <c r="E3473" t="s">
        <v>5131</v>
      </c>
      <c r="F3473" s="3">
        <v>-32.895645998984698</v>
      </c>
      <c r="G3473" s="3">
        <v>-71.247693642328599</v>
      </c>
      <c r="I3473" s="22" t="str">
        <f t="shared" si="108"/>
        <v>http://www.openstreetmap.org/?mlat=-32.8956459989847&amp;mlon=-71.2476936423286</v>
      </c>
      <c r="J3473" s="23" t="str">
        <f t="shared" si="109"/>
        <v>https://maps.google.com/?q=-32.8956459989847,-71.2476936423286</v>
      </c>
    </row>
    <row r="3474" spans="1:10" ht="30" x14ac:dyDescent="0.25">
      <c r="A3474">
        <v>5121</v>
      </c>
      <c r="B3474" t="s">
        <v>5132</v>
      </c>
      <c r="C3474" t="s">
        <v>212</v>
      </c>
      <c r="D3474" t="s">
        <v>212</v>
      </c>
      <c r="E3474" t="s">
        <v>5133</v>
      </c>
      <c r="F3474" s="3">
        <v>-32.889912989999999</v>
      </c>
      <c r="G3474" s="3">
        <v>-71.250720060000006</v>
      </c>
      <c r="I3474" s="22" t="str">
        <f t="shared" si="108"/>
        <v>http://www.openstreetmap.org/?mlat=-32.88991299&amp;mlon=-71.25072006</v>
      </c>
      <c r="J3474" s="23" t="str">
        <f t="shared" si="109"/>
        <v>https://maps.google.com/?q=-32.88991299,-71.25072006</v>
      </c>
    </row>
    <row r="3475" spans="1:10" ht="30" x14ac:dyDescent="0.25">
      <c r="A3475">
        <v>5423</v>
      </c>
      <c r="B3475" t="s">
        <v>5134</v>
      </c>
      <c r="C3475" t="s">
        <v>212</v>
      </c>
      <c r="D3475" t="s">
        <v>212</v>
      </c>
      <c r="E3475" t="s">
        <v>5135</v>
      </c>
      <c r="F3475" s="3">
        <v>-32.885277500000001</v>
      </c>
      <c r="G3475" s="3">
        <v>-71.243535499999993</v>
      </c>
      <c r="I3475" s="22" t="str">
        <f t="shared" si="108"/>
        <v>http://www.openstreetmap.org/?mlat=-32.8852775&amp;mlon=-71.2435355</v>
      </c>
      <c r="J3475" s="23" t="str">
        <f t="shared" si="109"/>
        <v>https://maps.google.com/?q=-32.8852775,-71.2435355</v>
      </c>
    </row>
    <row r="3476" spans="1:10" ht="30" x14ac:dyDescent="0.25">
      <c r="A3476">
        <v>5736</v>
      </c>
      <c r="B3476" t="s">
        <v>5136</v>
      </c>
      <c r="C3476" t="s">
        <v>212</v>
      </c>
      <c r="D3476" t="s">
        <v>212</v>
      </c>
      <c r="E3476" t="s">
        <v>5137</v>
      </c>
      <c r="F3476" s="3">
        <v>-32.8828374</v>
      </c>
      <c r="G3476" s="3">
        <v>-71.248379400000005</v>
      </c>
      <c r="I3476" s="22" t="str">
        <f t="shared" si="108"/>
        <v>http://www.openstreetmap.org/?mlat=-32.8828374&amp;mlon=-71.2483794</v>
      </c>
      <c r="J3476" s="23" t="str">
        <f t="shared" si="109"/>
        <v>https://maps.google.com/?q=-32.8828374,-71.2483794</v>
      </c>
    </row>
    <row r="3477" spans="1:10" ht="30" x14ac:dyDescent="0.25">
      <c r="A3477">
        <v>5418</v>
      </c>
      <c r="B3477" t="s">
        <v>5138</v>
      </c>
      <c r="C3477" t="s">
        <v>212</v>
      </c>
      <c r="D3477" t="s">
        <v>212</v>
      </c>
      <c r="E3477" t="s">
        <v>5139</v>
      </c>
      <c r="F3477" s="3">
        <v>-32.882737200000001</v>
      </c>
      <c r="G3477" s="3">
        <v>-71.249196100000006</v>
      </c>
      <c r="I3477" s="22" t="str">
        <f t="shared" si="108"/>
        <v>http://www.openstreetmap.org/?mlat=-32.8827372&amp;mlon=-71.2491961</v>
      </c>
      <c r="J3477" s="23" t="str">
        <f t="shared" si="109"/>
        <v>https://maps.google.com/?q=-32.8827372,-71.2491961</v>
      </c>
    </row>
    <row r="3478" spans="1:10" ht="30" x14ac:dyDescent="0.25">
      <c r="A3478">
        <v>6034</v>
      </c>
      <c r="B3478" t="s">
        <v>5140</v>
      </c>
      <c r="C3478" t="s">
        <v>212</v>
      </c>
      <c r="D3478" t="s">
        <v>212</v>
      </c>
      <c r="E3478" t="s">
        <v>5141</v>
      </c>
      <c r="F3478" s="3">
        <v>-32.882438283238102</v>
      </c>
      <c r="G3478" s="3">
        <v>-71.244360203944893</v>
      </c>
      <c r="I3478" s="22" t="str">
        <f t="shared" si="108"/>
        <v>http://www.openstreetmap.org/?mlat=-32.8824382832381&amp;mlon=-71.2443602039449</v>
      </c>
      <c r="J3478" s="23" t="str">
        <f t="shared" si="109"/>
        <v>https://maps.google.com/?q=-32.8824382832381,-71.2443602039449</v>
      </c>
    </row>
    <row r="3479" spans="1:10" ht="30" x14ac:dyDescent="0.25">
      <c r="A3479">
        <v>6029</v>
      </c>
      <c r="B3479" t="s">
        <v>306</v>
      </c>
      <c r="C3479" t="s">
        <v>212</v>
      </c>
      <c r="D3479" t="s">
        <v>212</v>
      </c>
      <c r="E3479" t="s">
        <v>5142</v>
      </c>
      <c r="F3479" s="3">
        <v>-32.881554002836303</v>
      </c>
      <c r="G3479" s="3">
        <v>-71.259925258009105</v>
      </c>
      <c r="I3479" s="22" t="str">
        <f t="shared" si="108"/>
        <v>http://www.openstreetmap.org/?mlat=-32.8815540028363&amp;mlon=-71.2599252580091</v>
      </c>
      <c r="J3479" s="23" t="str">
        <f t="shared" si="109"/>
        <v>https://maps.google.com/?q=-32.8815540028363,-71.2599252580091</v>
      </c>
    </row>
    <row r="3480" spans="1:10" ht="30" x14ac:dyDescent="0.25">
      <c r="A3480">
        <v>5120</v>
      </c>
      <c r="B3480" t="s">
        <v>5143</v>
      </c>
      <c r="C3480" t="s">
        <v>212</v>
      </c>
      <c r="D3480" t="s">
        <v>212</v>
      </c>
      <c r="E3480" t="s">
        <v>5144</v>
      </c>
      <c r="F3480" s="3">
        <v>-32.881098379999997</v>
      </c>
      <c r="G3480" s="3">
        <v>-71.239916890000003</v>
      </c>
      <c r="I3480" s="22" t="str">
        <f t="shared" si="108"/>
        <v>http://www.openstreetmap.org/?mlat=-32.88109838&amp;mlon=-71.23991689</v>
      </c>
      <c r="J3480" s="23" t="str">
        <f t="shared" si="109"/>
        <v>https://maps.google.com/?q=-32.88109838,-71.23991689</v>
      </c>
    </row>
    <row r="3481" spans="1:10" ht="30" x14ac:dyDescent="0.25">
      <c r="A3481">
        <v>5424</v>
      </c>
      <c r="B3481" t="s">
        <v>5145</v>
      </c>
      <c r="C3481" t="s">
        <v>212</v>
      </c>
      <c r="D3481" t="s">
        <v>212</v>
      </c>
      <c r="E3481" t="s">
        <v>5146</v>
      </c>
      <c r="F3481" s="3">
        <v>-32.880599199999999</v>
      </c>
      <c r="G3481" s="3">
        <v>-71.247661600000001</v>
      </c>
      <c r="I3481" s="22" t="str">
        <f t="shared" si="108"/>
        <v>http://www.openstreetmap.org/?mlat=-32.8805992&amp;mlon=-71.2476616</v>
      </c>
      <c r="J3481" s="23" t="str">
        <f t="shared" si="109"/>
        <v>https://maps.google.com/?q=-32.8805992,-71.2476616</v>
      </c>
    </row>
    <row r="3482" spans="1:10" ht="30" x14ac:dyDescent="0.25">
      <c r="A3482">
        <v>5127</v>
      </c>
      <c r="B3482" t="s">
        <v>5147</v>
      </c>
      <c r="C3482" t="s">
        <v>212</v>
      </c>
      <c r="D3482" t="s">
        <v>212</v>
      </c>
      <c r="E3482" t="s">
        <v>5148</v>
      </c>
      <c r="F3482" s="3">
        <v>-32.880313899999997</v>
      </c>
      <c r="G3482" s="3">
        <v>-71.253961259999997</v>
      </c>
      <c r="I3482" s="22" t="str">
        <f t="shared" si="108"/>
        <v>http://www.openstreetmap.org/?mlat=-32.8803139&amp;mlon=-71.25396126</v>
      </c>
      <c r="J3482" s="23" t="str">
        <f t="shared" si="109"/>
        <v>https://maps.google.com/?q=-32.8803139,-71.25396126</v>
      </c>
    </row>
    <row r="3483" spans="1:10" ht="30" x14ac:dyDescent="0.25">
      <c r="A3483">
        <v>30</v>
      </c>
      <c r="B3483" t="s">
        <v>242</v>
      </c>
      <c r="C3483" t="s">
        <v>212</v>
      </c>
      <c r="D3483" t="s">
        <v>212</v>
      </c>
      <c r="E3483" t="s">
        <v>5149</v>
      </c>
      <c r="F3483" s="3">
        <v>-32.880060729999997</v>
      </c>
      <c r="G3483" s="3">
        <v>-71.256498339999993</v>
      </c>
      <c r="I3483" s="22" t="str">
        <f t="shared" si="108"/>
        <v>http://www.openstreetmap.org/?mlat=-32.88006073&amp;mlon=-71.25649834</v>
      </c>
      <c r="J3483" s="23" t="str">
        <f t="shared" si="109"/>
        <v>https://maps.google.com/?q=-32.88006073,-71.25649834</v>
      </c>
    </row>
    <row r="3484" spans="1:10" ht="30" x14ac:dyDescent="0.25">
      <c r="A3484">
        <v>4459</v>
      </c>
      <c r="B3484" t="s">
        <v>5150</v>
      </c>
      <c r="C3484" t="s">
        <v>212</v>
      </c>
      <c r="D3484" t="s">
        <v>212</v>
      </c>
      <c r="E3484" t="s">
        <v>5151</v>
      </c>
      <c r="F3484" s="3">
        <v>-32.879896260000002</v>
      </c>
      <c r="G3484" s="3">
        <v>-71.257616299999995</v>
      </c>
      <c r="I3484" s="22" t="str">
        <f t="shared" si="108"/>
        <v>http://www.openstreetmap.org/?mlat=-32.87989626&amp;mlon=-71.2576163</v>
      </c>
      <c r="J3484" s="23" t="str">
        <f t="shared" si="109"/>
        <v>https://maps.google.com/?q=-32.87989626,-71.2576163</v>
      </c>
    </row>
    <row r="3485" spans="1:10" ht="30" x14ac:dyDescent="0.25">
      <c r="A3485">
        <v>1</v>
      </c>
      <c r="B3485" t="s">
        <v>300</v>
      </c>
      <c r="C3485" t="s">
        <v>212</v>
      </c>
      <c r="D3485" t="s">
        <v>212</v>
      </c>
      <c r="E3485" t="s">
        <v>5152</v>
      </c>
      <c r="F3485" s="3">
        <v>-32.879342889999997</v>
      </c>
      <c r="G3485" s="3">
        <v>-71.246787150000003</v>
      </c>
      <c r="I3485" s="22" t="str">
        <f t="shared" si="108"/>
        <v>http://www.openstreetmap.org/?mlat=-32.87934289&amp;mlon=-71.24678715</v>
      </c>
      <c r="J3485" s="23" t="str">
        <f t="shared" si="109"/>
        <v>https://maps.google.com/?q=-32.87934289,-71.24678715</v>
      </c>
    </row>
    <row r="3486" spans="1:10" ht="30" x14ac:dyDescent="0.25">
      <c r="A3486">
        <v>31</v>
      </c>
      <c r="B3486" t="s">
        <v>310</v>
      </c>
      <c r="C3486" t="s">
        <v>212</v>
      </c>
      <c r="D3486" t="s">
        <v>212</v>
      </c>
      <c r="E3486" t="s">
        <v>5153</v>
      </c>
      <c r="F3486" s="3">
        <v>-32.879064239999998</v>
      </c>
      <c r="G3486" s="3">
        <v>-71.246737359999997</v>
      </c>
      <c r="I3486" s="22" t="str">
        <f t="shared" si="108"/>
        <v>http://www.openstreetmap.org/?mlat=-32.87906424&amp;mlon=-71.24673736</v>
      </c>
      <c r="J3486" s="23" t="str">
        <f t="shared" si="109"/>
        <v>https://maps.google.com/?q=-32.87906424,-71.24673736</v>
      </c>
    </row>
    <row r="3487" spans="1:10" ht="30" x14ac:dyDescent="0.25">
      <c r="A3487">
        <v>29</v>
      </c>
      <c r="B3487" t="s">
        <v>4660</v>
      </c>
      <c r="C3487" t="s">
        <v>212</v>
      </c>
      <c r="D3487" t="s">
        <v>212</v>
      </c>
      <c r="E3487" t="s">
        <v>5154</v>
      </c>
      <c r="F3487" s="3">
        <v>-32.878874760000002</v>
      </c>
      <c r="G3487" s="3">
        <v>-71.246743269999996</v>
      </c>
      <c r="I3487" s="22" t="str">
        <f t="shared" si="108"/>
        <v>http://www.openstreetmap.org/?mlat=-32.87887476&amp;mlon=-71.24674327</v>
      </c>
      <c r="J3487" s="23" t="str">
        <f t="shared" si="109"/>
        <v>https://maps.google.com/?q=-32.87887476,-71.24674327</v>
      </c>
    </row>
    <row r="3488" spans="1:10" ht="30" x14ac:dyDescent="0.25">
      <c r="A3488">
        <v>5511</v>
      </c>
      <c r="B3488" t="s">
        <v>5155</v>
      </c>
      <c r="C3488" t="s">
        <v>212</v>
      </c>
      <c r="D3488" t="s">
        <v>212</v>
      </c>
      <c r="E3488" t="s">
        <v>5156</v>
      </c>
      <c r="F3488" s="3">
        <v>-32.878804700000003</v>
      </c>
      <c r="G3488" s="3">
        <v>-71.245327799999998</v>
      </c>
      <c r="I3488" s="22" t="str">
        <f t="shared" si="108"/>
        <v>http://www.openstreetmap.org/?mlat=-32.8788047&amp;mlon=-71.2453278</v>
      </c>
      <c r="J3488" s="23" t="str">
        <f t="shared" si="109"/>
        <v>https://maps.google.com/?q=-32.8788047,-71.2453278</v>
      </c>
    </row>
    <row r="3489" spans="1:10" ht="30" x14ac:dyDescent="0.25">
      <c r="A3489">
        <v>10</v>
      </c>
      <c r="B3489" t="s">
        <v>308</v>
      </c>
      <c r="C3489" t="s">
        <v>212</v>
      </c>
      <c r="D3489" t="s">
        <v>212</v>
      </c>
      <c r="E3489" t="s">
        <v>5157</v>
      </c>
      <c r="F3489" s="3">
        <v>-32.878585749999999</v>
      </c>
      <c r="G3489" s="3">
        <v>-71.246768029999998</v>
      </c>
      <c r="I3489" s="22" t="str">
        <f t="shared" si="108"/>
        <v>http://www.openstreetmap.org/?mlat=-32.87858575&amp;mlon=-71.24676803</v>
      </c>
      <c r="J3489" s="23" t="str">
        <f t="shared" si="109"/>
        <v>https://maps.google.com/?q=-32.87858575,-71.24676803</v>
      </c>
    </row>
    <row r="3490" spans="1:10" ht="30" x14ac:dyDescent="0.25">
      <c r="A3490">
        <v>17</v>
      </c>
      <c r="B3490" t="s">
        <v>300</v>
      </c>
      <c r="C3490" t="s">
        <v>212</v>
      </c>
      <c r="D3490" t="s">
        <v>212</v>
      </c>
      <c r="E3490" t="s">
        <v>5158</v>
      </c>
      <c r="F3490" s="3">
        <v>-32.878335489999998</v>
      </c>
      <c r="G3490" s="3">
        <v>-71.246141879999996</v>
      </c>
      <c r="I3490" s="22" t="str">
        <f t="shared" si="108"/>
        <v>http://www.openstreetmap.org/?mlat=-32.87833549&amp;mlon=-71.24614188</v>
      </c>
      <c r="J3490" s="23" t="str">
        <f t="shared" si="109"/>
        <v>https://maps.google.com/?q=-32.87833549,-71.24614188</v>
      </c>
    </row>
    <row r="3491" spans="1:10" ht="30" x14ac:dyDescent="0.25">
      <c r="A3491">
        <v>13</v>
      </c>
      <c r="B3491" t="s">
        <v>306</v>
      </c>
      <c r="C3491" t="s">
        <v>212</v>
      </c>
      <c r="D3491" t="s">
        <v>212</v>
      </c>
      <c r="E3491" t="s">
        <v>5159</v>
      </c>
      <c r="F3491" s="3">
        <v>-32.878329149999999</v>
      </c>
      <c r="G3491" s="3">
        <v>-71.246494389999995</v>
      </c>
      <c r="I3491" s="22" t="str">
        <f t="shared" si="108"/>
        <v>http://www.openstreetmap.org/?mlat=-32.87832915&amp;mlon=-71.24649439</v>
      </c>
      <c r="J3491" s="23" t="str">
        <f t="shared" si="109"/>
        <v>https://maps.google.com/?q=-32.87832915,-71.24649439</v>
      </c>
    </row>
    <row r="3492" spans="1:10" ht="30" x14ac:dyDescent="0.25">
      <c r="A3492">
        <v>14</v>
      </c>
      <c r="B3492" t="s">
        <v>431</v>
      </c>
      <c r="C3492" t="s">
        <v>212</v>
      </c>
      <c r="D3492" t="s">
        <v>212</v>
      </c>
      <c r="E3492" t="s">
        <v>5160</v>
      </c>
      <c r="F3492" s="3">
        <v>-32.878158669999998</v>
      </c>
      <c r="G3492" s="3">
        <v>-71.245945059999997</v>
      </c>
      <c r="I3492" s="22" t="str">
        <f t="shared" si="108"/>
        <v>http://www.openstreetmap.org/?mlat=-32.87815867&amp;mlon=-71.24594506</v>
      </c>
      <c r="J3492" s="23" t="str">
        <f t="shared" si="109"/>
        <v>https://maps.google.com/?q=-32.87815867,-71.24594506</v>
      </c>
    </row>
    <row r="3493" spans="1:10" ht="30" x14ac:dyDescent="0.25">
      <c r="A3493">
        <v>32</v>
      </c>
      <c r="B3493" t="s">
        <v>1294</v>
      </c>
      <c r="C3493" t="s">
        <v>212</v>
      </c>
      <c r="D3493" t="s">
        <v>212</v>
      </c>
      <c r="E3493" t="s">
        <v>5161</v>
      </c>
      <c r="F3493" s="3">
        <v>-32.877719310000003</v>
      </c>
      <c r="G3493" s="3">
        <v>-71.245303460000002</v>
      </c>
      <c r="I3493" s="22" t="str">
        <f t="shared" si="108"/>
        <v>http://www.openstreetmap.org/?mlat=-32.87771931&amp;mlon=-71.24530346</v>
      </c>
      <c r="J3493" s="23" t="str">
        <f t="shared" si="109"/>
        <v>https://maps.google.com/?q=-32.87771931,-71.24530346</v>
      </c>
    </row>
    <row r="3494" spans="1:10" ht="30" x14ac:dyDescent="0.25">
      <c r="A3494">
        <v>4757</v>
      </c>
      <c r="B3494" t="s">
        <v>5162</v>
      </c>
      <c r="C3494" t="s">
        <v>212</v>
      </c>
      <c r="D3494" t="s">
        <v>212</v>
      </c>
      <c r="E3494" t="s">
        <v>5163</v>
      </c>
      <c r="F3494" s="3">
        <v>-32.877594950000002</v>
      </c>
      <c r="G3494" s="3">
        <v>-71.249211650000007</v>
      </c>
      <c r="I3494" s="22" t="str">
        <f t="shared" si="108"/>
        <v>http://www.openstreetmap.org/?mlat=-32.87759495&amp;mlon=-71.24921165</v>
      </c>
      <c r="J3494" s="23" t="str">
        <f t="shared" si="109"/>
        <v>https://maps.google.com/?q=-32.87759495,-71.24921165</v>
      </c>
    </row>
    <row r="3495" spans="1:10" ht="30" x14ac:dyDescent="0.25">
      <c r="A3495">
        <v>4949</v>
      </c>
      <c r="B3495" t="s">
        <v>310</v>
      </c>
      <c r="C3495" t="s">
        <v>212</v>
      </c>
      <c r="D3495" t="s">
        <v>212</v>
      </c>
      <c r="E3495" t="s">
        <v>5164</v>
      </c>
      <c r="F3495" s="3">
        <v>-32.877394629999998</v>
      </c>
      <c r="G3495" s="3">
        <v>-71.243799139999993</v>
      </c>
      <c r="I3495" s="22" t="str">
        <f t="shared" si="108"/>
        <v>http://www.openstreetmap.org/?mlat=-32.87739463&amp;mlon=-71.24379914</v>
      </c>
      <c r="J3495" s="23" t="str">
        <f t="shared" si="109"/>
        <v>https://maps.google.com/?q=-32.87739463,-71.24379914</v>
      </c>
    </row>
    <row r="3496" spans="1:10" ht="30" x14ac:dyDescent="0.25">
      <c r="A3496">
        <v>4600</v>
      </c>
      <c r="B3496" t="s">
        <v>2136</v>
      </c>
      <c r="C3496" t="s">
        <v>212</v>
      </c>
      <c r="D3496" t="s">
        <v>5165</v>
      </c>
      <c r="E3496" t="s">
        <v>5166</v>
      </c>
      <c r="F3496" s="3">
        <v>-32.875950719999999</v>
      </c>
      <c r="G3496" s="3">
        <v>-71.234796759999995</v>
      </c>
      <c r="I3496" s="22" t="str">
        <f t="shared" si="108"/>
        <v>http://www.openstreetmap.org/?mlat=-32.87595072&amp;mlon=-71.23479676</v>
      </c>
      <c r="J3496" s="23" t="str">
        <f t="shared" si="109"/>
        <v>https://maps.google.com/?q=-32.87595072,-71.23479676</v>
      </c>
    </row>
    <row r="3497" spans="1:10" ht="30" x14ac:dyDescent="0.25">
      <c r="A3497">
        <v>9</v>
      </c>
      <c r="B3497" t="s">
        <v>308</v>
      </c>
      <c r="C3497" t="s">
        <v>212</v>
      </c>
      <c r="D3497" t="s">
        <v>212</v>
      </c>
      <c r="E3497" t="s">
        <v>5167</v>
      </c>
      <c r="F3497" s="3">
        <v>-32.874389610000001</v>
      </c>
      <c r="G3497" s="3">
        <v>-71.241906720000003</v>
      </c>
      <c r="I3497" s="22" t="str">
        <f t="shared" si="108"/>
        <v>http://www.openstreetmap.org/?mlat=-32.87438961&amp;mlon=-71.24190672</v>
      </c>
      <c r="J3497" s="23" t="str">
        <f t="shared" si="109"/>
        <v>https://maps.google.com/?q=-32.87438961,-71.24190672</v>
      </c>
    </row>
    <row r="3498" spans="1:10" ht="30" x14ac:dyDescent="0.25">
      <c r="A3498">
        <v>5422</v>
      </c>
      <c r="B3498" t="s">
        <v>5168</v>
      </c>
      <c r="C3498" t="s">
        <v>212</v>
      </c>
      <c r="D3498" t="s">
        <v>212</v>
      </c>
      <c r="E3498" t="s">
        <v>5169</v>
      </c>
      <c r="F3498" s="3">
        <v>-32.866549800000001</v>
      </c>
      <c r="G3498" s="3">
        <v>-71.2386549</v>
      </c>
      <c r="I3498" s="22" t="str">
        <f t="shared" si="108"/>
        <v>http://www.openstreetmap.org/?mlat=-32.8665498&amp;mlon=-71.2386549</v>
      </c>
      <c r="J3498" s="23" t="str">
        <f t="shared" si="109"/>
        <v>https://maps.google.com/?q=-32.8665498,-71.2386549</v>
      </c>
    </row>
    <row r="3499" spans="1:10" ht="30" x14ac:dyDescent="0.25">
      <c r="A3499">
        <v>5419</v>
      </c>
      <c r="B3499" t="s">
        <v>5168</v>
      </c>
      <c r="C3499" t="s">
        <v>212</v>
      </c>
      <c r="D3499" t="s">
        <v>212</v>
      </c>
      <c r="E3499" t="s">
        <v>5170</v>
      </c>
      <c r="F3499" s="3">
        <v>-32.864909400000002</v>
      </c>
      <c r="G3499" s="3">
        <v>-71.237582200000006</v>
      </c>
      <c r="I3499" s="22" t="str">
        <f t="shared" si="108"/>
        <v>http://www.openstreetmap.org/?mlat=-32.8649094&amp;mlon=-71.2375822</v>
      </c>
      <c r="J3499" s="23" t="str">
        <f t="shared" si="109"/>
        <v>https://maps.google.com/?q=-32.8649094,-71.2375822</v>
      </c>
    </row>
    <row r="3500" spans="1:10" ht="30" x14ac:dyDescent="0.25">
      <c r="A3500">
        <v>2668</v>
      </c>
      <c r="B3500" t="s">
        <v>5171</v>
      </c>
      <c r="C3500" t="s">
        <v>95</v>
      </c>
      <c r="D3500" t="s">
        <v>95</v>
      </c>
      <c r="E3500" t="s">
        <v>5172</v>
      </c>
      <c r="F3500" s="3">
        <v>-32.861776630000001</v>
      </c>
      <c r="G3500" s="3">
        <v>-71.237219120000006</v>
      </c>
      <c r="I3500" s="22" t="str">
        <f t="shared" si="108"/>
        <v>http://www.openstreetmap.org/?mlat=-32.86177663&amp;mlon=-71.23721912</v>
      </c>
      <c r="J3500" s="23" t="str">
        <f t="shared" si="109"/>
        <v>https://maps.google.com/?q=-32.86177663,-71.23721912</v>
      </c>
    </row>
    <row r="3501" spans="1:10" ht="30" x14ac:dyDescent="0.25">
      <c r="A3501">
        <v>5119</v>
      </c>
      <c r="B3501" t="s">
        <v>5173</v>
      </c>
      <c r="C3501" t="s">
        <v>212</v>
      </c>
      <c r="D3501" t="s">
        <v>212</v>
      </c>
      <c r="E3501" t="s">
        <v>5174</v>
      </c>
      <c r="F3501" s="3">
        <v>-32.859598849999998</v>
      </c>
      <c r="G3501" s="3">
        <v>-71.233435510000007</v>
      </c>
      <c r="I3501" s="22" t="str">
        <f t="shared" si="108"/>
        <v>http://www.openstreetmap.org/?mlat=-32.85959885&amp;mlon=-71.23343551</v>
      </c>
      <c r="J3501" s="23" t="str">
        <f t="shared" si="109"/>
        <v>https://maps.google.com/?q=-32.85959885,-71.23343551</v>
      </c>
    </row>
    <row r="3502" spans="1:10" ht="30" x14ac:dyDescent="0.25">
      <c r="A3502">
        <v>5363</v>
      </c>
      <c r="B3502" t="s">
        <v>5175</v>
      </c>
      <c r="C3502" t="s">
        <v>126</v>
      </c>
      <c r="D3502" t="s">
        <v>126</v>
      </c>
      <c r="E3502" t="s">
        <v>5176</v>
      </c>
      <c r="F3502" s="9">
        <v>-32.849777799999998</v>
      </c>
      <c r="G3502" s="3">
        <v>-70.601744800000006</v>
      </c>
      <c r="I3502" s="22" t="str">
        <f t="shared" si="108"/>
        <v>http://www.openstreetmap.org/?mlat=-32.8497778&amp;mlon=-70.6017448</v>
      </c>
      <c r="J3502" s="23" t="str">
        <f t="shared" si="109"/>
        <v>https://maps.google.com/?q=-32.8497778,-70.6017448</v>
      </c>
    </row>
    <row r="3503" spans="1:10" ht="30" x14ac:dyDescent="0.25">
      <c r="A3503">
        <v>4842</v>
      </c>
      <c r="B3503" t="s">
        <v>5177</v>
      </c>
      <c r="C3503" t="s">
        <v>126</v>
      </c>
      <c r="D3503" t="s">
        <v>126</v>
      </c>
      <c r="E3503" t="s">
        <v>5178</v>
      </c>
      <c r="F3503" s="3">
        <v>-32.845941310000001</v>
      </c>
      <c r="G3503" s="3">
        <v>-70.587043600000001</v>
      </c>
      <c r="I3503" s="22" t="str">
        <f t="shared" si="108"/>
        <v>http://www.openstreetmap.org/?mlat=-32.84594131&amp;mlon=-70.5870436</v>
      </c>
      <c r="J3503" s="23" t="str">
        <f t="shared" si="109"/>
        <v>https://maps.google.com/?q=-32.84594131,-70.5870436</v>
      </c>
    </row>
    <row r="3504" spans="1:10" ht="30" x14ac:dyDescent="0.25">
      <c r="A3504">
        <v>357</v>
      </c>
      <c r="B3504" t="s">
        <v>5179</v>
      </c>
      <c r="C3504" t="s">
        <v>227</v>
      </c>
      <c r="D3504" t="s">
        <v>227</v>
      </c>
      <c r="E3504" t="s">
        <v>5180</v>
      </c>
      <c r="F3504" s="3">
        <v>-32.845379299999998</v>
      </c>
      <c r="G3504" s="3">
        <v>-70.687199960000001</v>
      </c>
      <c r="I3504" s="22" t="str">
        <f t="shared" si="108"/>
        <v>http://www.openstreetmap.org/?mlat=-32.8453793&amp;mlon=-70.68719996</v>
      </c>
      <c r="J3504" s="23" t="str">
        <f t="shared" si="109"/>
        <v>https://maps.google.com/?q=-32.8453793,-70.68719996</v>
      </c>
    </row>
    <row r="3505" spans="1:10" ht="30" x14ac:dyDescent="0.25">
      <c r="A3505">
        <v>5044</v>
      </c>
      <c r="B3505" t="s">
        <v>590</v>
      </c>
      <c r="C3505" t="s">
        <v>126</v>
      </c>
      <c r="D3505" t="s">
        <v>126</v>
      </c>
      <c r="E3505" t="s">
        <v>5181</v>
      </c>
      <c r="F3505" s="3">
        <v>-32.84348078</v>
      </c>
      <c r="G3505" s="3">
        <v>-70.592587679999994</v>
      </c>
      <c r="I3505" s="22" t="str">
        <f t="shared" si="108"/>
        <v>http://www.openstreetmap.org/?mlat=-32.84348078&amp;mlon=-70.59258768</v>
      </c>
      <c r="J3505" s="23" t="str">
        <f t="shared" si="109"/>
        <v>https://maps.google.com/?q=-32.84348078,-70.59258768</v>
      </c>
    </row>
    <row r="3506" spans="1:10" ht="30" x14ac:dyDescent="0.25">
      <c r="A3506">
        <v>4418</v>
      </c>
      <c r="B3506" t="s">
        <v>5182</v>
      </c>
      <c r="C3506" t="s">
        <v>117</v>
      </c>
      <c r="D3506" t="s">
        <v>5183</v>
      </c>
      <c r="E3506" t="s">
        <v>5184</v>
      </c>
      <c r="F3506" s="3">
        <v>-32.84267921</v>
      </c>
      <c r="G3506" s="3">
        <v>-70.955084260000007</v>
      </c>
      <c r="I3506" s="22" t="str">
        <f t="shared" si="108"/>
        <v>http://www.openstreetmap.org/?mlat=-32.84267921&amp;mlon=-70.95508426</v>
      </c>
      <c r="J3506" s="23" t="str">
        <f t="shared" si="109"/>
        <v>https://maps.google.com/?q=-32.84267921,-70.95508426</v>
      </c>
    </row>
    <row r="3507" spans="1:10" ht="30" x14ac:dyDescent="0.25">
      <c r="A3507">
        <v>5381</v>
      </c>
      <c r="B3507" t="s">
        <v>5185</v>
      </c>
      <c r="C3507" t="s">
        <v>126</v>
      </c>
      <c r="D3507" t="s">
        <v>126</v>
      </c>
      <c r="E3507" t="s">
        <v>5186</v>
      </c>
      <c r="F3507" s="3">
        <v>-32.842592400000001</v>
      </c>
      <c r="G3507" s="3">
        <v>-70.600632500000003</v>
      </c>
      <c r="I3507" s="22" t="str">
        <f t="shared" si="108"/>
        <v>http://www.openstreetmap.org/?mlat=-32.8425924&amp;mlon=-70.6006325</v>
      </c>
      <c r="J3507" s="23" t="str">
        <f t="shared" si="109"/>
        <v>https://maps.google.com/?q=-32.8425924,-70.6006325</v>
      </c>
    </row>
    <row r="3508" spans="1:10" ht="30" x14ac:dyDescent="0.25">
      <c r="A3508">
        <v>292</v>
      </c>
      <c r="B3508" t="s">
        <v>4660</v>
      </c>
      <c r="C3508" t="s">
        <v>117</v>
      </c>
      <c r="D3508" t="s">
        <v>5183</v>
      </c>
      <c r="E3508" t="s">
        <v>5187</v>
      </c>
      <c r="F3508" s="3">
        <v>-32.842172650000002</v>
      </c>
      <c r="G3508" s="3">
        <v>-70.952872400000004</v>
      </c>
      <c r="I3508" s="22" t="str">
        <f t="shared" si="108"/>
        <v>http://www.openstreetmap.org/?mlat=-32.84217265&amp;mlon=-70.9528724</v>
      </c>
      <c r="J3508" s="23" t="str">
        <f t="shared" si="109"/>
        <v>https://maps.google.com/?q=-32.84217265,-70.9528724</v>
      </c>
    </row>
    <row r="3509" spans="1:10" ht="30" x14ac:dyDescent="0.25">
      <c r="A3509">
        <v>4613</v>
      </c>
      <c r="B3509" t="s">
        <v>5188</v>
      </c>
      <c r="C3509" t="s">
        <v>117</v>
      </c>
      <c r="D3509" t="s">
        <v>5183</v>
      </c>
      <c r="E3509" t="s">
        <v>5189</v>
      </c>
      <c r="F3509" s="3">
        <v>-32.842137729999997</v>
      </c>
      <c r="G3509" s="3">
        <v>-70.9597196</v>
      </c>
      <c r="I3509" s="22" t="str">
        <f t="shared" si="108"/>
        <v>http://www.openstreetmap.org/?mlat=-32.84213773&amp;mlon=-70.9597196</v>
      </c>
      <c r="J3509" s="23" t="str">
        <f t="shared" si="109"/>
        <v>https://maps.google.com/?q=-32.84213773,-70.9597196</v>
      </c>
    </row>
    <row r="3510" spans="1:10" ht="30" x14ac:dyDescent="0.25">
      <c r="A3510">
        <v>293</v>
      </c>
      <c r="B3510" t="s">
        <v>300</v>
      </c>
      <c r="C3510" t="s">
        <v>117</v>
      </c>
      <c r="D3510" t="s">
        <v>5183</v>
      </c>
      <c r="E3510" t="s">
        <v>5190</v>
      </c>
      <c r="F3510" s="3">
        <v>-32.841978320000003</v>
      </c>
      <c r="G3510" s="3">
        <v>-70.952611739999995</v>
      </c>
      <c r="I3510" s="22" t="str">
        <f t="shared" si="108"/>
        <v>http://www.openstreetmap.org/?mlat=-32.84197832&amp;mlon=-70.95261174</v>
      </c>
      <c r="J3510" s="23" t="str">
        <f t="shared" si="109"/>
        <v>https://maps.google.com/?q=-32.84197832,-70.95261174</v>
      </c>
    </row>
    <row r="3511" spans="1:10" ht="30" x14ac:dyDescent="0.25">
      <c r="A3511">
        <v>4769</v>
      </c>
      <c r="B3511" t="s">
        <v>5191</v>
      </c>
      <c r="C3511" t="s">
        <v>117</v>
      </c>
      <c r="D3511" t="s">
        <v>5183</v>
      </c>
      <c r="E3511" t="s">
        <v>5192</v>
      </c>
      <c r="F3511" s="3">
        <v>-32.841567990000001</v>
      </c>
      <c r="G3511" s="3">
        <v>-70.96212147</v>
      </c>
      <c r="I3511" s="22" t="str">
        <f t="shared" si="108"/>
        <v>http://www.openstreetmap.org/?mlat=-32.84156799&amp;mlon=-70.96212147</v>
      </c>
      <c r="J3511" s="23" t="str">
        <f t="shared" si="109"/>
        <v>https://maps.google.com/?q=-32.84156799,-70.96212147</v>
      </c>
    </row>
    <row r="3512" spans="1:10" ht="30" x14ac:dyDescent="0.25">
      <c r="A3512">
        <v>4086</v>
      </c>
      <c r="B3512" t="s">
        <v>310</v>
      </c>
      <c r="C3512" t="s">
        <v>117</v>
      </c>
      <c r="D3512" t="s">
        <v>5183</v>
      </c>
      <c r="E3512" t="s">
        <v>5193</v>
      </c>
      <c r="F3512" s="3">
        <v>-32.84144628</v>
      </c>
      <c r="G3512" s="3">
        <v>-70.956072120000002</v>
      </c>
      <c r="I3512" s="22" t="str">
        <f t="shared" si="108"/>
        <v>http://www.openstreetmap.org/?mlat=-32.84144628&amp;mlon=-70.95607212</v>
      </c>
      <c r="J3512" s="23" t="str">
        <f t="shared" si="109"/>
        <v>https://maps.google.com/?q=-32.84144628,-70.95607212</v>
      </c>
    </row>
    <row r="3513" spans="1:10" ht="30" x14ac:dyDescent="0.25">
      <c r="A3513">
        <v>4761</v>
      </c>
      <c r="B3513" t="s">
        <v>5194</v>
      </c>
      <c r="C3513" t="s">
        <v>126</v>
      </c>
      <c r="D3513" t="s">
        <v>126</v>
      </c>
      <c r="E3513" t="s">
        <v>5195</v>
      </c>
      <c r="F3513" s="3">
        <v>-32.839382720000003</v>
      </c>
      <c r="G3513" s="3">
        <v>-70.603443990000002</v>
      </c>
      <c r="I3513" s="22" t="str">
        <f t="shared" si="108"/>
        <v>http://www.openstreetmap.org/?mlat=-32.83938272&amp;mlon=-70.60344399</v>
      </c>
      <c r="J3513" s="23" t="str">
        <f t="shared" si="109"/>
        <v>https://maps.google.com/?q=-32.83938272,-70.60344399</v>
      </c>
    </row>
    <row r="3514" spans="1:10" ht="30" x14ac:dyDescent="0.25">
      <c r="A3514">
        <v>4762</v>
      </c>
      <c r="B3514" t="s">
        <v>5196</v>
      </c>
      <c r="C3514" t="s">
        <v>126</v>
      </c>
      <c r="D3514" t="s">
        <v>126</v>
      </c>
      <c r="E3514" t="s">
        <v>5197</v>
      </c>
      <c r="F3514" s="3">
        <v>-32.838185580000001</v>
      </c>
      <c r="G3514" s="3">
        <v>-70.613080449999998</v>
      </c>
      <c r="I3514" s="22" t="str">
        <f t="shared" si="108"/>
        <v>http://www.openstreetmap.org/?mlat=-32.83818558&amp;mlon=-70.61308045</v>
      </c>
      <c r="J3514" s="23" t="str">
        <f t="shared" si="109"/>
        <v>https://maps.google.com/?q=-32.83818558,-70.61308045</v>
      </c>
    </row>
    <row r="3515" spans="1:10" ht="30" x14ac:dyDescent="0.25">
      <c r="A3515">
        <v>2620</v>
      </c>
      <c r="B3515" t="s">
        <v>5198</v>
      </c>
      <c r="C3515" t="s">
        <v>126</v>
      </c>
      <c r="D3515" t="s">
        <v>126</v>
      </c>
      <c r="E3515" t="s">
        <v>5199</v>
      </c>
      <c r="F3515" s="3">
        <v>-32.835930470000001</v>
      </c>
      <c r="G3515" s="3">
        <v>-70.128058870000004</v>
      </c>
      <c r="I3515" s="22" t="str">
        <f t="shared" si="108"/>
        <v>http://www.openstreetmap.org/?mlat=-32.83593047&amp;mlon=-70.12805887</v>
      </c>
      <c r="J3515" s="23" t="str">
        <f t="shared" si="109"/>
        <v>https://maps.google.com/?q=-32.83593047,-70.12805887</v>
      </c>
    </row>
    <row r="3516" spans="1:10" ht="30" x14ac:dyDescent="0.25">
      <c r="A3516">
        <v>266</v>
      </c>
      <c r="B3516" t="s">
        <v>306</v>
      </c>
      <c r="C3516" t="s">
        <v>126</v>
      </c>
      <c r="D3516" t="s">
        <v>126</v>
      </c>
      <c r="E3516" t="s">
        <v>5200</v>
      </c>
      <c r="F3516" s="3">
        <v>-32.835555079999999</v>
      </c>
      <c r="G3516" s="3">
        <v>-70.604422130000003</v>
      </c>
      <c r="I3516" s="22" t="str">
        <f t="shared" si="108"/>
        <v>http://www.openstreetmap.org/?mlat=-32.83555508&amp;mlon=-70.60442213</v>
      </c>
      <c r="J3516" s="23" t="str">
        <f t="shared" si="109"/>
        <v>https://maps.google.com/?q=-32.83555508,-70.60442213</v>
      </c>
    </row>
    <row r="3517" spans="1:10" ht="30" x14ac:dyDescent="0.25">
      <c r="A3517">
        <v>5600</v>
      </c>
      <c r="B3517" t="s">
        <v>300</v>
      </c>
      <c r="C3517" t="s">
        <v>126</v>
      </c>
      <c r="D3517" t="s">
        <v>126</v>
      </c>
      <c r="E3517" t="s">
        <v>5201</v>
      </c>
      <c r="F3517" s="9">
        <v>-32.835500400000001</v>
      </c>
      <c r="G3517" s="3">
        <v>-70.603412779999999</v>
      </c>
      <c r="I3517" s="22" t="str">
        <f t="shared" si="108"/>
        <v>http://www.openstreetmap.org/?mlat=-32.8355004&amp;mlon=-70.60341278</v>
      </c>
      <c r="J3517" s="23" t="str">
        <f t="shared" si="109"/>
        <v>https://maps.google.com/?q=-32.8355004,-70.60341278</v>
      </c>
    </row>
    <row r="3518" spans="1:10" ht="30" x14ac:dyDescent="0.25">
      <c r="A3518">
        <v>6467</v>
      </c>
      <c r="B3518" t="s">
        <v>5202</v>
      </c>
      <c r="C3518" t="s">
        <v>95</v>
      </c>
      <c r="D3518" t="s">
        <v>95</v>
      </c>
      <c r="E3518" t="s">
        <v>5203</v>
      </c>
      <c r="F3518" s="3">
        <v>-32.8354738791922</v>
      </c>
      <c r="G3518" s="3">
        <v>-71.228093751603197</v>
      </c>
      <c r="I3518" s="22" t="str">
        <f t="shared" si="108"/>
        <v>http://www.openstreetmap.org/?mlat=-32.8354738791922&amp;mlon=-71.2280937516032</v>
      </c>
      <c r="J3518" s="23" t="str">
        <f t="shared" si="109"/>
        <v>https://maps.google.com/?q=-32.8354738791922,-71.2280937516032</v>
      </c>
    </row>
    <row r="3519" spans="1:10" ht="30" x14ac:dyDescent="0.25">
      <c r="A3519">
        <v>257</v>
      </c>
      <c r="B3519" t="s">
        <v>308</v>
      </c>
      <c r="C3519" t="s">
        <v>126</v>
      </c>
      <c r="D3519" t="s">
        <v>126</v>
      </c>
      <c r="E3519" t="s">
        <v>5204</v>
      </c>
      <c r="F3519" s="3">
        <v>-32.83543882</v>
      </c>
      <c r="G3519" s="3">
        <v>-70.604345260000002</v>
      </c>
      <c r="I3519" s="22" t="str">
        <f t="shared" si="108"/>
        <v>http://www.openstreetmap.org/?mlat=-32.83543882&amp;mlon=-70.60434526</v>
      </c>
      <c r="J3519" s="23" t="str">
        <f t="shared" si="109"/>
        <v>https://maps.google.com/?q=-32.83543882,-70.60434526</v>
      </c>
    </row>
    <row r="3520" spans="1:10" ht="30" x14ac:dyDescent="0.25">
      <c r="A3520">
        <v>4908</v>
      </c>
      <c r="B3520" t="s">
        <v>5205</v>
      </c>
      <c r="C3520" t="s">
        <v>126</v>
      </c>
      <c r="D3520" t="s">
        <v>126</v>
      </c>
      <c r="E3520" t="s">
        <v>5206</v>
      </c>
      <c r="F3520" s="3">
        <v>-32.834899460000003</v>
      </c>
      <c r="G3520" s="3">
        <v>-70.603502259999999</v>
      </c>
      <c r="I3520" s="22" t="str">
        <f t="shared" si="108"/>
        <v>http://www.openstreetmap.org/?mlat=-32.83489946&amp;mlon=-70.60350226</v>
      </c>
      <c r="J3520" s="23" t="str">
        <f t="shared" si="109"/>
        <v>https://maps.google.com/?q=-32.83489946,-70.60350226</v>
      </c>
    </row>
    <row r="3521" spans="1:10" ht="30" x14ac:dyDescent="0.25">
      <c r="A3521">
        <v>5391</v>
      </c>
      <c r="B3521" t="s">
        <v>5207</v>
      </c>
      <c r="C3521" t="s">
        <v>126</v>
      </c>
      <c r="D3521" t="s">
        <v>126</v>
      </c>
      <c r="E3521" t="s">
        <v>5208</v>
      </c>
      <c r="F3521" s="3">
        <v>-32.834612200000002</v>
      </c>
      <c r="G3521" s="3">
        <v>-70.600906499999994</v>
      </c>
      <c r="I3521" s="22" t="str">
        <f t="shared" si="108"/>
        <v>http://www.openstreetmap.org/?mlat=-32.8346122&amp;mlon=-70.6009065</v>
      </c>
      <c r="J3521" s="23" t="str">
        <f t="shared" si="109"/>
        <v>https://maps.google.com/?q=-32.8346122,-70.6009065</v>
      </c>
    </row>
    <row r="3522" spans="1:10" ht="30" x14ac:dyDescent="0.25">
      <c r="A3522">
        <v>267</v>
      </c>
      <c r="B3522" t="s">
        <v>5209</v>
      </c>
      <c r="C3522" t="s">
        <v>126</v>
      </c>
      <c r="D3522" t="s">
        <v>126</v>
      </c>
      <c r="E3522" t="s">
        <v>5210</v>
      </c>
      <c r="F3522" s="3">
        <v>-32.834495189999998</v>
      </c>
      <c r="G3522" s="3">
        <v>-70.597736760000004</v>
      </c>
      <c r="I3522" s="22" t="str">
        <f t="shared" si="108"/>
        <v>http://www.openstreetmap.org/?mlat=-32.83449519&amp;mlon=-70.59773676</v>
      </c>
      <c r="J3522" s="23" t="str">
        <f t="shared" si="109"/>
        <v>https://maps.google.com/?q=-32.83449519,-70.59773676</v>
      </c>
    </row>
    <row r="3523" spans="1:10" ht="30" x14ac:dyDescent="0.25">
      <c r="A3523">
        <v>260</v>
      </c>
      <c r="B3523" t="s">
        <v>310</v>
      </c>
      <c r="C3523" t="s">
        <v>126</v>
      </c>
      <c r="D3523" t="s">
        <v>126</v>
      </c>
      <c r="E3523" t="s">
        <v>5211</v>
      </c>
      <c r="F3523" s="3">
        <v>-32.834443810000003</v>
      </c>
      <c r="G3523" s="3">
        <v>-70.597522170000005</v>
      </c>
      <c r="I3523" s="22" t="str">
        <f t="shared" ref="I3523:I3586" si="110">HYPERLINK("http://www.openstreetmap.org/?mlat="&amp;F3523&amp;"&amp;mlon="&amp;G3523)</f>
        <v>http://www.openstreetmap.org/?mlat=-32.83444381&amp;mlon=-70.59752217</v>
      </c>
      <c r="J3523" s="23" t="str">
        <f t="shared" ref="J3523:J3586" si="111">HYPERLINK("https://maps.google.com/?q="&amp;F3523&amp;","&amp;G3523)</f>
        <v>https://maps.google.com/?q=-32.83444381,-70.59752217</v>
      </c>
    </row>
    <row r="3524" spans="1:10" ht="30" x14ac:dyDescent="0.25">
      <c r="A3524">
        <v>2672</v>
      </c>
      <c r="B3524" t="s">
        <v>5212</v>
      </c>
      <c r="C3524" t="s">
        <v>126</v>
      </c>
      <c r="D3524" t="s">
        <v>126</v>
      </c>
      <c r="E3524" t="s">
        <v>5213</v>
      </c>
      <c r="F3524" s="3">
        <v>-32.83422565</v>
      </c>
      <c r="G3524" s="3">
        <v>-70.602592770000001</v>
      </c>
      <c r="I3524" s="22" t="str">
        <f t="shared" si="110"/>
        <v>http://www.openstreetmap.org/?mlat=-32.83422565&amp;mlon=-70.60259277</v>
      </c>
      <c r="J3524" s="23" t="str">
        <f t="shared" si="111"/>
        <v>https://maps.google.com/?q=-32.83422565,-70.60259277</v>
      </c>
    </row>
    <row r="3525" spans="1:10" ht="30" x14ac:dyDescent="0.25">
      <c r="A3525">
        <v>5601</v>
      </c>
      <c r="B3525" t="s">
        <v>5214</v>
      </c>
      <c r="C3525" t="s">
        <v>126</v>
      </c>
      <c r="D3525" t="s">
        <v>126</v>
      </c>
      <c r="E3525" t="s">
        <v>5215</v>
      </c>
      <c r="F3525" s="9">
        <v>-32.8341408</v>
      </c>
      <c r="G3525" s="3">
        <v>-70.5974602</v>
      </c>
      <c r="I3525" s="22" t="str">
        <f t="shared" si="110"/>
        <v>http://www.openstreetmap.org/?mlat=-32.8341408&amp;mlon=-70.5974602</v>
      </c>
      <c r="J3525" s="23" t="str">
        <f t="shared" si="111"/>
        <v>https://maps.google.com/?q=-32.8341408,-70.5974602</v>
      </c>
    </row>
    <row r="3526" spans="1:10" ht="30" x14ac:dyDescent="0.25">
      <c r="A3526">
        <v>5458</v>
      </c>
      <c r="B3526" t="s">
        <v>5216</v>
      </c>
      <c r="C3526" t="s">
        <v>126</v>
      </c>
      <c r="D3526" t="s">
        <v>126</v>
      </c>
      <c r="E3526" t="s">
        <v>5217</v>
      </c>
      <c r="F3526" s="9">
        <v>-32.833976399999997</v>
      </c>
      <c r="G3526" s="3">
        <v>-70.599614700000004</v>
      </c>
      <c r="I3526" s="22" t="str">
        <f t="shared" si="110"/>
        <v>http://www.openstreetmap.org/?mlat=-32.8339764&amp;mlon=-70.5996147</v>
      </c>
      <c r="J3526" s="23" t="str">
        <f t="shared" si="111"/>
        <v>https://maps.google.com/?q=-32.8339764,-70.5996147</v>
      </c>
    </row>
    <row r="3527" spans="1:10" ht="30" x14ac:dyDescent="0.25">
      <c r="A3527">
        <v>263</v>
      </c>
      <c r="B3527" t="s">
        <v>306</v>
      </c>
      <c r="C3527" t="s">
        <v>126</v>
      </c>
      <c r="D3527" t="s">
        <v>126</v>
      </c>
      <c r="E3527" t="s">
        <v>5218</v>
      </c>
      <c r="F3527" s="3">
        <v>-32.833795670000001</v>
      </c>
      <c r="G3527" s="3">
        <v>-70.597425099999995</v>
      </c>
      <c r="I3527" s="22" t="str">
        <f t="shared" si="110"/>
        <v>http://www.openstreetmap.org/?mlat=-32.83379567&amp;mlon=-70.5974251</v>
      </c>
      <c r="J3527" s="23" t="str">
        <f t="shared" si="111"/>
        <v>https://maps.google.com/?q=-32.83379567,-70.5974251</v>
      </c>
    </row>
    <row r="3528" spans="1:10" ht="30" x14ac:dyDescent="0.25">
      <c r="A3528">
        <v>270</v>
      </c>
      <c r="B3528" t="s">
        <v>300</v>
      </c>
      <c r="C3528" t="s">
        <v>126</v>
      </c>
      <c r="D3528" t="s">
        <v>126</v>
      </c>
      <c r="E3528" t="s">
        <v>5219</v>
      </c>
      <c r="F3528" s="3">
        <v>-32.833643199999997</v>
      </c>
      <c r="G3528" s="3">
        <v>-70.597358270000001</v>
      </c>
      <c r="I3528" s="22" t="str">
        <f t="shared" si="110"/>
        <v>http://www.openstreetmap.org/?mlat=-32.8336432&amp;mlon=-70.59735827</v>
      </c>
      <c r="J3528" s="23" t="str">
        <f t="shared" si="111"/>
        <v>https://maps.google.com/?q=-32.8336432,-70.59735827</v>
      </c>
    </row>
    <row r="3529" spans="1:10" ht="30" x14ac:dyDescent="0.25">
      <c r="A3529">
        <v>6334</v>
      </c>
      <c r="B3529" t="s">
        <v>5220</v>
      </c>
      <c r="C3529" t="s">
        <v>126</v>
      </c>
      <c r="D3529" t="s">
        <v>126</v>
      </c>
      <c r="E3529" t="s">
        <v>5221</v>
      </c>
      <c r="F3529" s="3">
        <v>-32.833575432349697</v>
      </c>
      <c r="G3529" s="3">
        <v>-70.600010126358299</v>
      </c>
      <c r="I3529" s="22" t="str">
        <f t="shared" si="110"/>
        <v>http://www.openstreetmap.org/?mlat=-32.8335754323497&amp;mlon=-70.6000101263583</v>
      </c>
      <c r="J3529" s="23" t="str">
        <f t="shared" si="111"/>
        <v>https://maps.google.com/?q=-32.8335754323497,-70.6000101263583</v>
      </c>
    </row>
    <row r="3530" spans="1:10" ht="30" x14ac:dyDescent="0.25">
      <c r="A3530">
        <v>259</v>
      </c>
      <c r="B3530" t="s">
        <v>300</v>
      </c>
      <c r="C3530" t="s">
        <v>126</v>
      </c>
      <c r="D3530" t="s">
        <v>126</v>
      </c>
      <c r="E3530" t="s">
        <v>5222</v>
      </c>
      <c r="F3530" s="3">
        <v>-32.833526659999997</v>
      </c>
      <c r="G3530" s="3">
        <v>-70.597302769999999</v>
      </c>
      <c r="I3530" s="22" t="str">
        <f t="shared" si="110"/>
        <v>http://www.openstreetmap.org/?mlat=-32.83352666&amp;mlon=-70.59730277</v>
      </c>
      <c r="J3530" s="23" t="str">
        <f t="shared" si="111"/>
        <v>https://maps.google.com/?q=-32.83352666,-70.59730277</v>
      </c>
    </row>
    <row r="3531" spans="1:10" ht="30" x14ac:dyDescent="0.25">
      <c r="A3531">
        <v>4811</v>
      </c>
      <c r="B3531" t="s">
        <v>310</v>
      </c>
      <c r="C3531" t="s">
        <v>126</v>
      </c>
      <c r="D3531" t="s">
        <v>126</v>
      </c>
      <c r="E3531" t="s">
        <v>5223</v>
      </c>
      <c r="F3531" s="3">
        <v>-32.833483620000003</v>
      </c>
      <c r="G3531" s="3">
        <v>-70.597141750000006</v>
      </c>
      <c r="I3531" s="22" t="str">
        <f t="shared" si="110"/>
        <v>http://www.openstreetmap.org/?mlat=-32.83348362&amp;mlon=-70.59714175</v>
      </c>
      <c r="J3531" s="23" t="str">
        <f t="shared" si="111"/>
        <v>https://maps.google.com/?q=-32.83348362,-70.59714175</v>
      </c>
    </row>
    <row r="3532" spans="1:10" ht="30" x14ac:dyDescent="0.25">
      <c r="A3532">
        <v>4577</v>
      </c>
      <c r="B3532" t="s">
        <v>2822</v>
      </c>
      <c r="C3532" t="s">
        <v>227</v>
      </c>
      <c r="D3532" t="s">
        <v>227</v>
      </c>
      <c r="E3532" t="s">
        <v>5224</v>
      </c>
      <c r="F3532" s="3">
        <v>-32.833420830000001</v>
      </c>
      <c r="G3532" s="3">
        <v>-70.689153009999998</v>
      </c>
      <c r="I3532" s="22" t="str">
        <f t="shared" si="110"/>
        <v>http://www.openstreetmap.org/?mlat=-32.83342083&amp;mlon=-70.68915301</v>
      </c>
      <c r="J3532" s="23" t="str">
        <f t="shared" si="111"/>
        <v>https://maps.google.com/?q=-32.83342083,-70.68915301</v>
      </c>
    </row>
    <row r="3533" spans="1:10" ht="30" x14ac:dyDescent="0.25">
      <c r="A3533">
        <v>264</v>
      </c>
      <c r="B3533" t="s">
        <v>306</v>
      </c>
      <c r="C3533" t="s">
        <v>126</v>
      </c>
      <c r="D3533" t="s">
        <v>126</v>
      </c>
      <c r="E3533" t="s">
        <v>5225</v>
      </c>
      <c r="F3533" s="3">
        <v>-32.833347140000001</v>
      </c>
      <c r="G3533" s="3">
        <v>-70.597235449999999</v>
      </c>
      <c r="I3533" s="22" t="str">
        <f t="shared" si="110"/>
        <v>http://www.openstreetmap.org/?mlat=-32.83334714&amp;mlon=-70.59723545</v>
      </c>
      <c r="J3533" s="23" t="str">
        <f t="shared" si="111"/>
        <v>https://maps.google.com/?q=-32.83334714,-70.59723545</v>
      </c>
    </row>
    <row r="3534" spans="1:10" ht="30" x14ac:dyDescent="0.25">
      <c r="A3534">
        <v>269</v>
      </c>
      <c r="B3534" t="s">
        <v>308</v>
      </c>
      <c r="C3534" t="s">
        <v>126</v>
      </c>
      <c r="D3534" t="s">
        <v>126</v>
      </c>
      <c r="E3534" t="s">
        <v>5226</v>
      </c>
      <c r="F3534" s="3">
        <v>-32.833261479999997</v>
      </c>
      <c r="G3534" s="3">
        <v>-70.597586460000002</v>
      </c>
      <c r="I3534" s="22" t="str">
        <f t="shared" si="110"/>
        <v>http://www.openstreetmap.org/?mlat=-32.83326148&amp;mlon=-70.59758646</v>
      </c>
      <c r="J3534" s="23" t="str">
        <f t="shared" si="111"/>
        <v>https://maps.google.com/?q=-32.83326148,-70.59758646</v>
      </c>
    </row>
    <row r="3535" spans="1:10" ht="30" x14ac:dyDescent="0.25">
      <c r="A3535">
        <v>3212</v>
      </c>
      <c r="B3535" t="s">
        <v>4660</v>
      </c>
      <c r="C3535" t="s">
        <v>126</v>
      </c>
      <c r="D3535" t="s">
        <v>126</v>
      </c>
      <c r="E3535" t="s">
        <v>5227</v>
      </c>
      <c r="F3535" s="3">
        <v>-32.833005849999999</v>
      </c>
      <c r="G3535" s="3">
        <v>-70.597122510000005</v>
      </c>
      <c r="I3535" s="22" t="str">
        <f t="shared" si="110"/>
        <v>http://www.openstreetmap.org/?mlat=-32.83300585&amp;mlon=-70.59712251</v>
      </c>
      <c r="J3535" s="23" t="str">
        <f t="shared" si="111"/>
        <v>https://maps.google.com/?q=-32.83300585,-70.59712251</v>
      </c>
    </row>
    <row r="3536" spans="1:10" ht="30" x14ac:dyDescent="0.25">
      <c r="A3536">
        <v>261</v>
      </c>
      <c r="B3536" t="s">
        <v>5228</v>
      </c>
      <c r="C3536" t="s">
        <v>126</v>
      </c>
      <c r="D3536" t="s">
        <v>126</v>
      </c>
      <c r="E3536" t="s">
        <v>5229</v>
      </c>
      <c r="F3536" s="3">
        <v>-32.832943450000002</v>
      </c>
      <c r="G3536" s="3">
        <v>-70.59918322</v>
      </c>
      <c r="I3536" s="22" t="str">
        <f t="shared" si="110"/>
        <v>http://www.openstreetmap.org/?mlat=-32.83294345&amp;mlon=-70.59918322</v>
      </c>
      <c r="J3536" s="23" t="str">
        <f t="shared" si="111"/>
        <v>https://maps.google.com/?q=-32.83294345,-70.59918322</v>
      </c>
    </row>
    <row r="3537" spans="1:10" ht="30" x14ac:dyDescent="0.25">
      <c r="A3537">
        <v>268</v>
      </c>
      <c r="B3537" t="s">
        <v>431</v>
      </c>
      <c r="C3537" t="s">
        <v>126</v>
      </c>
      <c r="D3537" t="s">
        <v>126</v>
      </c>
      <c r="E3537" t="s">
        <v>5230</v>
      </c>
      <c r="F3537" s="3">
        <v>-32.832898190000002</v>
      </c>
      <c r="G3537" s="3">
        <v>-70.597077850000005</v>
      </c>
      <c r="I3537" s="22" t="str">
        <f t="shared" si="110"/>
        <v>http://www.openstreetmap.org/?mlat=-32.83289819&amp;mlon=-70.59707785</v>
      </c>
      <c r="J3537" s="23" t="str">
        <f t="shared" si="111"/>
        <v>https://maps.google.com/?q=-32.83289819,-70.59707785</v>
      </c>
    </row>
    <row r="3538" spans="1:10" ht="30" x14ac:dyDescent="0.25">
      <c r="A3538">
        <v>4841</v>
      </c>
      <c r="B3538" t="s">
        <v>5231</v>
      </c>
      <c r="C3538" t="s">
        <v>126</v>
      </c>
      <c r="D3538" t="s">
        <v>126</v>
      </c>
      <c r="E3538" t="s">
        <v>5232</v>
      </c>
      <c r="F3538" s="9">
        <v>-32.832593799999998</v>
      </c>
      <c r="G3538" s="3">
        <v>-70.600487599999994</v>
      </c>
      <c r="I3538" s="22" t="str">
        <f t="shared" si="110"/>
        <v>http://www.openstreetmap.org/?mlat=-32.8325938&amp;mlon=-70.6004876</v>
      </c>
      <c r="J3538" s="23" t="str">
        <f t="shared" si="111"/>
        <v>https://maps.google.com/?q=-32.8325938,-70.6004876</v>
      </c>
    </row>
    <row r="3539" spans="1:10" ht="30" x14ac:dyDescent="0.25">
      <c r="A3539">
        <v>5389</v>
      </c>
      <c r="B3539" t="s">
        <v>5233</v>
      </c>
      <c r="C3539" t="s">
        <v>126</v>
      </c>
      <c r="D3539" t="s">
        <v>126</v>
      </c>
      <c r="E3539" t="s">
        <v>5234</v>
      </c>
      <c r="F3539" s="9">
        <v>-32.832086500000003</v>
      </c>
      <c r="G3539" s="3">
        <v>-70.601280399999993</v>
      </c>
      <c r="I3539" s="22" t="str">
        <f t="shared" si="110"/>
        <v>http://www.openstreetmap.org/?mlat=-32.8320865&amp;mlon=-70.6012804</v>
      </c>
      <c r="J3539" s="23" t="str">
        <f t="shared" si="111"/>
        <v>https://maps.google.com/?q=-32.8320865,-70.6012804</v>
      </c>
    </row>
    <row r="3540" spans="1:10" ht="30" x14ac:dyDescent="0.25">
      <c r="A3540">
        <v>4758</v>
      </c>
      <c r="B3540" t="s">
        <v>5235</v>
      </c>
      <c r="C3540" t="s">
        <v>126</v>
      </c>
      <c r="D3540" t="s">
        <v>126</v>
      </c>
      <c r="E3540" t="s">
        <v>5236</v>
      </c>
      <c r="F3540" s="3">
        <v>-32.82929541</v>
      </c>
      <c r="G3540" s="3">
        <v>-70.595987820000005</v>
      </c>
      <c r="I3540" s="22" t="str">
        <f t="shared" si="110"/>
        <v>http://www.openstreetmap.org/?mlat=-32.82929541&amp;mlon=-70.59598782</v>
      </c>
      <c r="J3540" s="23" t="str">
        <f t="shared" si="111"/>
        <v>https://maps.google.com/?q=-32.82929541,-70.59598782</v>
      </c>
    </row>
    <row r="3541" spans="1:10" ht="30" x14ac:dyDescent="0.25">
      <c r="A3541">
        <v>4759</v>
      </c>
      <c r="B3541" t="s">
        <v>5237</v>
      </c>
      <c r="C3541" t="s">
        <v>126</v>
      </c>
      <c r="D3541" t="s">
        <v>126</v>
      </c>
      <c r="E3541" t="s">
        <v>5236</v>
      </c>
      <c r="F3541" s="3">
        <v>-32.829284080000001</v>
      </c>
      <c r="G3541" s="3">
        <v>-70.596169219999993</v>
      </c>
      <c r="I3541" s="22" t="str">
        <f t="shared" si="110"/>
        <v>http://www.openstreetmap.org/?mlat=-32.82928408&amp;mlon=-70.59616922</v>
      </c>
      <c r="J3541" s="23" t="str">
        <f t="shared" si="111"/>
        <v>https://maps.google.com/?q=-32.82928408,-70.59616922</v>
      </c>
    </row>
    <row r="3542" spans="1:10" ht="30" x14ac:dyDescent="0.25">
      <c r="A3542">
        <v>4764</v>
      </c>
      <c r="B3542" t="s">
        <v>5238</v>
      </c>
      <c r="C3542" t="s">
        <v>126</v>
      </c>
      <c r="D3542" t="s">
        <v>126</v>
      </c>
      <c r="E3542" t="s">
        <v>5239</v>
      </c>
      <c r="F3542" s="3">
        <v>-32.827735269999998</v>
      </c>
      <c r="G3542" s="3">
        <v>-70.600916530000006</v>
      </c>
      <c r="I3542" s="22" t="str">
        <f t="shared" si="110"/>
        <v>http://www.openstreetmap.org/?mlat=-32.82773527&amp;mlon=-70.60091653</v>
      </c>
      <c r="J3542" s="23" t="str">
        <f t="shared" si="111"/>
        <v>https://maps.google.com/?q=-32.82773527,-70.60091653</v>
      </c>
    </row>
    <row r="3543" spans="1:10" ht="30" x14ac:dyDescent="0.25">
      <c r="A3543">
        <v>265</v>
      </c>
      <c r="B3543" t="s">
        <v>306</v>
      </c>
      <c r="C3543" t="s">
        <v>126</v>
      </c>
      <c r="D3543" t="s">
        <v>126</v>
      </c>
      <c r="E3543" t="s">
        <v>5240</v>
      </c>
      <c r="F3543" s="3">
        <v>-32.82717306</v>
      </c>
      <c r="G3543" s="3">
        <v>-70.602562199999994</v>
      </c>
      <c r="I3543" s="22" t="str">
        <f t="shared" si="110"/>
        <v>http://www.openstreetmap.org/?mlat=-32.82717306&amp;mlon=-70.6025622</v>
      </c>
      <c r="J3543" s="23" t="str">
        <f t="shared" si="111"/>
        <v>https://maps.google.com/?q=-32.82717306,-70.6025622</v>
      </c>
    </row>
    <row r="3544" spans="1:10" ht="30" x14ac:dyDescent="0.25">
      <c r="A3544">
        <v>258</v>
      </c>
      <c r="B3544" t="s">
        <v>300</v>
      </c>
      <c r="C3544" t="s">
        <v>126</v>
      </c>
      <c r="D3544" t="s">
        <v>126</v>
      </c>
      <c r="E3544" t="s">
        <v>5241</v>
      </c>
      <c r="F3544" s="3">
        <v>-32.827162680000001</v>
      </c>
      <c r="G3544" s="3">
        <v>-70.602668840000007</v>
      </c>
      <c r="I3544" s="22" t="str">
        <f t="shared" si="110"/>
        <v>http://www.openstreetmap.org/?mlat=-32.82716268&amp;mlon=-70.60266884</v>
      </c>
      <c r="J3544" s="23" t="str">
        <f t="shared" si="111"/>
        <v>https://maps.google.com/?q=-32.82716268,-70.60266884</v>
      </c>
    </row>
    <row r="3545" spans="1:10" ht="30" x14ac:dyDescent="0.25">
      <c r="A3545">
        <v>5417</v>
      </c>
      <c r="B3545" t="s">
        <v>5242</v>
      </c>
      <c r="C3545" t="s">
        <v>95</v>
      </c>
      <c r="D3545" t="s">
        <v>95</v>
      </c>
      <c r="E3545" t="s">
        <v>5243</v>
      </c>
      <c r="F3545" s="9">
        <v>-32.826838799999997</v>
      </c>
      <c r="G3545" s="3">
        <v>-71.227658399999996</v>
      </c>
      <c r="I3545" s="22" t="str">
        <f t="shared" si="110"/>
        <v>http://www.openstreetmap.org/?mlat=-32.8268388&amp;mlon=-71.2276584</v>
      </c>
      <c r="J3545" s="23" t="str">
        <f t="shared" si="111"/>
        <v>https://maps.google.com/?q=-32.8268388,-71.2276584</v>
      </c>
    </row>
    <row r="3546" spans="1:10" ht="30" x14ac:dyDescent="0.25">
      <c r="A3546">
        <v>25</v>
      </c>
      <c r="B3546" t="s">
        <v>95</v>
      </c>
      <c r="C3546" t="s">
        <v>95</v>
      </c>
      <c r="D3546" t="s">
        <v>95</v>
      </c>
      <c r="E3546" t="s">
        <v>5244</v>
      </c>
      <c r="F3546" s="3">
        <v>-32.825232489999998</v>
      </c>
      <c r="G3546" s="3">
        <v>-71.226839190000007</v>
      </c>
      <c r="I3546" s="22" t="str">
        <f t="shared" si="110"/>
        <v>http://www.openstreetmap.org/?mlat=-32.82523249&amp;mlon=-71.22683919</v>
      </c>
      <c r="J3546" s="23" t="str">
        <f t="shared" si="111"/>
        <v>https://maps.google.com/?q=-32.82523249,-71.22683919</v>
      </c>
    </row>
    <row r="3547" spans="1:10" ht="30" x14ac:dyDescent="0.25">
      <c r="A3547">
        <v>355</v>
      </c>
      <c r="B3547" t="s">
        <v>5245</v>
      </c>
      <c r="C3547" t="s">
        <v>79</v>
      </c>
      <c r="D3547" t="s">
        <v>79</v>
      </c>
      <c r="E3547" t="s">
        <v>5246</v>
      </c>
      <c r="F3547" s="3">
        <v>-32.82480022</v>
      </c>
      <c r="G3547" s="3">
        <v>-71.015617289999994</v>
      </c>
      <c r="I3547" s="22" t="str">
        <f t="shared" si="110"/>
        <v>http://www.openstreetmap.org/?mlat=-32.82480022&amp;mlon=-71.01561729</v>
      </c>
      <c r="J3547" s="23" t="str">
        <f t="shared" si="111"/>
        <v>https://maps.google.com/?q=-32.82480022,-71.01561729</v>
      </c>
    </row>
    <row r="3548" spans="1:10" ht="30" x14ac:dyDescent="0.25">
      <c r="A3548">
        <v>37</v>
      </c>
      <c r="B3548" t="s">
        <v>306</v>
      </c>
      <c r="C3548" t="s">
        <v>95</v>
      </c>
      <c r="D3548" t="s">
        <v>95</v>
      </c>
      <c r="E3548" t="s">
        <v>5247</v>
      </c>
      <c r="F3548" s="3">
        <v>-32.8235326</v>
      </c>
      <c r="G3548" s="3">
        <v>-71.226081179999994</v>
      </c>
      <c r="I3548" s="22" t="str">
        <f t="shared" si="110"/>
        <v>http://www.openstreetmap.org/?mlat=-32.8235326&amp;mlon=-71.22608118</v>
      </c>
      <c r="J3548" s="23" t="str">
        <f t="shared" si="111"/>
        <v>https://maps.google.com/?q=-32.8235326,-71.22608118</v>
      </c>
    </row>
    <row r="3549" spans="1:10" ht="30" x14ac:dyDescent="0.25">
      <c r="A3549">
        <v>359</v>
      </c>
      <c r="B3549" t="s">
        <v>5248</v>
      </c>
      <c r="C3549" t="s">
        <v>238</v>
      </c>
      <c r="D3549" t="s">
        <v>238</v>
      </c>
      <c r="E3549" t="s">
        <v>5249</v>
      </c>
      <c r="F3549" s="3">
        <v>-32.804936849999997</v>
      </c>
      <c r="G3549" s="3">
        <v>-70.573723009999995</v>
      </c>
      <c r="I3549" s="22" t="str">
        <f t="shared" si="110"/>
        <v>http://www.openstreetmap.org/?mlat=-32.80493685&amp;mlon=-70.57372301</v>
      </c>
      <c r="J3549" s="23" t="str">
        <f t="shared" si="111"/>
        <v>https://maps.google.com/?q=-32.80493685,-70.57372301</v>
      </c>
    </row>
    <row r="3550" spans="1:10" ht="30" x14ac:dyDescent="0.25">
      <c r="A3550">
        <v>5390</v>
      </c>
      <c r="B3550" t="s">
        <v>1232</v>
      </c>
      <c r="C3550" t="s">
        <v>238</v>
      </c>
      <c r="D3550" t="s">
        <v>238</v>
      </c>
      <c r="E3550" t="s">
        <v>5250</v>
      </c>
      <c r="F3550" s="9">
        <v>-32.800895400000002</v>
      </c>
      <c r="G3550" s="3">
        <v>-70.585389899999996</v>
      </c>
      <c r="I3550" s="22" t="str">
        <f t="shared" si="110"/>
        <v>http://www.openstreetmap.org/?mlat=-32.8008954&amp;mlon=-70.5853899</v>
      </c>
      <c r="J3550" s="23" t="str">
        <f t="shared" si="111"/>
        <v>https://maps.google.com/?q=-32.8008954,-70.5853899</v>
      </c>
    </row>
    <row r="3551" spans="1:10" ht="30" x14ac:dyDescent="0.25">
      <c r="A3551">
        <v>5412</v>
      </c>
      <c r="B3551" t="s">
        <v>5251</v>
      </c>
      <c r="C3551" t="s">
        <v>79</v>
      </c>
      <c r="D3551" t="s">
        <v>79</v>
      </c>
      <c r="E3551" t="s">
        <v>5252</v>
      </c>
      <c r="F3551" s="3">
        <v>-32.799753099999997</v>
      </c>
      <c r="G3551" s="3">
        <v>-71.145865499999999</v>
      </c>
      <c r="I3551" s="22" t="str">
        <f t="shared" si="110"/>
        <v>http://www.openstreetmap.org/?mlat=-32.7997531&amp;mlon=-71.1458655</v>
      </c>
      <c r="J3551" s="23" t="str">
        <f t="shared" si="111"/>
        <v>https://maps.google.com/?q=-32.7997531,-71.1458655</v>
      </c>
    </row>
    <row r="3552" spans="1:10" ht="30" x14ac:dyDescent="0.25">
      <c r="A3552">
        <v>4610</v>
      </c>
      <c r="B3552" t="s">
        <v>5253</v>
      </c>
      <c r="C3552" t="s">
        <v>238</v>
      </c>
      <c r="D3552" t="s">
        <v>238</v>
      </c>
      <c r="E3552" t="s">
        <v>5254</v>
      </c>
      <c r="F3552" s="3">
        <v>-32.79846208</v>
      </c>
      <c r="G3552" s="3">
        <v>-70.582226800000001</v>
      </c>
      <c r="I3552" s="22" t="str">
        <f t="shared" si="110"/>
        <v>http://www.openstreetmap.org/?mlat=-32.79846208&amp;mlon=-70.5822268</v>
      </c>
      <c r="J3552" s="23" t="str">
        <f t="shared" si="111"/>
        <v>https://maps.google.com/?q=-32.79846208,-70.5822268</v>
      </c>
    </row>
    <row r="3553" spans="1:10" ht="30" x14ac:dyDescent="0.25">
      <c r="A3553">
        <v>4460</v>
      </c>
      <c r="B3553" t="s">
        <v>5255</v>
      </c>
      <c r="C3553" t="s">
        <v>93</v>
      </c>
      <c r="D3553" t="s">
        <v>93</v>
      </c>
      <c r="E3553" t="s">
        <v>5256</v>
      </c>
      <c r="F3553" s="3">
        <v>-32.792708060000002</v>
      </c>
      <c r="G3553" s="3">
        <v>-71.204770760000002</v>
      </c>
      <c r="I3553" s="22" t="str">
        <f t="shared" si="110"/>
        <v>http://www.openstreetmap.org/?mlat=-32.79270806&amp;mlon=-71.20477076</v>
      </c>
      <c r="J3553" s="23" t="str">
        <f t="shared" si="111"/>
        <v>https://maps.google.com/?q=-32.79270806,-71.20477076</v>
      </c>
    </row>
    <row r="3554" spans="1:10" ht="30" x14ac:dyDescent="0.25">
      <c r="A3554">
        <v>490</v>
      </c>
      <c r="B3554" t="s">
        <v>2119</v>
      </c>
      <c r="C3554" t="s">
        <v>217</v>
      </c>
      <c r="D3554" t="s">
        <v>217</v>
      </c>
      <c r="E3554" t="s">
        <v>5257</v>
      </c>
      <c r="F3554" s="3">
        <v>-32.792449750000003</v>
      </c>
      <c r="G3554" s="3">
        <v>-71.526669900000002</v>
      </c>
      <c r="I3554" s="22" t="str">
        <f t="shared" si="110"/>
        <v>http://www.openstreetmap.org/?mlat=-32.79244975&amp;mlon=-71.5266699</v>
      </c>
      <c r="J3554" s="23" t="str">
        <f t="shared" si="111"/>
        <v>https://maps.google.com/?q=-32.79244975,-71.5266699</v>
      </c>
    </row>
    <row r="3555" spans="1:10" ht="30" x14ac:dyDescent="0.25">
      <c r="A3555">
        <v>8</v>
      </c>
      <c r="B3555" t="s">
        <v>308</v>
      </c>
      <c r="C3555" t="s">
        <v>93</v>
      </c>
      <c r="D3555" t="s">
        <v>93</v>
      </c>
      <c r="E3555" t="s">
        <v>5258</v>
      </c>
      <c r="F3555" s="3">
        <v>-32.790892599999999</v>
      </c>
      <c r="G3555" s="3">
        <v>-71.192095730000005</v>
      </c>
      <c r="I3555" s="22" t="str">
        <f t="shared" si="110"/>
        <v>http://www.openstreetmap.org/?mlat=-32.7908926&amp;mlon=-71.19209573</v>
      </c>
      <c r="J3555" s="23" t="str">
        <f t="shared" si="111"/>
        <v>https://maps.google.com/?q=-32.7908926,-71.19209573</v>
      </c>
    </row>
    <row r="3556" spans="1:10" ht="30" x14ac:dyDescent="0.25">
      <c r="A3556">
        <v>354</v>
      </c>
      <c r="B3556" t="s">
        <v>5259</v>
      </c>
      <c r="C3556" t="s">
        <v>79</v>
      </c>
      <c r="D3556" t="s">
        <v>79</v>
      </c>
      <c r="E3556" t="s">
        <v>5260</v>
      </c>
      <c r="F3556" s="3">
        <v>-32.790238870000003</v>
      </c>
      <c r="G3556" s="3">
        <v>-71.14918179</v>
      </c>
      <c r="I3556" s="22" t="str">
        <f t="shared" si="110"/>
        <v>http://www.openstreetmap.org/?mlat=-32.79023887&amp;mlon=-71.14918179</v>
      </c>
      <c r="J3556" s="23" t="str">
        <f t="shared" si="111"/>
        <v>https://maps.google.com/?q=-32.79023887,-71.14918179</v>
      </c>
    </row>
    <row r="3557" spans="1:10" ht="30" x14ac:dyDescent="0.25">
      <c r="A3557">
        <v>4208</v>
      </c>
      <c r="B3557" t="s">
        <v>5261</v>
      </c>
      <c r="C3557" t="s">
        <v>217</v>
      </c>
      <c r="D3557" t="s">
        <v>217</v>
      </c>
      <c r="E3557" t="s">
        <v>5262</v>
      </c>
      <c r="F3557" s="3">
        <v>-32.789649359999999</v>
      </c>
      <c r="G3557" s="3">
        <v>-71.527369960000001</v>
      </c>
      <c r="I3557" s="22" t="str">
        <f t="shared" si="110"/>
        <v>http://www.openstreetmap.org/?mlat=-32.78964936&amp;mlon=-71.52736996</v>
      </c>
      <c r="J3557" s="23" t="str">
        <f t="shared" si="111"/>
        <v>https://maps.google.com/?q=-32.78964936,-71.52736996</v>
      </c>
    </row>
    <row r="3558" spans="1:10" ht="30" x14ac:dyDescent="0.25">
      <c r="A3558">
        <v>5415</v>
      </c>
      <c r="B3558" t="s">
        <v>5263</v>
      </c>
      <c r="C3558" t="s">
        <v>93</v>
      </c>
      <c r="D3558" t="s">
        <v>93</v>
      </c>
      <c r="E3558" t="s">
        <v>5264</v>
      </c>
      <c r="F3558" s="3">
        <v>-32.789602799999997</v>
      </c>
      <c r="G3558" s="3">
        <v>-71.183553000000003</v>
      </c>
      <c r="I3558" s="22" t="str">
        <f t="shared" si="110"/>
        <v>http://www.openstreetmap.org/?mlat=-32.7896028&amp;mlon=-71.183553</v>
      </c>
      <c r="J3558" s="23" t="str">
        <f t="shared" si="111"/>
        <v>https://maps.google.com/?q=-32.7896028,-71.183553</v>
      </c>
    </row>
    <row r="3559" spans="1:10" ht="30" x14ac:dyDescent="0.25">
      <c r="A3559">
        <v>6263</v>
      </c>
      <c r="B3559" t="s">
        <v>310</v>
      </c>
      <c r="C3559" t="s">
        <v>93</v>
      </c>
      <c r="D3559" t="s">
        <v>93</v>
      </c>
      <c r="E3559" t="s">
        <v>5265</v>
      </c>
      <c r="F3559" s="3">
        <v>-32.7895252779769</v>
      </c>
      <c r="G3559" s="3">
        <v>-71.185594612333304</v>
      </c>
      <c r="I3559" s="22" t="str">
        <f t="shared" si="110"/>
        <v>http://www.openstreetmap.org/?mlat=-32.7895252779769&amp;mlon=-71.1855946123333</v>
      </c>
      <c r="J3559" s="23" t="str">
        <f t="shared" si="111"/>
        <v>https://maps.google.com/?q=-32.7895252779769,-71.1855946123333</v>
      </c>
    </row>
    <row r="3560" spans="1:10" ht="30" x14ac:dyDescent="0.25">
      <c r="A3560">
        <v>5416</v>
      </c>
      <c r="B3560" t="s">
        <v>5266</v>
      </c>
      <c r="C3560" t="s">
        <v>93</v>
      </c>
      <c r="D3560" t="s">
        <v>93</v>
      </c>
      <c r="E3560" t="s">
        <v>5267</v>
      </c>
      <c r="F3560" s="3">
        <v>-32.789147900000003</v>
      </c>
      <c r="G3560" s="3">
        <v>-71.184490600000004</v>
      </c>
      <c r="I3560" s="22" t="str">
        <f t="shared" si="110"/>
        <v>http://www.openstreetmap.org/?mlat=-32.7891479&amp;mlon=-71.1844906</v>
      </c>
      <c r="J3560" s="23" t="str">
        <f t="shared" si="111"/>
        <v>https://maps.google.com/?q=-32.7891479,-71.1844906</v>
      </c>
    </row>
    <row r="3561" spans="1:10" ht="30" x14ac:dyDescent="0.25">
      <c r="A3561">
        <v>36</v>
      </c>
      <c r="B3561" t="s">
        <v>306</v>
      </c>
      <c r="C3561" t="s">
        <v>93</v>
      </c>
      <c r="D3561" t="s">
        <v>93</v>
      </c>
      <c r="E3561" t="s">
        <v>5268</v>
      </c>
      <c r="F3561" s="3">
        <v>-32.788691239999999</v>
      </c>
      <c r="G3561" s="3">
        <v>-71.189575509999997</v>
      </c>
      <c r="I3561" s="22" t="str">
        <f t="shared" si="110"/>
        <v>http://www.openstreetmap.org/?mlat=-32.78869124&amp;mlon=-71.18957551</v>
      </c>
      <c r="J3561" s="23" t="str">
        <f t="shared" si="111"/>
        <v>https://maps.google.com/?q=-32.78869124,-71.18957551</v>
      </c>
    </row>
    <row r="3562" spans="1:10" ht="30" x14ac:dyDescent="0.25">
      <c r="A3562">
        <v>5</v>
      </c>
      <c r="B3562" t="s">
        <v>308</v>
      </c>
      <c r="C3562" t="s">
        <v>93</v>
      </c>
      <c r="D3562" t="s">
        <v>93</v>
      </c>
      <c r="E3562" t="s">
        <v>5269</v>
      </c>
      <c r="F3562" s="3">
        <v>-32.788206529999997</v>
      </c>
      <c r="G3562" s="3">
        <v>-71.189446189999998</v>
      </c>
      <c r="I3562" s="22" t="str">
        <f t="shared" si="110"/>
        <v>http://www.openstreetmap.org/?mlat=-32.78820653&amp;mlon=-71.18944619</v>
      </c>
      <c r="J3562" s="23" t="str">
        <f t="shared" si="111"/>
        <v>https://maps.google.com/?q=-32.78820653,-71.18944619</v>
      </c>
    </row>
    <row r="3563" spans="1:10" ht="30" x14ac:dyDescent="0.25">
      <c r="A3563">
        <v>24</v>
      </c>
      <c r="B3563" t="s">
        <v>5270</v>
      </c>
      <c r="C3563" t="s">
        <v>93</v>
      </c>
      <c r="D3563" t="s">
        <v>93</v>
      </c>
      <c r="E3563" t="s">
        <v>5271</v>
      </c>
      <c r="F3563" s="3">
        <v>-32.788118599999997</v>
      </c>
      <c r="G3563" s="3">
        <v>-71.190863960000001</v>
      </c>
      <c r="I3563" s="22" t="str">
        <f t="shared" si="110"/>
        <v>http://www.openstreetmap.org/?mlat=-32.7881186&amp;mlon=-71.19086396</v>
      </c>
      <c r="J3563" s="23" t="str">
        <f t="shared" si="111"/>
        <v>https://maps.google.com/?q=-32.7881186,-71.19086396</v>
      </c>
    </row>
    <row r="3564" spans="1:10" ht="30" x14ac:dyDescent="0.25">
      <c r="A3564">
        <v>2</v>
      </c>
      <c r="B3564" t="s">
        <v>300</v>
      </c>
      <c r="C3564" t="s">
        <v>93</v>
      </c>
      <c r="D3564" t="s">
        <v>93</v>
      </c>
      <c r="E3564" t="s">
        <v>5272</v>
      </c>
      <c r="F3564" s="3">
        <v>-32.788066280000002</v>
      </c>
      <c r="G3564" s="3">
        <v>-71.189731010000003</v>
      </c>
      <c r="I3564" s="22" t="str">
        <f t="shared" si="110"/>
        <v>http://www.openstreetmap.org/?mlat=-32.78806628&amp;mlon=-71.18973101</v>
      </c>
      <c r="J3564" s="23" t="str">
        <f t="shared" si="111"/>
        <v>https://maps.google.com/?q=-32.78806628,-71.18973101</v>
      </c>
    </row>
    <row r="3565" spans="1:10" ht="30" x14ac:dyDescent="0.25">
      <c r="A3565">
        <v>11</v>
      </c>
      <c r="B3565" t="s">
        <v>306</v>
      </c>
      <c r="C3565" t="s">
        <v>93</v>
      </c>
      <c r="D3565" t="s">
        <v>93</v>
      </c>
      <c r="E3565" t="s">
        <v>5273</v>
      </c>
      <c r="F3565" s="3">
        <v>-32.788052360000002</v>
      </c>
      <c r="G3565" s="3">
        <v>-71.189495789999995</v>
      </c>
      <c r="I3565" s="22" t="str">
        <f t="shared" si="110"/>
        <v>http://www.openstreetmap.org/?mlat=-32.78805236&amp;mlon=-71.18949579</v>
      </c>
      <c r="J3565" s="23" t="str">
        <f t="shared" si="111"/>
        <v>https://maps.google.com/?q=-32.78805236,-71.18949579</v>
      </c>
    </row>
    <row r="3566" spans="1:10" ht="30" x14ac:dyDescent="0.25">
      <c r="A3566">
        <v>5842</v>
      </c>
      <c r="B3566" t="s">
        <v>300</v>
      </c>
      <c r="C3566" t="s">
        <v>93</v>
      </c>
      <c r="D3566" t="s">
        <v>93</v>
      </c>
      <c r="E3566" t="s">
        <v>5274</v>
      </c>
      <c r="F3566" s="3">
        <v>-32.787788473244497</v>
      </c>
      <c r="G3566" s="3">
        <v>-71.1898161882512</v>
      </c>
      <c r="I3566" s="22" t="str">
        <f t="shared" si="110"/>
        <v>http://www.openstreetmap.org/?mlat=-32.7877884732445&amp;mlon=-71.1898161882512</v>
      </c>
      <c r="J3566" s="23" t="str">
        <f t="shared" si="111"/>
        <v>https://maps.google.com/?q=-32.7877884732445,-71.1898161882512</v>
      </c>
    </row>
    <row r="3567" spans="1:10" ht="30" x14ac:dyDescent="0.25">
      <c r="A3567">
        <v>15</v>
      </c>
      <c r="B3567" t="s">
        <v>431</v>
      </c>
      <c r="C3567" t="s">
        <v>93</v>
      </c>
      <c r="D3567" t="s">
        <v>93</v>
      </c>
      <c r="E3567" t="s">
        <v>5275</v>
      </c>
      <c r="F3567" s="3">
        <v>-32.787699869999997</v>
      </c>
      <c r="G3567" s="3">
        <v>-71.189540530000002</v>
      </c>
      <c r="I3567" s="22" t="str">
        <f t="shared" si="110"/>
        <v>http://www.openstreetmap.org/?mlat=-32.78769987&amp;mlon=-71.18954053</v>
      </c>
      <c r="J3567" s="23" t="str">
        <f t="shared" si="111"/>
        <v>https://maps.google.com/?q=-32.78769987,-71.18954053</v>
      </c>
    </row>
    <row r="3568" spans="1:10" ht="30" x14ac:dyDescent="0.25">
      <c r="A3568">
        <v>22</v>
      </c>
      <c r="B3568" t="s">
        <v>5276</v>
      </c>
      <c r="C3568" t="s">
        <v>93</v>
      </c>
      <c r="D3568" t="s">
        <v>93</v>
      </c>
      <c r="E3568" t="s">
        <v>5277</v>
      </c>
      <c r="F3568" s="3">
        <v>-32.787280899999999</v>
      </c>
      <c r="G3568" s="3">
        <v>-71.191323830000002</v>
      </c>
      <c r="I3568" s="22" t="str">
        <f t="shared" si="110"/>
        <v>http://www.openstreetmap.org/?mlat=-32.7872809&amp;mlon=-71.19132383</v>
      </c>
      <c r="J3568" s="23" t="str">
        <f t="shared" si="111"/>
        <v>https://maps.google.com/?q=-32.7872809,-71.19132383</v>
      </c>
    </row>
    <row r="3569" spans="1:10" ht="30" x14ac:dyDescent="0.25">
      <c r="A3569">
        <v>21</v>
      </c>
      <c r="B3569" t="s">
        <v>310</v>
      </c>
      <c r="C3569" t="s">
        <v>93</v>
      </c>
      <c r="D3569" t="s">
        <v>93</v>
      </c>
      <c r="E3569" t="s">
        <v>5278</v>
      </c>
      <c r="F3569" s="3">
        <v>-32.78721367</v>
      </c>
      <c r="G3569" s="3">
        <v>-71.189496590000005</v>
      </c>
      <c r="I3569" s="22" t="str">
        <f t="shared" si="110"/>
        <v>http://www.openstreetmap.org/?mlat=-32.78721367&amp;mlon=-71.18949659</v>
      </c>
      <c r="J3569" s="23" t="str">
        <f t="shared" si="111"/>
        <v>https://maps.google.com/?q=-32.78721367,-71.18949659</v>
      </c>
    </row>
    <row r="3570" spans="1:10" ht="30" x14ac:dyDescent="0.25">
      <c r="A3570">
        <v>5856</v>
      </c>
      <c r="B3570" t="s">
        <v>306</v>
      </c>
      <c r="C3570" t="s">
        <v>93</v>
      </c>
      <c r="D3570" t="s">
        <v>93</v>
      </c>
      <c r="E3570" t="s">
        <v>5279</v>
      </c>
      <c r="F3570" s="3">
        <v>-32.787154205157897</v>
      </c>
      <c r="G3570" s="3">
        <v>-71.189520626985995</v>
      </c>
      <c r="I3570" s="22" t="str">
        <f t="shared" si="110"/>
        <v>http://www.openstreetmap.org/?mlat=-32.7871542051579&amp;mlon=-71.189520626986</v>
      </c>
      <c r="J3570" s="23" t="str">
        <f t="shared" si="111"/>
        <v>https://maps.google.com/?q=-32.7871542051579,-71.189520626986</v>
      </c>
    </row>
    <row r="3571" spans="1:10" ht="30" x14ac:dyDescent="0.25">
      <c r="A3571">
        <v>67</v>
      </c>
      <c r="B3571" t="s">
        <v>310</v>
      </c>
      <c r="C3571" t="s">
        <v>217</v>
      </c>
      <c r="D3571" t="s">
        <v>217</v>
      </c>
      <c r="E3571" t="s">
        <v>5280</v>
      </c>
      <c r="F3571" s="3">
        <v>-32.786857609999998</v>
      </c>
      <c r="G3571" s="3">
        <v>-71.527194879999996</v>
      </c>
      <c r="I3571" s="22" t="str">
        <f t="shared" si="110"/>
        <v>http://www.openstreetmap.org/?mlat=-32.78685761&amp;mlon=-71.52719488</v>
      </c>
      <c r="J3571" s="23" t="str">
        <f t="shared" si="111"/>
        <v>https://maps.google.com/?q=-32.78685761,-71.52719488</v>
      </c>
    </row>
    <row r="3572" spans="1:10" ht="30" x14ac:dyDescent="0.25">
      <c r="A3572">
        <v>64</v>
      </c>
      <c r="B3572" t="s">
        <v>300</v>
      </c>
      <c r="C3572" t="s">
        <v>217</v>
      </c>
      <c r="D3572" t="s">
        <v>217</v>
      </c>
      <c r="E3572" t="s">
        <v>5281</v>
      </c>
      <c r="F3572" s="3">
        <v>-32.786495629999997</v>
      </c>
      <c r="G3572" s="3">
        <v>-71.527259369999996</v>
      </c>
      <c r="I3572" s="22" t="str">
        <f t="shared" si="110"/>
        <v>http://www.openstreetmap.org/?mlat=-32.78649563&amp;mlon=-71.52725937</v>
      </c>
      <c r="J3572" s="23" t="str">
        <f t="shared" si="111"/>
        <v>https://maps.google.com/?q=-32.78649563,-71.52725937</v>
      </c>
    </row>
    <row r="3573" spans="1:10" ht="30" x14ac:dyDescent="0.25">
      <c r="A3573">
        <v>23</v>
      </c>
      <c r="B3573" t="s">
        <v>2334</v>
      </c>
      <c r="C3573" t="s">
        <v>93</v>
      </c>
      <c r="D3573" t="s">
        <v>93</v>
      </c>
      <c r="E3573" t="s">
        <v>5282</v>
      </c>
      <c r="F3573" s="3">
        <v>-32.786258240000002</v>
      </c>
      <c r="G3573" s="3">
        <v>-71.189985609999994</v>
      </c>
      <c r="I3573" s="22" t="str">
        <f t="shared" si="110"/>
        <v>http://www.openstreetmap.org/?mlat=-32.78625824&amp;mlon=-71.18998561</v>
      </c>
      <c r="J3573" s="23" t="str">
        <f t="shared" si="111"/>
        <v>https://maps.google.com/?q=-32.78625824,-71.18998561</v>
      </c>
    </row>
    <row r="3574" spans="1:10" ht="30" x14ac:dyDescent="0.25">
      <c r="A3574">
        <v>65</v>
      </c>
      <c r="B3574" t="s">
        <v>4576</v>
      </c>
      <c r="C3574" t="s">
        <v>217</v>
      </c>
      <c r="D3574" t="s">
        <v>217</v>
      </c>
      <c r="E3574" t="s">
        <v>5283</v>
      </c>
      <c r="F3574" s="3">
        <v>-32.785682469999998</v>
      </c>
      <c r="G3574" s="3">
        <v>-71.526446429999993</v>
      </c>
      <c r="I3574" s="22" t="str">
        <f t="shared" si="110"/>
        <v>http://www.openstreetmap.org/?mlat=-32.78568247&amp;mlon=-71.52644643</v>
      </c>
      <c r="J3574" s="23" t="str">
        <f t="shared" si="111"/>
        <v>https://maps.google.com/?q=-32.78568247,-71.52644643</v>
      </c>
    </row>
    <row r="3575" spans="1:10" ht="30" x14ac:dyDescent="0.25">
      <c r="A3575">
        <v>4322</v>
      </c>
      <c r="B3575" t="s">
        <v>308</v>
      </c>
      <c r="C3575" t="s">
        <v>217</v>
      </c>
      <c r="D3575" t="s">
        <v>217</v>
      </c>
      <c r="E3575" t="s">
        <v>5284</v>
      </c>
      <c r="F3575" s="3">
        <v>-32.785448529999996</v>
      </c>
      <c r="G3575" s="3">
        <v>-71.527315139999999</v>
      </c>
      <c r="I3575" s="22" t="str">
        <f t="shared" si="110"/>
        <v>http://www.openstreetmap.org/?mlat=-32.78544853&amp;mlon=-71.52731514</v>
      </c>
      <c r="J3575" s="23" t="str">
        <f t="shared" si="111"/>
        <v>https://maps.google.com/?q=-32.78544853,-71.52731514</v>
      </c>
    </row>
    <row r="3576" spans="1:10" ht="30" x14ac:dyDescent="0.25">
      <c r="A3576">
        <v>5776</v>
      </c>
      <c r="B3576" t="s">
        <v>5285</v>
      </c>
      <c r="C3576" t="s">
        <v>93</v>
      </c>
      <c r="D3576" t="s">
        <v>93</v>
      </c>
      <c r="E3576" t="s">
        <v>5286</v>
      </c>
      <c r="F3576" s="3">
        <v>-32.785192632612599</v>
      </c>
      <c r="G3576" s="3">
        <v>-71.190017458285695</v>
      </c>
      <c r="I3576" s="22" t="str">
        <f t="shared" si="110"/>
        <v>http://www.openstreetmap.org/?mlat=-32.7851926326126&amp;mlon=-71.1900174582857</v>
      </c>
      <c r="J3576" s="23" t="str">
        <f t="shared" si="111"/>
        <v>https://maps.google.com/?q=-32.7851926326126,-71.1900174582857</v>
      </c>
    </row>
    <row r="3577" spans="1:10" ht="30" x14ac:dyDescent="0.25">
      <c r="A3577">
        <v>5413</v>
      </c>
      <c r="B3577" t="s">
        <v>5287</v>
      </c>
      <c r="C3577" t="s">
        <v>93</v>
      </c>
      <c r="D3577" t="s">
        <v>93</v>
      </c>
      <c r="E3577" t="s">
        <v>5288</v>
      </c>
      <c r="F3577" s="3">
        <v>-32.785129499999996</v>
      </c>
      <c r="G3577" s="3">
        <v>-71.190012100000004</v>
      </c>
      <c r="I3577" s="22" t="str">
        <f t="shared" si="110"/>
        <v>http://www.openstreetmap.org/?mlat=-32.7851295&amp;mlon=-71.1900121</v>
      </c>
      <c r="J3577" s="23" t="str">
        <f t="shared" si="111"/>
        <v>https://maps.google.com/?q=-32.7851295,-71.1900121</v>
      </c>
    </row>
    <row r="3578" spans="1:10" ht="30" x14ac:dyDescent="0.25">
      <c r="A3578">
        <v>329</v>
      </c>
      <c r="B3578" t="s">
        <v>4576</v>
      </c>
      <c r="C3578" t="s">
        <v>217</v>
      </c>
      <c r="D3578" t="s">
        <v>217</v>
      </c>
      <c r="E3578" t="s">
        <v>5289</v>
      </c>
      <c r="F3578" s="3">
        <v>-32.784956719999997</v>
      </c>
      <c r="G3578" s="3">
        <v>-71.52755741</v>
      </c>
      <c r="I3578" s="22" t="str">
        <f t="shared" si="110"/>
        <v>http://www.openstreetmap.org/?mlat=-32.78495672&amp;mlon=-71.52755741</v>
      </c>
      <c r="J3578" s="23" t="str">
        <f t="shared" si="111"/>
        <v>https://maps.google.com/?q=-32.78495672,-71.52755741</v>
      </c>
    </row>
    <row r="3579" spans="1:10" ht="30" x14ac:dyDescent="0.25">
      <c r="A3579">
        <v>63</v>
      </c>
      <c r="B3579" t="s">
        <v>300</v>
      </c>
      <c r="C3579" t="s">
        <v>217</v>
      </c>
      <c r="D3579" t="s">
        <v>217</v>
      </c>
      <c r="E3579" t="s">
        <v>5290</v>
      </c>
      <c r="F3579" s="3">
        <v>-32.784714469999997</v>
      </c>
      <c r="G3579" s="3">
        <v>-71.527497179999997</v>
      </c>
      <c r="I3579" s="22" t="str">
        <f t="shared" si="110"/>
        <v>http://www.openstreetmap.org/?mlat=-32.78471447&amp;mlon=-71.52749718</v>
      </c>
      <c r="J3579" s="23" t="str">
        <f t="shared" si="111"/>
        <v>https://maps.google.com/?q=-32.78471447,-71.52749718</v>
      </c>
    </row>
    <row r="3580" spans="1:10" ht="30" x14ac:dyDescent="0.25">
      <c r="A3580">
        <v>5406</v>
      </c>
      <c r="B3580" t="s">
        <v>5291</v>
      </c>
      <c r="C3580" t="s">
        <v>93</v>
      </c>
      <c r="D3580" t="s">
        <v>93</v>
      </c>
      <c r="E3580" t="s">
        <v>5292</v>
      </c>
      <c r="F3580" s="3">
        <v>-32.7843552</v>
      </c>
      <c r="G3580" s="3">
        <v>-71.190167799999998</v>
      </c>
      <c r="I3580" s="22" t="str">
        <f t="shared" si="110"/>
        <v>http://www.openstreetmap.org/?mlat=-32.7843552&amp;mlon=-71.1901678</v>
      </c>
      <c r="J3580" s="23" t="str">
        <f t="shared" si="111"/>
        <v>https://maps.google.com/?q=-32.7843552,-71.1901678</v>
      </c>
    </row>
    <row r="3581" spans="1:10" ht="30" x14ac:dyDescent="0.25">
      <c r="A3581">
        <v>5450</v>
      </c>
      <c r="B3581" t="s">
        <v>5293</v>
      </c>
      <c r="C3581" t="s">
        <v>217</v>
      </c>
      <c r="D3581" t="s">
        <v>217</v>
      </c>
      <c r="E3581" t="s">
        <v>5294</v>
      </c>
      <c r="F3581" s="3">
        <v>-32.783768999999999</v>
      </c>
      <c r="G3581" s="3">
        <v>-71.5301817</v>
      </c>
      <c r="I3581" s="22" t="str">
        <f t="shared" si="110"/>
        <v>http://www.openstreetmap.org/?mlat=-32.783769&amp;mlon=-71.5301817</v>
      </c>
      <c r="J3581" s="23" t="str">
        <f t="shared" si="111"/>
        <v>https://maps.google.com/?q=-32.783769,-71.5301817</v>
      </c>
    </row>
    <row r="3582" spans="1:10" ht="30" x14ac:dyDescent="0.25">
      <c r="A3582">
        <v>358</v>
      </c>
      <c r="B3582" t="s">
        <v>5295</v>
      </c>
      <c r="C3582" t="s">
        <v>165</v>
      </c>
      <c r="D3582" t="s">
        <v>165</v>
      </c>
      <c r="E3582" t="s">
        <v>5296</v>
      </c>
      <c r="F3582" s="3">
        <v>-32.782284622623699</v>
      </c>
      <c r="G3582" s="3">
        <v>-70.852110227692805</v>
      </c>
      <c r="I3582" s="22" t="str">
        <f t="shared" si="110"/>
        <v>http://www.openstreetmap.org/?mlat=-32.7822846226237&amp;mlon=-70.8521102276928</v>
      </c>
      <c r="J3582" s="23" t="str">
        <f t="shared" si="111"/>
        <v>https://maps.google.com/?q=-32.7822846226237,-70.8521102276928</v>
      </c>
    </row>
    <row r="3583" spans="1:10" ht="30" x14ac:dyDescent="0.25">
      <c r="A3583">
        <v>4390</v>
      </c>
      <c r="B3583" t="s">
        <v>5297</v>
      </c>
      <c r="C3583" t="s">
        <v>217</v>
      </c>
      <c r="D3583" t="s">
        <v>217</v>
      </c>
      <c r="E3583" t="s">
        <v>5298</v>
      </c>
      <c r="F3583" s="3">
        <v>-32.779113029999998</v>
      </c>
      <c r="G3583" s="3">
        <v>-71.531159979999998</v>
      </c>
      <c r="I3583" s="22" t="str">
        <f t="shared" si="110"/>
        <v>http://www.openstreetmap.org/?mlat=-32.77911303&amp;mlon=-71.53115998</v>
      </c>
      <c r="J3583" s="23" t="str">
        <f t="shared" si="111"/>
        <v>https://maps.google.com/?q=-32.77911303,-71.53115998</v>
      </c>
    </row>
    <row r="3584" spans="1:10" ht="30" x14ac:dyDescent="0.25">
      <c r="A3584">
        <v>249</v>
      </c>
      <c r="B3584" t="s">
        <v>590</v>
      </c>
      <c r="C3584" t="s">
        <v>25</v>
      </c>
      <c r="D3584" t="s">
        <v>25</v>
      </c>
      <c r="E3584" t="s">
        <v>5299</v>
      </c>
      <c r="F3584" s="3">
        <v>-32.778010739999999</v>
      </c>
      <c r="G3584" s="3">
        <v>-70.962390229999997</v>
      </c>
      <c r="I3584" s="22" t="str">
        <f t="shared" si="110"/>
        <v>http://www.openstreetmap.org/?mlat=-32.77801074&amp;mlon=-70.96239023</v>
      </c>
      <c r="J3584" s="23" t="str">
        <f t="shared" si="111"/>
        <v>https://maps.google.com/?q=-32.77801074,-70.96239023</v>
      </c>
    </row>
    <row r="3585" spans="1:10" ht="30" x14ac:dyDescent="0.25">
      <c r="A3585">
        <v>4915</v>
      </c>
      <c r="B3585" t="s">
        <v>5300</v>
      </c>
      <c r="C3585" t="s">
        <v>217</v>
      </c>
      <c r="D3585" t="s">
        <v>217</v>
      </c>
      <c r="E3585" t="s">
        <v>5301</v>
      </c>
      <c r="F3585" s="3">
        <v>-32.777422100000003</v>
      </c>
      <c r="G3585" s="3">
        <v>-71.53406871</v>
      </c>
      <c r="I3585" s="22" t="str">
        <f t="shared" si="110"/>
        <v>http://www.openstreetmap.org/?mlat=-32.7774221&amp;mlon=-71.53406871</v>
      </c>
      <c r="J3585" s="23" t="str">
        <f t="shared" si="111"/>
        <v>https://maps.google.com/?q=-32.7774221,-71.53406871</v>
      </c>
    </row>
    <row r="3586" spans="1:10" ht="30" x14ac:dyDescent="0.25">
      <c r="A3586">
        <v>5035</v>
      </c>
      <c r="B3586" t="s">
        <v>5302</v>
      </c>
      <c r="C3586" t="s">
        <v>190</v>
      </c>
      <c r="D3586" t="s">
        <v>190</v>
      </c>
      <c r="E3586" t="s">
        <v>5303</v>
      </c>
      <c r="F3586" s="3">
        <v>-32.761926870000003</v>
      </c>
      <c r="G3586" s="3">
        <v>-71.480675050000002</v>
      </c>
      <c r="I3586" s="22" t="str">
        <f t="shared" si="110"/>
        <v>http://www.openstreetmap.org/?mlat=-32.76192687&amp;mlon=-71.48067505</v>
      </c>
      <c r="J3586" s="23" t="str">
        <f t="shared" si="111"/>
        <v>https://maps.google.com/?q=-32.76192687,-71.48067505</v>
      </c>
    </row>
    <row r="3587" spans="1:10" ht="30" x14ac:dyDescent="0.25">
      <c r="A3587">
        <v>283</v>
      </c>
      <c r="B3587" t="s">
        <v>300</v>
      </c>
      <c r="C3587" t="s">
        <v>239</v>
      </c>
      <c r="D3587" t="s">
        <v>239</v>
      </c>
      <c r="E3587" t="s">
        <v>5304</v>
      </c>
      <c r="F3587" s="3">
        <v>-32.756866789999997</v>
      </c>
      <c r="G3587" s="3">
        <v>-70.722960999999998</v>
      </c>
      <c r="I3587" s="22" t="str">
        <f t="shared" ref="I3587:I3650" si="112">HYPERLINK("http://www.openstreetmap.org/?mlat="&amp;F3587&amp;"&amp;mlon="&amp;G3587)</f>
        <v>http://www.openstreetmap.org/?mlat=-32.75686679&amp;mlon=-70.722961</v>
      </c>
      <c r="J3587" s="23" t="str">
        <f t="shared" ref="J3587:J3650" si="113">HYPERLINK("https://maps.google.com/?q="&amp;F3587&amp;","&amp;G3587)</f>
        <v>https://maps.google.com/?q=-32.75686679,-70.722961</v>
      </c>
    </row>
    <row r="3588" spans="1:10" ht="30" x14ac:dyDescent="0.25">
      <c r="A3588">
        <v>5392</v>
      </c>
      <c r="B3588" t="s">
        <v>5305</v>
      </c>
      <c r="C3588" t="s">
        <v>239</v>
      </c>
      <c r="D3588" t="s">
        <v>239</v>
      </c>
      <c r="E3588" t="s">
        <v>5306</v>
      </c>
      <c r="F3588" s="9">
        <v>-32.755408299999999</v>
      </c>
      <c r="G3588" s="3">
        <v>-70.728989400000003</v>
      </c>
      <c r="I3588" s="22" t="str">
        <f t="shared" si="112"/>
        <v>http://www.openstreetmap.org/?mlat=-32.7554083&amp;mlon=-70.7289894</v>
      </c>
      <c r="J3588" s="23" t="str">
        <f t="shared" si="113"/>
        <v>https://maps.google.com/?q=-32.7554083,-70.7289894</v>
      </c>
    </row>
    <row r="3589" spans="1:10" ht="30" x14ac:dyDescent="0.25">
      <c r="A3589">
        <v>4822</v>
      </c>
      <c r="B3589" t="s">
        <v>5307</v>
      </c>
      <c r="C3589" t="s">
        <v>239</v>
      </c>
      <c r="D3589" t="s">
        <v>239</v>
      </c>
      <c r="E3589" t="s">
        <v>5308</v>
      </c>
      <c r="F3589" s="3">
        <v>-32.7552795</v>
      </c>
      <c r="G3589" s="3">
        <v>-70.727541349999996</v>
      </c>
      <c r="I3589" s="22" t="str">
        <f t="shared" si="112"/>
        <v>http://www.openstreetmap.org/?mlat=-32.7552795&amp;mlon=-70.72754135</v>
      </c>
      <c r="J3589" s="23" t="str">
        <f t="shared" si="113"/>
        <v>https://maps.google.com/?q=-32.7552795,-70.72754135</v>
      </c>
    </row>
    <row r="3590" spans="1:10" ht="30" x14ac:dyDescent="0.25">
      <c r="A3590">
        <v>4775</v>
      </c>
      <c r="B3590" t="s">
        <v>4792</v>
      </c>
      <c r="C3590" t="s">
        <v>239</v>
      </c>
      <c r="D3590" t="s">
        <v>239</v>
      </c>
      <c r="E3590" t="s">
        <v>5309</v>
      </c>
      <c r="F3590" s="3">
        <v>-32.753966839999997</v>
      </c>
      <c r="G3590" s="3">
        <v>-70.724623539999996</v>
      </c>
      <c r="I3590" s="22" t="str">
        <f t="shared" si="112"/>
        <v>http://www.openstreetmap.org/?mlat=-32.75396684&amp;mlon=-70.72462354</v>
      </c>
      <c r="J3590" s="23" t="str">
        <f t="shared" si="113"/>
        <v>https://maps.google.com/?q=-32.75396684,-70.72462354</v>
      </c>
    </row>
    <row r="3591" spans="1:10" ht="30" x14ac:dyDescent="0.25">
      <c r="A3591">
        <v>361</v>
      </c>
      <c r="B3591" t="s">
        <v>5310</v>
      </c>
      <c r="C3591" t="s">
        <v>238</v>
      </c>
      <c r="D3591" t="s">
        <v>238</v>
      </c>
      <c r="E3591" t="s">
        <v>5311</v>
      </c>
      <c r="F3591" s="3">
        <v>-32.751731470000003</v>
      </c>
      <c r="G3591" s="3">
        <v>-70.591624929999995</v>
      </c>
      <c r="I3591" s="22" t="str">
        <f t="shared" si="112"/>
        <v>http://www.openstreetmap.org/?mlat=-32.75173147&amp;mlon=-70.59162493</v>
      </c>
      <c r="J3591" s="23" t="str">
        <f t="shared" si="113"/>
        <v>https://maps.google.com/?q=-32.75173147,-70.59162493</v>
      </c>
    </row>
    <row r="3592" spans="1:10" ht="30" x14ac:dyDescent="0.25">
      <c r="A3592">
        <v>4681</v>
      </c>
      <c r="B3592" t="s">
        <v>5312</v>
      </c>
      <c r="C3592" t="s">
        <v>239</v>
      </c>
      <c r="D3592" t="s">
        <v>239</v>
      </c>
      <c r="E3592" t="s">
        <v>5313</v>
      </c>
      <c r="F3592" s="3">
        <v>-32.751475659999997</v>
      </c>
      <c r="G3592" s="3">
        <v>-70.727382509999998</v>
      </c>
      <c r="I3592" s="22" t="str">
        <f t="shared" si="112"/>
        <v>http://www.openstreetmap.org/?mlat=-32.75147566&amp;mlon=-70.72738251</v>
      </c>
      <c r="J3592" s="23" t="str">
        <f t="shared" si="113"/>
        <v>https://maps.google.com/?q=-32.75147566,-70.72738251</v>
      </c>
    </row>
    <row r="3593" spans="1:10" ht="30" x14ac:dyDescent="0.25">
      <c r="A3593">
        <v>280</v>
      </c>
      <c r="B3593" t="s">
        <v>310</v>
      </c>
      <c r="C3593" t="s">
        <v>239</v>
      </c>
      <c r="D3593" t="s">
        <v>239</v>
      </c>
      <c r="E3593" t="s">
        <v>5314</v>
      </c>
      <c r="F3593" s="3">
        <v>-32.751442500000003</v>
      </c>
      <c r="G3593" s="3">
        <v>-70.723240759999996</v>
      </c>
      <c r="I3593" s="22" t="str">
        <f t="shared" si="112"/>
        <v>http://www.openstreetmap.org/?mlat=-32.7514425&amp;mlon=-70.72324076</v>
      </c>
      <c r="J3593" s="23" t="str">
        <f t="shared" si="113"/>
        <v>https://maps.google.com/?q=-32.7514425,-70.72324076</v>
      </c>
    </row>
    <row r="3594" spans="1:10" ht="30" x14ac:dyDescent="0.25">
      <c r="A3594">
        <v>277</v>
      </c>
      <c r="B3594" t="s">
        <v>300</v>
      </c>
      <c r="C3594" t="s">
        <v>239</v>
      </c>
      <c r="D3594" t="s">
        <v>239</v>
      </c>
      <c r="E3594" t="s">
        <v>5315</v>
      </c>
      <c r="F3594" s="3">
        <v>-32.751397599999997</v>
      </c>
      <c r="G3594" s="3">
        <v>-70.725193050000001</v>
      </c>
      <c r="I3594" s="22" t="str">
        <f t="shared" si="112"/>
        <v>http://www.openstreetmap.org/?mlat=-32.7513976&amp;mlon=-70.72519305</v>
      </c>
      <c r="J3594" s="23" t="str">
        <f t="shared" si="113"/>
        <v>https://maps.google.com/?q=-32.7513976,-70.72519305</v>
      </c>
    </row>
    <row r="3595" spans="1:10" ht="30" x14ac:dyDescent="0.25">
      <c r="A3595">
        <v>294</v>
      </c>
      <c r="B3595" t="s">
        <v>4506</v>
      </c>
      <c r="C3595" t="s">
        <v>239</v>
      </c>
      <c r="D3595" t="s">
        <v>239</v>
      </c>
      <c r="E3595" t="s">
        <v>5316</v>
      </c>
      <c r="F3595" s="3">
        <v>-32.750910699999999</v>
      </c>
      <c r="G3595" s="3">
        <v>-70.727147470000006</v>
      </c>
      <c r="I3595" s="22" t="str">
        <f t="shared" si="112"/>
        <v>http://www.openstreetmap.org/?mlat=-32.7509107&amp;mlon=-70.72714747</v>
      </c>
      <c r="J3595" s="23" t="str">
        <f t="shared" si="113"/>
        <v>https://maps.google.com/?q=-32.7509107,-70.72714747</v>
      </c>
    </row>
    <row r="3596" spans="1:10" ht="30" x14ac:dyDescent="0.25">
      <c r="A3596">
        <v>282</v>
      </c>
      <c r="B3596" t="s">
        <v>306</v>
      </c>
      <c r="C3596" t="s">
        <v>239</v>
      </c>
      <c r="D3596" t="s">
        <v>239</v>
      </c>
      <c r="E3596" t="s">
        <v>5317</v>
      </c>
      <c r="F3596" s="3">
        <v>-32.750796510000001</v>
      </c>
      <c r="G3596" s="3">
        <v>-70.724306279999993</v>
      </c>
      <c r="I3596" s="22" t="str">
        <f t="shared" si="112"/>
        <v>http://www.openstreetmap.org/?mlat=-32.75079651&amp;mlon=-70.72430628</v>
      </c>
      <c r="J3596" s="23" t="str">
        <f t="shared" si="113"/>
        <v>https://maps.google.com/?q=-32.75079651,-70.72430628</v>
      </c>
    </row>
    <row r="3597" spans="1:10" ht="30" x14ac:dyDescent="0.25">
      <c r="A3597">
        <v>2648</v>
      </c>
      <c r="B3597" t="s">
        <v>5191</v>
      </c>
      <c r="C3597" t="s">
        <v>239</v>
      </c>
      <c r="D3597" t="s">
        <v>239</v>
      </c>
      <c r="E3597" t="s">
        <v>5318</v>
      </c>
      <c r="F3597" s="3">
        <v>-32.750581099999998</v>
      </c>
      <c r="G3597" s="3">
        <v>-70.730118840000003</v>
      </c>
      <c r="I3597" s="22" t="str">
        <f t="shared" si="112"/>
        <v>http://www.openstreetmap.org/?mlat=-32.7505811&amp;mlon=-70.73011884</v>
      </c>
      <c r="J3597" s="23" t="str">
        <f t="shared" si="113"/>
        <v>https://maps.google.com/?q=-32.7505811,-70.73011884</v>
      </c>
    </row>
    <row r="3598" spans="1:10" ht="30" x14ac:dyDescent="0.25">
      <c r="A3598">
        <v>281</v>
      </c>
      <c r="B3598" t="s">
        <v>5319</v>
      </c>
      <c r="C3598" t="s">
        <v>239</v>
      </c>
      <c r="D3598" t="s">
        <v>239</v>
      </c>
      <c r="E3598" t="s">
        <v>5320</v>
      </c>
      <c r="F3598" s="3">
        <v>-32.750494639999999</v>
      </c>
      <c r="G3598" s="3">
        <v>-70.723958929999995</v>
      </c>
      <c r="I3598" s="22" t="str">
        <f t="shared" si="112"/>
        <v>http://www.openstreetmap.org/?mlat=-32.75049464&amp;mlon=-70.72395893</v>
      </c>
      <c r="J3598" s="23" t="str">
        <f t="shared" si="113"/>
        <v>https://maps.google.com/?q=-32.75049464,-70.72395893</v>
      </c>
    </row>
    <row r="3599" spans="1:10" ht="30" x14ac:dyDescent="0.25">
      <c r="A3599">
        <v>4856</v>
      </c>
      <c r="B3599" t="s">
        <v>4660</v>
      </c>
      <c r="C3599" t="s">
        <v>239</v>
      </c>
      <c r="D3599" t="s">
        <v>239</v>
      </c>
      <c r="E3599" t="s">
        <v>5321</v>
      </c>
      <c r="F3599" s="3">
        <v>-32.750357190000003</v>
      </c>
      <c r="G3599" s="3">
        <v>-70.724116370000004</v>
      </c>
      <c r="I3599" s="22" t="str">
        <f t="shared" si="112"/>
        <v>http://www.openstreetmap.org/?mlat=-32.75035719&amp;mlon=-70.72411637</v>
      </c>
      <c r="J3599" s="23" t="str">
        <f t="shared" si="113"/>
        <v>https://maps.google.com/?q=-32.75035719,-70.72411637</v>
      </c>
    </row>
    <row r="3600" spans="1:10" ht="30" x14ac:dyDescent="0.25">
      <c r="A3600">
        <v>6185</v>
      </c>
      <c r="B3600" t="s">
        <v>5322</v>
      </c>
      <c r="C3600" t="s">
        <v>239</v>
      </c>
      <c r="D3600" t="s">
        <v>239</v>
      </c>
      <c r="E3600" t="s">
        <v>5323</v>
      </c>
      <c r="F3600" s="3">
        <v>-32.750294753223997</v>
      </c>
      <c r="G3600" s="3">
        <v>-70.729359644778896</v>
      </c>
      <c r="I3600" s="22" t="str">
        <f t="shared" si="112"/>
        <v>http://www.openstreetmap.org/?mlat=-32.750294753224&amp;mlon=-70.7293596447789</v>
      </c>
      <c r="J3600" s="23" t="str">
        <f t="shared" si="113"/>
        <v>https://maps.google.com/?q=-32.750294753224,-70.7293596447789</v>
      </c>
    </row>
    <row r="3601" spans="1:10" ht="30" x14ac:dyDescent="0.25">
      <c r="A3601">
        <v>2673</v>
      </c>
      <c r="B3601" t="s">
        <v>5324</v>
      </c>
      <c r="C3601" t="s">
        <v>239</v>
      </c>
      <c r="D3601" t="s">
        <v>239</v>
      </c>
      <c r="E3601" t="s">
        <v>5325</v>
      </c>
      <c r="F3601" s="3">
        <v>-32.75017175</v>
      </c>
      <c r="G3601" s="3">
        <v>-70.729064989999998</v>
      </c>
      <c r="I3601" s="22" t="str">
        <f t="shared" si="112"/>
        <v>http://www.openstreetmap.org/?mlat=-32.75017175&amp;mlon=-70.72906499</v>
      </c>
      <c r="J3601" s="23" t="str">
        <f t="shared" si="113"/>
        <v>https://maps.google.com/?q=-32.75017175,-70.72906499</v>
      </c>
    </row>
    <row r="3602" spans="1:10" ht="30" x14ac:dyDescent="0.25">
      <c r="A3602">
        <v>4662</v>
      </c>
      <c r="B3602" t="s">
        <v>4672</v>
      </c>
      <c r="C3602" t="s">
        <v>239</v>
      </c>
      <c r="D3602" t="s">
        <v>239</v>
      </c>
      <c r="E3602" t="s">
        <v>5326</v>
      </c>
      <c r="F3602" s="3">
        <v>-32.750114179999997</v>
      </c>
      <c r="G3602" s="3">
        <v>-70.724079669999995</v>
      </c>
      <c r="I3602" s="22" t="str">
        <f t="shared" si="112"/>
        <v>http://www.openstreetmap.org/?mlat=-32.75011418&amp;mlon=-70.72407967</v>
      </c>
      <c r="J3602" s="23" t="str">
        <f t="shared" si="113"/>
        <v>https://maps.google.com/?q=-32.75011418,-70.72407967</v>
      </c>
    </row>
    <row r="3603" spans="1:10" ht="30" x14ac:dyDescent="0.25">
      <c r="A3603">
        <v>345</v>
      </c>
      <c r="B3603" t="s">
        <v>4660</v>
      </c>
      <c r="C3603" t="s">
        <v>239</v>
      </c>
      <c r="D3603" t="s">
        <v>239</v>
      </c>
      <c r="E3603" t="s">
        <v>5327</v>
      </c>
      <c r="F3603" s="3">
        <v>-32.750034380000002</v>
      </c>
      <c r="G3603" s="3">
        <v>-70.725945870000004</v>
      </c>
      <c r="I3603" s="22" t="str">
        <f t="shared" si="112"/>
        <v>http://www.openstreetmap.org/?mlat=-32.75003438&amp;mlon=-70.72594587</v>
      </c>
      <c r="J3603" s="23" t="str">
        <f t="shared" si="113"/>
        <v>https://maps.google.com/?q=-32.75003438,-70.72594587</v>
      </c>
    </row>
    <row r="3604" spans="1:10" ht="30" x14ac:dyDescent="0.25">
      <c r="A3604">
        <v>4898</v>
      </c>
      <c r="B3604" t="s">
        <v>310</v>
      </c>
      <c r="C3604" t="s">
        <v>239</v>
      </c>
      <c r="D3604" t="s">
        <v>239</v>
      </c>
      <c r="E3604" t="s">
        <v>5328</v>
      </c>
      <c r="F3604" s="3">
        <v>-32.750010660000001</v>
      </c>
      <c r="G3604" s="3">
        <v>-70.727012700000003</v>
      </c>
      <c r="I3604" s="22" t="str">
        <f t="shared" si="112"/>
        <v>http://www.openstreetmap.org/?mlat=-32.75001066&amp;mlon=-70.7270127</v>
      </c>
      <c r="J3604" s="23" t="str">
        <f t="shared" si="113"/>
        <v>https://maps.google.com/?q=-32.75001066,-70.7270127</v>
      </c>
    </row>
    <row r="3605" spans="1:10" ht="30" x14ac:dyDescent="0.25">
      <c r="A3605">
        <v>278</v>
      </c>
      <c r="B3605" t="s">
        <v>300</v>
      </c>
      <c r="C3605" t="s">
        <v>239</v>
      </c>
      <c r="D3605" t="s">
        <v>239</v>
      </c>
      <c r="E3605" t="s">
        <v>5329</v>
      </c>
      <c r="F3605" s="3">
        <v>-32.74999605</v>
      </c>
      <c r="G3605" s="3">
        <v>-70.725454189999994</v>
      </c>
      <c r="I3605" s="22" t="str">
        <f t="shared" si="112"/>
        <v>http://www.openstreetmap.org/?mlat=-32.74999605&amp;mlon=-70.72545419</v>
      </c>
      <c r="J3605" s="23" t="str">
        <f t="shared" si="113"/>
        <v>https://maps.google.com/?q=-32.74999605,-70.72545419</v>
      </c>
    </row>
    <row r="3606" spans="1:10" ht="30" x14ac:dyDescent="0.25">
      <c r="A3606">
        <v>276</v>
      </c>
      <c r="B3606" t="s">
        <v>308</v>
      </c>
      <c r="C3606" t="s">
        <v>239</v>
      </c>
      <c r="D3606" t="s">
        <v>239</v>
      </c>
      <c r="E3606" t="s">
        <v>5330</v>
      </c>
      <c r="F3606" s="3">
        <v>-32.749948910000001</v>
      </c>
      <c r="G3606" s="3">
        <v>-70.725602699999996</v>
      </c>
      <c r="I3606" s="22" t="str">
        <f t="shared" si="112"/>
        <v>http://www.openstreetmap.org/?mlat=-32.74994891&amp;mlon=-70.7256027</v>
      </c>
      <c r="J3606" s="23" t="str">
        <f t="shared" si="113"/>
        <v>https://maps.google.com/?q=-32.74994891,-70.7256027</v>
      </c>
    </row>
    <row r="3607" spans="1:10" ht="30" x14ac:dyDescent="0.25">
      <c r="A3607">
        <v>5899</v>
      </c>
      <c r="B3607" t="s">
        <v>4660</v>
      </c>
      <c r="C3607" t="s">
        <v>239</v>
      </c>
      <c r="D3607" t="s">
        <v>239</v>
      </c>
      <c r="E3607" t="s">
        <v>5331</v>
      </c>
      <c r="F3607" s="3">
        <v>-32.749932828369801</v>
      </c>
      <c r="G3607" s="3">
        <v>-70.725851745882693</v>
      </c>
      <c r="I3607" s="22" t="str">
        <f t="shared" si="112"/>
        <v>http://www.openstreetmap.org/?mlat=-32.7499328283698&amp;mlon=-70.7258517458827</v>
      </c>
      <c r="J3607" s="23" t="str">
        <f t="shared" si="113"/>
        <v>https://maps.google.com/?q=-32.7499328283698,-70.7258517458827</v>
      </c>
    </row>
    <row r="3608" spans="1:10" ht="30" x14ac:dyDescent="0.25">
      <c r="A3608">
        <v>285</v>
      </c>
      <c r="B3608" t="s">
        <v>306</v>
      </c>
      <c r="C3608" t="s">
        <v>239</v>
      </c>
      <c r="D3608" t="s">
        <v>239</v>
      </c>
      <c r="E3608" t="s">
        <v>5332</v>
      </c>
      <c r="F3608" s="3">
        <v>-32.749870899999998</v>
      </c>
      <c r="G3608" s="3">
        <v>-70.726028099999994</v>
      </c>
      <c r="I3608" s="22" t="str">
        <f t="shared" si="112"/>
        <v>http://www.openstreetmap.org/?mlat=-32.7498709&amp;mlon=-70.7260281</v>
      </c>
      <c r="J3608" s="23" t="str">
        <f t="shared" si="113"/>
        <v>https://maps.google.com/?q=-32.7498709,-70.7260281</v>
      </c>
    </row>
    <row r="3609" spans="1:10" ht="30" x14ac:dyDescent="0.25">
      <c r="A3609">
        <v>284</v>
      </c>
      <c r="B3609" t="s">
        <v>431</v>
      </c>
      <c r="C3609" t="s">
        <v>239</v>
      </c>
      <c r="D3609" t="s">
        <v>239</v>
      </c>
      <c r="E3609" t="s">
        <v>5333</v>
      </c>
      <c r="F3609" s="3">
        <v>-32.749709090000003</v>
      </c>
      <c r="G3609" s="3">
        <v>-70.726643999999993</v>
      </c>
      <c r="I3609" s="22" t="str">
        <f t="shared" si="112"/>
        <v>http://www.openstreetmap.org/?mlat=-32.74970909&amp;mlon=-70.726644</v>
      </c>
      <c r="J3609" s="23" t="str">
        <f t="shared" si="113"/>
        <v>https://maps.google.com/?q=-32.74970909,-70.726644</v>
      </c>
    </row>
    <row r="3610" spans="1:10" ht="30" x14ac:dyDescent="0.25">
      <c r="A3610">
        <v>4776</v>
      </c>
      <c r="B3610" t="s">
        <v>5334</v>
      </c>
      <c r="C3610" t="s">
        <v>239</v>
      </c>
      <c r="D3610" t="s">
        <v>239</v>
      </c>
      <c r="E3610" t="s">
        <v>5335</v>
      </c>
      <c r="F3610" s="3">
        <v>-32.749408590000002</v>
      </c>
      <c r="G3610" s="3">
        <v>-70.709092209999994</v>
      </c>
      <c r="I3610" s="22" t="str">
        <f t="shared" si="112"/>
        <v>http://www.openstreetmap.org/?mlat=-32.74940859&amp;mlon=-70.70909221</v>
      </c>
      <c r="J3610" s="23" t="str">
        <f t="shared" si="113"/>
        <v>https://maps.google.com/?q=-32.74940859,-70.70909221</v>
      </c>
    </row>
    <row r="3611" spans="1:10" ht="30" x14ac:dyDescent="0.25">
      <c r="A3611">
        <v>5393</v>
      </c>
      <c r="B3611" t="s">
        <v>5336</v>
      </c>
      <c r="C3611" t="s">
        <v>239</v>
      </c>
      <c r="D3611" t="s">
        <v>239</v>
      </c>
      <c r="E3611" t="s">
        <v>5337</v>
      </c>
      <c r="F3611" s="9">
        <v>-32.7492363</v>
      </c>
      <c r="G3611" s="3">
        <v>-70.729190399999993</v>
      </c>
      <c r="I3611" s="22" t="str">
        <f t="shared" si="112"/>
        <v>http://www.openstreetmap.org/?mlat=-32.7492363&amp;mlon=-70.7291904</v>
      </c>
      <c r="J3611" s="23" t="str">
        <f t="shared" si="113"/>
        <v>https://maps.google.com/?q=-32.7492363,-70.7291904</v>
      </c>
    </row>
    <row r="3612" spans="1:10" ht="30" x14ac:dyDescent="0.25">
      <c r="A3612">
        <v>2634</v>
      </c>
      <c r="B3612" t="s">
        <v>5338</v>
      </c>
      <c r="C3612" t="s">
        <v>239</v>
      </c>
      <c r="D3612" t="s">
        <v>239</v>
      </c>
      <c r="E3612" t="s">
        <v>5339</v>
      </c>
      <c r="F3612" s="3">
        <v>-32.748892779999998</v>
      </c>
      <c r="G3612" s="3">
        <v>-70.722391200000004</v>
      </c>
      <c r="I3612" s="22" t="str">
        <f t="shared" si="112"/>
        <v>http://www.openstreetmap.org/?mlat=-32.74889278&amp;mlon=-70.7223912</v>
      </c>
      <c r="J3612" s="23" t="str">
        <f t="shared" si="113"/>
        <v>https://maps.google.com/?q=-32.74889278,-70.7223912</v>
      </c>
    </row>
    <row r="3613" spans="1:10" ht="30" x14ac:dyDescent="0.25">
      <c r="A3613">
        <v>287</v>
      </c>
      <c r="B3613" t="s">
        <v>590</v>
      </c>
      <c r="C3613" t="s">
        <v>256</v>
      </c>
      <c r="D3613" t="s">
        <v>256</v>
      </c>
      <c r="E3613" t="s">
        <v>5340</v>
      </c>
      <c r="F3613" s="3">
        <v>-32.748571069999997</v>
      </c>
      <c r="G3613" s="3">
        <v>-70.656619770000006</v>
      </c>
      <c r="I3613" s="22" t="str">
        <f t="shared" si="112"/>
        <v>http://www.openstreetmap.org/?mlat=-32.74857107&amp;mlon=-70.65661977</v>
      </c>
      <c r="J3613" s="23" t="str">
        <f t="shared" si="113"/>
        <v>https://maps.google.com/?q=-32.74857107,-70.65661977</v>
      </c>
    </row>
    <row r="3614" spans="1:10" ht="30" x14ac:dyDescent="0.25">
      <c r="A3614">
        <v>286</v>
      </c>
      <c r="B3614" t="s">
        <v>4672</v>
      </c>
      <c r="C3614" t="s">
        <v>239</v>
      </c>
      <c r="D3614" t="s">
        <v>239</v>
      </c>
      <c r="E3614" t="s">
        <v>5341</v>
      </c>
      <c r="F3614" s="3">
        <v>-32.748188280000001</v>
      </c>
      <c r="G3614" s="3">
        <v>-70.72966701</v>
      </c>
      <c r="I3614" s="22" t="str">
        <f t="shared" si="112"/>
        <v>http://www.openstreetmap.org/?mlat=-32.74818828&amp;mlon=-70.72966701</v>
      </c>
      <c r="J3614" s="23" t="str">
        <f t="shared" si="113"/>
        <v>https://maps.google.com/?q=-32.74818828,-70.72966701</v>
      </c>
    </row>
    <row r="3615" spans="1:10" ht="30" x14ac:dyDescent="0.25">
      <c r="A3615">
        <v>243</v>
      </c>
      <c r="B3615" t="s">
        <v>5342</v>
      </c>
      <c r="C3615" t="s">
        <v>190</v>
      </c>
      <c r="D3615" t="s">
        <v>190</v>
      </c>
      <c r="E3615" t="s">
        <v>5343</v>
      </c>
      <c r="F3615" s="3">
        <v>-32.741763599999999</v>
      </c>
      <c r="G3615" s="3">
        <v>-71.484810510000003</v>
      </c>
      <c r="I3615" s="22" t="str">
        <f t="shared" si="112"/>
        <v>http://www.openstreetmap.org/?mlat=-32.7417636&amp;mlon=-71.48481051</v>
      </c>
      <c r="J3615" s="23" t="str">
        <f t="shared" si="113"/>
        <v>https://maps.google.com/?q=-32.7417636,-71.48481051</v>
      </c>
    </row>
    <row r="3616" spans="1:10" ht="30" x14ac:dyDescent="0.25">
      <c r="A3616">
        <v>5122</v>
      </c>
      <c r="B3616" t="s">
        <v>5344</v>
      </c>
      <c r="C3616" t="s">
        <v>152</v>
      </c>
      <c r="D3616" t="s">
        <v>152</v>
      </c>
      <c r="E3616" t="s">
        <v>5345</v>
      </c>
      <c r="F3616" s="3">
        <v>-32.737879999999997</v>
      </c>
      <c r="G3616" s="3">
        <v>-71.214942730000004</v>
      </c>
      <c r="I3616" s="22" t="str">
        <f t="shared" si="112"/>
        <v>http://www.openstreetmap.org/?mlat=-32.73788&amp;mlon=-71.21494273</v>
      </c>
      <c r="J3616" s="23" t="str">
        <f t="shared" si="113"/>
        <v>https://maps.google.com/?q=-32.73788,-71.21494273</v>
      </c>
    </row>
    <row r="3617" spans="1:10" ht="30" x14ac:dyDescent="0.25">
      <c r="A3617">
        <v>4849</v>
      </c>
      <c r="B3617" t="s">
        <v>152</v>
      </c>
      <c r="C3617" t="s">
        <v>152</v>
      </c>
      <c r="D3617" t="s">
        <v>152</v>
      </c>
      <c r="E3617" t="s">
        <v>5346</v>
      </c>
      <c r="F3617" s="3">
        <v>-32.73637823</v>
      </c>
      <c r="G3617" s="3">
        <v>-71.200885339999999</v>
      </c>
      <c r="I3617" s="22" t="str">
        <f t="shared" si="112"/>
        <v>http://www.openstreetmap.org/?mlat=-32.73637823&amp;mlon=-71.20088534</v>
      </c>
      <c r="J3617" s="23" t="str">
        <f t="shared" si="113"/>
        <v>https://maps.google.com/?q=-32.73637823,-71.20088534</v>
      </c>
    </row>
    <row r="3618" spans="1:10" ht="30" x14ac:dyDescent="0.25">
      <c r="A3618">
        <v>61</v>
      </c>
      <c r="B3618" t="s">
        <v>4576</v>
      </c>
      <c r="C3618" t="s">
        <v>190</v>
      </c>
      <c r="D3618" t="s">
        <v>190</v>
      </c>
      <c r="E3618" t="s">
        <v>5347</v>
      </c>
      <c r="F3618" s="3">
        <v>-32.726453450000001</v>
      </c>
      <c r="G3618" s="3">
        <v>-71.414179820000001</v>
      </c>
      <c r="I3618" s="22" t="str">
        <f t="shared" si="112"/>
        <v>http://www.openstreetmap.org/?mlat=-32.72645345&amp;mlon=-71.41417982</v>
      </c>
      <c r="J3618" s="23" t="str">
        <f t="shared" si="113"/>
        <v>https://maps.google.com/?q=-32.72645345,-71.41417982</v>
      </c>
    </row>
    <row r="3619" spans="1:10" ht="30" x14ac:dyDescent="0.25">
      <c r="A3619">
        <v>40</v>
      </c>
      <c r="B3619" t="s">
        <v>5348</v>
      </c>
      <c r="C3619" t="s">
        <v>152</v>
      </c>
      <c r="D3619" t="s">
        <v>5348</v>
      </c>
      <c r="E3619" t="s">
        <v>5349</v>
      </c>
      <c r="F3619" s="3">
        <v>-32.689239479999998</v>
      </c>
      <c r="G3619" s="3">
        <v>-71.214806820000007</v>
      </c>
      <c r="I3619" s="22" t="str">
        <f t="shared" si="112"/>
        <v>http://www.openstreetmap.org/?mlat=-32.68923948&amp;mlon=-71.21480682</v>
      </c>
      <c r="J3619" s="23" t="str">
        <f t="shared" si="113"/>
        <v>https://maps.google.com/?q=-32.68923948,-71.21480682</v>
      </c>
    </row>
    <row r="3620" spans="1:10" ht="30" x14ac:dyDescent="0.25">
      <c r="A3620">
        <v>305</v>
      </c>
      <c r="B3620" t="s">
        <v>300</v>
      </c>
      <c r="C3620" t="s">
        <v>190</v>
      </c>
      <c r="D3620" t="s">
        <v>190</v>
      </c>
      <c r="E3620" t="s">
        <v>5350</v>
      </c>
      <c r="F3620" s="3">
        <v>-32.646043239999997</v>
      </c>
      <c r="G3620" s="3">
        <v>-71.425008500000004</v>
      </c>
      <c r="I3620" s="22" t="str">
        <f t="shared" si="112"/>
        <v>http://www.openstreetmap.org/?mlat=-32.64604324&amp;mlon=-71.4250085</v>
      </c>
      <c r="J3620" s="23" t="str">
        <f t="shared" si="113"/>
        <v>https://maps.google.com/?q=-32.64604324,-71.4250085</v>
      </c>
    </row>
    <row r="3621" spans="1:10" ht="30" x14ac:dyDescent="0.25">
      <c r="A3621">
        <v>4598</v>
      </c>
      <c r="B3621" t="s">
        <v>308</v>
      </c>
      <c r="C3621" t="s">
        <v>190</v>
      </c>
      <c r="D3621" t="s">
        <v>190</v>
      </c>
      <c r="E3621" t="s">
        <v>5351</v>
      </c>
      <c r="F3621" s="3">
        <v>-32.634152472434998</v>
      </c>
      <c r="G3621" s="3">
        <v>-71.423405672849995</v>
      </c>
      <c r="I3621" s="22" t="str">
        <f t="shared" si="112"/>
        <v>http://www.openstreetmap.org/?mlat=-32.634152472435&amp;mlon=-71.42340567285</v>
      </c>
      <c r="J3621" s="23" t="str">
        <f t="shared" si="113"/>
        <v>https://maps.google.com/?q=-32.634152472435,-71.42340567285</v>
      </c>
    </row>
    <row r="3622" spans="1:10" ht="30" x14ac:dyDescent="0.25">
      <c r="A3622">
        <v>275</v>
      </c>
      <c r="B3622" t="s">
        <v>590</v>
      </c>
      <c r="C3622" t="s">
        <v>204</v>
      </c>
      <c r="D3622" t="s">
        <v>204</v>
      </c>
      <c r="E3622" t="s">
        <v>5352</v>
      </c>
      <c r="F3622" s="3">
        <v>-32.626889230000003</v>
      </c>
      <c r="G3622" s="3">
        <v>-70.716607210000006</v>
      </c>
      <c r="I3622" s="22" t="str">
        <f t="shared" si="112"/>
        <v>http://www.openstreetmap.org/?mlat=-32.62688923&amp;mlon=-70.71660721</v>
      </c>
      <c r="J3622" s="23" t="str">
        <f t="shared" si="113"/>
        <v>https://maps.google.com/?q=-32.62688923,-70.71660721</v>
      </c>
    </row>
    <row r="3623" spans="1:10" ht="30" x14ac:dyDescent="0.25">
      <c r="A3623">
        <v>274</v>
      </c>
      <c r="B3623" t="s">
        <v>5353</v>
      </c>
      <c r="C3623" t="s">
        <v>204</v>
      </c>
      <c r="D3623" t="s">
        <v>204</v>
      </c>
      <c r="E3623" t="s">
        <v>5354</v>
      </c>
      <c r="F3623" s="3">
        <v>-32.625803269999999</v>
      </c>
      <c r="G3623" s="3">
        <v>-70.716874250000004</v>
      </c>
      <c r="I3623" s="22" t="str">
        <f t="shared" si="112"/>
        <v>http://www.openstreetmap.org/?mlat=-32.62580327&amp;mlon=-70.71687425</v>
      </c>
      <c r="J3623" s="23" t="str">
        <f t="shared" si="113"/>
        <v>https://maps.google.com/?q=-32.62580327,-70.71687425</v>
      </c>
    </row>
    <row r="3624" spans="1:10" ht="30" x14ac:dyDescent="0.25">
      <c r="A3624">
        <v>4074</v>
      </c>
      <c r="B3624" t="s">
        <v>5355</v>
      </c>
      <c r="C3624" t="s">
        <v>204</v>
      </c>
      <c r="D3624" t="s">
        <v>204</v>
      </c>
      <c r="E3624" t="s">
        <v>5356</v>
      </c>
      <c r="F3624" s="3">
        <v>-32.619127210000002</v>
      </c>
      <c r="G3624" s="3">
        <v>-70.689751900000005</v>
      </c>
      <c r="I3624" s="22" t="str">
        <f t="shared" si="112"/>
        <v>http://www.openstreetmap.org/?mlat=-32.61912721&amp;mlon=-70.6897519</v>
      </c>
      <c r="J3624" s="23" t="str">
        <f t="shared" si="113"/>
        <v>https://maps.google.com/?q=-32.61912721,-70.6897519</v>
      </c>
    </row>
    <row r="3625" spans="1:10" ht="30" x14ac:dyDescent="0.25">
      <c r="A3625">
        <v>6038</v>
      </c>
      <c r="B3625" t="s">
        <v>5357</v>
      </c>
      <c r="C3625" t="s">
        <v>283</v>
      </c>
      <c r="D3625" t="s">
        <v>5052</v>
      </c>
      <c r="E3625" t="s">
        <v>5358</v>
      </c>
      <c r="F3625" s="3">
        <v>-32.590209999999999</v>
      </c>
      <c r="G3625" s="3">
        <v>-71.315865000000002</v>
      </c>
      <c r="I3625" s="22" t="str">
        <f t="shared" si="112"/>
        <v>http://www.openstreetmap.org/?mlat=-32.59021&amp;mlon=-71.315865</v>
      </c>
      <c r="J3625" s="23" t="str">
        <f t="shared" si="113"/>
        <v>https://maps.google.com/?q=-32.59021,-71.315865</v>
      </c>
    </row>
    <row r="3626" spans="1:10" ht="30" x14ac:dyDescent="0.25">
      <c r="A3626">
        <v>5747</v>
      </c>
      <c r="B3626" t="s">
        <v>5359</v>
      </c>
      <c r="C3626" t="s">
        <v>283</v>
      </c>
      <c r="D3626" t="s">
        <v>5052</v>
      </c>
      <c r="E3626" t="s">
        <v>5360</v>
      </c>
      <c r="F3626" s="3">
        <v>-32.972702025586699</v>
      </c>
      <c r="G3626" s="3">
        <v>-71.540169061376602</v>
      </c>
      <c r="I3626" s="22" t="str">
        <f t="shared" si="112"/>
        <v>http://www.openstreetmap.org/?mlat=-32.9727020255867&amp;mlon=-71.5401690613766</v>
      </c>
      <c r="J3626" s="23" t="str">
        <f t="shared" si="113"/>
        <v>https://maps.google.com/?q=-32.9727020255867,-71.5401690613766</v>
      </c>
    </row>
    <row r="3627" spans="1:10" ht="30" x14ac:dyDescent="0.25">
      <c r="A3627">
        <v>6186</v>
      </c>
      <c r="B3627" t="s">
        <v>5361</v>
      </c>
      <c r="C3627" t="s">
        <v>288</v>
      </c>
      <c r="D3627" t="s">
        <v>288</v>
      </c>
      <c r="E3627" t="s">
        <v>5362</v>
      </c>
      <c r="F3627" s="3">
        <v>-32.567879428199802</v>
      </c>
      <c r="G3627" s="3">
        <v>-71.276705679175294</v>
      </c>
      <c r="I3627" s="22" t="str">
        <f t="shared" si="112"/>
        <v>http://www.openstreetmap.org/?mlat=-32.5678794281998&amp;mlon=-71.2767056791753</v>
      </c>
      <c r="J3627" s="23" t="str">
        <f t="shared" si="113"/>
        <v>https://maps.google.com/?q=-32.5678794281998,-71.2767056791753</v>
      </c>
    </row>
    <row r="3628" spans="1:10" ht="30" x14ac:dyDescent="0.25">
      <c r="A3628">
        <v>6625</v>
      </c>
      <c r="B3628" t="s">
        <v>310</v>
      </c>
      <c r="C3628" t="s">
        <v>49</v>
      </c>
      <c r="D3628" t="s">
        <v>49</v>
      </c>
      <c r="E3628" t="s">
        <v>5363</v>
      </c>
      <c r="F3628" s="3">
        <v>-32.560110999999999</v>
      </c>
      <c r="G3628" s="3">
        <v>-71.321112999999997</v>
      </c>
      <c r="I3628" s="22" t="str">
        <f t="shared" si="112"/>
        <v>http://www.openstreetmap.org/?mlat=-32.560111&amp;mlon=-71.321113</v>
      </c>
      <c r="J3628" s="23" t="str">
        <f t="shared" si="113"/>
        <v>https://maps.google.com/?q=-32.560111,-71.321113</v>
      </c>
    </row>
    <row r="3629" spans="1:10" ht="30" x14ac:dyDescent="0.25">
      <c r="A3629">
        <v>6192</v>
      </c>
      <c r="B3629" t="s">
        <v>300</v>
      </c>
      <c r="C3629" t="s">
        <v>49</v>
      </c>
      <c r="D3629" t="s">
        <v>49</v>
      </c>
      <c r="E3629" t="s">
        <v>5364</v>
      </c>
      <c r="F3629" s="3">
        <v>-32.931732183461499</v>
      </c>
      <c r="G3629" s="3">
        <v>-71.518280410245097</v>
      </c>
      <c r="I3629" s="22" t="str">
        <f t="shared" si="112"/>
        <v>http://www.openstreetmap.org/?mlat=-32.9317321834615&amp;mlon=-71.5182804102451</v>
      </c>
      <c r="J3629" s="23" t="str">
        <f t="shared" si="113"/>
        <v>https://maps.google.com/?q=-32.9317321834615,-71.5182804102451</v>
      </c>
    </row>
    <row r="3630" spans="1:10" ht="30" x14ac:dyDescent="0.25">
      <c r="A3630">
        <v>289</v>
      </c>
      <c r="B3630" t="s">
        <v>300</v>
      </c>
      <c r="C3630" t="s">
        <v>288</v>
      </c>
      <c r="D3630" t="s">
        <v>288</v>
      </c>
      <c r="E3630" t="s">
        <v>5365</v>
      </c>
      <c r="F3630" s="3">
        <v>-32.55435413</v>
      </c>
      <c r="G3630" s="3">
        <v>-71.455588120000002</v>
      </c>
      <c r="I3630" s="22" t="str">
        <f t="shared" si="112"/>
        <v>http://www.openstreetmap.org/?mlat=-32.55435413&amp;mlon=-71.45558812</v>
      </c>
      <c r="J3630" s="23" t="str">
        <f t="shared" si="113"/>
        <v>https://maps.google.com/?q=-32.55435413,-71.45558812</v>
      </c>
    </row>
    <row r="3631" spans="1:10" ht="30" x14ac:dyDescent="0.25">
      <c r="A3631">
        <v>5387</v>
      </c>
      <c r="B3631" t="s">
        <v>5366</v>
      </c>
      <c r="C3631" t="s">
        <v>49</v>
      </c>
      <c r="D3631" t="s">
        <v>49</v>
      </c>
      <c r="E3631" t="s">
        <v>5367</v>
      </c>
      <c r="F3631" s="3">
        <v>-32.927999579482602</v>
      </c>
      <c r="G3631" s="3">
        <v>-71.517542282118697</v>
      </c>
      <c r="I3631" s="22" t="str">
        <f t="shared" si="112"/>
        <v>http://www.openstreetmap.org/?mlat=-32.9279995794826&amp;mlon=-71.5175422821187</v>
      </c>
      <c r="J3631" s="23" t="str">
        <f t="shared" si="113"/>
        <v>https://maps.google.com/?q=-32.9279995794826,-71.5175422821187</v>
      </c>
    </row>
    <row r="3632" spans="1:10" ht="30" x14ac:dyDescent="0.25">
      <c r="A3632">
        <v>271</v>
      </c>
      <c r="B3632" t="s">
        <v>5368</v>
      </c>
      <c r="C3632" t="s">
        <v>166</v>
      </c>
      <c r="D3632" t="s">
        <v>166</v>
      </c>
      <c r="E3632" t="s">
        <v>5369</v>
      </c>
      <c r="F3632" s="3">
        <v>-32.508076600000003</v>
      </c>
      <c r="G3632" s="3">
        <v>-71.444921100000002</v>
      </c>
      <c r="I3632" s="22" t="str">
        <f t="shared" si="112"/>
        <v>http://www.openstreetmap.org/?mlat=-32.5080766&amp;mlon=-71.4449211</v>
      </c>
      <c r="J3632" s="23" t="str">
        <f t="shared" si="113"/>
        <v>https://maps.google.com/?q=-32.5080766,-71.4449211</v>
      </c>
    </row>
    <row r="3633" spans="1:10" ht="30" x14ac:dyDescent="0.25">
      <c r="A3633">
        <v>272</v>
      </c>
      <c r="B3633" t="s">
        <v>2167</v>
      </c>
      <c r="C3633" t="s">
        <v>166</v>
      </c>
      <c r="D3633" t="s">
        <v>166</v>
      </c>
      <c r="E3633" t="s">
        <v>5370</v>
      </c>
      <c r="F3633" s="3">
        <v>-32.507204379999997</v>
      </c>
      <c r="G3633" s="3">
        <v>-71.447111000000007</v>
      </c>
      <c r="I3633" s="22" t="str">
        <f t="shared" si="112"/>
        <v>http://www.openstreetmap.org/?mlat=-32.50720438&amp;mlon=-71.447111</v>
      </c>
      <c r="J3633" s="23" t="str">
        <f t="shared" si="113"/>
        <v>https://maps.google.com/?q=-32.50720438,-71.447111</v>
      </c>
    </row>
    <row r="3634" spans="1:10" ht="30" x14ac:dyDescent="0.25">
      <c r="A3634">
        <v>4767</v>
      </c>
      <c r="B3634" t="s">
        <v>5371</v>
      </c>
      <c r="C3634" t="s">
        <v>99</v>
      </c>
      <c r="D3634" t="s">
        <v>99</v>
      </c>
      <c r="E3634" t="s">
        <v>5372</v>
      </c>
      <c r="F3634" s="3">
        <v>-32.450721129999998</v>
      </c>
      <c r="G3634" s="3">
        <v>-71.23252995</v>
      </c>
      <c r="I3634" s="22" t="str">
        <f t="shared" si="112"/>
        <v>http://www.openstreetmap.org/?mlat=-32.45072113&amp;mlon=-71.23252995</v>
      </c>
      <c r="J3634" s="23" t="str">
        <f t="shared" si="113"/>
        <v>https://maps.google.com/?q=-32.45072113,-71.23252995</v>
      </c>
    </row>
    <row r="3635" spans="1:10" ht="30" x14ac:dyDescent="0.25">
      <c r="A3635">
        <v>4766</v>
      </c>
      <c r="B3635" t="s">
        <v>5373</v>
      </c>
      <c r="C3635" t="s">
        <v>99</v>
      </c>
      <c r="D3635" t="s">
        <v>99</v>
      </c>
      <c r="E3635" t="s">
        <v>5374</v>
      </c>
      <c r="F3635" s="3">
        <v>-32.450515539999998</v>
      </c>
      <c r="G3635" s="3">
        <v>-71.238012999999995</v>
      </c>
      <c r="I3635" s="22" t="str">
        <f t="shared" si="112"/>
        <v>http://www.openstreetmap.org/?mlat=-32.45051554&amp;mlon=-71.238013</v>
      </c>
      <c r="J3635" s="23" t="str">
        <f t="shared" si="113"/>
        <v>https://maps.google.com/?q=-32.45051554,-71.238013</v>
      </c>
    </row>
    <row r="3636" spans="1:10" ht="30" x14ac:dyDescent="0.25">
      <c r="A3636">
        <v>4768</v>
      </c>
      <c r="B3636" t="s">
        <v>5375</v>
      </c>
      <c r="C3636" t="s">
        <v>99</v>
      </c>
      <c r="D3636" t="s">
        <v>99</v>
      </c>
      <c r="E3636" t="s">
        <v>5376</v>
      </c>
      <c r="F3636" s="3">
        <v>-32.450114790000001</v>
      </c>
      <c r="G3636" s="3">
        <v>-71.231632210000001</v>
      </c>
      <c r="I3636" s="22" t="str">
        <f t="shared" si="112"/>
        <v>http://www.openstreetmap.org/?mlat=-32.45011479&amp;mlon=-71.23163221</v>
      </c>
      <c r="J3636" s="23" t="str">
        <f t="shared" si="113"/>
        <v>https://maps.google.com/?q=-32.45011479,-71.23163221</v>
      </c>
    </row>
    <row r="3637" spans="1:10" ht="30" x14ac:dyDescent="0.25">
      <c r="A3637">
        <v>255</v>
      </c>
      <c r="B3637" t="s">
        <v>2827</v>
      </c>
      <c r="C3637" t="s">
        <v>99</v>
      </c>
      <c r="D3637" t="s">
        <v>99</v>
      </c>
      <c r="E3637" t="s">
        <v>5377</v>
      </c>
      <c r="F3637" s="3">
        <v>-32.449894190000002</v>
      </c>
      <c r="G3637" s="3">
        <v>-71.233392319999993</v>
      </c>
      <c r="I3637" s="22" t="str">
        <f t="shared" si="112"/>
        <v>http://www.openstreetmap.org/?mlat=-32.44989419&amp;mlon=-71.23339232</v>
      </c>
      <c r="J3637" s="23" t="str">
        <f t="shared" si="113"/>
        <v>https://maps.google.com/?q=-32.44989419,-71.23339232</v>
      </c>
    </row>
    <row r="3638" spans="1:10" ht="30" x14ac:dyDescent="0.25">
      <c r="A3638">
        <v>252</v>
      </c>
      <c r="B3638" t="s">
        <v>310</v>
      </c>
      <c r="C3638" t="s">
        <v>99</v>
      </c>
      <c r="D3638" t="s">
        <v>99</v>
      </c>
      <c r="E3638" t="s">
        <v>5378</v>
      </c>
      <c r="F3638" s="3">
        <v>-32.4489412</v>
      </c>
      <c r="G3638" s="3">
        <v>-71.232209510000004</v>
      </c>
      <c r="I3638" s="22" t="str">
        <f t="shared" si="112"/>
        <v>http://www.openstreetmap.org/?mlat=-32.4489412&amp;mlon=-71.23220951</v>
      </c>
      <c r="J3638" s="23" t="str">
        <f t="shared" si="113"/>
        <v>https://maps.google.com/?q=-32.4489412,-71.23220951</v>
      </c>
    </row>
    <row r="3639" spans="1:10" ht="30" x14ac:dyDescent="0.25">
      <c r="A3639">
        <v>253</v>
      </c>
      <c r="B3639" t="s">
        <v>4660</v>
      </c>
      <c r="C3639" t="s">
        <v>99</v>
      </c>
      <c r="D3639" t="s">
        <v>99</v>
      </c>
      <c r="E3639" t="s">
        <v>5379</v>
      </c>
      <c r="F3639" s="3">
        <v>-32.44892892</v>
      </c>
      <c r="G3639" s="3">
        <v>-71.230358589999994</v>
      </c>
      <c r="I3639" s="22" t="str">
        <f t="shared" si="112"/>
        <v>http://www.openstreetmap.org/?mlat=-32.44892892&amp;mlon=-71.23035859</v>
      </c>
      <c r="J3639" s="23" t="str">
        <f t="shared" si="113"/>
        <v>https://maps.google.com/?q=-32.44892892,-71.23035859</v>
      </c>
    </row>
    <row r="3640" spans="1:10" ht="30" x14ac:dyDescent="0.25">
      <c r="A3640">
        <v>256</v>
      </c>
      <c r="B3640" t="s">
        <v>308</v>
      </c>
      <c r="C3640" t="s">
        <v>99</v>
      </c>
      <c r="D3640" t="s">
        <v>99</v>
      </c>
      <c r="E3640" t="s">
        <v>5380</v>
      </c>
      <c r="F3640" s="3">
        <v>-32.448913310000002</v>
      </c>
      <c r="G3640" s="3">
        <v>-71.230730449999996</v>
      </c>
      <c r="I3640" s="22" t="str">
        <f t="shared" si="112"/>
        <v>http://www.openstreetmap.org/?mlat=-32.44891331&amp;mlon=-71.23073045</v>
      </c>
      <c r="J3640" s="23" t="str">
        <f t="shared" si="113"/>
        <v>https://maps.google.com/?q=-32.44891331,-71.23073045</v>
      </c>
    </row>
    <row r="3641" spans="1:10" ht="30" x14ac:dyDescent="0.25">
      <c r="A3641">
        <v>254</v>
      </c>
      <c r="B3641" t="s">
        <v>4660</v>
      </c>
      <c r="C3641" t="s">
        <v>99</v>
      </c>
      <c r="D3641" t="s">
        <v>99</v>
      </c>
      <c r="E3641" t="s">
        <v>5381</v>
      </c>
      <c r="F3641" s="3">
        <v>-32.448881370000002</v>
      </c>
      <c r="G3641" s="3">
        <v>-71.231006199999996</v>
      </c>
      <c r="I3641" s="22" t="str">
        <f t="shared" si="112"/>
        <v>http://www.openstreetmap.org/?mlat=-32.44888137&amp;mlon=-71.2310062</v>
      </c>
      <c r="J3641" s="23" t="str">
        <f t="shared" si="113"/>
        <v>https://maps.google.com/?q=-32.44888137,-71.2310062</v>
      </c>
    </row>
    <row r="3642" spans="1:10" ht="30" x14ac:dyDescent="0.25">
      <c r="A3642">
        <v>250</v>
      </c>
      <c r="B3642" t="s">
        <v>300</v>
      </c>
      <c r="C3642" t="s">
        <v>99</v>
      </c>
      <c r="D3642" t="s">
        <v>99</v>
      </c>
      <c r="E3642" t="s">
        <v>5382</v>
      </c>
      <c r="F3642" s="3">
        <v>-32.448734309999999</v>
      </c>
      <c r="G3642" s="3">
        <v>-71.23116211</v>
      </c>
      <c r="I3642" s="22" t="str">
        <f t="shared" si="112"/>
        <v>http://www.openstreetmap.org/?mlat=-32.44873431&amp;mlon=-71.23116211</v>
      </c>
      <c r="J3642" s="23" t="str">
        <f t="shared" si="113"/>
        <v>https://maps.google.com/?q=-32.44873431,-71.23116211</v>
      </c>
    </row>
    <row r="3643" spans="1:10" ht="30" x14ac:dyDescent="0.25">
      <c r="A3643">
        <v>4078</v>
      </c>
      <c r="B3643" t="s">
        <v>3983</v>
      </c>
      <c r="C3643" t="s">
        <v>99</v>
      </c>
      <c r="D3643" t="s">
        <v>99</v>
      </c>
      <c r="E3643" t="s">
        <v>5383</v>
      </c>
      <c r="F3643" s="3">
        <v>-32.448718360000001</v>
      </c>
      <c r="G3643" s="3">
        <v>-71.23104472</v>
      </c>
      <c r="I3643" s="22" t="str">
        <f t="shared" si="112"/>
        <v>http://www.openstreetmap.org/?mlat=-32.44871836&amp;mlon=-71.23104472</v>
      </c>
      <c r="J3643" s="23" t="str">
        <f t="shared" si="113"/>
        <v>https://maps.google.com/?q=-32.44871836,-71.23104472</v>
      </c>
    </row>
    <row r="3644" spans="1:10" ht="30" x14ac:dyDescent="0.25">
      <c r="A3644">
        <v>4077</v>
      </c>
      <c r="B3644" t="s">
        <v>5368</v>
      </c>
      <c r="C3644" t="s">
        <v>99</v>
      </c>
      <c r="D3644" t="s">
        <v>99</v>
      </c>
      <c r="E3644" t="s">
        <v>5384</v>
      </c>
      <c r="F3644" s="3">
        <v>-32.44851508</v>
      </c>
      <c r="G3644" s="3">
        <v>-71.232337259999994</v>
      </c>
      <c r="I3644" s="22" t="str">
        <f t="shared" si="112"/>
        <v>http://www.openstreetmap.org/?mlat=-32.44851508&amp;mlon=-71.23233726</v>
      </c>
      <c r="J3644" s="23" t="str">
        <f t="shared" si="113"/>
        <v>https://maps.google.com/?q=-32.44851508,-71.23233726</v>
      </c>
    </row>
    <row r="3645" spans="1:10" ht="30" x14ac:dyDescent="0.25">
      <c r="A3645">
        <v>6375</v>
      </c>
      <c r="B3645" t="s">
        <v>5385</v>
      </c>
      <c r="C3645" t="s">
        <v>99</v>
      </c>
      <c r="D3645" t="s">
        <v>99</v>
      </c>
      <c r="E3645" t="s">
        <v>5386</v>
      </c>
      <c r="F3645" s="3">
        <v>-32.4480304969548</v>
      </c>
      <c r="G3645" s="3">
        <v>-71.227748259423294</v>
      </c>
      <c r="I3645" s="22" t="str">
        <f t="shared" si="112"/>
        <v>http://www.openstreetmap.org/?mlat=-32.4480304969548&amp;mlon=-71.2277482594233</v>
      </c>
      <c r="J3645" s="23" t="str">
        <f t="shared" si="113"/>
        <v>https://maps.google.com/?q=-32.4480304969548,-71.2277482594233</v>
      </c>
    </row>
    <row r="3646" spans="1:10" ht="30" x14ac:dyDescent="0.25">
      <c r="A3646">
        <v>5382</v>
      </c>
      <c r="B3646" t="s">
        <v>5387</v>
      </c>
      <c r="C3646" t="s">
        <v>99</v>
      </c>
      <c r="D3646" t="s">
        <v>99</v>
      </c>
      <c r="E3646" t="s">
        <v>5388</v>
      </c>
      <c r="F3646" s="9">
        <v>-32.446711700000002</v>
      </c>
      <c r="G3646" s="3">
        <v>-71.235637800000006</v>
      </c>
      <c r="I3646" s="22" t="str">
        <f t="shared" si="112"/>
        <v>http://www.openstreetmap.org/?mlat=-32.4467117&amp;mlon=-71.2356378</v>
      </c>
      <c r="J3646" s="23" t="str">
        <f t="shared" si="113"/>
        <v>https://maps.google.com/?q=-32.4467117,-71.2356378</v>
      </c>
    </row>
    <row r="3647" spans="1:10" ht="30" x14ac:dyDescent="0.25">
      <c r="A3647">
        <v>5846</v>
      </c>
      <c r="B3647" t="s">
        <v>5389</v>
      </c>
      <c r="C3647" t="s">
        <v>99</v>
      </c>
      <c r="D3647" t="s">
        <v>99</v>
      </c>
      <c r="E3647" t="s">
        <v>5390</v>
      </c>
      <c r="F3647" s="3">
        <v>-32.446599999999997</v>
      </c>
      <c r="G3647" s="3">
        <v>-71.230052000000001</v>
      </c>
      <c r="I3647" s="22" t="str">
        <f t="shared" si="112"/>
        <v>http://www.openstreetmap.org/?mlat=-32.4466&amp;mlon=-71.230052</v>
      </c>
      <c r="J3647" s="23" t="str">
        <f t="shared" si="113"/>
        <v>https://maps.google.com/?q=-32.4466,-71.230052</v>
      </c>
    </row>
    <row r="3648" spans="1:10" ht="30" x14ac:dyDescent="0.25">
      <c r="A3648">
        <v>5772</v>
      </c>
      <c r="B3648" t="s">
        <v>4844</v>
      </c>
      <c r="C3648" t="s">
        <v>190</v>
      </c>
      <c r="D3648" t="s">
        <v>190</v>
      </c>
      <c r="E3648" t="s">
        <v>5391</v>
      </c>
      <c r="F3648" s="3">
        <v>-32.726300214979297</v>
      </c>
      <c r="G3648" s="3">
        <v>-71.4139888401034</v>
      </c>
      <c r="I3648" s="22" t="str">
        <f t="shared" si="112"/>
        <v>http://www.openstreetmap.org/?mlat=-32.7263002149793&amp;mlon=-71.4139888401034</v>
      </c>
      <c r="J3648" s="23" t="str">
        <f t="shared" si="113"/>
        <v>https://maps.google.com/?q=-32.7263002149793,-71.4139888401034</v>
      </c>
    </row>
    <row r="3649" spans="1:10" ht="30" x14ac:dyDescent="0.25">
      <c r="A3649">
        <v>245</v>
      </c>
      <c r="B3649" t="s">
        <v>14</v>
      </c>
      <c r="C3649" t="s">
        <v>14</v>
      </c>
      <c r="D3649" t="s">
        <v>14</v>
      </c>
      <c r="E3649" t="s">
        <v>5392</v>
      </c>
      <c r="F3649" s="3">
        <v>-32.426938710000002</v>
      </c>
      <c r="G3649" s="3">
        <v>-71.067817219999995</v>
      </c>
      <c r="I3649" s="22" t="str">
        <f t="shared" si="112"/>
        <v>http://www.openstreetmap.org/?mlat=-32.42693871&amp;mlon=-71.06781722</v>
      </c>
      <c r="J3649" s="23" t="str">
        <f t="shared" si="113"/>
        <v>https://maps.google.com/?q=-32.42693871,-71.06781722</v>
      </c>
    </row>
    <row r="3650" spans="1:10" ht="30" x14ac:dyDescent="0.25">
      <c r="A3650">
        <v>247</v>
      </c>
      <c r="B3650" t="s">
        <v>5393</v>
      </c>
      <c r="C3650" t="s">
        <v>14</v>
      </c>
      <c r="D3650" t="s">
        <v>14</v>
      </c>
      <c r="E3650" t="s">
        <v>5394</v>
      </c>
      <c r="F3650" s="3">
        <v>-32.426868849999998</v>
      </c>
      <c r="G3650" s="3">
        <v>-71.067677380000006</v>
      </c>
      <c r="I3650" s="22" t="str">
        <f t="shared" si="112"/>
        <v>http://www.openstreetmap.org/?mlat=-32.42686885&amp;mlon=-71.06767738</v>
      </c>
      <c r="J3650" s="23" t="str">
        <f t="shared" si="113"/>
        <v>https://maps.google.com/?q=-32.42686885,-71.06767738</v>
      </c>
    </row>
    <row r="3651" spans="1:10" ht="30" x14ac:dyDescent="0.25">
      <c r="A3651">
        <v>248</v>
      </c>
      <c r="B3651" t="s">
        <v>300</v>
      </c>
      <c r="C3651" t="s">
        <v>14</v>
      </c>
      <c r="D3651" t="s">
        <v>14</v>
      </c>
      <c r="E3651" t="s">
        <v>5395</v>
      </c>
      <c r="F3651" s="3">
        <v>-32.426634810000003</v>
      </c>
      <c r="G3651" s="3">
        <v>-71.06765077</v>
      </c>
      <c r="I3651" s="22" t="str">
        <f t="shared" ref="I3651:I3714" si="114">HYPERLINK("http://www.openstreetmap.org/?mlat="&amp;F3651&amp;"&amp;mlon="&amp;G3651)</f>
        <v>http://www.openstreetmap.org/?mlat=-32.42663481&amp;mlon=-71.06765077</v>
      </c>
      <c r="J3651" s="23" t="str">
        <f t="shared" ref="J3651:J3714" si="115">HYPERLINK("https://maps.google.com/?q="&amp;F3651&amp;","&amp;G3651)</f>
        <v>https://maps.google.com/?q=-32.42663481,-71.06765077</v>
      </c>
    </row>
    <row r="3652" spans="1:10" ht="30" x14ac:dyDescent="0.25">
      <c r="A3652">
        <v>4658</v>
      </c>
      <c r="B3652" t="s">
        <v>310</v>
      </c>
      <c r="C3652" t="s">
        <v>14</v>
      </c>
      <c r="D3652" t="s">
        <v>14</v>
      </c>
      <c r="E3652" t="s">
        <v>5396</v>
      </c>
      <c r="F3652" s="3">
        <v>-32.426530990000003</v>
      </c>
      <c r="G3652" s="3">
        <v>-71.067382559999999</v>
      </c>
      <c r="I3652" s="22" t="str">
        <f t="shared" si="114"/>
        <v>http://www.openstreetmap.org/?mlat=-32.42653099&amp;mlon=-71.06738256</v>
      </c>
      <c r="J3652" s="23" t="str">
        <f t="shared" si="115"/>
        <v>https://maps.google.com/?q=-32.42653099,-71.06738256</v>
      </c>
    </row>
    <row r="3653" spans="1:10" ht="30" x14ac:dyDescent="0.25">
      <c r="A3653">
        <v>246</v>
      </c>
      <c r="B3653" t="s">
        <v>4660</v>
      </c>
      <c r="C3653" t="s">
        <v>14</v>
      </c>
      <c r="D3653" t="s">
        <v>14</v>
      </c>
      <c r="E3653" t="s">
        <v>5397</v>
      </c>
      <c r="F3653" s="3">
        <v>-32.426355909999998</v>
      </c>
      <c r="G3653" s="3">
        <v>-71.067059560000004</v>
      </c>
      <c r="I3653" s="22" t="str">
        <f t="shared" si="114"/>
        <v>http://www.openstreetmap.org/?mlat=-32.42635591&amp;mlon=-71.06705956</v>
      </c>
      <c r="J3653" s="23" t="str">
        <f t="shared" si="115"/>
        <v>https://maps.google.com/?q=-32.42635591,-71.06705956</v>
      </c>
    </row>
    <row r="3654" spans="1:10" ht="30" x14ac:dyDescent="0.25">
      <c r="A3654">
        <v>4833</v>
      </c>
      <c r="B3654" t="s">
        <v>5398</v>
      </c>
      <c r="C3654" t="s">
        <v>14</v>
      </c>
      <c r="D3654" t="s">
        <v>14</v>
      </c>
      <c r="E3654" t="s">
        <v>5399</v>
      </c>
      <c r="F3654" s="3">
        <v>-32.4256484</v>
      </c>
      <c r="G3654" s="3">
        <v>-71.065108120000005</v>
      </c>
      <c r="I3654" s="22" t="str">
        <f t="shared" si="114"/>
        <v>http://www.openstreetmap.org/?mlat=-32.4256484&amp;mlon=-71.06510812</v>
      </c>
      <c r="J3654" s="23" t="str">
        <f t="shared" si="115"/>
        <v>https://maps.google.com/?q=-32.4256484,-71.06510812</v>
      </c>
    </row>
    <row r="3655" spans="1:10" ht="30" x14ac:dyDescent="0.25">
      <c r="A3655">
        <v>5671</v>
      </c>
      <c r="B3655" t="s">
        <v>5400</v>
      </c>
      <c r="C3655" t="s">
        <v>190</v>
      </c>
      <c r="D3655" t="s">
        <v>190</v>
      </c>
      <c r="E3655" t="s">
        <v>5401</v>
      </c>
      <c r="F3655" s="3">
        <v>-32.380276000000002</v>
      </c>
      <c r="G3655" s="3">
        <v>-71.252420000000001</v>
      </c>
      <c r="I3655" s="22" t="str">
        <f t="shared" si="114"/>
        <v>http://www.openstreetmap.org/?mlat=-32.380276&amp;mlon=-71.25242</v>
      </c>
      <c r="J3655" s="23" t="str">
        <f t="shared" si="115"/>
        <v>https://maps.google.com/?q=-32.380276,-71.25242</v>
      </c>
    </row>
    <row r="3656" spans="1:10" ht="30" x14ac:dyDescent="0.25">
      <c r="A3656">
        <v>4075</v>
      </c>
      <c r="B3656" t="s">
        <v>5402</v>
      </c>
      <c r="C3656" t="s">
        <v>178</v>
      </c>
      <c r="D3656" t="s">
        <v>178</v>
      </c>
      <c r="E3656" t="s">
        <v>5403</v>
      </c>
      <c r="F3656" s="3">
        <v>-32.252724180000001</v>
      </c>
      <c r="G3656" s="3">
        <v>-70.932760310000006</v>
      </c>
      <c r="I3656" s="22" t="str">
        <f t="shared" si="114"/>
        <v>http://www.openstreetmap.org/?mlat=-32.25272418&amp;mlon=-70.93276031</v>
      </c>
      <c r="J3656" s="23" t="str">
        <f t="shared" si="115"/>
        <v>https://maps.google.com/?q=-32.25272418,-70.93276031</v>
      </c>
    </row>
    <row r="3657" spans="1:10" ht="30" x14ac:dyDescent="0.25">
      <c r="A3657">
        <v>5175</v>
      </c>
      <c r="B3657" t="s">
        <v>5404</v>
      </c>
      <c r="C3657" t="s">
        <v>131</v>
      </c>
      <c r="D3657" t="s">
        <v>131</v>
      </c>
      <c r="E3657" t="s">
        <v>5405</v>
      </c>
      <c r="F3657" s="9">
        <v>-32.137305699999999</v>
      </c>
      <c r="G3657" s="3">
        <v>-71.528493800000007</v>
      </c>
      <c r="I3657" s="22" t="str">
        <f t="shared" si="114"/>
        <v>http://www.openstreetmap.org/?mlat=-32.1373057&amp;mlon=-71.5284938</v>
      </c>
      <c r="J3657" s="23" t="str">
        <f t="shared" si="115"/>
        <v>https://maps.google.com/?q=-32.1373057,-71.5284938</v>
      </c>
    </row>
    <row r="3658" spans="1:10" ht="30" x14ac:dyDescent="0.25">
      <c r="A3658">
        <v>4677</v>
      </c>
      <c r="B3658" t="s">
        <v>310</v>
      </c>
      <c r="C3658" t="s">
        <v>131</v>
      </c>
      <c r="D3658" t="s">
        <v>131</v>
      </c>
      <c r="E3658" t="s">
        <v>5406</v>
      </c>
      <c r="F3658" s="3">
        <v>-31.911364299999999</v>
      </c>
      <c r="G3658" s="3">
        <v>-71.505924699999994</v>
      </c>
      <c r="I3658" s="22" t="str">
        <f t="shared" si="114"/>
        <v>http://www.openstreetmap.org/?mlat=-31.9113643&amp;mlon=-71.5059247</v>
      </c>
      <c r="J3658" s="23" t="str">
        <f t="shared" si="115"/>
        <v>https://maps.google.com/?q=-31.9113643,-71.5059247</v>
      </c>
    </row>
    <row r="3659" spans="1:10" ht="30" x14ac:dyDescent="0.25">
      <c r="A3659">
        <v>3619</v>
      </c>
      <c r="B3659" t="s">
        <v>5407</v>
      </c>
      <c r="C3659" t="s">
        <v>131</v>
      </c>
      <c r="D3659" t="s">
        <v>131</v>
      </c>
      <c r="E3659" t="s">
        <v>5408</v>
      </c>
      <c r="F3659" s="3">
        <v>-31.911312800000001</v>
      </c>
      <c r="G3659" s="3">
        <v>-71.502981399999996</v>
      </c>
      <c r="I3659" s="22" t="str">
        <f t="shared" si="114"/>
        <v>http://www.openstreetmap.org/?mlat=-31.9113128&amp;mlon=-71.5029814</v>
      </c>
      <c r="J3659" s="23" t="str">
        <f t="shared" si="115"/>
        <v>https://maps.google.com/?q=-31.9113128,-71.5029814</v>
      </c>
    </row>
    <row r="3660" spans="1:10" ht="30" x14ac:dyDescent="0.25">
      <c r="A3660">
        <v>4291</v>
      </c>
      <c r="B3660" t="s">
        <v>5409</v>
      </c>
      <c r="C3660" t="s">
        <v>131</v>
      </c>
      <c r="D3660" t="s">
        <v>131</v>
      </c>
      <c r="E3660" t="s">
        <v>5410</v>
      </c>
      <c r="F3660" s="9">
        <v>-31.911203499999999</v>
      </c>
      <c r="G3660" s="3">
        <v>-71.503034999999997</v>
      </c>
      <c r="I3660" s="22" t="str">
        <f t="shared" si="114"/>
        <v>http://www.openstreetmap.org/?mlat=-31.9112035&amp;mlon=-71.503035</v>
      </c>
      <c r="J3660" s="23" t="str">
        <f t="shared" si="115"/>
        <v>https://maps.google.com/?q=-31.9112035,-71.503035</v>
      </c>
    </row>
    <row r="3661" spans="1:10" ht="30" x14ac:dyDescent="0.25">
      <c r="A3661">
        <v>3913</v>
      </c>
      <c r="B3661" t="s">
        <v>300</v>
      </c>
      <c r="C3661" t="s">
        <v>131</v>
      </c>
      <c r="D3661" t="s">
        <v>131</v>
      </c>
      <c r="E3661" t="s">
        <v>5411</v>
      </c>
      <c r="F3661" s="9">
        <v>-31.911016799999999</v>
      </c>
      <c r="G3661" s="3">
        <v>-71.505140569999995</v>
      </c>
      <c r="I3661" s="22" t="str">
        <f t="shared" si="114"/>
        <v>http://www.openstreetmap.org/?mlat=-31.9110168&amp;mlon=-71.50514057</v>
      </c>
      <c r="J3661" s="23" t="str">
        <f t="shared" si="115"/>
        <v>https://maps.google.com/?q=-31.9110168,-71.50514057</v>
      </c>
    </row>
    <row r="3662" spans="1:10" ht="30" x14ac:dyDescent="0.25">
      <c r="A3662">
        <v>3620</v>
      </c>
      <c r="B3662" t="s">
        <v>5412</v>
      </c>
      <c r="C3662" t="s">
        <v>131</v>
      </c>
      <c r="D3662" t="s">
        <v>131</v>
      </c>
      <c r="E3662" t="s">
        <v>5413</v>
      </c>
      <c r="F3662" s="9">
        <v>-31.910399200000001</v>
      </c>
      <c r="G3662" s="3">
        <v>-71.5102799</v>
      </c>
      <c r="I3662" s="22" t="str">
        <f t="shared" si="114"/>
        <v>http://www.openstreetmap.org/?mlat=-31.9103992&amp;mlon=-71.5102799</v>
      </c>
      <c r="J3662" s="23" t="str">
        <f t="shared" si="115"/>
        <v>https://maps.google.com/?q=-31.9103992,-71.5102799</v>
      </c>
    </row>
    <row r="3663" spans="1:10" ht="30" x14ac:dyDescent="0.25">
      <c r="A3663">
        <v>3914</v>
      </c>
      <c r="B3663" t="s">
        <v>1930</v>
      </c>
      <c r="C3663" t="s">
        <v>233</v>
      </c>
      <c r="D3663" t="s">
        <v>233</v>
      </c>
      <c r="E3663" t="s">
        <v>5414</v>
      </c>
      <c r="F3663" s="3">
        <v>-31.7820851882955</v>
      </c>
      <c r="G3663" s="3">
        <v>-70.963136542995301</v>
      </c>
      <c r="I3663" s="22" t="str">
        <f t="shared" si="114"/>
        <v>http://www.openstreetmap.org/?mlat=-31.7820851882955&amp;mlon=-70.9631365429953</v>
      </c>
      <c r="J3663" s="23" t="str">
        <f t="shared" si="115"/>
        <v>https://maps.google.com/?q=-31.7820851882955,-70.9631365429953</v>
      </c>
    </row>
    <row r="3664" spans="1:10" ht="30" x14ac:dyDescent="0.25">
      <c r="A3664">
        <v>3641</v>
      </c>
      <c r="B3664" t="s">
        <v>233</v>
      </c>
      <c r="C3664" t="s">
        <v>233</v>
      </c>
      <c r="D3664" t="s">
        <v>233</v>
      </c>
      <c r="E3664" t="s">
        <v>5415</v>
      </c>
      <c r="F3664" s="3">
        <v>-31.781462999999999</v>
      </c>
      <c r="G3664" s="3">
        <v>-70.964401800000005</v>
      </c>
      <c r="I3664" s="22" t="str">
        <f t="shared" si="114"/>
        <v>http://www.openstreetmap.org/?mlat=-31.781463&amp;mlon=-70.9644018</v>
      </c>
      <c r="J3664" s="23" t="str">
        <f t="shared" si="115"/>
        <v>https://maps.google.com/?q=-31.781463,-70.9644018</v>
      </c>
    </row>
    <row r="3665" spans="1:10" ht="30" x14ac:dyDescent="0.25">
      <c r="A3665">
        <v>3315</v>
      </c>
      <c r="B3665" t="s">
        <v>5416</v>
      </c>
      <c r="C3665" t="s">
        <v>233</v>
      </c>
      <c r="D3665" t="s">
        <v>233</v>
      </c>
      <c r="E3665" t="s">
        <v>5417</v>
      </c>
      <c r="F3665" s="9">
        <v>-31.781396300000001</v>
      </c>
      <c r="G3665" s="3">
        <v>-70.964441500000007</v>
      </c>
      <c r="I3665" s="22" t="str">
        <f t="shared" si="114"/>
        <v>http://www.openstreetmap.org/?mlat=-31.7813963&amp;mlon=-70.9644415</v>
      </c>
      <c r="J3665" s="23" t="str">
        <f t="shared" si="115"/>
        <v>https://maps.google.com/?q=-31.7813963,-70.9644415</v>
      </c>
    </row>
    <row r="3666" spans="1:10" ht="30" x14ac:dyDescent="0.25">
      <c r="A3666">
        <v>3652</v>
      </c>
      <c r="B3666" t="s">
        <v>300</v>
      </c>
      <c r="C3666" t="s">
        <v>233</v>
      </c>
      <c r="D3666" t="s">
        <v>233</v>
      </c>
      <c r="E3666" t="s">
        <v>5418</v>
      </c>
      <c r="F3666" s="3">
        <v>-31.778831918483998</v>
      </c>
      <c r="G3666" s="3">
        <v>-70.964472790548598</v>
      </c>
      <c r="I3666" s="22" t="str">
        <f t="shared" si="114"/>
        <v>http://www.openstreetmap.org/?mlat=-31.778831918484&amp;mlon=-70.9644727905486</v>
      </c>
      <c r="J3666" s="23" t="str">
        <f t="shared" si="115"/>
        <v>https://maps.google.com/?q=-31.778831918484,-70.9644727905486</v>
      </c>
    </row>
    <row r="3667" spans="1:10" ht="30" x14ac:dyDescent="0.25">
      <c r="A3667">
        <v>3316</v>
      </c>
      <c r="B3667" t="s">
        <v>5419</v>
      </c>
      <c r="C3667" t="s">
        <v>233</v>
      </c>
      <c r="D3667" t="s">
        <v>233</v>
      </c>
      <c r="E3667" t="s">
        <v>5420</v>
      </c>
      <c r="F3667" s="9">
        <v>-31.7780813</v>
      </c>
      <c r="G3667" s="3">
        <v>-70.964221300000005</v>
      </c>
      <c r="I3667" s="22" t="str">
        <f t="shared" si="114"/>
        <v>http://www.openstreetmap.org/?mlat=-31.7780813&amp;mlon=-70.9642213</v>
      </c>
      <c r="J3667" s="23" t="str">
        <f t="shared" si="115"/>
        <v>https://maps.google.com/?q=-31.7780813,-70.9642213</v>
      </c>
    </row>
    <row r="3668" spans="1:10" ht="30" x14ac:dyDescent="0.25">
      <c r="A3668">
        <v>6363</v>
      </c>
      <c r="B3668" t="s">
        <v>5421</v>
      </c>
      <c r="C3668" t="s">
        <v>87</v>
      </c>
      <c r="D3668" t="s">
        <v>87</v>
      </c>
      <c r="E3668" t="s">
        <v>5422</v>
      </c>
      <c r="F3668" s="3">
        <v>-31.638112679658299</v>
      </c>
      <c r="G3668" s="3">
        <v>-71.177665177774401</v>
      </c>
      <c r="I3668" s="22" t="str">
        <f t="shared" si="114"/>
        <v>http://www.openstreetmap.org/?mlat=-31.6381126796583&amp;mlon=-71.1776651777744</v>
      </c>
      <c r="J3668" s="23" t="str">
        <f t="shared" si="115"/>
        <v>https://maps.google.com/?q=-31.6381126796583,-71.1776651777744</v>
      </c>
    </row>
    <row r="3669" spans="1:10" ht="30" x14ac:dyDescent="0.25">
      <c r="A3669">
        <v>5959</v>
      </c>
      <c r="B3669" t="s">
        <v>5423</v>
      </c>
      <c r="C3669" t="s">
        <v>87</v>
      </c>
      <c r="D3669" t="s">
        <v>87</v>
      </c>
      <c r="E3669" t="s">
        <v>5424</v>
      </c>
      <c r="F3669" s="3">
        <v>-31.632547145342599</v>
      </c>
      <c r="G3669" s="3">
        <v>-71.167281345948695</v>
      </c>
      <c r="I3669" s="22" t="str">
        <f t="shared" si="114"/>
        <v>http://www.openstreetmap.org/?mlat=-31.6325471453426&amp;mlon=-71.1672813459487</v>
      </c>
      <c r="J3669" s="23" t="str">
        <f t="shared" si="115"/>
        <v>https://maps.google.com/?q=-31.6325471453426,-71.1672813459487</v>
      </c>
    </row>
    <row r="3670" spans="1:10" ht="30" x14ac:dyDescent="0.25">
      <c r="A3670">
        <v>4645</v>
      </c>
      <c r="B3670" t="s">
        <v>5425</v>
      </c>
      <c r="C3670" t="s">
        <v>87</v>
      </c>
      <c r="D3670" t="s">
        <v>87</v>
      </c>
      <c r="E3670" t="s">
        <v>5426</v>
      </c>
      <c r="F3670" s="9">
        <v>-31.632404300000001</v>
      </c>
      <c r="G3670" s="3">
        <v>-71.166462210000006</v>
      </c>
      <c r="I3670" s="22" t="str">
        <f t="shared" si="114"/>
        <v>http://www.openstreetmap.org/?mlat=-31.6324043&amp;mlon=-71.16646221</v>
      </c>
      <c r="J3670" s="23" t="str">
        <f t="shared" si="115"/>
        <v>https://maps.google.com/?q=-31.6324043,-71.16646221</v>
      </c>
    </row>
    <row r="3671" spans="1:10" ht="30" x14ac:dyDescent="0.25">
      <c r="A3671">
        <v>3630</v>
      </c>
      <c r="B3671" t="s">
        <v>2822</v>
      </c>
      <c r="C3671" t="s">
        <v>87</v>
      </c>
      <c r="D3671" t="s">
        <v>87</v>
      </c>
      <c r="E3671" t="s">
        <v>5427</v>
      </c>
      <c r="F3671" s="3">
        <v>-31.632316700000001</v>
      </c>
      <c r="G3671" s="3">
        <v>-71.168914799999996</v>
      </c>
      <c r="I3671" s="22" t="str">
        <f t="shared" si="114"/>
        <v>http://www.openstreetmap.org/?mlat=-31.6323167&amp;mlon=-71.1689148</v>
      </c>
      <c r="J3671" s="23" t="str">
        <f t="shared" si="115"/>
        <v>https://maps.google.com/?q=-31.6323167,-71.1689148</v>
      </c>
    </row>
    <row r="3672" spans="1:10" ht="30" x14ac:dyDescent="0.25">
      <c r="A3672">
        <v>3586</v>
      </c>
      <c r="B3672" t="s">
        <v>300</v>
      </c>
      <c r="C3672" t="s">
        <v>87</v>
      </c>
      <c r="D3672" t="s">
        <v>87</v>
      </c>
      <c r="E3672" t="s">
        <v>5428</v>
      </c>
      <c r="F3672" s="9">
        <v>-31.6312432</v>
      </c>
      <c r="G3672" s="3">
        <v>-71.165257100000005</v>
      </c>
      <c r="I3672" s="22" t="str">
        <f t="shared" si="114"/>
        <v>http://www.openstreetmap.org/?mlat=-31.6312432&amp;mlon=-71.1652571</v>
      </c>
      <c r="J3672" s="23" t="str">
        <f t="shared" si="115"/>
        <v>https://maps.google.com/?q=-31.6312432,-71.1652571</v>
      </c>
    </row>
    <row r="3673" spans="1:10" ht="30" x14ac:dyDescent="0.25">
      <c r="A3673">
        <v>3610</v>
      </c>
      <c r="B3673" t="s">
        <v>310</v>
      </c>
      <c r="C3673" t="s">
        <v>87</v>
      </c>
      <c r="D3673" t="s">
        <v>87</v>
      </c>
      <c r="E3673" t="s">
        <v>5429</v>
      </c>
      <c r="F3673" s="14">
        <v>-31.631108392422998</v>
      </c>
      <c r="G3673" s="3">
        <v>-71.164781489253301</v>
      </c>
      <c r="I3673" s="22" t="str">
        <f t="shared" si="114"/>
        <v>http://www.openstreetmap.org/?mlat=-31.631108392423&amp;mlon=-71.1647814892533</v>
      </c>
      <c r="J3673" s="23" t="str">
        <f t="shared" si="115"/>
        <v>https://maps.google.com/?q=-31.631108392423,-71.1647814892533</v>
      </c>
    </row>
    <row r="3674" spans="1:10" ht="30" x14ac:dyDescent="0.25">
      <c r="A3674">
        <v>3912</v>
      </c>
      <c r="B3674" t="s">
        <v>1930</v>
      </c>
      <c r="C3674" t="s">
        <v>87</v>
      </c>
      <c r="D3674" t="s">
        <v>87</v>
      </c>
      <c r="E3674" t="s">
        <v>5430</v>
      </c>
      <c r="F3674" s="9">
        <v>-31.630966699999998</v>
      </c>
      <c r="G3674" s="3">
        <v>-71.164916199999993</v>
      </c>
      <c r="I3674" s="22" t="str">
        <f t="shared" si="114"/>
        <v>http://www.openstreetmap.org/?mlat=-31.6309667&amp;mlon=-71.1649162</v>
      </c>
      <c r="J3674" s="23" t="str">
        <f t="shared" si="115"/>
        <v>https://maps.google.com/?q=-31.6309667,-71.1649162</v>
      </c>
    </row>
    <row r="3675" spans="1:10" ht="30" x14ac:dyDescent="0.25">
      <c r="A3675">
        <v>3615</v>
      </c>
      <c r="B3675" t="s">
        <v>5431</v>
      </c>
      <c r="C3675" t="s">
        <v>87</v>
      </c>
      <c r="D3675" t="s">
        <v>87</v>
      </c>
      <c r="E3675" t="s">
        <v>5432</v>
      </c>
      <c r="F3675" s="3">
        <v>-31.6307543</v>
      </c>
      <c r="G3675" s="3">
        <v>-71.164282400000005</v>
      </c>
      <c r="I3675" s="22" t="str">
        <f t="shared" si="114"/>
        <v>http://www.openstreetmap.org/?mlat=-31.6307543&amp;mlon=-71.1642824</v>
      </c>
      <c r="J3675" s="23" t="str">
        <f t="shared" si="115"/>
        <v>https://maps.google.com/?q=-31.6307543,-71.1642824</v>
      </c>
    </row>
    <row r="3676" spans="1:10" ht="30" x14ac:dyDescent="0.25">
      <c r="A3676">
        <v>3613</v>
      </c>
      <c r="B3676" t="s">
        <v>5431</v>
      </c>
      <c r="C3676" t="s">
        <v>87</v>
      </c>
      <c r="D3676" t="s">
        <v>87</v>
      </c>
      <c r="E3676" t="s">
        <v>5433</v>
      </c>
      <c r="F3676" s="9">
        <v>-31.6302767</v>
      </c>
      <c r="G3676" s="3">
        <v>-71.163020000000003</v>
      </c>
      <c r="I3676" s="22" t="str">
        <f t="shared" si="114"/>
        <v>http://www.openstreetmap.org/?mlat=-31.6302767&amp;mlon=-71.16302</v>
      </c>
      <c r="J3676" s="23" t="str">
        <f t="shared" si="115"/>
        <v>https://maps.google.com/?q=-31.6302767,-71.16302</v>
      </c>
    </row>
    <row r="3677" spans="1:10" ht="30" x14ac:dyDescent="0.25">
      <c r="A3677">
        <v>3314</v>
      </c>
      <c r="B3677" t="s">
        <v>5434</v>
      </c>
      <c r="C3677" t="s">
        <v>46</v>
      </c>
      <c r="D3677" t="s">
        <v>46</v>
      </c>
      <c r="E3677" t="s">
        <v>5435</v>
      </c>
      <c r="F3677" s="9">
        <v>-31.1773153</v>
      </c>
      <c r="G3677" s="3">
        <v>-71.003050999999999</v>
      </c>
      <c r="I3677" s="22" t="str">
        <f t="shared" si="114"/>
        <v>http://www.openstreetmap.org/?mlat=-31.1773153&amp;mlon=-71.003051</v>
      </c>
      <c r="J3677" s="23" t="str">
        <f t="shared" si="115"/>
        <v>https://maps.google.com/?q=-31.1773153,-71.003051</v>
      </c>
    </row>
    <row r="3678" spans="1:10" ht="30" x14ac:dyDescent="0.25">
      <c r="A3678">
        <v>5177</v>
      </c>
      <c r="B3678" t="s">
        <v>5436</v>
      </c>
      <c r="C3678" t="s">
        <v>199</v>
      </c>
      <c r="D3678" t="s">
        <v>199</v>
      </c>
      <c r="E3678" t="s">
        <v>5437</v>
      </c>
      <c r="F3678" s="9">
        <v>-30.8331266</v>
      </c>
      <c r="G3678" s="3">
        <v>-71.255680299999995</v>
      </c>
      <c r="I3678" s="22" t="str">
        <f t="shared" si="114"/>
        <v>http://www.openstreetmap.org/?mlat=-30.8331266&amp;mlon=-71.2556803</v>
      </c>
      <c r="J3678" s="23" t="str">
        <f t="shared" si="115"/>
        <v>https://maps.google.com/?q=-30.8331266,-71.2556803</v>
      </c>
    </row>
    <row r="3679" spans="1:10" ht="30" x14ac:dyDescent="0.25">
      <c r="A3679">
        <v>5173</v>
      </c>
      <c r="B3679" t="s">
        <v>5438</v>
      </c>
      <c r="C3679" t="s">
        <v>199</v>
      </c>
      <c r="D3679" t="s">
        <v>199</v>
      </c>
      <c r="E3679" t="s">
        <v>5439</v>
      </c>
      <c r="F3679" s="3">
        <v>-30.832581099999999</v>
      </c>
      <c r="G3679" s="3">
        <v>-71.258293100000003</v>
      </c>
      <c r="I3679" s="22" t="str">
        <f t="shared" si="114"/>
        <v>http://www.openstreetmap.org/?mlat=-30.8325811&amp;mlon=-71.2582931</v>
      </c>
      <c r="J3679" s="23" t="str">
        <f t="shared" si="115"/>
        <v>https://maps.google.com/?q=-30.8325811,-71.2582931</v>
      </c>
    </row>
    <row r="3680" spans="1:10" ht="30" x14ac:dyDescent="0.25">
      <c r="A3680">
        <v>5619</v>
      </c>
      <c r="B3680" t="s">
        <v>3274</v>
      </c>
      <c r="C3680" t="s">
        <v>100</v>
      </c>
      <c r="D3680" t="s">
        <v>100</v>
      </c>
      <c r="E3680" t="s">
        <v>5440</v>
      </c>
      <c r="F3680" s="3">
        <v>-30.612182000000001</v>
      </c>
      <c r="G3680" s="3">
        <v>-70.627722000000006</v>
      </c>
      <c r="I3680" s="22" t="str">
        <f t="shared" si="114"/>
        <v>http://www.openstreetmap.org/?mlat=-30.612182&amp;mlon=-70.627722</v>
      </c>
      <c r="J3680" s="23" t="str">
        <f t="shared" si="115"/>
        <v>https://maps.google.com/?q=-30.612182,-70.627722</v>
      </c>
    </row>
    <row r="3681" spans="1:10" ht="30" x14ac:dyDescent="0.25">
      <c r="A3681">
        <v>4047</v>
      </c>
      <c r="B3681" t="s">
        <v>300</v>
      </c>
      <c r="C3681" t="s">
        <v>158</v>
      </c>
      <c r="D3681" t="s">
        <v>158</v>
      </c>
      <c r="E3681" t="s">
        <v>5441</v>
      </c>
      <c r="F3681" s="3">
        <v>-30.606318455755499</v>
      </c>
      <c r="G3681" s="3">
        <v>-71.209323908034605</v>
      </c>
      <c r="I3681" s="22" t="str">
        <f t="shared" si="114"/>
        <v>http://www.openstreetmap.org/?mlat=-30.6063184557555&amp;mlon=-71.2093239080346</v>
      </c>
      <c r="J3681" s="23" t="str">
        <f t="shared" si="115"/>
        <v>https://maps.google.com/?q=-30.6063184557555,-71.2093239080346</v>
      </c>
    </row>
    <row r="3682" spans="1:10" ht="30" x14ac:dyDescent="0.25">
      <c r="A3682">
        <v>3597</v>
      </c>
      <c r="B3682" t="s">
        <v>308</v>
      </c>
      <c r="C3682" t="s">
        <v>158</v>
      </c>
      <c r="D3682" t="s">
        <v>158</v>
      </c>
      <c r="E3682" t="s">
        <v>5442</v>
      </c>
      <c r="F3682" s="3">
        <v>-30.605277600000001</v>
      </c>
      <c r="G3682" s="3">
        <v>-71.207237599999999</v>
      </c>
      <c r="I3682" s="22" t="str">
        <f t="shared" si="114"/>
        <v>http://www.openstreetmap.org/?mlat=-30.6052776&amp;mlon=-71.2072376</v>
      </c>
      <c r="J3682" s="23" t="str">
        <f t="shared" si="115"/>
        <v>https://maps.google.com/?q=-30.6052776,-71.2072376</v>
      </c>
    </row>
    <row r="3683" spans="1:10" ht="30" x14ac:dyDescent="0.25">
      <c r="A3683">
        <v>4698</v>
      </c>
      <c r="B3683" t="s">
        <v>5443</v>
      </c>
      <c r="C3683" t="s">
        <v>158</v>
      </c>
      <c r="D3683" t="s">
        <v>158</v>
      </c>
      <c r="E3683" t="s">
        <v>5444</v>
      </c>
      <c r="F3683" s="3">
        <v>-30.6046038</v>
      </c>
      <c r="G3683" s="3">
        <v>-71.205270100000007</v>
      </c>
      <c r="I3683" s="22" t="str">
        <f t="shared" si="114"/>
        <v>http://www.openstreetmap.org/?mlat=-30.6046038&amp;mlon=-71.2052701</v>
      </c>
      <c r="J3683" s="23" t="str">
        <f t="shared" si="115"/>
        <v>https://maps.google.com/?q=-30.6046038,-71.2052701</v>
      </c>
    </row>
    <row r="3684" spans="1:10" ht="30" x14ac:dyDescent="0.25">
      <c r="A3684">
        <v>6110</v>
      </c>
      <c r="B3684" t="s">
        <v>5445</v>
      </c>
      <c r="C3684" t="s">
        <v>158</v>
      </c>
      <c r="D3684" t="s">
        <v>158</v>
      </c>
      <c r="E3684" t="s">
        <v>5446</v>
      </c>
      <c r="F3684" s="3">
        <v>-30.603817800312001</v>
      </c>
      <c r="G3684" s="3">
        <v>-71.203447786574898</v>
      </c>
      <c r="I3684" s="22" t="str">
        <f t="shared" si="114"/>
        <v>http://www.openstreetmap.org/?mlat=-30.603817800312&amp;mlon=-71.2034477865749</v>
      </c>
      <c r="J3684" s="23" t="str">
        <f t="shared" si="115"/>
        <v>https://maps.google.com/?q=-30.603817800312,-71.2034477865749</v>
      </c>
    </row>
    <row r="3685" spans="1:10" ht="30" x14ac:dyDescent="0.25">
      <c r="A3685">
        <v>4854</v>
      </c>
      <c r="B3685" t="s">
        <v>5409</v>
      </c>
      <c r="C3685" t="s">
        <v>158</v>
      </c>
      <c r="D3685" t="s">
        <v>158</v>
      </c>
      <c r="E3685" t="s">
        <v>5447</v>
      </c>
      <c r="F3685" s="9">
        <v>-30.6031774</v>
      </c>
      <c r="G3685" s="3">
        <v>-71.201488900000001</v>
      </c>
      <c r="I3685" s="22" t="str">
        <f t="shared" si="114"/>
        <v>http://www.openstreetmap.org/?mlat=-30.6031774&amp;mlon=-71.2014889</v>
      </c>
      <c r="J3685" s="23" t="str">
        <f t="shared" si="115"/>
        <v>https://maps.google.com/?q=-30.6031774,-71.2014889</v>
      </c>
    </row>
    <row r="3686" spans="1:10" ht="30" x14ac:dyDescent="0.25">
      <c r="A3686">
        <v>5277</v>
      </c>
      <c r="B3686" t="s">
        <v>310</v>
      </c>
      <c r="C3686" t="s">
        <v>158</v>
      </c>
      <c r="D3686" t="s">
        <v>158</v>
      </c>
      <c r="E3686" t="s">
        <v>5448</v>
      </c>
      <c r="F3686" s="9">
        <v>-30.6030698</v>
      </c>
      <c r="G3686" s="3">
        <v>-71.200780199999997</v>
      </c>
      <c r="I3686" s="22" t="str">
        <f t="shared" si="114"/>
        <v>http://www.openstreetmap.org/?mlat=-30.6030698&amp;mlon=-71.2007802</v>
      </c>
      <c r="J3686" s="23" t="str">
        <f t="shared" si="115"/>
        <v>https://maps.google.com/?q=-30.6030698,-71.2007802</v>
      </c>
    </row>
    <row r="3687" spans="1:10" ht="30" x14ac:dyDescent="0.25">
      <c r="A3687">
        <v>4413</v>
      </c>
      <c r="B3687" t="s">
        <v>308</v>
      </c>
      <c r="C3687" t="s">
        <v>158</v>
      </c>
      <c r="D3687" t="s">
        <v>158</v>
      </c>
      <c r="E3687" t="s">
        <v>5449</v>
      </c>
      <c r="F3687" s="3">
        <v>-30.602450616592499</v>
      </c>
      <c r="G3687" s="3">
        <v>-71.198825792936105</v>
      </c>
      <c r="I3687" s="22" t="str">
        <f t="shared" si="114"/>
        <v>http://www.openstreetmap.org/?mlat=-30.6024506165925&amp;mlon=-71.1988257929361</v>
      </c>
      <c r="J3687" s="23" t="str">
        <f t="shared" si="115"/>
        <v>https://maps.google.com/?q=-30.6024506165925,-71.1988257929361</v>
      </c>
    </row>
    <row r="3688" spans="1:10" ht="30" x14ac:dyDescent="0.25">
      <c r="A3688">
        <v>3605</v>
      </c>
      <c r="B3688" t="s">
        <v>306</v>
      </c>
      <c r="C3688" t="s">
        <v>158</v>
      </c>
      <c r="D3688" t="s">
        <v>158</v>
      </c>
      <c r="E3688" t="s">
        <v>5450</v>
      </c>
      <c r="F3688" s="3">
        <v>-30.6022682972132</v>
      </c>
      <c r="G3688" s="3">
        <v>-71.198721377998893</v>
      </c>
      <c r="I3688" s="22" t="str">
        <f t="shared" si="114"/>
        <v>http://www.openstreetmap.org/?mlat=-30.6022682972132&amp;mlon=-71.1987213779989</v>
      </c>
      <c r="J3688" s="23" t="str">
        <f t="shared" si="115"/>
        <v>https://maps.google.com/?q=-30.6022682972132,-71.1987213779989</v>
      </c>
    </row>
    <row r="3689" spans="1:10" ht="30" x14ac:dyDescent="0.25">
      <c r="A3689">
        <v>6305</v>
      </c>
      <c r="B3689" t="s">
        <v>431</v>
      </c>
      <c r="C3689" t="s">
        <v>158</v>
      </c>
      <c r="D3689" t="s">
        <v>158</v>
      </c>
      <c r="E3689" t="s">
        <v>5451</v>
      </c>
      <c r="F3689" s="3">
        <v>-30.602216252764698</v>
      </c>
      <c r="G3689" s="3">
        <v>-71.199310501793093</v>
      </c>
      <c r="I3689" s="22" t="str">
        <f t="shared" si="114"/>
        <v>http://www.openstreetmap.org/?mlat=-30.6022162527647&amp;mlon=-71.1993105017931</v>
      </c>
      <c r="J3689" s="23" t="str">
        <f t="shared" si="115"/>
        <v>https://maps.google.com/?q=-30.6022162527647,-71.1993105017931</v>
      </c>
    </row>
    <row r="3690" spans="1:10" ht="30" x14ac:dyDescent="0.25">
      <c r="A3690">
        <v>6622</v>
      </c>
      <c r="B3690" t="s">
        <v>5452</v>
      </c>
      <c r="C3690" t="s">
        <v>158</v>
      </c>
      <c r="D3690" t="s">
        <v>158</v>
      </c>
      <c r="E3690" t="s">
        <v>5453</v>
      </c>
      <c r="F3690" s="3">
        <v>-30.6020685034241</v>
      </c>
      <c r="G3690" s="3">
        <v>-71.199127396300796</v>
      </c>
      <c r="I3690" s="22" t="str">
        <f t="shared" si="114"/>
        <v>http://www.openstreetmap.org/?mlat=-30.6020685034241&amp;mlon=-71.1991273963008</v>
      </c>
      <c r="J3690" s="23" t="str">
        <f t="shared" si="115"/>
        <v>https://maps.google.com/?q=-30.6020685034241,-71.1991273963008</v>
      </c>
    </row>
    <row r="3691" spans="1:10" ht="30" x14ac:dyDescent="0.25">
      <c r="A3691">
        <v>3583</v>
      </c>
      <c r="B3691" t="s">
        <v>300</v>
      </c>
      <c r="C3691" t="s">
        <v>158</v>
      </c>
      <c r="D3691" t="s">
        <v>158</v>
      </c>
      <c r="E3691" t="s">
        <v>5454</v>
      </c>
      <c r="F3691" s="9">
        <v>-30.601785</v>
      </c>
      <c r="G3691" s="3">
        <v>-71.197223300000005</v>
      </c>
      <c r="I3691" s="22" t="str">
        <f t="shared" si="114"/>
        <v>http://www.openstreetmap.org/?mlat=-30.601785&amp;mlon=-71.1972233</v>
      </c>
      <c r="J3691" s="23" t="str">
        <f t="shared" si="115"/>
        <v>https://maps.google.com/?q=-30.601785,-71.1972233</v>
      </c>
    </row>
    <row r="3692" spans="1:10" ht="30" x14ac:dyDescent="0.25">
      <c r="A3692">
        <v>3612</v>
      </c>
      <c r="B3692" t="s">
        <v>5455</v>
      </c>
      <c r="C3692" t="s">
        <v>158</v>
      </c>
      <c r="D3692" t="s">
        <v>158</v>
      </c>
      <c r="E3692" t="s">
        <v>5456</v>
      </c>
      <c r="F3692" s="3">
        <v>-30.6007286</v>
      </c>
      <c r="G3692" s="3">
        <v>-71.194759599999998</v>
      </c>
      <c r="I3692" s="22" t="str">
        <f t="shared" si="114"/>
        <v>http://www.openstreetmap.org/?mlat=-30.6007286&amp;mlon=-71.1947596</v>
      </c>
      <c r="J3692" s="23" t="str">
        <f t="shared" si="115"/>
        <v>https://maps.google.com/?q=-30.6007286,-71.1947596</v>
      </c>
    </row>
    <row r="3693" spans="1:10" ht="30" x14ac:dyDescent="0.25">
      <c r="A3693">
        <v>4089</v>
      </c>
      <c r="B3693" t="s">
        <v>300</v>
      </c>
      <c r="C3693" t="s">
        <v>158</v>
      </c>
      <c r="D3693" t="s">
        <v>158</v>
      </c>
      <c r="E3693" t="s">
        <v>5457</v>
      </c>
      <c r="F3693" s="3">
        <v>-30.5987135406188</v>
      </c>
      <c r="G3693" s="3">
        <v>-71.183938849222102</v>
      </c>
      <c r="I3693" s="22" t="str">
        <f t="shared" si="114"/>
        <v>http://www.openstreetmap.org/?mlat=-30.5987135406188&amp;mlon=-71.1839388492221</v>
      </c>
      <c r="J3693" s="23" t="str">
        <f t="shared" si="115"/>
        <v>https://maps.google.com/?q=-30.5987135406188,-71.1839388492221</v>
      </c>
    </row>
    <row r="3694" spans="1:10" ht="30" x14ac:dyDescent="0.25">
      <c r="A3694">
        <v>4087</v>
      </c>
      <c r="B3694" t="s">
        <v>306</v>
      </c>
      <c r="C3694" t="s">
        <v>158</v>
      </c>
      <c r="D3694" t="s">
        <v>158</v>
      </c>
      <c r="E3694" t="s">
        <v>5458</v>
      </c>
      <c r="F3694" s="3">
        <v>-30.598314525483602</v>
      </c>
      <c r="G3694" s="3">
        <v>-71.183706801019795</v>
      </c>
      <c r="I3694" s="22" t="str">
        <f t="shared" si="114"/>
        <v>http://www.openstreetmap.org/?mlat=-30.5983145254836&amp;mlon=-71.1837068010198</v>
      </c>
      <c r="J3694" s="23" t="str">
        <f t="shared" si="115"/>
        <v>https://maps.google.com/?q=-30.5983145254836,-71.1837068010198</v>
      </c>
    </row>
    <row r="3695" spans="1:10" ht="30" x14ac:dyDescent="0.25">
      <c r="A3695">
        <v>6368</v>
      </c>
      <c r="B3695" t="s">
        <v>300</v>
      </c>
      <c r="C3695" t="s">
        <v>158</v>
      </c>
      <c r="D3695" t="s">
        <v>158</v>
      </c>
      <c r="E3695" t="s">
        <v>5459</v>
      </c>
      <c r="F3695" s="3">
        <v>-30.597698419894499</v>
      </c>
      <c r="G3695" s="3">
        <v>-71.198124315916402</v>
      </c>
      <c r="I3695" s="22" t="str">
        <f t="shared" si="114"/>
        <v>http://www.openstreetmap.org/?mlat=-30.5976984198945&amp;mlon=-71.1981243159164</v>
      </c>
      <c r="J3695" s="23" t="str">
        <f t="shared" si="115"/>
        <v>https://maps.google.com/?q=-30.5976984198945,-71.1981243159164</v>
      </c>
    </row>
    <row r="3696" spans="1:10" ht="30" x14ac:dyDescent="0.25">
      <c r="A3696">
        <v>5854</v>
      </c>
      <c r="B3696" t="s">
        <v>5460</v>
      </c>
      <c r="C3696" t="s">
        <v>223</v>
      </c>
      <c r="D3696" t="s">
        <v>223</v>
      </c>
      <c r="E3696" t="s">
        <v>5461</v>
      </c>
      <c r="F3696" s="3">
        <v>-33.400523510202397</v>
      </c>
      <c r="G3696" s="3">
        <f>-70.7220864050214</f>
        <v>-70.7220864050214</v>
      </c>
      <c r="I3696" s="22" t="str">
        <f t="shared" si="114"/>
        <v>http://www.openstreetmap.org/?mlat=-33.4005235102024&amp;mlon=-70.7220864050214</v>
      </c>
      <c r="J3696" s="23" t="str">
        <f t="shared" si="115"/>
        <v>https://maps.google.com/?q=-33.4005235102024,-70.7220864050214</v>
      </c>
    </row>
    <row r="3697" spans="1:10" ht="30" x14ac:dyDescent="0.25">
      <c r="A3697">
        <v>3310</v>
      </c>
      <c r="B3697" t="s">
        <v>5462</v>
      </c>
      <c r="C3697" t="s">
        <v>52</v>
      </c>
      <c r="D3697" t="s">
        <v>5463</v>
      </c>
      <c r="E3697" t="s">
        <v>5464</v>
      </c>
      <c r="F3697" s="3">
        <v>-30.267801500000001</v>
      </c>
      <c r="G3697" s="3">
        <v>-71.484639599999994</v>
      </c>
      <c r="I3697" s="22" t="str">
        <f t="shared" si="114"/>
        <v>http://www.openstreetmap.org/?mlat=-30.2678015&amp;mlon=-71.4846396</v>
      </c>
      <c r="J3697" s="23" t="str">
        <f t="shared" si="115"/>
        <v>https://maps.google.com/?q=-30.2678015,-71.4846396</v>
      </c>
    </row>
    <row r="3698" spans="1:10" ht="30" x14ac:dyDescent="0.25">
      <c r="A3698">
        <v>5176</v>
      </c>
      <c r="B3698" t="s">
        <v>5465</v>
      </c>
      <c r="C3698" t="s">
        <v>52</v>
      </c>
      <c r="D3698" t="s">
        <v>5463</v>
      </c>
      <c r="E3698" t="s">
        <v>5466</v>
      </c>
      <c r="F3698" s="9">
        <v>-30.256382599999998</v>
      </c>
      <c r="G3698" s="3">
        <v>-71.494781200000006</v>
      </c>
      <c r="I3698" s="22" t="str">
        <f t="shared" si="114"/>
        <v>http://www.openstreetmap.org/?mlat=-30.2563826&amp;mlon=-71.4947812</v>
      </c>
      <c r="J3698" s="23" t="str">
        <f t="shared" si="115"/>
        <v>https://maps.google.com/?q=-30.2563826,-71.4947812</v>
      </c>
    </row>
    <row r="3699" spans="1:10" ht="30" x14ac:dyDescent="0.25">
      <c r="A3699">
        <v>5174</v>
      </c>
      <c r="B3699" t="s">
        <v>5467</v>
      </c>
      <c r="C3699" t="s">
        <v>6</v>
      </c>
      <c r="D3699" t="s">
        <v>6</v>
      </c>
      <c r="E3699" t="s">
        <v>5468</v>
      </c>
      <c r="F3699" s="3">
        <v>-30.235267499999999</v>
      </c>
      <c r="G3699" s="3">
        <v>-71.085449100000005</v>
      </c>
      <c r="I3699" s="22" t="str">
        <f t="shared" si="114"/>
        <v>http://www.openstreetmap.org/?mlat=-30.2352675&amp;mlon=-71.0854491</v>
      </c>
      <c r="J3699" s="23" t="str">
        <f t="shared" si="115"/>
        <v>https://maps.google.com/?q=-30.2352675,-71.0854491</v>
      </c>
    </row>
    <row r="3700" spans="1:10" ht="30" x14ac:dyDescent="0.25">
      <c r="A3700">
        <v>3585</v>
      </c>
      <c r="B3700" t="s">
        <v>300</v>
      </c>
      <c r="C3700" t="s">
        <v>278</v>
      </c>
      <c r="D3700" t="s">
        <v>278</v>
      </c>
      <c r="E3700" t="s">
        <v>5469</v>
      </c>
      <c r="F3700" s="3">
        <v>-30.034894699999999</v>
      </c>
      <c r="G3700" s="3">
        <v>-707121516</v>
      </c>
      <c r="I3700" s="22" t="str">
        <f t="shared" si="114"/>
        <v>http://www.openstreetmap.org/?mlat=-30.0348947&amp;mlon=-707121516</v>
      </c>
      <c r="J3700" s="23" t="str">
        <f t="shared" si="115"/>
        <v>https://maps.google.com/?q=-30.0348947,-707121516</v>
      </c>
    </row>
    <row r="3701" spans="1:10" ht="30" x14ac:dyDescent="0.25">
      <c r="A3701">
        <v>3645</v>
      </c>
      <c r="B3701" t="s">
        <v>300</v>
      </c>
      <c r="C3701" t="s">
        <v>278</v>
      </c>
      <c r="D3701" t="s">
        <v>278</v>
      </c>
      <c r="E3701" t="s">
        <v>5470</v>
      </c>
      <c r="F3701" s="9">
        <v>-30.0346121</v>
      </c>
      <c r="G3701" s="3">
        <v>-70.713314209999993</v>
      </c>
      <c r="I3701" s="22" t="str">
        <f t="shared" si="114"/>
        <v>http://www.openstreetmap.org/?mlat=-30.0346121&amp;mlon=-70.71331421</v>
      </c>
      <c r="J3701" s="23" t="str">
        <f t="shared" si="115"/>
        <v>https://maps.google.com/?q=-30.0346121,-70.71331421</v>
      </c>
    </row>
    <row r="3702" spans="1:10" ht="30" x14ac:dyDescent="0.25">
      <c r="A3702">
        <v>3311</v>
      </c>
      <c r="B3702" t="s">
        <v>1227</v>
      </c>
      <c r="C3702" t="s">
        <v>278</v>
      </c>
      <c r="D3702" t="s">
        <v>278</v>
      </c>
      <c r="E3702" t="s">
        <v>5471</v>
      </c>
      <c r="F3702" s="9">
        <v>-30.0342789</v>
      </c>
      <c r="G3702" s="3">
        <v>-70.713506100000004</v>
      </c>
      <c r="I3702" s="22" t="str">
        <f t="shared" si="114"/>
        <v>http://www.openstreetmap.org/?mlat=-30.0342789&amp;mlon=-70.7135061</v>
      </c>
      <c r="J3702" s="23" t="str">
        <f t="shared" si="115"/>
        <v>https://maps.google.com/?q=-30.0342789,-70.7135061</v>
      </c>
    </row>
    <row r="3703" spans="1:10" ht="30" x14ac:dyDescent="0.25">
      <c r="A3703">
        <v>3649</v>
      </c>
      <c r="B3703" t="s">
        <v>310</v>
      </c>
      <c r="C3703" t="s">
        <v>278</v>
      </c>
      <c r="D3703" t="s">
        <v>278</v>
      </c>
      <c r="E3703" t="s">
        <v>5472</v>
      </c>
      <c r="F3703" s="9">
        <v>-30.033695099999999</v>
      </c>
      <c r="G3703" s="3">
        <v>-70.710460800000007</v>
      </c>
      <c r="I3703" s="22" t="str">
        <f t="shared" si="114"/>
        <v>http://www.openstreetmap.org/?mlat=-30.0336951&amp;mlon=-70.7104608</v>
      </c>
      <c r="J3703" s="23" t="str">
        <f t="shared" si="115"/>
        <v>https://maps.google.com/?q=-30.0336951,-70.7104608</v>
      </c>
    </row>
    <row r="3704" spans="1:10" ht="30" x14ac:dyDescent="0.25">
      <c r="A3704">
        <v>6181</v>
      </c>
      <c r="B3704" t="s">
        <v>5473</v>
      </c>
      <c r="C3704" t="s">
        <v>52</v>
      </c>
      <c r="D3704" t="s">
        <v>52</v>
      </c>
      <c r="E3704" t="s">
        <v>5474</v>
      </c>
      <c r="F3704" s="3">
        <v>-29.9915556594222</v>
      </c>
      <c r="G3704" s="3">
        <v>-71.321527657671297</v>
      </c>
      <c r="I3704" s="22" t="str">
        <f t="shared" si="114"/>
        <v>http://www.openstreetmap.org/?mlat=-29.9915556594222&amp;mlon=-71.3215276576713</v>
      </c>
      <c r="J3704" s="23" t="str">
        <f t="shared" si="115"/>
        <v>https://maps.google.com/?q=-29.9915556594222,-71.3215276576713</v>
      </c>
    </row>
    <row r="3705" spans="1:10" ht="30" x14ac:dyDescent="0.25">
      <c r="A3705">
        <v>3595</v>
      </c>
      <c r="B3705" t="s">
        <v>308</v>
      </c>
      <c r="C3705" t="s">
        <v>52</v>
      </c>
      <c r="D3705" t="s">
        <v>5475</v>
      </c>
      <c r="E3705" t="s">
        <v>5476</v>
      </c>
      <c r="F3705" s="9">
        <v>-29.987969</v>
      </c>
      <c r="G3705" s="3">
        <v>-71.335832199999999</v>
      </c>
      <c r="I3705" s="22" t="str">
        <f t="shared" si="114"/>
        <v>http://www.openstreetmap.org/?mlat=-29.987969&amp;mlon=-71.3358322</v>
      </c>
      <c r="J3705" s="23" t="str">
        <f t="shared" si="115"/>
        <v>https://maps.google.com/?q=-29.987969,-71.3358322</v>
      </c>
    </row>
    <row r="3706" spans="1:10" ht="30" x14ac:dyDescent="0.25">
      <c r="A3706">
        <v>6607</v>
      </c>
      <c r="B3706" t="s">
        <v>310</v>
      </c>
      <c r="C3706" t="s">
        <v>52</v>
      </c>
      <c r="D3706" t="s">
        <v>52</v>
      </c>
      <c r="E3706" t="s">
        <v>5477</v>
      </c>
      <c r="F3706" s="3">
        <v>-29.987580874412501</v>
      </c>
      <c r="G3706" s="3">
        <v>-71.336068715299504</v>
      </c>
      <c r="I3706" s="22" t="str">
        <f t="shared" si="114"/>
        <v>http://www.openstreetmap.org/?mlat=-29.9875808744125&amp;mlon=-71.3360687152995</v>
      </c>
      <c r="J3706" s="23" t="str">
        <f t="shared" si="115"/>
        <v>https://maps.google.com/?q=-29.9875808744125,-71.3360687152995</v>
      </c>
    </row>
    <row r="3707" spans="1:10" ht="30" x14ac:dyDescent="0.25">
      <c r="A3707">
        <v>5182</v>
      </c>
      <c r="B3707" t="s">
        <v>5478</v>
      </c>
      <c r="C3707" t="s">
        <v>52</v>
      </c>
      <c r="D3707" t="s">
        <v>52</v>
      </c>
      <c r="E3707" t="s">
        <v>5479</v>
      </c>
      <c r="F3707" s="9">
        <v>-29.987169399999999</v>
      </c>
      <c r="G3707" s="3">
        <v>-71.342144500000003</v>
      </c>
      <c r="I3707" s="22" t="str">
        <f t="shared" si="114"/>
        <v>http://www.openstreetmap.org/?mlat=-29.9871694&amp;mlon=-71.3421445</v>
      </c>
      <c r="J3707" s="23" t="str">
        <f t="shared" si="115"/>
        <v>https://maps.google.com/?q=-29.9871694,-71.3421445</v>
      </c>
    </row>
    <row r="3708" spans="1:10" ht="30" x14ac:dyDescent="0.25">
      <c r="A3708">
        <v>6369</v>
      </c>
      <c r="B3708" t="s">
        <v>5478</v>
      </c>
      <c r="C3708" t="s">
        <v>52</v>
      </c>
      <c r="D3708" t="s">
        <v>52</v>
      </c>
      <c r="E3708" t="s">
        <v>5480</v>
      </c>
      <c r="F3708" s="3">
        <v>-29.984770960423901</v>
      </c>
      <c r="G3708" s="3">
        <v>-71.336046588313494</v>
      </c>
      <c r="I3708" s="22" t="str">
        <f t="shared" si="114"/>
        <v>http://www.openstreetmap.org/?mlat=-29.9847709604239&amp;mlon=-71.3360465883135</v>
      </c>
      <c r="J3708" s="23" t="str">
        <f t="shared" si="115"/>
        <v>https://maps.google.com/?q=-29.9847709604239,-71.3360465883135</v>
      </c>
    </row>
    <row r="3709" spans="1:10" ht="30" x14ac:dyDescent="0.25">
      <c r="A3709">
        <v>4010</v>
      </c>
      <c r="B3709" t="s">
        <v>5481</v>
      </c>
      <c r="C3709" t="s">
        <v>52</v>
      </c>
      <c r="D3709" t="s">
        <v>5475</v>
      </c>
      <c r="E3709" t="s">
        <v>5482</v>
      </c>
      <c r="F3709" s="3">
        <v>-29.979814117718501</v>
      </c>
      <c r="G3709" s="3">
        <v>-71.342989796672001</v>
      </c>
      <c r="I3709" s="22" t="str">
        <f t="shared" si="114"/>
        <v>http://www.openstreetmap.org/?mlat=-29.9798141177185&amp;mlon=-71.342989796672</v>
      </c>
      <c r="J3709" s="23" t="str">
        <f t="shared" si="115"/>
        <v>https://maps.google.com/?q=-29.9798141177185,-71.342989796672</v>
      </c>
    </row>
    <row r="3710" spans="1:10" ht="30" x14ac:dyDescent="0.25">
      <c r="A3710">
        <v>4013</v>
      </c>
      <c r="B3710" t="s">
        <v>300</v>
      </c>
      <c r="C3710" t="s">
        <v>52</v>
      </c>
      <c r="D3710" t="s">
        <v>5475</v>
      </c>
      <c r="E3710" t="s">
        <v>5483</v>
      </c>
      <c r="F3710" s="9">
        <v>-29.972634500000002</v>
      </c>
      <c r="G3710" s="3">
        <v>-71.301494599999998</v>
      </c>
      <c r="I3710" s="22" t="str">
        <f t="shared" si="114"/>
        <v>http://www.openstreetmap.org/?mlat=-29.9726345&amp;mlon=-71.3014946</v>
      </c>
      <c r="J3710" s="23" t="str">
        <f t="shared" si="115"/>
        <v>https://maps.google.com/?q=-29.9726345,-71.3014946</v>
      </c>
    </row>
    <row r="3711" spans="1:10" ht="30" x14ac:dyDescent="0.25">
      <c r="A3711">
        <v>5180</v>
      </c>
      <c r="B3711" t="s">
        <v>5484</v>
      </c>
      <c r="C3711" t="s">
        <v>52</v>
      </c>
      <c r="D3711" t="s">
        <v>52</v>
      </c>
      <c r="E3711" t="s">
        <v>5485</v>
      </c>
      <c r="F3711" s="3">
        <v>-29.970576600000001</v>
      </c>
      <c r="G3711" s="3">
        <v>-71.257286500000006</v>
      </c>
      <c r="I3711" s="22" t="str">
        <f t="shared" si="114"/>
        <v>http://www.openstreetmap.org/?mlat=-29.9705766&amp;mlon=-71.2572865</v>
      </c>
      <c r="J3711" s="23" t="str">
        <f t="shared" si="115"/>
        <v>https://maps.google.com/?q=-29.9705766,-71.2572865</v>
      </c>
    </row>
    <row r="3712" spans="1:10" ht="30" x14ac:dyDescent="0.25">
      <c r="A3712">
        <v>5274</v>
      </c>
      <c r="B3712" t="s">
        <v>300</v>
      </c>
      <c r="C3712" t="s">
        <v>52</v>
      </c>
      <c r="D3712" t="s">
        <v>5475</v>
      </c>
      <c r="E3712" t="s">
        <v>5486</v>
      </c>
      <c r="F3712" s="9">
        <v>-29.967724799999999</v>
      </c>
      <c r="G3712" s="3">
        <v>-71.263568300000003</v>
      </c>
      <c r="I3712" s="22" t="str">
        <f t="shared" si="114"/>
        <v>http://www.openstreetmap.org/?mlat=-29.9677248&amp;mlon=-71.2635683</v>
      </c>
      <c r="J3712" s="23" t="str">
        <f t="shared" si="115"/>
        <v>https://maps.google.com/?q=-29.9677248,-71.2635683</v>
      </c>
    </row>
    <row r="3713" spans="1:10" ht="30" x14ac:dyDescent="0.25">
      <c r="A3713">
        <v>3607</v>
      </c>
      <c r="B3713" t="s">
        <v>308</v>
      </c>
      <c r="C3713" t="s">
        <v>52</v>
      </c>
      <c r="D3713" t="s">
        <v>5475</v>
      </c>
      <c r="E3713" t="s">
        <v>5487</v>
      </c>
      <c r="F3713" s="3">
        <v>-29.964260599999999</v>
      </c>
      <c r="G3713" s="3">
        <v>-71.330349200000001</v>
      </c>
      <c r="I3713" s="22" t="str">
        <f t="shared" si="114"/>
        <v>http://www.openstreetmap.org/?mlat=-29.9642606&amp;mlon=-71.3303492</v>
      </c>
      <c r="J3713" s="23" t="str">
        <f t="shared" si="115"/>
        <v>https://maps.google.com/?q=-29.9642606,-71.3303492</v>
      </c>
    </row>
    <row r="3714" spans="1:10" ht="30" x14ac:dyDescent="0.25">
      <c r="A3714">
        <v>5642</v>
      </c>
      <c r="B3714" t="s">
        <v>300</v>
      </c>
      <c r="C3714" t="s">
        <v>52</v>
      </c>
      <c r="D3714" t="s">
        <v>5475</v>
      </c>
      <c r="E3714" t="s">
        <v>5488</v>
      </c>
      <c r="F3714" s="3">
        <v>-29.963677300000001</v>
      </c>
      <c r="G3714" s="3">
        <v>-71.295129299999999</v>
      </c>
      <c r="I3714" s="22" t="str">
        <f t="shared" si="114"/>
        <v>http://www.openstreetmap.org/?mlat=-29.9636773&amp;mlon=-71.2951293</v>
      </c>
      <c r="J3714" s="23" t="str">
        <f t="shared" si="115"/>
        <v>https://maps.google.com/?q=-29.9636773,-71.2951293</v>
      </c>
    </row>
    <row r="3715" spans="1:10" ht="30" x14ac:dyDescent="0.25">
      <c r="A3715">
        <v>5181</v>
      </c>
      <c r="B3715" t="s">
        <v>5489</v>
      </c>
      <c r="C3715" t="s">
        <v>52</v>
      </c>
      <c r="D3715" t="s">
        <v>52</v>
      </c>
      <c r="E3715" t="s">
        <v>5490</v>
      </c>
      <c r="F3715" s="9">
        <v>-29.9624241</v>
      </c>
      <c r="G3715" s="3">
        <v>-71.305400399999996</v>
      </c>
      <c r="I3715" s="22" t="str">
        <f t="shared" ref="I3715:I3778" si="116">HYPERLINK("http://www.openstreetmap.org/?mlat="&amp;F3715&amp;"&amp;mlon="&amp;G3715)</f>
        <v>http://www.openstreetmap.org/?mlat=-29.9624241&amp;mlon=-71.3054004</v>
      </c>
      <c r="J3715" s="23" t="str">
        <f t="shared" ref="J3715:J3778" si="117">HYPERLINK("https://maps.google.com/?q="&amp;F3715&amp;","&amp;G3715)</f>
        <v>https://maps.google.com/?q=-29.9624241,-71.3054004</v>
      </c>
    </row>
    <row r="3716" spans="1:10" ht="30" x14ac:dyDescent="0.25">
      <c r="A3716">
        <v>3658</v>
      </c>
      <c r="B3716" t="s">
        <v>5478</v>
      </c>
      <c r="C3716" t="s">
        <v>52</v>
      </c>
      <c r="D3716" t="s">
        <v>52</v>
      </c>
      <c r="E3716" t="s">
        <v>5491</v>
      </c>
      <c r="F3716" s="3">
        <v>-29.961769535397799</v>
      </c>
      <c r="G3716" s="3">
        <v>-71.259063831150996</v>
      </c>
      <c r="I3716" s="22" t="str">
        <f t="shared" si="116"/>
        <v>http://www.openstreetmap.org/?mlat=-29.9617695353978&amp;mlon=-71.259063831151</v>
      </c>
      <c r="J3716" s="23" t="str">
        <f t="shared" si="117"/>
        <v>https://maps.google.com/?q=-29.9617695353978,-71.259063831151</v>
      </c>
    </row>
    <row r="3717" spans="1:10" ht="30" x14ac:dyDescent="0.25">
      <c r="A3717">
        <v>3638</v>
      </c>
      <c r="B3717" t="s">
        <v>310</v>
      </c>
      <c r="C3717" t="s">
        <v>52</v>
      </c>
      <c r="D3717" t="s">
        <v>52</v>
      </c>
      <c r="E3717" t="s">
        <v>5492</v>
      </c>
      <c r="F3717" s="3">
        <v>-29.961497885624301</v>
      </c>
      <c r="G3717" s="3">
        <v>-71.260469312424704</v>
      </c>
      <c r="I3717" s="22" t="str">
        <f t="shared" si="116"/>
        <v>http://www.openstreetmap.org/?mlat=-29.9614978856243&amp;mlon=-71.2604693124247</v>
      </c>
      <c r="J3717" s="23" t="str">
        <f t="shared" si="117"/>
        <v>https://maps.google.com/?q=-29.9614978856243,-71.2604693124247</v>
      </c>
    </row>
    <row r="3718" spans="1:10" ht="30" x14ac:dyDescent="0.25">
      <c r="A3718">
        <v>6306</v>
      </c>
      <c r="B3718" t="s">
        <v>5493</v>
      </c>
      <c r="C3718" t="s">
        <v>52</v>
      </c>
      <c r="D3718" t="s">
        <v>52</v>
      </c>
      <c r="E3718" t="s">
        <v>5494</v>
      </c>
      <c r="F3718" s="3">
        <v>-29.961309135318199</v>
      </c>
      <c r="G3718" s="3">
        <v>-71.254286586464303</v>
      </c>
      <c r="I3718" s="22" t="str">
        <f t="shared" si="116"/>
        <v>http://www.openstreetmap.org/?mlat=-29.9613091353182&amp;mlon=-71.2542865864643</v>
      </c>
      <c r="J3718" s="23" t="str">
        <f t="shared" si="117"/>
        <v>https://maps.google.com/?q=-29.9613091353182,-71.2542865864643</v>
      </c>
    </row>
    <row r="3719" spans="1:10" ht="30" x14ac:dyDescent="0.25">
      <c r="A3719">
        <v>6162</v>
      </c>
      <c r="B3719" t="s">
        <v>5495</v>
      </c>
      <c r="C3719" t="s">
        <v>52</v>
      </c>
      <c r="D3719" t="s">
        <v>52</v>
      </c>
      <c r="E3719" t="s">
        <v>5496</v>
      </c>
      <c r="F3719" s="3">
        <v>-29.960817246876001</v>
      </c>
      <c r="G3719" s="3">
        <v>-71.342033622100004</v>
      </c>
      <c r="I3719" s="22" t="str">
        <f t="shared" si="116"/>
        <v>http://www.openstreetmap.org/?mlat=-29.960817246876&amp;mlon=-71.3420336221</v>
      </c>
      <c r="J3719" s="23" t="str">
        <f t="shared" si="117"/>
        <v>https://maps.google.com/?q=-29.960817246876,-71.3420336221</v>
      </c>
    </row>
    <row r="3720" spans="1:10" ht="30" x14ac:dyDescent="0.25">
      <c r="A3720">
        <v>3636</v>
      </c>
      <c r="B3720" t="s">
        <v>310</v>
      </c>
      <c r="C3720" t="s">
        <v>102</v>
      </c>
      <c r="D3720" t="s">
        <v>102</v>
      </c>
      <c r="E3720" t="s">
        <v>5497</v>
      </c>
      <c r="F3720" s="3">
        <v>-29.959099999999999</v>
      </c>
      <c r="G3720" s="3">
        <v>-71.400999999999996</v>
      </c>
      <c r="I3720" s="22" t="str">
        <f t="shared" si="116"/>
        <v>http://www.openstreetmap.org/?mlat=-29.9591&amp;mlon=-71.401</v>
      </c>
      <c r="J3720" s="23" t="str">
        <f t="shared" si="117"/>
        <v>https://maps.google.com/?q=-29.9591,-71.401</v>
      </c>
    </row>
    <row r="3721" spans="1:10" ht="30" x14ac:dyDescent="0.25">
      <c r="A3721">
        <v>5275</v>
      </c>
      <c r="B3721" t="s">
        <v>306</v>
      </c>
      <c r="C3721" t="s">
        <v>52</v>
      </c>
      <c r="D3721" t="s">
        <v>5475</v>
      </c>
      <c r="E3721" t="s">
        <v>5498</v>
      </c>
      <c r="F3721" s="9">
        <v>-29.958390600000001</v>
      </c>
      <c r="G3721" s="3">
        <v>-71.337764899999996</v>
      </c>
      <c r="I3721" s="22" t="str">
        <f t="shared" si="116"/>
        <v>http://www.openstreetmap.org/?mlat=-29.9583906&amp;mlon=-71.3377649</v>
      </c>
      <c r="J3721" s="23" t="str">
        <f t="shared" si="117"/>
        <v>https://maps.google.com/?q=-29.9583906,-71.3377649</v>
      </c>
    </row>
    <row r="3722" spans="1:10" ht="30" x14ac:dyDescent="0.25">
      <c r="A3722">
        <v>5447</v>
      </c>
      <c r="B3722" t="s">
        <v>300</v>
      </c>
      <c r="C3722" t="s">
        <v>52</v>
      </c>
      <c r="D3722" t="s">
        <v>5475</v>
      </c>
      <c r="E3722" t="s">
        <v>5499</v>
      </c>
      <c r="F3722" s="9">
        <v>-29.9581613</v>
      </c>
      <c r="G3722" s="3">
        <v>-71.337781000000007</v>
      </c>
      <c r="I3722" s="22" t="str">
        <f t="shared" si="116"/>
        <v>http://www.openstreetmap.org/?mlat=-29.9581613&amp;mlon=-71.337781</v>
      </c>
      <c r="J3722" s="23" t="str">
        <f t="shared" si="117"/>
        <v>https://maps.google.com/?q=-29.9581613,-71.337781</v>
      </c>
    </row>
    <row r="3723" spans="1:10" ht="30" x14ac:dyDescent="0.25">
      <c r="A3723">
        <v>3596</v>
      </c>
      <c r="B3723" t="s">
        <v>306</v>
      </c>
      <c r="C3723" t="s">
        <v>52</v>
      </c>
      <c r="D3723" t="s">
        <v>5475</v>
      </c>
      <c r="E3723" t="s">
        <v>5500</v>
      </c>
      <c r="F3723" s="9">
        <v>-29.957598099999998</v>
      </c>
      <c r="G3723" s="3">
        <v>-71.337894899999995</v>
      </c>
      <c r="I3723" s="22" t="str">
        <f t="shared" si="116"/>
        <v>http://www.openstreetmap.org/?mlat=-29.9575981&amp;mlon=-71.3378949</v>
      </c>
      <c r="J3723" s="23" t="str">
        <f t="shared" si="117"/>
        <v>https://maps.google.com/?q=-29.9575981,-71.3378949</v>
      </c>
    </row>
    <row r="3724" spans="1:10" ht="30" x14ac:dyDescent="0.25">
      <c r="A3724">
        <v>5444</v>
      </c>
      <c r="B3724" t="s">
        <v>310</v>
      </c>
      <c r="C3724" t="s">
        <v>52</v>
      </c>
      <c r="D3724" t="s">
        <v>52</v>
      </c>
      <c r="E3724" t="s">
        <v>5501</v>
      </c>
      <c r="F3724" s="9">
        <v>-29.9574791</v>
      </c>
      <c r="G3724" s="3">
        <v>-71.339048099999999</v>
      </c>
      <c r="I3724" s="22" t="str">
        <f t="shared" si="116"/>
        <v>http://www.openstreetmap.org/?mlat=-29.9574791&amp;mlon=-71.3390481</v>
      </c>
      <c r="J3724" s="23" t="str">
        <f t="shared" si="117"/>
        <v>https://maps.google.com/?q=-29.9574791,-71.3390481</v>
      </c>
    </row>
    <row r="3725" spans="1:10" ht="30" x14ac:dyDescent="0.25">
      <c r="A3725">
        <v>3594</v>
      </c>
      <c r="B3725" t="s">
        <v>308</v>
      </c>
      <c r="C3725" t="s">
        <v>52</v>
      </c>
      <c r="D3725" t="s">
        <v>5475</v>
      </c>
      <c r="E3725" t="s">
        <v>5502</v>
      </c>
      <c r="F3725" s="3">
        <v>-29.957385200000001</v>
      </c>
      <c r="G3725" s="3">
        <v>-71.263452200000003</v>
      </c>
      <c r="I3725" s="22" t="str">
        <f t="shared" si="116"/>
        <v>http://www.openstreetmap.org/?mlat=-29.9573852&amp;mlon=-71.2634522</v>
      </c>
      <c r="J3725" s="23" t="str">
        <f t="shared" si="117"/>
        <v>https://maps.google.com/?q=-29.9573852,-71.2634522</v>
      </c>
    </row>
    <row r="3726" spans="1:10" ht="30" x14ac:dyDescent="0.25">
      <c r="A3726">
        <v>6098</v>
      </c>
      <c r="B3726" t="s">
        <v>300</v>
      </c>
      <c r="C3726" t="s">
        <v>52</v>
      </c>
      <c r="D3726" t="s">
        <v>52</v>
      </c>
      <c r="E3726" t="s">
        <v>5503</v>
      </c>
      <c r="F3726" s="3">
        <v>-29.956981463441899</v>
      </c>
      <c r="G3726" s="3">
        <v>-71.339298702059494</v>
      </c>
      <c r="I3726" s="22" t="str">
        <f t="shared" si="116"/>
        <v>http://www.openstreetmap.org/?mlat=-29.9569814634419&amp;mlon=-71.3392987020595</v>
      </c>
      <c r="J3726" s="23" t="str">
        <f t="shared" si="117"/>
        <v>https://maps.google.com/?q=-29.9569814634419,-71.3392987020595</v>
      </c>
    </row>
    <row r="3727" spans="1:10" ht="30" x14ac:dyDescent="0.25">
      <c r="A3727">
        <v>3602</v>
      </c>
      <c r="B3727" t="s">
        <v>306</v>
      </c>
      <c r="C3727" t="s">
        <v>52</v>
      </c>
      <c r="D3727" t="s">
        <v>52</v>
      </c>
      <c r="E3727" t="s">
        <v>5504</v>
      </c>
      <c r="F3727" s="9">
        <v>-29.956881299999999</v>
      </c>
      <c r="G3727" s="3">
        <v>-71.339301000000006</v>
      </c>
      <c r="I3727" s="22" t="str">
        <f t="shared" si="116"/>
        <v>http://www.openstreetmap.org/?mlat=-29.9568813&amp;mlon=-71.339301</v>
      </c>
      <c r="J3727" s="23" t="str">
        <f t="shared" si="117"/>
        <v>https://maps.google.com/?q=-29.9568813,-71.339301</v>
      </c>
    </row>
    <row r="3728" spans="1:10" ht="30" x14ac:dyDescent="0.25">
      <c r="A3728">
        <v>5276</v>
      </c>
      <c r="B3728" t="s">
        <v>310</v>
      </c>
      <c r="C3728" t="s">
        <v>52</v>
      </c>
      <c r="D3728" t="s">
        <v>52</v>
      </c>
      <c r="E3728" t="s">
        <v>5505</v>
      </c>
      <c r="F3728" s="9">
        <v>-29.956434600000001</v>
      </c>
      <c r="G3728" s="3">
        <v>-71.337601100000001</v>
      </c>
      <c r="I3728" s="22" t="str">
        <f t="shared" si="116"/>
        <v>http://www.openstreetmap.org/?mlat=-29.9564346&amp;mlon=-71.3376011</v>
      </c>
      <c r="J3728" s="23" t="str">
        <f t="shared" si="117"/>
        <v>https://maps.google.com/?q=-29.9564346,-71.3376011</v>
      </c>
    </row>
    <row r="3729" spans="1:10" ht="30" x14ac:dyDescent="0.25">
      <c r="A3729">
        <v>3629</v>
      </c>
      <c r="B3729" t="s">
        <v>300</v>
      </c>
      <c r="C3729" t="s">
        <v>52</v>
      </c>
      <c r="D3729" t="s">
        <v>52</v>
      </c>
      <c r="E3729" t="s">
        <v>5506</v>
      </c>
      <c r="F3729" s="3">
        <v>-29.955706599999999</v>
      </c>
      <c r="G3729" s="3">
        <v>-71.338974300000004</v>
      </c>
      <c r="I3729" s="22" t="str">
        <f t="shared" si="116"/>
        <v>http://www.openstreetmap.org/?mlat=-29.9557066&amp;mlon=-71.3389743</v>
      </c>
      <c r="J3729" s="23" t="str">
        <f t="shared" si="117"/>
        <v>https://maps.google.com/?q=-29.9557066,-71.3389743</v>
      </c>
    </row>
    <row r="3730" spans="1:10" ht="30" x14ac:dyDescent="0.25">
      <c r="A3730">
        <v>3604</v>
      </c>
      <c r="B3730" t="s">
        <v>306</v>
      </c>
      <c r="C3730" t="s">
        <v>52</v>
      </c>
      <c r="D3730" t="s">
        <v>52</v>
      </c>
      <c r="E3730" t="s">
        <v>5507</v>
      </c>
      <c r="F3730" s="9">
        <v>-29.955119700000001</v>
      </c>
      <c r="G3730" s="3">
        <v>-71.338706000000002</v>
      </c>
      <c r="I3730" s="22" t="str">
        <f t="shared" si="116"/>
        <v>http://www.openstreetmap.org/?mlat=-29.9551197&amp;mlon=-71.338706</v>
      </c>
      <c r="J3730" s="23" t="str">
        <f t="shared" si="117"/>
        <v>https://maps.google.com/?q=-29.9551197,-71.338706</v>
      </c>
    </row>
    <row r="3731" spans="1:10" ht="30" x14ac:dyDescent="0.25">
      <c r="A3731">
        <v>5635</v>
      </c>
      <c r="B3731" t="s">
        <v>5508</v>
      </c>
      <c r="C3731" t="s">
        <v>52</v>
      </c>
      <c r="D3731" t="s">
        <v>52</v>
      </c>
      <c r="E3731" t="s">
        <v>5509</v>
      </c>
      <c r="F3731" s="3">
        <v>-29.953876000000001</v>
      </c>
      <c r="G3731" s="3">
        <v>-71.337717299999994</v>
      </c>
      <c r="I3731" s="22" t="str">
        <f t="shared" si="116"/>
        <v>http://www.openstreetmap.org/?mlat=-29.953876&amp;mlon=-71.3377173</v>
      </c>
      <c r="J3731" s="23" t="str">
        <f t="shared" si="117"/>
        <v>https://maps.google.com/?q=-29.953876,-71.3377173</v>
      </c>
    </row>
    <row r="3732" spans="1:10" ht="30" x14ac:dyDescent="0.25">
      <c r="A3732">
        <v>6272</v>
      </c>
      <c r="B3732" t="s">
        <v>431</v>
      </c>
      <c r="C3732" t="s">
        <v>52</v>
      </c>
      <c r="D3732" t="s">
        <v>5475</v>
      </c>
      <c r="E3732" t="s">
        <v>5510</v>
      </c>
      <c r="F3732" s="3">
        <v>-29.953598017163099</v>
      </c>
      <c r="G3732" s="3">
        <v>-71.338706373013906</v>
      </c>
      <c r="I3732" s="22" t="str">
        <f t="shared" si="116"/>
        <v>http://www.openstreetmap.org/?mlat=-29.9535980171631&amp;mlon=-71.3387063730139</v>
      </c>
      <c r="J3732" s="23" t="str">
        <f t="shared" si="117"/>
        <v>https://maps.google.com/?q=-29.9535980171631,-71.3387063730139</v>
      </c>
    </row>
    <row r="3733" spans="1:10" ht="30" x14ac:dyDescent="0.25">
      <c r="A3733">
        <v>3309</v>
      </c>
      <c r="B3733" t="s">
        <v>5511</v>
      </c>
      <c r="C3733" t="s">
        <v>52</v>
      </c>
      <c r="D3733" t="s">
        <v>5512</v>
      </c>
      <c r="E3733" t="s">
        <v>5513</v>
      </c>
      <c r="F3733" s="9">
        <v>-29.9525319</v>
      </c>
      <c r="G3733" s="3">
        <v>-71.338265199999995</v>
      </c>
      <c r="I3733" s="22" t="str">
        <f t="shared" si="116"/>
        <v>http://www.openstreetmap.org/?mlat=-29.9525319&amp;mlon=-71.3382652</v>
      </c>
      <c r="J3733" s="23" t="str">
        <f t="shared" si="117"/>
        <v>https://maps.google.com/?q=-29.9525319,-71.3382652</v>
      </c>
    </row>
    <row r="3734" spans="1:10" ht="30" x14ac:dyDescent="0.25">
      <c r="A3734">
        <v>3587</v>
      </c>
      <c r="B3734" t="s">
        <v>308</v>
      </c>
      <c r="C3734" t="s">
        <v>102</v>
      </c>
      <c r="D3734" t="s">
        <v>102</v>
      </c>
      <c r="E3734" t="s">
        <v>5514</v>
      </c>
      <c r="F3734" s="9">
        <v>-29.949112199999998</v>
      </c>
      <c r="G3734" s="3">
        <v>-71.269610099999994</v>
      </c>
      <c r="I3734" s="22" t="str">
        <f t="shared" si="116"/>
        <v>http://www.openstreetmap.org/?mlat=-29.9491122&amp;mlon=-71.2696101</v>
      </c>
      <c r="J3734" s="23" t="str">
        <f t="shared" si="117"/>
        <v>https://maps.google.com/?q=-29.9491122,-71.2696101</v>
      </c>
    </row>
    <row r="3735" spans="1:10" ht="30" x14ac:dyDescent="0.25">
      <c r="A3735">
        <v>6365</v>
      </c>
      <c r="B3735" t="s">
        <v>5515</v>
      </c>
      <c r="C3735" t="s">
        <v>102</v>
      </c>
      <c r="D3735" t="s">
        <v>102</v>
      </c>
      <c r="E3735" t="s">
        <v>5516</v>
      </c>
      <c r="F3735" s="3">
        <v>-29.948453760503298</v>
      </c>
      <c r="G3735" s="3">
        <v>-71.293365532492402</v>
      </c>
      <c r="I3735" s="22" t="str">
        <f t="shared" si="116"/>
        <v>http://www.openstreetmap.org/?mlat=-29.9484537605033&amp;mlon=-71.2933655324924</v>
      </c>
      <c r="J3735" s="23" t="str">
        <f t="shared" si="117"/>
        <v>https://maps.google.com/?q=-29.9484537605033,-71.2933655324924</v>
      </c>
    </row>
    <row r="3736" spans="1:10" ht="30" x14ac:dyDescent="0.25">
      <c r="A3736">
        <v>5446</v>
      </c>
      <c r="B3736" t="s">
        <v>306</v>
      </c>
      <c r="C3736" t="s">
        <v>102</v>
      </c>
      <c r="D3736" t="s">
        <v>102</v>
      </c>
      <c r="E3736" t="s">
        <v>5517</v>
      </c>
      <c r="F3736" s="9">
        <v>-29.947933800000001</v>
      </c>
      <c r="G3736" s="3">
        <v>-71.283823499999997</v>
      </c>
      <c r="I3736" s="22" t="str">
        <f t="shared" si="116"/>
        <v>http://www.openstreetmap.org/?mlat=-29.9479338&amp;mlon=-71.2838235</v>
      </c>
      <c r="J3736" s="23" t="str">
        <f t="shared" si="117"/>
        <v>https://maps.google.com/?q=-29.9479338,-71.2838235</v>
      </c>
    </row>
    <row r="3737" spans="1:10" ht="30" x14ac:dyDescent="0.25">
      <c r="A3737">
        <v>5279</v>
      </c>
      <c r="B3737" t="s">
        <v>5484</v>
      </c>
      <c r="C3737" t="s">
        <v>102</v>
      </c>
      <c r="D3737" t="s">
        <v>5518</v>
      </c>
      <c r="E3737" t="s">
        <v>5519</v>
      </c>
      <c r="F3737" s="9">
        <v>-29.9450851</v>
      </c>
      <c r="G3737" s="3">
        <v>-71.240800300000004</v>
      </c>
      <c r="I3737" s="22" t="str">
        <f t="shared" si="116"/>
        <v>http://www.openstreetmap.org/?mlat=-29.9450851&amp;mlon=-71.2408003</v>
      </c>
      <c r="J3737" s="23" t="str">
        <f t="shared" si="117"/>
        <v>https://maps.google.com/?q=-29.9450851,-71.2408003</v>
      </c>
    </row>
    <row r="3738" spans="1:10" ht="30" x14ac:dyDescent="0.25">
      <c r="A3738">
        <v>4012</v>
      </c>
      <c r="B3738" t="s">
        <v>300</v>
      </c>
      <c r="C3738" t="s">
        <v>102</v>
      </c>
      <c r="D3738" t="s">
        <v>102</v>
      </c>
      <c r="E3738" t="s">
        <v>5520</v>
      </c>
      <c r="F3738" s="9">
        <v>-29.944657500000002</v>
      </c>
      <c r="G3738" s="3">
        <v>-71.241617899999994</v>
      </c>
      <c r="I3738" s="22" t="str">
        <f t="shared" si="116"/>
        <v>http://www.openstreetmap.org/?mlat=-29.9446575&amp;mlon=-71.2416179</v>
      </c>
      <c r="J3738" s="23" t="str">
        <f t="shared" si="117"/>
        <v>https://maps.google.com/?q=-29.9446575,-71.2416179</v>
      </c>
    </row>
    <row r="3739" spans="1:10" ht="30" x14ac:dyDescent="0.25">
      <c r="A3739">
        <v>3922</v>
      </c>
      <c r="B3739" t="s">
        <v>308</v>
      </c>
      <c r="C3739" t="s">
        <v>102</v>
      </c>
      <c r="D3739" t="s">
        <v>102</v>
      </c>
      <c r="E3739" t="s">
        <v>5521</v>
      </c>
      <c r="F3739" s="9">
        <v>-29.944303600000001</v>
      </c>
      <c r="G3739" s="3">
        <v>-71.242137200000002</v>
      </c>
      <c r="I3739" s="22" t="str">
        <f t="shared" si="116"/>
        <v>http://www.openstreetmap.org/?mlat=-29.9443036&amp;mlon=-71.2421372</v>
      </c>
      <c r="J3739" s="23" t="str">
        <f t="shared" si="117"/>
        <v>https://maps.google.com/?q=-29.9443036,-71.2421372</v>
      </c>
    </row>
    <row r="3740" spans="1:10" ht="30" x14ac:dyDescent="0.25">
      <c r="A3740">
        <v>5960</v>
      </c>
      <c r="B3740" t="s">
        <v>2906</v>
      </c>
      <c r="C3740" t="s">
        <v>102</v>
      </c>
      <c r="D3740" t="s">
        <v>5522</v>
      </c>
      <c r="E3740" t="s">
        <v>5523</v>
      </c>
      <c r="F3740" s="3">
        <v>-29.943881040325898</v>
      </c>
      <c r="G3740" s="3">
        <v>-71.243687443748101</v>
      </c>
      <c r="I3740" s="22" t="str">
        <f t="shared" si="116"/>
        <v>http://www.openstreetmap.org/?mlat=-29.9438810403259&amp;mlon=-71.2436874437481</v>
      </c>
      <c r="J3740" s="23" t="str">
        <f t="shared" si="117"/>
        <v>https://maps.google.com/?q=-29.9438810403259,-71.2436874437481</v>
      </c>
    </row>
    <row r="3741" spans="1:10" ht="30" x14ac:dyDescent="0.25">
      <c r="A3741">
        <v>3590</v>
      </c>
      <c r="B3741" t="s">
        <v>308</v>
      </c>
      <c r="C3741" t="s">
        <v>102</v>
      </c>
      <c r="D3741" t="s">
        <v>102</v>
      </c>
      <c r="E3741" t="s">
        <v>5524</v>
      </c>
      <c r="F3741" s="3">
        <v>-29.933525750000001</v>
      </c>
      <c r="G3741" s="3">
        <v>-71.260261630000002</v>
      </c>
      <c r="I3741" s="22" t="str">
        <f t="shared" si="116"/>
        <v>http://www.openstreetmap.org/?mlat=-29.93352575&amp;mlon=-71.26026163</v>
      </c>
      <c r="J3741" s="23" t="str">
        <f t="shared" si="117"/>
        <v>https://maps.google.com/?q=-29.93352575,-71.26026163</v>
      </c>
    </row>
    <row r="3742" spans="1:10" ht="30" x14ac:dyDescent="0.25">
      <c r="A3742">
        <v>5961</v>
      </c>
      <c r="B3742" t="s">
        <v>5489</v>
      </c>
      <c r="C3742" t="s">
        <v>102</v>
      </c>
      <c r="D3742" t="s">
        <v>5522</v>
      </c>
      <c r="E3742" t="s">
        <v>5525</v>
      </c>
      <c r="F3742" s="3">
        <v>-29.933507600792201</v>
      </c>
      <c r="G3742" s="3">
        <v>-71.254659630872297</v>
      </c>
      <c r="I3742" s="22" t="str">
        <f t="shared" si="116"/>
        <v>http://www.openstreetmap.org/?mlat=-29.9335076007922&amp;mlon=-71.2546596308723</v>
      </c>
      <c r="J3742" s="23" t="str">
        <f t="shared" si="117"/>
        <v>https://maps.google.com/?q=-29.9335076007922,-71.2546596308723</v>
      </c>
    </row>
    <row r="3743" spans="1:10" ht="30" x14ac:dyDescent="0.25">
      <c r="A3743">
        <v>3579</v>
      </c>
      <c r="B3743" t="s">
        <v>300</v>
      </c>
      <c r="C3743" t="s">
        <v>102</v>
      </c>
      <c r="D3743" t="s">
        <v>102</v>
      </c>
      <c r="E3743" t="s">
        <v>5526</v>
      </c>
      <c r="F3743" s="9">
        <v>-29.932414300000001</v>
      </c>
      <c r="G3743" s="3">
        <v>-71.259184009999998</v>
      </c>
      <c r="I3743" s="22" t="str">
        <f t="shared" si="116"/>
        <v>http://www.openstreetmap.org/?mlat=-29.9324143&amp;mlon=-71.25918401</v>
      </c>
      <c r="J3743" s="23" t="str">
        <f t="shared" si="117"/>
        <v>https://maps.google.com/?q=-29.9324143,-71.25918401</v>
      </c>
    </row>
    <row r="3744" spans="1:10" ht="30" x14ac:dyDescent="0.25">
      <c r="A3744">
        <v>6364</v>
      </c>
      <c r="B3744" t="s">
        <v>5527</v>
      </c>
      <c r="C3744" t="s">
        <v>102</v>
      </c>
      <c r="D3744" t="s">
        <v>102</v>
      </c>
      <c r="E3744" t="s">
        <v>5528</v>
      </c>
      <c r="F3744" s="3">
        <v>-29.928791829750601</v>
      </c>
      <c r="G3744" s="3">
        <v>-71.2424761349302</v>
      </c>
      <c r="I3744" s="22" t="str">
        <f t="shared" si="116"/>
        <v>http://www.openstreetmap.org/?mlat=-29.9287918297506&amp;mlon=-71.2424761349302</v>
      </c>
      <c r="J3744" s="23" t="str">
        <f t="shared" si="117"/>
        <v>https://maps.google.com/?q=-29.9287918297506,-71.2424761349302</v>
      </c>
    </row>
    <row r="3745" spans="1:10" ht="30" x14ac:dyDescent="0.25">
      <c r="A3745">
        <v>6079</v>
      </c>
      <c r="B3745" t="s">
        <v>5529</v>
      </c>
      <c r="C3745" t="s">
        <v>102</v>
      </c>
      <c r="D3745" t="s">
        <v>102</v>
      </c>
      <c r="E3745" t="s">
        <v>5530</v>
      </c>
      <c r="F3745" s="3">
        <v>-29.928669725584001</v>
      </c>
      <c r="G3745" s="3">
        <v>-71.273374240297898</v>
      </c>
      <c r="I3745" s="22" t="str">
        <f t="shared" si="116"/>
        <v>http://www.openstreetmap.org/?mlat=-29.928669725584&amp;mlon=-71.2733742402979</v>
      </c>
      <c r="J3745" s="23" t="str">
        <f t="shared" si="117"/>
        <v>https://maps.google.com/?q=-29.928669725584,-71.2733742402979</v>
      </c>
    </row>
    <row r="3746" spans="1:10" ht="30" x14ac:dyDescent="0.25">
      <c r="A3746">
        <v>5963</v>
      </c>
      <c r="B3746" t="s">
        <v>310</v>
      </c>
      <c r="C3746" t="s">
        <v>102</v>
      </c>
      <c r="D3746" t="s">
        <v>5522</v>
      </c>
      <c r="E3746" t="s">
        <v>5531</v>
      </c>
      <c r="F3746" s="3">
        <v>-29.928351163061102</v>
      </c>
      <c r="G3746" s="3">
        <v>-71.257938687855201</v>
      </c>
      <c r="I3746" s="22" t="str">
        <f t="shared" si="116"/>
        <v>http://www.openstreetmap.org/?mlat=-29.9283511630611&amp;mlon=-71.2579386878552</v>
      </c>
      <c r="J3746" s="23" t="str">
        <f t="shared" si="117"/>
        <v>https://maps.google.com/?q=-29.9283511630611,-71.2579386878552</v>
      </c>
    </row>
    <row r="3747" spans="1:10" ht="30" x14ac:dyDescent="0.25">
      <c r="A3747">
        <v>5449</v>
      </c>
      <c r="B3747" t="s">
        <v>300</v>
      </c>
      <c r="C3747" t="s">
        <v>102</v>
      </c>
      <c r="D3747" t="s">
        <v>102</v>
      </c>
      <c r="E3747" t="s">
        <v>5532</v>
      </c>
      <c r="F3747" s="9">
        <v>-29.926459600000001</v>
      </c>
      <c r="G3747" s="3">
        <v>-71.258076099999997</v>
      </c>
      <c r="I3747" s="22" t="str">
        <f t="shared" si="116"/>
        <v>http://www.openstreetmap.org/?mlat=-29.9264596&amp;mlon=-71.2580761</v>
      </c>
      <c r="J3747" s="23" t="str">
        <f t="shared" si="117"/>
        <v>https://maps.google.com/?q=-29.9264596,-71.2580761</v>
      </c>
    </row>
    <row r="3748" spans="1:10" ht="30" x14ac:dyDescent="0.25">
      <c r="A3748">
        <v>6366</v>
      </c>
      <c r="B3748" t="s">
        <v>306</v>
      </c>
      <c r="C3748" t="s">
        <v>102</v>
      </c>
      <c r="D3748" t="s">
        <v>102</v>
      </c>
      <c r="E3748" t="s">
        <v>5533</v>
      </c>
      <c r="F3748" s="3">
        <v>-29.923133045322</v>
      </c>
      <c r="G3748" s="3">
        <v>-71.209157870482699</v>
      </c>
      <c r="I3748" s="22" t="str">
        <f t="shared" si="116"/>
        <v>http://www.openstreetmap.org/?mlat=-29.923133045322&amp;mlon=-71.2091578704827</v>
      </c>
      <c r="J3748" s="23" t="str">
        <f t="shared" si="117"/>
        <v>https://maps.google.com/?q=-29.923133045322,-71.2091578704827</v>
      </c>
    </row>
    <row r="3749" spans="1:10" ht="30" x14ac:dyDescent="0.25">
      <c r="A3749">
        <v>6660</v>
      </c>
      <c r="B3749" t="s">
        <v>5534</v>
      </c>
      <c r="C3749" t="s">
        <v>102</v>
      </c>
      <c r="D3749" t="s">
        <v>102</v>
      </c>
      <c r="E3749" t="s">
        <v>5535</v>
      </c>
      <c r="F3749" s="3">
        <v>-29.921201816070599</v>
      </c>
      <c r="G3749" s="3">
        <v>-71.231571720741897</v>
      </c>
      <c r="I3749" s="22" t="str">
        <f t="shared" si="116"/>
        <v>http://www.openstreetmap.org/?mlat=-29.9212018160706&amp;mlon=-71.2315717207419</v>
      </c>
      <c r="J3749" s="23" t="str">
        <f t="shared" si="117"/>
        <v>https://maps.google.com/?q=-29.9212018160706,-71.2315717207419</v>
      </c>
    </row>
    <row r="3750" spans="1:10" ht="30" x14ac:dyDescent="0.25">
      <c r="A3750">
        <v>4992</v>
      </c>
      <c r="B3750" t="s">
        <v>5536</v>
      </c>
      <c r="C3750" t="s">
        <v>102</v>
      </c>
      <c r="D3750" t="s">
        <v>102</v>
      </c>
      <c r="E3750" t="s">
        <v>5537</v>
      </c>
      <c r="F3750" s="3">
        <v>-29.9207032881149</v>
      </c>
      <c r="G3750" s="3">
        <v>-71.254106841188403</v>
      </c>
      <c r="I3750" s="22" t="str">
        <f t="shared" si="116"/>
        <v>http://www.openstreetmap.org/?mlat=-29.9207032881149&amp;mlon=-71.2541068411884</v>
      </c>
      <c r="J3750" s="23" t="str">
        <f t="shared" si="117"/>
        <v>https://maps.google.com/?q=-29.9207032881149,-71.2541068411884</v>
      </c>
    </row>
    <row r="3751" spans="1:10" ht="30" x14ac:dyDescent="0.25">
      <c r="A3751">
        <v>5448</v>
      </c>
      <c r="B3751" t="s">
        <v>300</v>
      </c>
      <c r="C3751" t="s">
        <v>102</v>
      </c>
      <c r="D3751" t="s">
        <v>102</v>
      </c>
      <c r="E3751" t="s">
        <v>5538</v>
      </c>
      <c r="F3751" s="9">
        <v>-29.919774</v>
      </c>
      <c r="G3751" s="3">
        <v>-71.234964700000006</v>
      </c>
      <c r="I3751" s="22" t="str">
        <f t="shared" si="116"/>
        <v>http://www.openstreetmap.org/?mlat=-29.919774&amp;mlon=-71.2349647</v>
      </c>
      <c r="J3751" s="23" t="str">
        <f t="shared" si="117"/>
        <v>https://maps.google.com/?q=-29.919774,-71.2349647</v>
      </c>
    </row>
    <row r="3752" spans="1:10" ht="30" x14ac:dyDescent="0.25">
      <c r="A3752">
        <v>6177</v>
      </c>
      <c r="B3752" t="s">
        <v>5539</v>
      </c>
      <c r="C3752" t="s">
        <v>102</v>
      </c>
      <c r="D3752" t="s">
        <v>102</v>
      </c>
      <c r="E3752" t="s">
        <v>5540</v>
      </c>
      <c r="F3752" s="3">
        <v>-29.9195219089939</v>
      </c>
      <c r="G3752" s="3">
        <v>-71.245196657629606</v>
      </c>
      <c r="I3752" s="22" t="str">
        <f t="shared" si="116"/>
        <v>http://www.openstreetmap.org/?mlat=-29.9195219089939&amp;mlon=-71.2451966576296</v>
      </c>
      <c r="J3752" s="23" t="str">
        <f t="shared" si="117"/>
        <v>https://maps.google.com/?q=-29.9195219089939,-71.2451966576296</v>
      </c>
    </row>
    <row r="3753" spans="1:10" ht="30" x14ac:dyDescent="0.25">
      <c r="A3753">
        <v>6164</v>
      </c>
      <c r="B3753" t="s">
        <v>5541</v>
      </c>
      <c r="C3753" t="s">
        <v>102</v>
      </c>
      <c r="D3753" t="s">
        <v>102</v>
      </c>
      <c r="E3753" t="s">
        <v>5542</v>
      </c>
      <c r="F3753" s="3">
        <v>-29.919507126189501</v>
      </c>
      <c r="G3753" s="3">
        <v>-71.245276439297598</v>
      </c>
      <c r="I3753" s="22" t="str">
        <f t="shared" si="116"/>
        <v>http://www.openstreetmap.org/?mlat=-29.9195071261895&amp;mlon=-71.2452764392976</v>
      </c>
      <c r="J3753" s="23" t="str">
        <f t="shared" si="117"/>
        <v>https://maps.google.com/?q=-29.9195071261895,-71.2452764392976</v>
      </c>
    </row>
    <row r="3754" spans="1:10" ht="30" x14ac:dyDescent="0.25">
      <c r="A3754">
        <v>6180</v>
      </c>
      <c r="B3754" t="s">
        <v>5543</v>
      </c>
      <c r="C3754" t="s">
        <v>102</v>
      </c>
      <c r="D3754" t="s">
        <v>102</v>
      </c>
      <c r="E3754" t="s">
        <v>5544</v>
      </c>
      <c r="F3754" s="3">
        <v>-29.917409607292999</v>
      </c>
      <c r="G3754" s="3">
        <v>-71.247595415301006</v>
      </c>
      <c r="I3754" s="22" t="str">
        <f t="shared" si="116"/>
        <v>http://www.openstreetmap.org/?mlat=-29.917409607293&amp;mlon=-71.247595415301</v>
      </c>
      <c r="J3754" s="23" t="str">
        <f t="shared" si="117"/>
        <v>https://maps.google.com/?q=-29.917409607293,-71.247595415301</v>
      </c>
    </row>
    <row r="3755" spans="1:10" ht="30" x14ac:dyDescent="0.25">
      <c r="A3755">
        <v>6310</v>
      </c>
      <c r="B3755" t="s">
        <v>5545</v>
      </c>
      <c r="C3755" t="s">
        <v>102</v>
      </c>
      <c r="D3755" t="s">
        <v>102</v>
      </c>
      <c r="E3755" t="s">
        <v>5546</v>
      </c>
      <c r="F3755" s="3">
        <v>-29.917118503954399</v>
      </c>
      <c r="G3755" s="3">
        <v>-71.244295481239604</v>
      </c>
      <c r="I3755" s="22" t="str">
        <f t="shared" si="116"/>
        <v>http://www.openstreetmap.org/?mlat=-29.9171185039544&amp;mlon=-71.2442954812396</v>
      </c>
      <c r="J3755" s="23" t="str">
        <f t="shared" si="117"/>
        <v>https://maps.google.com/?q=-29.9171185039544,-71.2442954812396</v>
      </c>
    </row>
    <row r="3756" spans="1:10" ht="30" x14ac:dyDescent="0.25">
      <c r="A3756">
        <v>4680</v>
      </c>
      <c r="B3756" t="s">
        <v>306</v>
      </c>
      <c r="C3756" t="s">
        <v>102</v>
      </c>
      <c r="D3756" t="s">
        <v>102</v>
      </c>
      <c r="E3756" t="s">
        <v>5547</v>
      </c>
      <c r="F3756" s="3">
        <v>-29.916515499999999</v>
      </c>
      <c r="G3756" s="3">
        <v>-71.2446609</v>
      </c>
      <c r="I3756" s="22" t="str">
        <f t="shared" si="116"/>
        <v>http://www.openstreetmap.org/?mlat=-29.9165155&amp;mlon=-71.2446609</v>
      </c>
      <c r="J3756" s="23" t="str">
        <f t="shared" si="117"/>
        <v>https://maps.google.com/?q=-29.9165155,-71.2446609</v>
      </c>
    </row>
    <row r="3757" spans="1:10" ht="30" x14ac:dyDescent="0.25">
      <c r="A3757">
        <v>5271</v>
      </c>
      <c r="B3757" t="s">
        <v>300</v>
      </c>
      <c r="C3757" t="s">
        <v>102</v>
      </c>
      <c r="D3757" t="s">
        <v>102</v>
      </c>
      <c r="E3757" t="s">
        <v>5548</v>
      </c>
      <c r="F3757" s="9">
        <v>-29.9160416</v>
      </c>
      <c r="G3757" s="3">
        <v>-71.247685899999993</v>
      </c>
      <c r="I3757" s="22" t="str">
        <f t="shared" si="116"/>
        <v>http://www.openstreetmap.org/?mlat=-29.9160416&amp;mlon=-71.2476859</v>
      </c>
      <c r="J3757" s="23" t="str">
        <f t="shared" si="117"/>
        <v>https://maps.google.com/?q=-29.9160416,-71.2476859</v>
      </c>
    </row>
    <row r="3758" spans="1:10" ht="30" x14ac:dyDescent="0.25">
      <c r="A3758">
        <v>3578</v>
      </c>
      <c r="B3758" t="s">
        <v>300</v>
      </c>
      <c r="C3758" t="s">
        <v>102</v>
      </c>
      <c r="D3758" t="s">
        <v>102</v>
      </c>
      <c r="E3758" t="s">
        <v>5549</v>
      </c>
      <c r="F3758" s="9">
        <v>-29.9158075</v>
      </c>
      <c r="G3758" s="3">
        <v>-71.258590299999994</v>
      </c>
      <c r="I3758" s="22" t="str">
        <f t="shared" si="116"/>
        <v>http://www.openstreetmap.org/?mlat=-29.9158075&amp;mlon=-71.2585903</v>
      </c>
      <c r="J3758" s="23" t="str">
        <f t="shared" si="117"/>
        <v>https://maps.google.com/?q=-29.9158075,-71.2585903</v>
      </c>
    </row>
    <row r="3759" spans="1:10" ht="30" x14ac:dyDescent="0.25">
      <c r="A3759">
        <v>6109</v>
      </c>
      <c r="B3759" t="s">
        <v>5550</v>
      </c>
      <c r="C3759" t="s">
        <v>102</v>
      </c>
      <c r="D3759" t="s">
        <v>102</v>
      </c>
      <c r="E3759" t="s">
        <v>5551</v>
      </c>
      <c r="F3759" s="3">
        <v>-29.915290561086</v>
      </c>
      <c r="G3759" s="3">
        <v>-71.256588348165195</v>
      </c>
      <c r="I3759" s="22" t="str">
        <f t="shared" si="116"/>
        <v>http://www.openstreetmap.org/?mlat=-29.915290561086&amp;mlon=-71.2565883481652</v>
      </c>
      <c r="J3759" s="23" t="str">
        <f t="shared" si="117"/>
        <v>https://maps.google.com/?q=-29.915290561086,-71.2565883481652</v>
      </c>
    </row>
    <row r="3760" spans="1:10" ht="30" x14ac:dyDescent="0.25">
      <c r="A3760">
        <v>6331</v>
      </c>
      <c r="B3760" t="s">
        <v>5552</v>
      </c>
      <c r="C3760" t="s">
        <v>102</v>
      </c>
      <c r="D3760" t="s">
        <v>102</v>
      </c>
      <c r="E3760" t="s">
        <v>5553</v>
      </c>
      <c r="F3760" s="3">
        <v>-29.9133196066715</v>
      </c>
      <c r="G3760" s="3">
        <v>-71.254101753000896</v>
      </c>
      <c r="I3760" s="22" t="str">
        <f t="shared" si="116"/>
        <v>http://www.openstreetmap.org/?mlat=-29.9133196066715&amp;mlon=-71.2541017530009</v>
      </c>
      <c r="J3760" s="23" t="str">
        <f t="shared" si="117"/>
        <v>https://maps.google.com/?q=-29.9133196066715,-71.2541017530009</v>
      </c>
    </row>
    <row r="3761" spans="1:10" ht="30" x14ac:dyDescent="0.25">
      <c r="A3761">
        <v>3622</v>
      </c>
      <c r="B3761" t="s">
        <v>300</v>
      </c>
      <c r="C3761" t="s">
        <v>102</v>
      </c>
      <c r="D3761" t="s">
        <v>102</v>
      </c>
      <c r="E3761" t="s">
        <v>5554</v>
      </c>
      <c r="F3761" s="9">
        <v>-29.913314199999999</v>
      </c>
      <c r="G3761" s="3">
        <v>-71.251973500000005</v>
      </c>
      <c r="I3761" s="22" t="str">
        <f t="shared" si="116"/>
        <v>http://www.openstreetmap.org/?mlat=-29.9133142&amp;mlon=-71.2519735</v>
      </c>
      <c r="J3761" s="23" t="str">
        <f t="shared" si="117"/>
        <v>https://maps.google.com/?q=-29.9133142,-71.2519735</v>
      </c>
    </row>
    <row r="3762" spans="1:10" ht="30" x14ac:dyDescent="0.25">
      <c r="A3762">
        <v>3592</v>
      </c>
      <c r="B3762" t="s">
        <v>308</v>
      </c>
      <c r="C3762" t="s">
        <v>102</v>
      </c>
      <c r="D3762" t="s">
        <v>102</v>
      </c>
      <c r="E3762" t="s">
        <v>5555</v>
      </c>
      <c r="F3762" s="9">
        <v>-29.9128358</v>
      </c>
      <c r="G3762" s="3">
        <v>-71.258823199999995</v>
      </c>
      <c r="I3762" s="22" t="str">
        <f t="shared" si="116"/>
        <v>http://www.openstreetmap.org/?mlat=-29.9128358&amp;mlon=-71.2588232</v>
      </c>
      <c r="J3762" s="23" t="str">
        <f t="shared" si="117"/>
        <v>https://maps.google.com/?q=-29.9128358,-71.2588232</v>
      </c>
    </row>
    <row r="3763" spans="1:10" ht="30" x14ac:dyDescent="0.25">
      <c r="A3763">
        <v>6084</v>
      </c>
      <c r="B3763" t="s">
        <v>5556</v>
      </c>
      <c r="C3763" t="s">
        <v>102</v>
      </c>
      <c r="D3763" t="s">
        <v>102</v>
      </c>
      <c r="E3763" t="s">
        <v>5557</v>
      </c>
      <c r="F3763" s="3">
        <v>-29.912606384977199</v>
      </c>
      <c r="G3763" s="3">
        <v>-71.258304324202498</v>
      </c>
      <c r="I3763" s="22" t="str">
        <f t="shared" si="116"/>
        <v>http://www.openstreetmap.org/?mlat=-29.9126063849772&amp;mlon=-71.2583043242025</v>
      </c>
      <c r="J3763" s="23" t="str">
        <f t="shared" si="117"/>
        <v>https://maps.google.com/?q=-29.9126063849772,-71.2583043242025</v>
      </c>
    </row>
    <row r="3764" spans="1:10" ht="30" x14ac:dyDescent="0.25">
      <c r="A3764">
        <v>6163</v>
      </c>
      <c r="B3764" t="s">
        <v>5558</v>
      </c>
      <c r="C3764" t="s">
        <v>102</v>
      </c>
      <c r="D3764" t="s">
        <v>102</v>
      </c>
      <c r="E3764" t="s">
        <v>5559</v>
      </c>
      <c r="F3764" s="3">
        <v>-29.911096764435399</v>
      </c>
      <c r="G3764" s="3">
        <v>-71.248575414247696</v>
      </c>
      <c r="I3764" s="22" t="str">
        <f t="shared" si="116"/>
        <v>http://www.openstreetmap.org/?mlat=-29.9110967644354&amp;mlon=-71.2485754142477</v>
      </c>
      <c r="J3764" s="23" t="str">
        <f t="shared" si="117"/>
        <v>https://maps.google.com/?q=-29.9110967644354,-71.2485754142477</v>
      </c>
    </row>
    <row r="3765" spans="1:10" ht="30" x14ac:dyDescent="0.25">
      <c r="A3765">
        <v>6595</v>
      </c>
      <c r="B3765" t="s">
        <v>5560</v>
      </c>
      <c r="C3765" t="s">
        <v>102</v>
      </c>
      <c r="D3765" t="s">
        <v>102</v>
      </c>
      <c r="E3765" t="s">
        <v>5561</v>
      </c>
      <c r="F3765" s="3">
        <v>-29.9101718088375</v>
      </c>
      <c r="G3765" s="3">
        <v>-71.2473687956616</v>
      </c>
      <c r="I3765" s="22" t="str">
        <f t="shared" si="116"/>
        <v>http://www.openstreetmap.org/?mlat=-29.9101718088375&amp;mlon=-71.2473687956616</v>
      </c>
      <c r="J3765" s="23" t="str">
        <f t="shared" si="117"/>
        <v>https://maps.google.com/?q=-29.9101718088375,-71.2473687956616</v>
      </c>
    </row>
    <row r="3766" spans="1:10" ht="30" x14ac:dyDescent="0.25">
      <c r="A3766">
        <v>6326</v>
      </c>
      <c r="B3766" t="s">
        <v>5562</v>
      </c>
      <c r="C3766" t="s">
        <v>102</v>
      </c>
      <c r="D3766" t="s">
        <v>102</v>
      </c>
      <c r="E3766" t="s">
        <v>5563</v>
      </c>
      <c r="F3766" s="3">
        <v>-29.9101054850758</v>
      </c>
      <c r="G3766" s="3">
        <v>-71.251457021374506</v>
      </c>
      <c r="I3766" s="22" t="str">
        <f t="shared" si="116"/>
        <v>http://www.openstreetmap.org/?mlat=-29.9101054850758&amp;mlon=-71.2514570213745</v>
      </c>
      <c r="J3766" s="23" t="str">
        <f t="shared" si="117"/>
        <v>https://maps.google.com/?q=-29.9101054850758,-71.2514570213745</v>
      </c>
    </row>
    <row r="3767" spans="1:10" ht="30" x14ac:dyDescent="0.25">
      <c r="A3767">
        <v>4855</v>
      </c>
      <c r="B3767" t="s">
        <v>5564</v>
      </c>
      <c r="C3767" t="s">
        <v>102</v>
      </c>
      <c r="D3767" t="s">
        <v>5522</v>
      </c>
      <c r="E3767" t="s">
        <v>5565</v>
      </c>
      <c r="F3767" s="9">
        <v>-29.9100699</v>
      </c>
      <c r="G3767" s="3">
        <v>-71.251317700000001</v>
      </c>
      <c r="I3767" s="22" t="str">
        <f t="shared" si="116"/>
        <v>http://www.openstreetmap.org/?mlat=-29.9100699&amp;mlon=-71.2513177</v>
      </c>
      <c r="J3767" s="23" t="str">
        <f t="shared" si="117"/>
        <v>https://maps.google.com/?q=-29.9100699,-71.2513177</v>
      </c>
    </row>
    <row r="3768" spans="1:10" ht="30" x14ac:dyDescent="0.25">
      <c r="A3768">
        <v>6266</v>
      </c>
      <c r="B3768" t="s">
        <v>5566</v>
      </c>
      <c r="C3768" t="s">
        <v>102</v>
      </c>
      <c r="D3768" t="s">
        <v>102</v>
      </c>
      <c r="E3768" t="s">
        <v>5567</v>
      </c>
      <c r="F3768" s="3">
        <v>-29.9097496944261</v>
      </c>
      <c r="G3768" s="3">
        <v>-71.250232804294299</v>
      </c>
      <c r="I3768" s="22" t="str">
        <f t="shared" si="116"/>
        <v>http://www.openstreetmap.org/?mlat=-29.9097496944261&amp;mlon=-71.2502328042943</v>
      </c>
      <c r="J3768" s="23" t="str">
        <f t="shared" si="117"/>
        <v>https://maps.google.com/?q=-29.9097496944261,-71.2502328042943</v>
      </c>
    </row>
    <row r="3769" spans="1:10" ht="30" x14ac:dyDescent="0.25">
      <c r="A3769">
        <v>6596</v>
      </c>
      <c r="B3769" t="s">
        <v>5568</v>
      </c>
      <c r="C3769" t="s">
        <v>102</v>
      </c>
      <c r="D3769" t="s">
        <v>102</v>
      </c>
      <c r="E3769" t="s">
        <v>5569</v>
      </c>
      <c r="F3769" s="3">
        <v>-29.909212611365199</v>
      </c>
      <c r="G3769" s="3">
        <v>-71.2473224269892</v>
      </c>
      <c r="I3769" s="22" t="str">
        <f t="shared" si="116"/>
        <v>http://www.openstreetmap.org/?mlat=-29.9092126113652&amp;mlon=-71.2473224269892</v>
      </c>
      <c r="J3769" s="23" t="str">
        <f t="shared" si="117"/>
        <v>https://maps.google.com/?q=-29.9092126113652,-71.2473224269892</v>
      </c>
    </row>
    <row r="3770" spans="1:10" ht="30" x14ac:dyDescent="0.25">
      <c r="A3770">
        <v>4297</v>
      </c>
      <c r="B3770" t="s">
        <v>5570</v>
      </c>
      <c r="C3770" t="s">
        <v>102</v>
      </c>
      <c r="D3770" t="s">
        <v>102</v>
      </c>
      <c r="E3770" t="s">
        <v>5571</v>
      </c>
      <c r="F3770" s="3">
        <v>-29.908892999999999</v>
      </c>
      <c r="G3770" s="3">
        <v>-71.250163999999998</v>
      </c>
      <c r="I3770" s="22" t="str">
        <f t="shared" si="116"/>
        <v>http://www.openstreetmap.org/?mlat=-29.908893&amp;mlon=-71.250164</v>
      </c>
      <c r="J3770" s="23" t="str">
        <f t="shared" si="117"/>
        <v>https://maps.google.com/?q=-29.908893,-71.250164</v>
      </c>
    </row>
    <row r="3771" spans="1:10" ht="30" x14ac:dyDescent="0.25">
      <c r="A3771">
        <v>5445</v>
      </c>
      <c r="B3771" t="s">
        <v>1018</v>
      </c>
      <c r="C3771" t="s">
        <v>102</v>
      </c>
      <c r="D3771" t="s">
        <v>102</v>
      </c>
      <c r="E3771" t="s">
        <v>5572</v>
      </c>
      <c r="F3771" s="9">
        <v>-29.9074077</v>
      </c>
      <c r="G3771" s="3">
        <v>-71.249770299999994</v>
      </c>
      <c r="I3771" s="22" t="str">
        <f t="shared" si="116"/>
        <v>http://www.openstreetmap.org/?mlat=-29.9074077&amp;mlon=-71.2497703</v>
      </c>
      <c r="J3771" s="23" t="str">
        <f t="shared" si="117"/>
        <v>https://maps.google.com/?q=-29.9074077,-71.2497703</v>
      </c>
    </row>
    <row r="3772" spans="1:10" ht="30" x14ac:dyDescent="0.25">
      <c r="A3772">
        <v>6087</v>
      </c>
      <c r="B3772" t="s">
        <v>5573</v>
      </c>
      <c r="C3772" t="s">
        <v>102</v>
      </c>
      <c r="D3772" t="s">
        <v>102</v>
      </c>
      <c r="E3772" t="s">
        <v>5574</v>
      </c>
      <c r="F3772" s="3">
        <v>-29.907231792764001</v>
      </c>
      <c r="G3772" s="3">
        <v>-71.250206203700799</v>
      </c>
      <c r="I3772" s="22" t="str">
        <f t="shared" si="116"/>
        <v>http://www.openstreetmap.org/?mlat=-29.907231792764&amp;mlon=-71.2502062037008</v>
      </c>
      <c r="J3772" s="23" t="str">
        <f t="shared" si="117"/>
        <v>https://maps.google.com/?q=-29.907231792764,-71.2502062037008</v>
      </c>
    </row>
    <row r="3773" spans="1:10" ht="30" x14ac:dyDescent="0.25">
      <c r="A3773">
        <v>3306</v>
      </c>
      <c r="B3773" t="s">
        <v>5575</v>
      </c>
      <c r="C3773" t="s">
        <v>102</v>
      </c>
      <c r="D3773" t="s">
        <v>5576</v>
      </c>
      <c r="E3773" t="s">
        <v>5577</v>
      </c>
      <c r="F3773" s="9">
        <v>-29.9063163</v>
      </c>
      <c r="G3773" s="3">
        <v>-71.248652899999996</v>
      </c>
      <c r="I3773" s="22" t="str">
        <f t="shared" si="116"/>
        <v>http://www.openstreetmap.org/?mlat=-29.9063163&amp;mlon=-71.2486529</v>
      </c>
      <c r="J3773" s="23" t="str">
        <f t="shared" si="117"/>
        <v>https://maps.google.com/?q=-29.9063163,-71.2486529</v>
      </c>
    </row>
    <row r="3774" spans="1:10" ht="30" x14ac:dyDescent="0.25">
      <c r="A3774">
        <v>3303</v>
      </c>
      <c r="B3774" t="s">
        <v>5578</v>
      </c>
      <c r="C3774" t="s">
        <v>102</v>
      </c>
      <c r="D3774" t="s">
        <v>5522</v>
      </c>
      <c r="E3774" t="s">
        <v>5579</v>
      </c>
      <c r="F3774" s="9">
        <v>-29.905188200000001</v>
      </c>
      <c r="G3774" s="3">
        <v>-71.250067400000006</v>
      </c>
      <c r="I3774" s="22" t="str">
        <f t="shared" si="116"/>
        <v>http://www.openstreetmap.org/?mlat=-29.9051882&amp;mlon=-71.2500674</v>
      </c>
      <c r="J3774" s="23" t="str">
        <f t="shared" si="117"/>
        <v>https://maps.google.com/?q=-29.9051882,-71.2500674</v>
      </c>
    </row>
    <row r="3775" spans="1:10" ht="30" x14ac:dyDescent="0.25">
      <c r="A3775">
        <v>5641</v>
      </c>
      <c r="B3775" t="s">
        <v>310</v>
      </c>
      <c r="C3775" t="s">
        <v>102</v>
      </c>
      <c r="D3775" t="s">
        <v>102</v>
      </c>
      <c r="E3775" t="s">
        <v>5580</v>
      </c>
      <c r="F3775" s="9">
        <v>-29.904973099999999</v>
      </c>
      <c r="G3775" s="3">
        <v>-71.250279699999993</v>
      </c>
      <c r="I3775" s="22" t="str">
        <f t="shared" si="116"/>
        <v>http://www.openstreetmap.org/?mlat=-29.9049731&amp;mlon=-71.2502797</v>
      </c>
      <c r="J3775" s="23" t="str">
        <f t="shared" si="117"/>
        <v>https://maps.google.com/?q=-29.9049731,-71.2502797</v>
      </c>
    </row>
    <row r="3776" spans="1:10" ht="30" x14ac:dyDescent="0.25">
      <c r="A3776">
        <v>6478</v>
      </c>
      <c r="B3776" t="s">
        <v>5581</v>
      </c>
      <c r="C3776" t="s">
        <v>102</v>
      </c>
      <c r="D3776" t="s">
        <v>102</v>
      </c>
      <c r="E3776" t="s">
        <v>5582</v>
      </c>
      <c r="F3776" s="3">
        <v>-29.9036298078789</v>
      </c>
      <c r="G3776" s="3">
        <v>-71.253366777469495</v>
      </c>
      <c r="I3776" s="22" t="str">
        <f t="shared" si="116"/>
        <v>http://www.openstreetmap.org/?mlat=-29.9036298078789&amp;mlon=-71.2533667774695</v>
      </c>
      <c r="J3776" s="23" t="str">
        <f t="shared" si="117"/>
        <v>https://maps.google.com/?q=-29.9036298078789,-71.2533667774695</v>
      </c>
    </row>
    <row r="3777" spans="1:10" ht="30" x14ac:dyDescent="0.25">
      <c r="A3777">
        <v>3588</v>
      </c>
      <c r="B3777" t="s">
        <v>308</v>
      </c>
      <c r="C3777" t="s">
        <v>102</v>
      </c>
      <c r="D3777" t="s">
        <v>102</v>
      </c>
      <c r="E3777" t="s">
        <v>5583</v>
      </c>
      <c r="F3777" s="9">
        <v>-29.9032409</v>
      </c>
      <c r="G3777" s="3">
        <v>-71.247997400000003</v>
      </c>
      <c r="I3777" s="22" t="str">
        <f t="shared" si="116"/>
        <v>http://www.openstreetmap.org/?mlat=-29.9032409&amp;mlon=-71.2479974</v>
      </c>
      <c r="J3777" s="23" t="str">
        <f t="shared" si="117"/>
        <v>https://maps.google.com/?q=-29.9032409,-71.2479974</v>
      </c>
    </row>
    <row r="3778" spans="1:10" ht="30" x14ac:dyDescent="0.25">
      <c r="A3778">
        <v>3577</v>
      </c>
      <c r="B3778" t="s">
        <v>300</v>
      </c>
      <c r="C3778" t="s">
        <v>102</v>
      </c>
      <c r="D3778" t="s">
        <v>102</v>
      </c>
      <c r="E3778" t="s">
        <v>5584</v>
      </c>
      <c r="F3778" s="3">
        <v>-29.903226799999999</v>
      </c>
      <c r="G3778" s="3">
        <v>-71.247846199999998</v>
      </c>
      <c r="I3778" s="22" t="str">
        <f t="shared" si="116"/>
        <v>http://www.openstreetmap.org/?mlat=-29.9032268&amp;mlon=-71.2478462</v>
      </c>
      <c r="J3778" s="23" t="str">
        <f t="shared" si="117"/>
        <v>https://maps.google.com/?q=-29.9032268,-71.2478462</v>
      </c>
    </row>
    <row r="3779" spans="1:10" ht="30" x14ac:dyDescent="0.25">
      <c r="A3779">
        <v>4679</v>
      </c>
      <c r="B3779" t="s">
        <v>5409</v>
      </c>
      <c r="C3779" t="s">
        <v>102</v>
      </c>
      <c r="D3779" t="s">
        <v>5585</v>
      </c>
      <c r="E3779" t="s">
        <v>5586</v>
      </c>
      <c r="F3779" s="9">
        <v>-29.903206699999998</v>
      </c>
      <c r="G3779" s="3">
        <v>-71.258025700000005</v>
      </c>
      <c r="I3779" s="22" t="str">
        <f t="shared" ref="I3779:I3842" si="118">HYPERLINK("http://www.openstreetmap.org/?mlat="&amp;F3779&amp;"&amp;mlon="&amp;G3779)</f>
        <v>http://www.openstreetmap.org/?mlat=-29.9032067&amp;mlon=-71.2580257</v>
      </c>
      <c r="J3779" s="23" t="str">
        <f t="shared" ref="J3779:J3842" si="119">HYPERLINK("https://maps.google.com/?q="&amp;F3779&amp;","&amp;G3779)</f>
        <v>https://maps.google.com/?q=-29.9032067,-71.2580257</v>
      </c>
    </row>
    <row r="3780" spans="1:10" ht="30" x14ac:dyDescent="0.25">
      <c r="A3780">
        <v>3580</v>
      </c>
      <c r="B3780" t="s">
        <v>300</v>
      </c>
      <c r="C3780" t="s">
        <v>102</v>
      </c>
      <c r="D3780" t="s">
        <v>102</v>
      </c>
      <c r="E3780" t="s">
        <v>5587</v>
      </c>
      <c r="F3780" s="9">
        <v>-29.903006000000001</v>
      </c>
      <c r="G3780" s="3">
        <v>-71.249871499999998</v>
      </c>
      <c r="I3780" s="22" t="str">
        <f t="shared" si="118"/>
        <v>http://www.openstreetmap.org/?mlat=-29.903006&amp;mlon=-71.2498715</v>
      </c>
      <c r="J3780" s="23" t="str">
        <f t="shared" si="119"/>
        <v>https://maps.google.com/?q=-29.903006,-71.2498715</v>
      </c>
    </row>
    <row r="3781" spans="1:10" ht="30" x14ac:dyDescent="0.25">
      <c r="A3781">
        <v>3601</v>
      </c>
      <c r="B3781" t="s">
        <v>306</v>
      </c>
      <c r="C3781" t="s">
        <v>102</v>
      </c>
      <c r="D3781" t="s">
        <v>102</v>
      </c>
      <c r="E3781" t="s">
        <v>5588</v>
      </c>
      <c r="F3781" s="9">
        <v>-29.9029326</v>
      </c>
      <c r="G3781" s="3">
        <v>-71.2490387</v>
      </c>
      <c r="I3781" s="22" t="str">
        <f t="shared" si="118"/>
        <v>http://www.openstreetmap.org/?mlat=-29.9029326&amp;mlon=-71.2490387</v>
      </c>
      <c r="J3781" s="23" t="str">
        <f t="shared" si="119"/>
        <v>https://maps.google.com/?q=-29.9029326,-71.2490387</v>
      </c>
    </row>
    <row r="3782" spans="1:10" ht="30" x14ac:dyDescent="0.25">
      <c r="A3782">
        <v>3600</v>
      </c>
      <c r="B3782" t="s">
        <v>306</v>
      </c>
      <c r="C3782" t="s">
        <v>102</v>
      </c>
      <c r="D3782" t="s">
        <v>102</v>
      </c>
      <c r="E3782" t="s">
        <v>5589</v>
      </c>
      <c r="F3782" s="3">
        <v>-29.902897500000002</v>
      </c>
      <c r="G3782" s="3">
        <v>-71.247284699999994</v>
      </c>
      <c r="I3782" s="22" t="str">
        <f t="shared" si="118"/>
        <v>http://www.openstreetmap.org/?mlat=-29.9028975&amp;mlon=-71.2472847</v>
      </c>
      <c r="J3782" s="23" t="str">
        <f t="shared" si="119"/>
        <v>https://maps.google.com/?q=-29.9028975,-71.2472847</v>
      </c>
    </row>
    <row r="3783" spans="1:10" ht="30" x14ac:dyDescent="0.25">
      <c r="A3783">
        <v>3307</v>
      </c>
      <c r="B3783" t="s">
        <v>5590</v>
      </c>
      <c r="C3783" t="s">
        <v>102</v>
      </c>
      <c r="D3783" t="s">
        <v>5585</v>
      </c>
      <c r="E3783" t="s">
        <v>5591</v>
      </c>
      <c r="F3783" s="9">
        <v>-29.9028843</v>
      </c>
      <c r="G3783" s="3">
        <v>-71.247087140000005</v>
      </c>
      <c r="I3783" s="22" t="str">
        <f t="shared" si="118"/>
        <v>http://www.openstreetmap.org/?mlat=-29.9028843&amp;mlon=-71.24708714</v>
      </c>
      <c r="J3783" s="23" t="str">
        <f t="shared" si="119"/>
        <v>https://maps.google.com/?q=-29.9028843,-71.24708714</v>
      </c>
    </row>
    <row r="3784" spans="1:10" ht="30" x14ac:dyDescent="0.25">
      <c r="A3784">
        <v>5990</v>
      </c>
      <c r="B3784" t="s">
        <v>5409</v>
      </c>
      <c r="C3784" t="s">
        <v>102</v>
      </c>
      <c r="D3784" t="s">
        <v>102</v>
      </c>
      <c r="E3784" t="s">
        <v>5592</v>
      </c>
      <c r="F3784" s="3">
        <v>-29.9026237483668</v>
      </c>
      <c r="G3784" s="3">
        <v>-71.249794906312601</v>
      </c>
      <c r="I3784" s="22" t="str">
        <f t="shared" si="118"/>
        <v>http://www.openstreetmap.org/?mlat=-29.9026237483668&amp;mlon=-71.2497949063126</v>
      </c>
      <c r="J3784" s="23" t="str">
        <f t="shared" si="119"/>
        <v>https://maps.google.com/?q=-29.9026237483668,-71.2497949063126</v>
      </c>
    </row>
    <row r="3785" spans="1:10" ht="30" x14ac:dyDescent="0.25">
      <c r="A3785">
        <v>5988</v>
      </c>
      <c r="B3785" t="s">
        <v>5409</v>
      </c>
      <c r="C3785" t="s">
        <v>102</v>
      </c>
      <c r="D3785" t="s">
        <v>102</v>
      </c>
      <c r="E3785" t="s">
        <v>5592</v>
      </c>
      <c r="F3785" s="3">
        <v>-29.9026237483668</v>
      </c>
      <c r="G3785" s="3">
        <v>-71.249794906312601</v>
      </c>
      <c r="I3785" s="22" t="str">
        <f t="shared" si="118"/>
        <v>http://www.openstreetmap.org/?mlat=-29.9026237483668&amp;mlon=-71.2497949063126</v>
      </c>
      <c r="J3785" s="23" t="str">
        <f t="shared" si="119"/>
        <v>https://maps.google.com/?q=-29.9026237483668,-71.2497949063126</v>
      </c>
    </row>
    <row r="3786" spans="1:10" ht="30" x14ac:dyDescent="0.25">
      <c r="A3786">
        <v>6280</v>
      </c>
      <c r="B3786" t="s">
        <v>431</v>
      </c>
      <c r="C3786" t="s">
        <v>102</v>
      </c>
      <c r="D3786" t="s">
        <v>5522</v>
      </c>
      <c r="E3786" t="s">
        <v>5593</v>
      </c>
      <c r="F3786" s="3">
        <v>-29.902406771290099</v>
      </c>
      <c r="G3786" s="3">
        <v>-71.250079761329204</v>
      </c>
      <c r="I3786" s="22" t="str">
        <f t="shared" si="118"/>
        <v>http://www.openstreetmap.org/?mlat=-29.9024067712901&amp;mlon=-71.2500797613292</v>
      </c>
      <c r="J3786" s="23" t="str">
        <f t="shared" si="119"/>
        <v>https://maps.google.com/?q=-29.9024067712901,-71.2500797613292</v>
      </c>
    </row>
    <row r="3787" spans="1:10" ht="30" x14ac:dyDescent="0.25">
      <c r="A3787">
        <v>4011</v>
      </c>
      <c r="B3787" t="s">
        <v>310</v>
      </c>
      <c r="C3787" t="s">
        <v>102</v>
      </c>
      <c r="D3787" t="s">
        <v>102</v>
      </c>
      <c r="E3787" t="s">
        <v>5594</v>
      </c>
      <c r="F3787" s="9">
        <v>-29.9016488</v>
      </c>
      <c r="G3787" s="3">
        <v>-71.246988799999997</v>
      </c>
      <c r="I3787" s="22" t="str">
        <f t="shared" si="118"/>
        <v>http://www.openstreetmap.org/?mlat=-29.9016488&amp;mlon=-71.2469888</v>
      </c>
      <c r="J3787" s="23" t="str">
        <f t="shared" si="119"/>
        <v>https://maps.google.com/?q=-29.9016488,-71.2469888</v>
      </c>
    </row>
    <row r="3788" spans="1:10" ht="30" x14ac:dyDescent="0.25">
      <c r="A3788">
        <v>3639</v>
      </c>
      <c r="B3788" t="s">
        <v>310</v>
      </c>
      <c r="C3788" t="s">
        <v>102</v>
      </c>
      <c r="D3788" t="s">
        <v>102</v>
      </c>
      <c r="E3788" t="s">
        <v>5595</v>
      </c>
      <c r="F3788" s="3">
        <v>-29.901433445202599</v>
      </c>
      <c r="G3788" s="3">
        <v>-71.247050519103595</v>
      </c>
      <c r="I3788" s="22" t="str">
        <f t="shared" si="118"/>
        <v>http://www.openstreetmap.org/?mlat=-29.9014334452026&amp;mlon=-71.2470505191036</v>
      </c>
      <c r="J3788" s="23" t="str">
        <f t="shared" si="119"/>
        <v>https://maps.google.com/?q=-29.9014334452026,-71.2470505191036</v>
      </c>
    </row>
    <row r="3789" spans="1:10" ht="30" x14ac:dyDescent="0.25">
      <c r="A3789">
        <v>3589</v>
      </c>
      <c r="B3789" t="s">
        <v>308</v>
      </c>
      <c r="C3789" t="s">
        <v>102</v>
      </c>
      <c r="D3789" t="s">
        <v>102</v>
      </c>
      <c r="E3789" t="s">
        <v>5596</v>
      </c>
      <c r="F3789" s="9">
        <v>-29.901382699999999</v>
      </c>
      <c r="G3789" s="3">
        <v>-71.246301610000003</v>
      </c>
      <c r="I3789" s="22" t="str">
        <f t="shared" si="118"/>
        <v>http://www.openstreetmap.org/?mlat=-29.9013827&amp;mlon=-71.24630161</v>
      </c>
      <c r="J3789" s="23" t="str">
        <f t="shared" si="119"/>
        <v>https://maps.google.com/?q=-29.9013827,-71.24630161</v>
      </c>
    </row>
    <row r="3790" spans="1:10" ht="30" x14ac:dyDescent="0.25">
      <c r="A3790">
        <v>3606</v>
      </c>
      <c r="B3790" t="s">
        <v>308</v>
      </c>
      <c r="C3790" t="s">
        <v>102</v>
      </c>
      <c r="D3790" t="s">
        <v>102</v>
      </c>
      <c r="E3790" t="s">
        <v>5597</v>
      </c>
      <c r="F3790" s="9">
        <v>-29.901067000000001</v>
      </c>
      <c r="G3790" s="3">
        <v>-71.258111700000001</v>
      </c>
      <c r="I3790" s="22" t="str">
        <f t="shared" si="118"/>
        <v>http://www.openstreetmap.org/?mlat=-29.901067&amp;mlon=-71.2581117</v>
      </c>
      <c r="J3790" s="23" t="str">
        <f t="shared" si="119"/>
        <v>https://maps.google.com/?q=-29.901067,-71.2581117</v>
      </c>
    </row>
    <row r="3791" spans="1:10" ht="30" x14ac:dyDescent="0.25">
      <c r="A3791">
        <v>3635</v>
      </c>
      <c r="B3791" t="s">
        <v>300</v>
      </c>
      <c r="C3791" t="s">
        <v>102</v>
      </c>
      <c r="D3791" t="s">
        <v>102</v>
      </c>
      <c r="E3791" t="s">
        <v>5598</v>
      </c>
      <c r="F3791" s="9">
        <v>-29.888256899999998</v>
      </c>
      <c r="G3791" s="3">
        <v>-71.2434662</v>
      </c>
      <c r="I3791" s="22" t="str">
        <f t="shared" si="118"/>
        <v>http://www.openstreetmap.org/?mlat=-29.8882569&amp;mlon=-71.2434662</v>
      </c>
      <c r="J3791" s="23" t="str">
        <f t="shared" si="119"/>
        <v>https://maps.google.com/?q=-29.8882569,-71.2434662</v>
      </c>
    </row>
    <row r="3792" spans="1:10" ht="30" x14ac:dyDescent="0.25">
      <c r="A3792">
        <v>5178</v>
      </c>
      <c r="B3792" t="s">
        <v>5599</v>
      </c>
      <c r="C3792" t="s">
        <v>98</v>
      </c>
      <c r="D3792" t="s">
        <v>98</v>
      </c>
      <c r="E3792" t="s">
        <v>5600</v>
      </c>
      <c r="F3792" s="9">
        <v>-29.289404300000001</v>
      </c>
      <c r="G3792" s="3">
        <v>-71.312426299999998</v>
      </c>
      <c r="I3792" s="22" t="str">
        <f t="shared" si="118"/>
        <v>http://www.openstreetmap.org/?mlat=-29.2894043&amp;mlon=-71.3124263</v>
      </c>
      <c r="J3792" s="23" t="str">
        <f t="shared" si="119"/>
        <v>https://maps.google.com/?q=-29.2894043,-71.3124263</v>
      </c>
    </row>
    <row r="3793" spans="1:10" ht="30" x14ac:dyDescent="0.25">
      <c r="A3793">
        <v>6223</v>
      </c>
      <c r="B3793" t="s">
        <v>5601</v>
      </c>
      <c r="C3793" t="s">
        <v>3</v>
      </c>
      <c r="D3793" t="s">
        <v>3</v>
      </c>
      <c r="E3793" t="s">
        <v>5602</v>
      </c>
      <c r="F3793" s="3">
        <v>-29.270766541030699</v>
      </c>
      <c r="G3793" s="3">
        <v>-70.067660279422299</v>
      </c>
      <c r="I3793" s="22" t="str">
        <f t="shared" si="118"/>
        <v>http://www.openstreetmap.org/?mlat=-29.2707665410307&amp;mlon=-70.0676602794223</v>
      </c>
      <c r="J3793" s="23" t="str">
        <f t="shared" si="119"/>
        <v>https://maps.google.com/?q=-29.2707665410307,-70.0676602794223</v>
      </c>
    </row>
    <row r="3794" spans="1:10" ht="30" x14ac:dyDescent="0.25">
      <c r="A3794">
        <v>6214</v>
      </c>
      <c r="B3794" t="s">
        <v>5603</v>
      </c>
      <c r="C3794" t="s">
        <v>3</v>
      </c>
      <c r="D3794" t="s">
        <v>3</v>
      </c>
      <c r="E3794" t="s">
        <v>5604</v>
      </c>
      <c r="F3794" s="3">
        <v>-28.650228642838702</v>
      </c>
      <c r="G3794" s="3">
        <v>-69.906219647758107</v>
      </c>
      <c r="I3794" s="22" t="str">
        <f t="shared" si="118"/>
        <v>http://www.openstreetmap.org/?mlat=-28.6502286428387&amp;mlon=-69.9062196477581</v>
      </c>
      <c r="J3794" s="23" t="str">
        <f t="shared" si="119"/>
        <v>https://maps.google.com/?q=-28.6502286428387,-69.9062196477581</v>
      </c>
    </row>
    <row r="3795" spans="1:10" ht="30" x14ac:dyDescent="0.25">
      <c r="A3795">
        <v>6219</v>
      </c>
      <c r="B3795" t="s">
        <v>5605</v>
      </c>
      <c r="C3795" t="s">
        <v>275</v>
      </c>
      <c r="D3795" t="s">
        <v>275</v>
      </c>
      <c r="E3795" t="s">
        <v>5606</v>
      </c>
      <c r="F3795" s="3">
        <v>-28.583065570805601</v>
      </c>
      <c r="G3795" s="3">
        <v>-70.741824086297797</v>
      </c>
      <c r="I3795" s="22" t="str">
        <f t="shared" si="118"/>
        <v>http://www.openstreetmap.org/?mlat=-28.5830655708056&amp;mlon=-70.7418240862978</v>
      </c>
      <c r="J3795" s="23" t="str">
        <f t="shared" si="119"/>
        <v>https://maps.google.com/?q=-28.5830655708056,-70.7418240862978</v>
      </c>
    </row>
    <row r="3796" spans="1:10" ht="30" x14ac:dyDescent="0.25">
      <c r="A3796">
        <v>5689</v>
      </c>
      <c r="B3796" t="s">
        <v>5607</v>
      </c>
      <c r="C3796" t="s">
        <v>275</v>
      </c>
      <c r="D3796" t="s">
        <v>275</v>
      </c>
      <c r="E3796" t="s">
        <v>5608</v>
      </c>
      <c r="F3796" s="3">
        <v>-28.580986110976799</v>
      </c>
      <c r="G3796" s="13">
        <v>-70.750718389362007</v>
      </c>
      <c r="I3796" s="22" t="str">
        <f t="shared" si="118"/>
        <v>http://www.openstreetmap.org/?mlat=-28.5809861109768&amp;mlon=-70.750718389362</v>
      </c>
      <c r="J3796" s="23" t="str">
        <f t="shared" si="119"/>
        <v>https://maps.google.com/?q=-28.5809861109768,-70.750718389362</v>
      </c>
    </row>
    <row r="3797" spans="1:10" ht="30" x14ac:dyDescent="0.25">
      <c r="A3797">
        <v>5720</v>
      </c>
      <c r="B3797" t="s">
        <v>5609</v>
      </c>
      <c r="C3797" t="s">
        <v>275</v>
      </c>
      <c r="D3797" t="s">
        <v>275</v>
      </c>
      <c r="E3797" t="s">
        <v>5610</v>
      </c>
      <c r="F3797" s="3">
        <v>-28.5799518487255</v>
      </c>
      <c r="G3797" s="3">
        <v>-70.754009047549005</v>
      </c>
      <c r="I3797" s="22" t="str">
        <f t="shared" si="118"/>
        <v>http://www.openstreetmap.org/?mlat=-28.5799518487255&amp;mlon=-70.754009047549</v>
      </c>
      <c r="J3797" s="23" t="str">
        <f t="shared" si="119"/>
        <v>https://maps.google.com/?q=-28.5799518487255,-70.754009047549</v>
      </c>
    </row>
    <row r="3798" spans="1:10" ht="30" x14ac:dyDescent="0.25">
      <c r="A3798">
        <v>6264</v>
      </c>
      <c r="B3798" t="s">
        <v>300</v>
      </c>
      <c r="C3798" t="s">
        <v>275</v>
      </c>
      <c r="D3798" t="s">
        <v>275</v>
      </c>
      <c r="E3798" t="s">
        <v>5611</v>
      </c>
      <c r="F3798" s="3">
        <v>-28.579009081731499</v>
      </c>
      <c r="G3798" s="3">
        <v>-70.760920839747399</v>
      </c>
      <c r="I3798" s="22" t="str">
        <f t="shared" si="118"/>
        <v>http://www.openstreetmap.org/?mlat=-28.5790090817315&amp;mlon=-70.7609208397474</v>
      </c>
      <c r="J3798" s="23" t="str">
        <f t="shared" si="119"/>
        <v>https://maps.google.com/?q=-28.5790090817315,-70.7609208397474</v>
      </c>
    </row>
    <row r="3799" spans="1:10" ht="30" x14ac:dyDescent="0.25">
      <c r="A3799">
        <v>5693</v>
      </c>
      <c r="B3799" t="s">
        <v>5612</v>
      </c>
      <c r="C3799" t="s">
        <v>275</v>
      </c>
      <c r="D3799" t="s">
        <v>275</v>
      </c>
      <c r="E3799" t="s">
        <v>5613</v>
      </c>
      <c r="F3799" s="3">
        <v>-28.578350368234599</v>
      </c>
      <c r="G3799" s="3">
        <v>-70.759587316522897</v>
      </c>
      <c r="I3799" s="22" t="str">
        <f t="shared" si="118"/>
        <v>http://www.openstreetmap.org/?mlat=-28.5783503682346&amp;mlon=-70.7595873165229</v>
      </c>
      <c r="J3799" s="23" t="str">
        <f t="shared" si="119"/>
        <v>https://maps.google.com/?q=-28.5783503682346,-70.7595873165229</v>
      </c>
    </row>
    <row r="3800" spans="1:10" ht="30" x14ac:dyDescent="0.25">
      <c r="A3800">
        <v>3150</v>
      </c>
      <c r="B3800" t="s">
        <v>5614</v>
      </c>
      <c r="C3800" t="s">
        <v>275</v>
      </c>
      <c r="D3800" t="s">
        <v>275</v>
      </c>
      <c r="E3800" t="s">
        <v>5615</v>
      </c>
      <c r="F3800" s="3">
        <v>-28.578253799999999</v>
      </c>
      <c r="G3800" s="3">
        <v>-70.756148899999999</v>
      </c>
      <c r="I3800" s="22" t="str">
        <f t="shared" si="118"/>
        <v>http://www.openstreetmap.org/?mlat=-28.5782538&amp;mlon=-70.7561489</v>
      </c>
      <c r="J3800" s="23" t="str">
        <f t="shared" si="119"/>
        <v>https://maps.google.com/?q=-28.5782538,-70.7561489</v>
      </c>
    </row>
    <row r="3801" spans="1:10" ht="30" x14ac:dyDescent="0.25">
      <c r="A3801">
        <v>5698</v>
      </c>
      <c r="B3801" t="s">
        <v>5616</v>
      </c>
      <c r="C3801" t="s">
        <v>275</v>
      </c>
      <c r="D3801" t="s">
        <v>275</v>
      </c>
      <c r="E3801" t="s">
        <v>5617</v>
      </c>
      <c r="F3801" s="3">
        <v>-28.577589196569001</v>
      </c>
      <c r="G3801" s="3">
        <v>-70.757212994283904</v>
      </c>
      <c r="I3801" s="22" t="str">
        <f t="shared" si="118"/>
        <v>http://www.openstreetmap.org/?mlat=-28.577589196569&amp;mlon=-70.7572129942839</v>
      </c>
      <c r="J3801" s="23" t="str">
        <f t="shared" si="119"/>
        <v>https://maps.google.com/?q=-28.577589196569,-70.7572129942839</v>
      </c>
    </row>
    <row r="3802" spans="1:10" ht="30" x14ac:dyDescent="0.25">
      <c r="A3802">
        <v>3121</v>
      </c>
      <c r="B3802" t="s">
        <v>1738</v>
      </c>
      <c r="C3802" t="s">
        <v>275</v>
      </c>
      <c r="D3802" t="s">
        <v>275</v>
      </c>
      <c r="E3802" t="s">
        <v>5618</v>
      </c>
      <c r="F3802" s="3">
        <v>-28.577339299999998</v>
      </c>
      <c r="G3802" s="3">
        <v>-70.758891700000007</v>
      </c>
      <c r="I3802" s="22" t="str">
        <f t="shared" si="118"/>
        <v>http://www.openstreetmap.org/?mlat=-28.5773393&amp;mlon=-70.7588917</v>
      </c>
      <c r="J3802" s="23" t="str">
        <f t="shared" si="119"/>
        <v>https://maps.google.com/?q=-28.5773393,-70.7588917</v>
      </c>
    </row>
    <row r="3803" spans="1:10" ht="30" x14ac:dyDescent="0.25">
      <c r="A3803">
        <v>4697</v>
      </c>
      <c r="B3803" t="s">
        <v>5619</v>
      </c>
      <c r="C3803" t="s">
        <v>275</v>
      </c>
      <c r="D3803" t="s">
        <v>275</v>
      </c>
      <c r="E3803" t="s">
        <v>5620</v>
      </c>
      <c r="F3803" s="3">
        <v>-28.577097500000001</v>
      </c>
      <c r="G3803" s="3">
        <v>-70.754652899999996</v>
      </c>
      <c r="I3803" s="22" t="str">
        <f t="shared" si="118"/>
        <v>http://www.openstreetmap.org/?mlat=-28.5770975&amp;mlon=-70.7546529</v>
      </c>
      <c r="J3803" s="23" t="str">
        <f t="shared" si="119"/>
        <v>https://maps.google.com/?q=-28.5770975,-70.7546529</v>
      </c>
    </row>
    <row r="3804" spans="1:10" ht="30" x14ac:dyDescent="0.25">
      <c r="A3804">
        <v>3137</v>
      </c>
      <c r="B3804" t="s">
        <v>306</v>
      </c>
      <c r="C3804" t="s">
        <v>275</v>
      </c>
      <c r="D3804" t="s">
        <v>275</v>
      </c>
      <c r="E3804" t="s">
        <v>5621</v>
      </c>
      <c r="F3804" s="3">
        <v>-28.5770093</v>
      </c>
      <c r="G3804" s="3">
        <v>-70.758424599999998</v>
      </c>
      <c r="I3804" s="22" t="str">
        <f t="shared" si="118"/>
        <v>http://www.openstreetmap.org/?mlat=-28.5770093&amp;mlon=-70.7584246</v>
      </c>
      <c r="J3804" s="23" t="str">
        <f t="shared" si="119"/>
        <v>https://maps.google.com/?q=-28.5770093,-70.7584246</v>
      </c>
    </row>
    <row r="3805" spans="1:10" ht="30" x14ac:dyDescent="0.25">
      <c r="A3805">
        <v>3131</v>
      </c>
      <c r="B3805" t="s">
        <v>300</v>
      </c>
      <c r="C3805" t="s">
        <v>275</v>
      </c>
      <c r="D3805" t="s">
        <v>275</v>
      </c>
      <c r="E3805" t="s">
        <v>5622</v>
      </c>
      <c r="F3805" s="3">
        <v>-28.5769585</v>
      </c>
      <c r="G3805" s="3">
        <v>-70.758597199999997</v>
      </c>
      <c r="I3805" s="22" t="str">
        <f t="shared" si="118"/>
        <v>http://www.openstreetmap.org/?mlat=-28.5769585&amp;mlon=-70.7585972</v>
      </c>
      <c r="J3805" s="23" t="str">
        <f t="shared" si="119"/>
        <v>https://maps.google.com/?q=-28.5769585,-70.7585972</v>
      </c>
    </row>
    <row r="3806" spans="1:10" ht="30" x14ac:dyDescent="0.25">
      <c r="A3806">
        <v>3146</v>
      </c>
      <c r="B3806" t="s">
        <v>308</v>
      </c>
      <c r="C3806" t="s">
        <v>275</v>
      </c>
      <c r="D3806" t="s">
        <v>275</v>
      </c>
      <c r="E3806" t="s">
        <v>5623</v>
      </c>
      <c r="F3806" s="3">
        <v>-28.5769305</v>
      </c>
      <c r="G3806" s="3">
        <v>-70.758578600000007</v>
      </c>
      <c r="I3806" s="22" t="str">
        <f t="shared" si="118"/>
        <v>http://www.openstreetmap.org/?mlat=-28.5769305&amp;mlon=-70.7585786</v>
      </c>
      <c r="J3806" s="23" t="str">
        <f t="shared" si="119"/>
        <v>https://maps.google.com/?q=-28.5769305,-70.7585786</v>
      </c>
    </row>
    <row r="3807" spans="1:10" ht="30" x14ac:dyDescent="0.25">
      <c r="A3807">
        <v>3152</v>
      </c>
      <c r="B3807" t="s">
        <v>5624</v>
      </c>
      <c r="C3807" t="s">
        <v>275</v>
      </c>
      <c r="D3807" t="s">
        <v>275</v>
      </c>
      <c r="E3807" t="s">
        <v>5625</v>
      </c>
      <c r="F3807" s="3">
        <v>-28.576472388897798</v>
      </c>
      <c r="G3807" s="13">
        <v>-70.758205776883202</v>
      </c>
      <c r="I3807" s="22" t="str">
        <f t="shared" si="118"/>
        <v>http://www.openstreetmap.org/?mlat=-28.5764723888978&amp;mlon=-70.7582057768832</v>
      </c>
      <c r="J3807" s="23" t="str">
        <f t="shared" si="119"/>
        <v>https://maps.google.com/?q=-28.5764723888978,-70.7582057768832</v>
      </c>
    </row>
    <row r="3808" spans="1:10" ht="30" x14ac:dyDescent="0.25">
      <c r="A3808">
        <v>3132</v>
      </c>
      <c r="B3808" t="s">
        <v>300</v>
      </c>
      <c r="C3808" t="s">
        <v>275</v>
      </c>
      <c r="D3808" t="s">
        <v>275</v>
      </c>
      <c r="E3808" t="s">
        <v>5626</v>
      </c>
      <c r="F3808" s="3">
        <v>-28.5766603</v>
      </c>
      <c r="G3808" s="3">
        <v>-70.759100200000006</v>
      </c>
      <c r="I3808" s="22" t="str">
        <f t="shared" si="118"/>
        <v>http://www.openstreetmap.org/?mlat=-28.5766603&amp;mlon=-70.7591002</v>
      </c>
      <c r="J3808" s="23" t="str">
        <f t="shared" si="119"/>
        <v>https://maps.google.com/?q=-28.5766603,-70.7591002</v>
      </c>
    </row>
    <row r="3809" spans="1:10" ht="30" x14ac:dyDescent="0.25">
      <c r="A3809">
        <v>3151</v>
      </c>
      <c r="B3809" t="s">
        <v>5627</v>
      </c>
      <c r="C3809" t="s">
        <v>275</v>
      </c>
      <c r="D3809" t="s">
        <v>275</v>
      </c>
      <c r="E3809" t="s">
        <v>5628</v>
      </c>
      <c r="F3809" s="3">
        <v>-28.575904000000001</v>
      </c>
      <c r="G3809" s="3">
        <v>-70.760360899999995</v>
      </c>
      <c r="I3809" s="22" t="str">
        <f t="shared" si="118"/>
        <v>http://www.openstreetmap.org/?mlat=-28.575904&amp;mlon=-70.7603609</v>
      </c>
      <c r="J3809" s="23" t="str">
        <f t="shared" si="119"/>
        <v>https://maps.google.com/?q=-28.575904,-70.7603609</v>
      </c>
    </row>
    <row r="3810" spans="1:10" ht="30" x14ac:dyDescent="0.25">
      <c r="A3810">
        <v>3158</v>
      </c>
      <c r="B3810" t="s">
        <v>310</v>
      </c>
      <c r="C3810" t="s">
        <v>275</v>
      </c>
      <c r="D3810" t="s">
        <v>275</v>
      </c>
      <c r="E3810" t="s">
        <v>5629</v>
      </c>
      <c r="F3810" s="3">
        <v>-28.5757166</v>
      </c>
      <c r="G3810" s="3">
        <v>-70.760629699999996</v>
      </c>
      <c r="I3810" s="22" t="str">
        <f t="shared" si="118"/>
        <v>http://www.openstreetmap.org/?mlat=-28.5757166&amp;mlon=-70.7606297</v>
      </c>
      <c r="J3810" s="23" t="str">
        <f t="shared" si="119"/>
        <v>https://maps.google.com/?q=-28.5757166,-70.7606297</v>
      </c>
    </row>
    <row r="3811" spans="1:10" ht="30" x14ac:dyDescent="0.25">
      <c r="A3811">
        <v>5710</v>
      </c>
      <c r="B3811" t="s">
        <v>5630</v>
      </c>
      <c r="C3811" t="s">
        <v>275</v>
      </c>
      <c r="D3811" t="s">
        <v>275</v>
      </c>
      <c r="E3811" t="s">
        <v>5631</v>
      </c>
      <c r="F3811" s="3">
        <v>-28.576065610598999</v>
      </c>
      <c r="G3811" s="13">
        <v>-70.756246374018204</v>
      </c>
      <c r="I3811" s="22" t="str">
        <f t="shared" si="118"/>
        <v>http://www.openstreetmap.org/?mlat=-28.576065610599&amp;mlon=-70.7562463740182</v>
      </c>
      <c r="J3811" s="23" t="str">
        <f t="shared" si="119"/>
        <v>https://maps.google.com/?q=-28.576065610599,-70.7562463740182</v>
      </c>
    </row>
    <row r="3812" spans="1:10" ht="30" x14ac:dyDescent="0.25">
      <c r="A3812">
        <v>6207</v>
      </c>
      <c r="B3812" t="s">
        <v>5632</v>
      </c>
      <c r="C3812" t="s">
        <v>275</v>
      </c>
      <c r="D3812" t="s">
        <v>275</v>
      </c>
      <c r="E3812" t="s">
        <v>5633</v>
      </c>
      <c r="F3812" s="3">
        <v>-28.575076657245901</v>
      </c>
      <c r="G3812" s="3">
        <v>-70.760589568125596</v>
      </c>
      <c r="I3812" s="22" t="str">
        <f t="shared" si="118"/>
        <v>http://www.openstreetmap.org/?mlat=-28.5750766572459&amp;mlon=-70.7605895681256</v>
      </c>
      <c r="J3812" s="23" t="str">
        <f t="shared" si="119"/>
        <v>https://maps.google.com/?q=-28.5750766572459,-70.7605895681256</v>
      </c>
    </row>
    <row r="3813" spans="1:10" ht="30" x14ac:dyDescent="0.25">
      <c r="A3813">
        <v>5675</v>
      </c>
      <c r="B3813" t="s">
        <v>5634</v>
      </c>
      <c r="C3813" t="s">
        <v>275</v>
      </c>
      <c r="D3813" t="s">
        <v>275</v>
      </c>
      <c r="E3813" t="s">
        <v>5635</v>
      </c>
      <c r="F3813" s="3">
        <v>-28.574288223120998</v>
      </c>
      <c r="G3813" s="3">
        <v>-70.782843330735901</v>
      </c>
      <c r="I3813" s="22" t="str">
        <f t="shared" si="118"/>
        <v>http://www.openstreetmap.org/?mlat=-28.574288223121&amp;mlon=-70.7828433307359</v>
      </c>
      <c r="J3813" s="23" t="str">
        <f t="shared" si="119"/>
        <v>https://maps.google.com/?q=-28.574288223121,-70.7828433307359</v>
      </c>
    </row>
    <row r="3814" spans="1:10" ht="30" x14ac:dyDescent="0.25">
      <c r="A3814">
        <v>6206</v>
      </c>
      <c r="B3814" t="s">
        <v>5636</v>
      </c>
      <c r="C3814" t="s">
        <v>85</v>
      </c>
      <c r="D3814" t="s">
        <v>85</v>
      </c>
      <c r="E3814" t="s">
        <v>5637</v>
      </c>
      <c r="F3814" s="3">
        <v>-28.465551061090402</v>
      </c>
      <c r="G3814" s="3">
        <v>-71.221563884014301</v>
      </c>
      <c r="I3814" s="22" t="str">
        <f t="shared" si="118"/>
        <v>http://www.openstreetmap.org/?mlat=-28.4655510610904&amp;mlon=-71.2215638840143</v>
      </c>
      <c r="J3814" s="23" t="str">
        <f t="shared" si="119"/>
        <v>https://maps.google.com/?q=-28.4655510610904,-71.2215638840143</v>
      </c>
    </row>
    <row r="3815" spans="1:10" ht="30" x14ac:dyDescent="0.25">
      <c r="A3815">
        <v>5722</v>
      </c>
      <c r="B3815" t="s">
        <v>5638</v>
      </c>
      <c r="C3815" t="s">
        <v>85</v>
      </c>
      <c r="D3815" t="s">
        <v>85</v>
      </c>
      <c r="E3815" t="s">
        <v>5639</v>
      </c>
      <c r="F3815" s="3">
        <v>-28.463821015690101</v>
      </c>
      <c r="G3815" s="3">
        <v>-71.223800190940807</v>
      </c>
      <c r="I3815" s="22" t="str">
        <f t="shared" si="118"/>
        <v>http://www.openstreetmap.org/?mlat=-28.4638210156901&amp;mlon=-71.2238001909408</v>
      </c>
      <c r="J3815" s="23" t="str">
        <f t="shared" si="119"/>
        <v>https://maps.google.com/?q=-28.4638210156901,-71.2238001909408</v>
      </c>
    </row>
    <row r="3816" spans="1:10" ht="30" x14ac:dyDescent="0.25">
      <c r="A3816">
        <v>3122</v>
      </c>
      <c r="B3816" t="s">
        <v>1738</v>
      </c>
      <c r="C3816" t="s">
        <v>85</v>
      </c>
      <c r="D3816" t="s">
        <v>85</v>
      </c>
      <c r="E3816" t="s">
        <v>5640</v>
      </c>
      <c r="F3816" s="3">
        <v>-28.463191999999999</v>
      </c>
      <c r="G3816" s="3">
        <v>-71.223231999999996</v>
      </c>
      <c r="I3816" s="22" t="str">
        <f t="shared" si="118"/>
        <v>http://www.openstreetmap.org/?mlat=-28.463192&amp;mlon=-71.223232</v>
      </c>
      <c r="J3816" s="23" t="str">
        <f t="shared" si="119"/>
        <v>https://maps.google.com/?q=-28.463192,-71.223232</v>
      </c>
    </row>
    <row r="3817" spans="1:10" ht="30" x14ac:dyDescent="0.25">
      <c r="A3817">
        <v>6211</v>
      </c>
      <c r="B3817" t="s">
        <v>5641</v>
      </c>
      <c r="C3817" t="s">
        <v>51</v>
      </c>
      <c r="D3817" t="s">
        <v>51</v>
      </c>
      <c r="E3817" t="s">
        <v>5642</v>
      </c>
      <c r="F3817" s="3">
        <v>-28.285778869824998</v>
      </c>
      <c r="G3817" s="3">
        <v>-70.816641522814805</v>
      </c>
      <c r="I3817" s="22" t="str">
        <f t="shared" si="118"/>
        <v>http://www.openstreetmap.org/?mlat=-28.285778869825&amp;mlon=-70.8166415228148</v>
      </c>
      <c r="J3817" s="23" t="str">
        <f t="shared" si="119"/>
        <v>https://maps.google.com/?q=-28.285778869825,-70.8166415228148</v>
      </c>
    </row>
    <row r="3818" spans="1:10" ht="30" x14ac:dyDescent="0.25">
      <c r="A3818">
        <v>6200</v>
      </c>
      <c r="B3818" t="s">
        <v>5643</v>
      </c>
      <c r="C3818" t="s">
        <v>275</v>
      </c>
      <c r="D3818" t="s">
        <v>275</v>
      </c>
      <c r="E3818" t="s">
        <v>5644</v>
      </c>
      <c r="F3818" s="3">
        <v>-28.285607788296002</v>
      </c>
      <c r="G3818" s="3">
        <v>-70.8166043596419</v>
      </c>
      <c r="I3818" s="22" t="str">
        <f t="shared" si="118"/>
        <v>http://www.openstreetmap.org/?mlat=-28.285607788296&amp;mlon=-70.8166043596419</v>
      </c>
      <c r="J3818" s="23" t="str">
        <f t="shared" si="119"/>
        <v>https://maps.google.com/?q=-28.285607788296,-70.8166043596419</v>
      </c>
    </row>
    <row r="3819" spans="1:10" ht="30" x14ac:dyDescent="0.25">
      <c r="A3819">
        <v>6210</v>
      </c>
      <c r="B3819" t="s">
        <v>5645</v>
      </c>
      <c r="C3819" t="s">
        <v>51</v>
      </c>
      <c r="D3819" t="s">
        <v>51</v>
      </c>
      <c r="E3819" t="s">
        <v>5646</v>
      </c>
      <c r="F3819" s="3">
        <v>-27.5218261842716</v>
      </c>
      <c r="G3819" s="3">
        <v>-70.316868258567197</v>
      </c>
      <c r="I3819" s="22" t="str">
        <f t="shared" si="118"/>
        <v>http://www.openstreetmap.org/?mlat=-27.5218261842716&amp;mlon=-70.3168682585672</v>
      </c>
      <c r="J3819" s="23" t="str">
        <f t="shared" si="119"/>
        <v>https://maps.google.com/?q=-27.5218261842716,-70.3168682585672</v>
      </c>
    </row>
    <row r="3820" spans="1:10" ht="30" x14ac:dyDescent="0.25">
      <c r="A3820">
        <v>6225</v>
      </c>
      <c r="B3820" t="s">
        <v>5647</v>
      </c>
      <c r="C3820" t="s">
        <v>266</v>
      </c>
      <c r="D3820" t="s">
        <v>266</v>
      </c>
      <c r="E3820" t="s">
        <v>5648</v>
      </c>
      <c r="F3820" s="3">
        <v>-27.4977914930666</v>
      </c>
      <c r="G3820" s="3">
        <v>-70.259856626826604</v>
      </c>
      <c r="I3820" s="22" t="str">
        <f t="shared" si="118"/>
        <v>http://www.openstreetmap.org/?mlat=-27.4977914930666&amp;mlon=-70.2598566268266</v>
      </c>
      <c r="J3820" s="23" t="str">
        <f t="shared" si="119"/>
        <v>https://maps.google.com/?q=-27.4977914930666,-70.2598566268266</v>
      </c>
    </row>
    <row r="3821" spans="1:10" ht="30" x14ac:dyDescent="0.25">
      <c r="A3821">
        <v>3149</v>
      </c>
      <c r="B3821" t="s">
        <v>5649</v>
      </c>
      <c r="C3821" t="s">
        <v>266</v>
      </c>
      <c r="D3821" t="s">
        <v>266</v>
      </c>
      <c r="E3821" t="s">
        <v>5650</v>
      </c>
      <c r="F3821" s="3">
        <v>-27.467171</v>
      </c>
      <c r="G3821" s="3">
        <v>-70.265219999999999</v>
      </c>
      <c r="I3821" s="22" t="str">
        <f t="shared" si="118"/>
        <v>http://www.openstreetmap.org/?mlat=-27.467171&amp;mlon=-70.26522</v>
      </c>
      <c r="J3821" s="23" t="str">
        <f t="shared" si="119"/>
        <v>https://maps.google.com/?q=-27.467171,-70.26522</v>
      </c>
    </row>
    <row r="3822" spans="1:10" ht="30" x14ac:dyDescent="0.25">
      <c r="A3822">
        <v>6230</v>
      </c>
      <c r="B3822" t="s">
        <v>5651</v>
      </c>
      <c r="C3822" t="s">
        <v>51</v>
      </c>
      <c r="D3822" t="s">
        <v>5652</v>
      </c>
      <c r="E3822" t="s">
        <v>5653</v>
      </c>
      <c r="F3822" s="3">
        <v>-27.421100054722299</v>
      </c>
      <c r="G3822" s="3">
        <v>-70.259157920870095</v>
      </c>
      <c r="I3822" s="22" t="str">
        <f t="shared" si="118"/>
        <v>http://www.openstreetmap.org/?mlat=-27.4211000547223&amp;mlon=-70.2591579208701</v>
      </c>
      <c r="J3822" s="23" t="str">
        <f t="shared" si="119"/>
        <v>https://maps.google.com/?q=-27.4211000547223,-70.2591579208701</v>
      </c>
    </row>
    <row r="3823" spans="1:10" ht="30" x14ac:dyDescent="0.25">
      <c r="A3823">
        <v>6231</v>
      </c>
      <c r="B3823" t="s">
        <v>5651</v>
      </c>
      <c r="C3823" t="s">
        <v>51</v>
      </c>
      <c r="D3823" t="s">
        <v>5652</v>
      </c>
      <c r="E3823" t="s">
        <v>5653</v>
      </c>
      <c r="F3823" s="3">
        <v>-27.421100054722299</v>
      </c>
      <c r="G3823" s="3">
        <v>-70.259157920870095</v>
      </c>
      <c r="I3823" s="22" t="str">
        <f t="shared" si="118"/>
        <v>http://www.openstreetmap.org/?mlat=-27.4211000547223&amp;mlon=-70.2591579208701</v>
      </c>
      <c r="J3823" s="23" t="str">
        <f t="shared" si="119"/>
        <v>https://maps.google.com/?q=-27.4211000547223,-70.2591579208701</v>
      </c>
    </row>
    <row r="3824" spans="1:10" ht="30" x14ac:dyDescent="0.25">
      <c r="A3824">
        <v>4076</v>
      </c>
      <c r="B3824" t="s">
        <v>5654</v>
      </c>
      <c r="C3824" t="s">
        <v>51</v>
      </c>
      <c r="D3824" t="s">
        <v>5652</v>
      </c>
      <c r="E3824" t="s">
        <v>5655</v>
      </c>
      <c r="F3824" s="3">
        <v>-27.4107716</v>
      </c>
      <c r="G3824" s="3">
        <v>-70.270811600000002</v>
      </c>
      <c r="I3824" s="22" t="str">
        <f t="shared" si="118"/>
        <v>http://www.openstreetmap.org/?mlat=-27.4107716&amp;mlon=-70.2708116</v>
      </c>
      <c r="J3824" s="23" t="str">
        <f t="shared" si="119"/>
        <v>https://maps.google.com/?q=-27.4107716,-70.2708116</v>
      </c>
    </row>
    <row r="3825" spans="1:10" ht="30" x14ac:dyDescent="0.25">
      <c r="A3825">
        <v>3148</v>
      </c>
      <c r="B3825" t="s">
        <v>5656</v>
      </c>
      <c r="C3825" t="s">
        <v>51</v>
      </c>
      <c r="D3825" t="s">
        <v>51</v>
      </c>
      <c r="E3825" t="s">
        <v>5657</v>
      </c>
      <c r="F3825" s="3">
        <v>-27.408994499999999</v>
      </c>
      <c r="G3825" s="3">
        <v>-70.2863246</v>
      </c>
      <c r="I3825" s="22" t="str">
        <f t="shared" si="118"/>
        <v>http://www.openstreetmap.org/?mlat=-27.4089945&amp;mlon=-70.2863246</v>
      </c>
      <c r="J3825" s="23" t="str">
        <f t="shared" si="119"/>
        <v>https://maps.google.com/?q=-27.4089945,-70.2863246</v>
      </c>
    </row>
    <row r="3826" spans="1:10" ht="30" x14ac:dyDescent="0.25">
      <c r="A3826">
        <v>5443</v>
      </c>
      <c r="B3826" t="s">
        <v>300</v>
      </c>
      <c r="C3826" t="s">
        <v>51</v>
      </c>
      <c r="D3826" t="s">
        <v>51</v>
      </c>
      <c r="E3826" t="s">
        <v>5658</v>
      </c>
      <c r="F3826" s="3">
        <v>-27.3978036</v>
      </c>
      <c r="G3826" s="3">
        <v>-70.294046699999996</v>
      </c>
      <c r="I3826" s="22" t="str">
        <f t="shared" si="118"/>
        <v>http://www.openstreetmap.org/?mlat=-27.3978036&amp;mlon=-70.2940467</v>
      </c>
      <c r="J3826" s="23" t="str">
        <f t="shared" si="119"/>
        <v>https://maps.google.com/?q=-27.3978036,-70.2940467</v>
      </c>
    </row>
    <row r="3827" spans="1:10" ht="30" x14ac:dyDescent="0.25">
      <c r="A3827">
        <v>6208</v>
      </c>
      <c r="B3827" t="s">
        <v>5659</v>
      </c>
      <c r="C3827" t="s">
        <v>51</v>
      </c>
      <c r="D3827" t="s">
        <v>5652</v>
      </c>
      <c r="E3827" t="s">
        <v>5660</v>
      </c>
      <c r="F3827" s="3">
        <v>-27.39741841619</v>
      </c>
      <c r="G3827" s="3">
        <v>-70.261965183675699</v>
      </c>
      <c r="I3827" s="22" t="str">
        <f t="shared" si="118"/>
        <v>http://www.openstreetmap.org/?mlat=-27.39741841619&amp;mlon=-70.2619651836757</v>
      </c>
      <c r="J3827" s="23" t="str">
        <f t="shared" si="119"/>
        <v>https://maps.google.com/?q=-27.39741841619,-70.2619651836757</v>
      </c>
    </row>
    <row r="3828" spans="1:10" ht="30" x14ac:dyDescent="0.25">
      <c r="A3828">
        <v>4564</v>
      </c>
      <c r="B3828" t="s">
        <v>308</v>
      </c>
      <c r="C3828" t="s">
        <v>51</v>
      </c>
      <c r="D3828" t="s">
        <v>51</v>
      </c>
      <c r="E3828" t="s">
        <v>5661</v>
      </c>
      <c r="F3828" s="3">
        <v>-27.390336600000001</v>
      </c>
      <c r="G3828" s="3">
        <v>-70.302144999999996</v>
      </c>
      <c r="I3828" s="22" t="str">
        <f t="shared" si="118"/>
        <v>http://www.openstreetmap.org/?mlat=-27.3903366&amp;mlon=-70.302145</v>
      </c>
      <c r="J3828" s="23" t="str">
        <f t="shared" si="119"/>
        <v>https://maps.google.com/?q=-27.3903366,-70.302145</v>
      </c>
    </row>
    <row r="3829" spans="1:10" ht="30" x14ac:dyDescent="0.25">
      <c r="A3829">
        <v>3118</v>
      </c>
      <c r="B3829" t="s">
        <v>1750</v>
      </c>
      <c r="C3829" t="s">
        <v>51</v>
      </c>
      <c r="D3829" t="s">
        <v>51</v>
      </c>
      <c r="E3829" t="s">
        <v>5662</v>
      </c>
      <c r="F3829" s="3">
        <v>-27.389594599999999</v>
      </c>
      <c r="G3829" s="3">
        <v>-70.325377599999996</v>
      </c>
      <c r="I3829" s="22" t="str">
        <f t="shared" si="118"/>
        <v>http://www.openstreetmap.org/?mlat=-27.3895946&amp;mlon=-70.3253776</v>
      </c>
      <c r="J3829" s="23" t="str">
        <f t="shared" si="119"/>
        <v>https://maps.google.com/?q=-27.3895946,-70.3253776</v>
      </c>
    </row>
    <row r="3830" spans="1:10" ht="30" x14ac:dyDescent="0.25">
      <c r="A3830">
        <v>5746</v>
      </c>
      <c r="B3830" t="s">
        <v>310</v>
      </c>
      <c r="C3830" t="s">
        <v>51</v>
      </c>
      <c r="D3830" t="s">
        <v>51</v>
      </c>
      <c r="E3830" t="s">
        <v>5663</v>
      </c>
      <c r="F3830" s="3">
        <v>-27.3877146007666</v>
      </c>
      <c r="G3830" s="3">
        <v>-70.305040296801593</v>
      </c>
      <c r="I3830" s="22" t="str">
        <f t="shared" si="118"/>
        <v>http://www.openstreetmap.org/?mlat=-27.3877146007666&amp;mlon=-70.3050402968016</v>
      </c>
      <c r="J3830" s="23" t="str">
        <f t="shared" si="119"/>
        <v>https://maps.google.com/?q=-27.3877146007666,-70.3050402968016</v>
      </c>
    </row>
    <row r="3831" spans="1:10" ht="30" x14ac:dyDescent="0.25">
      <c r="A3831">
        <v>6232</v>
      </c>
      <c r="B3831" t="s">
        <v>5664</v>
      </c>
      <c r="C3831" t="s">
        <v>51</v>
      </c>
      <c r="D3831" t="s">
        <v>51</v>
      </c>
      <c r="E3831" t="s">
        <v>5665</v>
      </c>
      <c r="F3831" s="3">
        <v>-27.3874780295017</v>
      </c>
      <c r="G3831" s="3">
        <v>-70.310595115342693</v>
      </c>
      <c r="I3831" s="22" t="str">
        <f t="shared" si="118"/>
        <v>http://www.openstreetmap.org/?mlat=-27.3874780295017&amp;mlon=-70.3105951153427</v>
      </c>
      <c r="J3831" s="23" t="str">
        <f t="shared" si="119"/>
        <v>https://maps.google.com/?q=-27.3874780295017,-70.3105951153427</v>
      </c>
    </row>
    <row r="3832" spans="1:10" ht="30" x14ac:dyDescent="0.25">
      <c r="A3832">
        <v>6229</v>
      </c>
      <c r="B3832" t="s">
        <v>5666</v>
      </c>
      <c r="C3832" t="s">
        <v>51</v>
      </c>
      <c r="D3832" t="s">
        <v>51</v>
      </c>
      <c r="E3832" t="s">
        <v>5667</v>
      </c>
      <c r="F3832" s="3">
        <v>-27.387398876884799</v>
      </c>
      <c r="G3832" s="3">
        <v>-70.310608168891306</v>
      </c>
      <c r="I3832" s="22" t="str">
        <f t="shared" si="118"/>
        <v>http://www.openstreetmap.org/?mlat=-27.3873988768848&amp;mlon=-70.3106081688913</v>
      </c>
      <c r="J3832" s="23" t="str">
        <f t="shared" si="119"/>
        <v>https://maps.google.com/?q=-27.3873988768848,-70.3106081688913</v>
      </c>
    </row>
    <row r="3833" spans="1:10" ht="30" x14ac:dyDescent="0.25">
      <c r="A3833">
        <v>3130</v>
      </c>
      <c r="B3833" t="s">
        <v>300</v>
      </c>
      <c r="C3833" t="s">
        <v>51</v>
      </c>
      <c r="D3833" t="s">
        <v>51</v>
      </c>
      <c r="E3833" t="s">
        <v>5668</v>
      </c>
      <c r="F3833" s="3">
        <v>-27.386956999999999</v>
      </c>
      <c r="G3833" s="3">
        <v>-70.305426699999998</v>
      </c>
      <c r="I3833" s="22" t="str">
        <f t="shared" si="118"/>
        <v>http://www.openstreetmap.org/?mlat=-27.386957&amp;mlon=-70.3054267</v>
      </c>
      <c r="J3833" s="23" t="str">
        <f t="shared" si="119"/>
        <v>https://maps.google.com/?q=-27.386957,-70.3054267</v>
      </c>
    </row>
    <row r="3834" spans="1:10" ht="30" x14ac:dyDescent="0.25">
      <c r="A3834">
        <v>3147</v>
      </c>
      <c r="B3834" t="s">
        <v>308</v>
      </c>
      <c r="C3834" t="s">
        <v>51</v>
      </c>
      <c r="D3834" t="s">
        <v>51</v>
      </c>
      <c r="E3834" t="s">
        <v>5669</v>
      </c>
      <c r="F3834" s="3">
        <v>-27.383475900000001</v>
      </c>
      <c r="G3834" s="3">
        <v>-70.315257900000006</v>
      </c>
      <c r="I3834" s="22" t="str">
        <f t="shared" si="118"/>
        <v>http://www.openstreetmap.org/?mlat=-27.3834759&amp;mlon=-70.3152579</v>
      </c>
      <c r="J3834" s="23" t="str">
        <f t="shared" si="119"/>
        <v>https://maps.google.com/?q=-27.3834759,-70.3152579</v>
      </c>
    </row>
    <row r="3835" spans="1:10" ht="30" x14ac:dyDescent="0.25">
      <c r="A3835">
        <v>3127</v>
      </c>
      <c r="B3835" t="s">
        <v>300</v>
      </c>
      <c r="C3835" t="s">
        <v>51</v>
      </c>
      <c r="D3835" t="s">
        <v>51</v>
      </c>
      <c r="E3835" t="s">
        <v>5670</v>
      </c>
      <c r="F3835" s="3">
        <v>-27.383461100000002</v>
      </c>
      <c r="G3835" s="3">
        <v>-70.315270999999996</v>
      </c>
      <c r="I3835" s="22" t="str">
        <f t="shared" si="118"/>
        <v>http://www.openstreetmap.org/?mlat=-27.3834611&amp;mlon=-70.315271</v>
      </c>
      <c r="J3835" s="23" t="str">
        <f t="shared" si="119"/>
        <v>https://maps.google.com/?q=-27.3834611,-70.315271</v>
      </c>
    </row>
    <row r="3836" spans="1:10" ht="30" x14ac:dyDescent="0.25">
      <c r="A3836">
        <v>5994</v>
      </c>
      <c r="B3836" t="s">
        <v>306</v>
      </c>
      <c r="C3836" t="s">
        <v>51</v>
      </c>
      <c r="D3836" t="s">
        <v>51</v>
      </c>
      <c r="E3836" t="s">
        <v>5671</v>
      </c>
      <c r="F3836" s="3">
        <v>-27.382486</v>
      </c>
      <c r="G3836" s="3">
        <v>-70.315556999999998</v>
      </c>
      <c r="I3836" s="22" t="str">
        <f t="shared" si="118"/>
        <v>http://www.openstreetmap.org/?mlat=-27.382486&amp;mlon=-70.315557</v>
      </c>
      <c r="J3836" s="23" t="str">
        <f t="shared" si="119"/>
        <v>https://maps.google.com/?q=-27.382486,-70.315557</v>
      </c>
    </row>
    <row r="3837" spans="1:10" ht="30" x14ac:dyDescent="0.25">
      <c r="A3837">
        <v>3145</v>
      </c>
      <c r="B3837" t="s">
        <v>308</v>
      </c>
      <c r="C3837" t="s">
        <v>51</v>
      </c>
      <c r="D3837" t="s">
        <v>51</v>
      </c>
      <c r="E3837" t="s">
        <v>5672</v>
      </c>
      <c r="F3837" s="3">
        <v>-27.3774373</v>
      </c>
      <c r="G3837" s="3">
        <v>-70.315018499999994</v>
      </c>
      <c r="I3837" s="22" t="str">
        <f t="shared" si="118"/>
        <v>http://www.openstreetmap.org/?mlat=-27.3774373&amp;mlon=-70.3150185</v>
      </c>
      <c r="J3837" s="23" t="str">
        <f t="shared" si="119"/>
        <v>https://maps.google.com/?q=-27.3774373,-70.3150185</v>
      </c>
    </row>
    <row r="3838" spans="1:10" ht="30" x14ac:dyDescent="0.25">
      <c r="A3838">
        <v>6220</v>
      </c>
      <c r="B3838" t="s">
        <v>5673</v>
      </c>
      <c r="C3838" t="s">
        <v>51</v>
      </c>
      <c r="D3838" t="s">
        <v>51</v>
      </c>
      <c r="E3838" t="s">
        <v>5674</v>
      </c>
      <c r="F3838" s="3">
        <v>-27.374489528943599</v>
      </c>
      <c r="G3838" s="3">
        <v>-70.3198678272515</v>
      </c>
      <c r="I3838" s="22" t="str">
        <f t="shared" si="118"/>
        <v>http://www.openstreetmap.org/?mlat=-27.3744895289436&amp;mlon=-70.3198678272515</v>
      </c>
      <c r="J3838" s="23" t="str">
        <f t="shared" si="119"/>
        <v>https://maps.google.com/?q=-27.3744895289436,-70.3198678272515</v>
      </c>
    </row>
    <row r="3839" spans="1:10" ht="30" x14ac:dyDescent="0.25">
      <c r="A3839">
        <v>6213</v>
      </c>
      <c r="B3839" t="s">
        <v>5675</v>
      </c>
      <c r="C3839" t="s">
        <v>51</v>
      </c>
      <c r="D3839" t="s">
        <v>51</v>
      </c>
      <c r="E3839" t="s">
        <v>5676</v>
      </c>
      <c r="F3839" s="3">
        <v>-27.374020863255499</v>
      </c>
      <c r="G3839" s="3">
        <v>-70.319901754273303</v>
      </c>
      <c r="I3839" s="22" t="str">
        <f t="shared" si="118"/>
        <v>http://www.openstreetmap.org/?mlat=-27.3740208632555&amp;mlon=-70.3199017542733</v>
      </c>
      <c r="J3839" s="23" t="str">
        <f t="shared" si="119"/>
        <v>https://maps.google.com/?q=-27.3740208632555,-70.3199017542733</v>
      </c>
    </row>
    <row r="3840" spans="1:10" ht="30" x14ac:dyDescent="0.25">
      <c r="A3840">
        <v>5612</v>
      </c>
      <c r="B3840" t="s">
        <v>5677</v>
      </c>
      <c r="C3840" t="s">
        <v>51</v>
      </c>
      <c r="D3840" t="s">
        <v>51</v>
      </c>
      <c r="E3840" t="s">
        <v>5678</v>
      </c>
      <c r="F3840" s="3">
        <v>-27.372855600000001</v>
      </c>
      <c r="G3840" s="3">
        <v>-70.321959500000006</v>
      </c>
      <c r="I3840" s="22" t="str">
        <f t="shared" si="118"/>
        <v>http://www.openstreetmap.org/?mlat=-27.3728556&amp;mlon=-70.3219595</v>
      </c>
      <c r="J3840" s="23" t="str">
        <f t="shared" si="119"/>
        <v>https://maps.google.com/?q=-27.3728556,-70.3219595</v>
      </c>
    </row>
    <row r="3841" spans="1:10" ht="30" x14ac:dyDescent="0.25">
      <c r="A3841">
        <v>6061</v>
      </c>
      <c r="B3841" t="s">
        <v>5679</v>
      </c>
      <c r="C3841" t="s">
        <v>51</v>
      </c>
      <c r="D3841" t="s">
        <v>51</v>
      </c>
      <c r="E3841" t="s">
        <v>5680</v>
      </c>
      <c r="F3841" s="3">
        <v>-27.372855600000001</v>
      </c>
      <c r="G3841" s="3">
        <v>-70.321959500000006</v>
      </c>
      <c r="I3841" s="22" t="str">
        <f t="shared" si="118"/>
        <v>http://www.openstreetmap.org/?mlat=-27.3728556&amp;mlon=-70.3219595</v>
      </c>
      <c r="J3841" s="23" t="str">
        <f t="shared" si="119"/>
        <v>https://maps.google.com/?q=-27.3728556,-70.3219595</v>
      </c>
    </row>
    <row r="3842" spans="1:10" ht="30" x14ac:dyDescent="0.25">
      <c r="A3842">
        <v>5719</v>
      </c>
      <c r="B3842" t="s">
        <v>5681</v>
      </c>
      <c r="C3842" t="s">
        <v>51</v>
      </c>
      <c r="D3842" t="s">
        <v>51</v>
      </c>
      <c r="E3842" t="s">
        <v>5682</v>
      </c>
      <c r="F3842" s="3">
        <v>-27.3712464413458</v>
      </c>
      <c r="G3842" s="3">
        <v>-70.332541429128099</v>
      </c>
      <c r="I3842" s="22" t="str">
        <f t="shared" si="118"/>
        <v>http://www.openstreetmap.org/?mlat=-27.3712464413458&amp;mlon=-70.3325414291281</v>
      </c>
      <c r="J3842" s="23" t="str">
        <f t="shared" si="119"/>
        <v>https://maps.google.com/?q=-27.3712464413458,-70.3325414291281</v>
      </c>
    </row>
    <row r="3843" spans="1:10" ht="30" x14ac:dyDescent="0.25">
      <c r="A3843">
        <v>5717</v>
      </c>
      <c r="B3843" t="s">
        <v>5683</v>
      </c>
      <c r="C3843" t="s">
        <v>51</v>
      </c>
      <c r="D3843" t="s">
        <v>51</v>
      </c>
      <c r="E3843" t="s">
        <v>5684</v>
      </c>
      <c r="F3843" s="3">
        <v>-27.370553094011399</v>
      </c>
      <c r="G3843" s="3">
        <v>-70.332727288356494</v>
      </c>
      <c r="I3843" s="22" t="str">
        <f t="shared" ref="I3843:I3906" si="120">HYPERLINK("http://www.openstreetmap.org/?mlat="&amp;F3843&amp;"&amp;mlon="&amp;G3843)</f>
        <v>http://www.openstreetmap.org/?mlat=-27.3705530940114&amp;mlon=-70.3327272883565</v>
      </c>
      <c r="J3843" s="23" t="str">
        <f t="shared" ref="J3843:J3906" si="121">HYPERLINK("https://maps.google.com/?q="&amp;F3843&amp;","&amp;G3843)</f>
        <v>https://maps.google.com/?q=-27.3705530940114,-70.3327272883565</v>
      </c>
    </row>
    <row r="3844" spans="1:10" ht="30" x14ac:dyDescent="0.25">
      <c r="A3844">
        <v>5715</v>
      </c>
      <c r="B3844" t="s">
        <v>5685</v>
      </c>
      <c r="C3844" t="s">
        <v>51</v>
      </c>
      <c r="D3844" t="s">
        <v>51</v>
      </c>
      <c r="E3844" t="s">
        <v>5686</v>
      </c>
      <c r="F3844" s="3">
        <v>-27.3703782422137</v>
      </c>
      <c r="G3844" s="3">
        <v>-70.339462171850698</v>
      </c>
      <c r="I3844" s="22" t="str">
        <f t="shared" si="120"/>
        <v>http://www.openstreetmap.org/?mlat=-27.3703782422137&amp;mlon=-70.3394621718507</v>
      </c>
      <c r="J3844" s="23" t="str">
        <f t="shared" si="121"/>
        <v>https://maps.google.com/?q=-27.3703782422137,-70.3394621718507</v>
      </c>
    </row>
    <row r="3845" spans="1:10" ht="30" x14ac:dyDescent="0.25">
      <c r="A3845">
        <v>6265</v>
      </c>
      <c r="B3845" t="s">
        <v>300</v>
      </c>
      <c r="C3845" t="s">
        <v>51</v>
      </c>
      <c r="D3845" t="s">
        <v>51</v>
      </c>
      <c r="E3845" t="s">
        <v>5687</v>
      </c>
      <c r="F3845" s="3">
        <v>-27.369330709693401</v>
      </c>
      <c r="G3845" s="3">
        <v>-70.335568128725996</v>
      </c>
      <c r="I3845" s="22" t="str">
        <f t="shared" si="120"/>
        <v>http://www.openstreetmap.org/?mlat=-27.3693307096934&amp;mlon=-70.335568128726</v>
      </c>
      <c r="J3845" s="23" t="str">
        <f t="shared" si="121"/>
        <v>https://maps.google.com/?q=-27.3693307096934,-70.335568128726</v>
      </c>
    </row>
    <row r="3846" spans="1:10" ht="30" x14ac:dyDescent="0.25">
      <c r="A3846">
        <v>4284</v>
      </c>
      <c r="B3846" t="s">
        <v>300</v>
      </c>
      <c r="C3846" t="s">
        <v>51</v>
      </c>
      <c r="D3846" t="s">
        <v>51</v>
      </c>
      <c r="E3846" t="s">
        <v>5686</v>
      </c>
      <c r="F3846" s="3">
        <v>-27.3692353</v>
      </c>
      <c r="G3846" s="3">
        <v>-70.339602999999997</v>
      </c>
      <c r="I3846" s="22" t="str">
        <f t="shared" si="120"/>
        <v>http://www.openstreetmap.org/?mlat=-27.3692353&amp;mlon=-70.339603</v>
      </c>
      <c r="J3846" s="23" t="str">
        <f t="shared" si="121"/>
        <v>https://maps.google.com/?q=-27.3692353,-70.339603</v>
      </c>
    </row>
    <row r="3847" spans="1:10" ht="30" x14ac:dyDescent="0.25">
      <c r="A3847">
        <v>4382</v>
      </c>
      <c r="B3847" t="s">
        <v>306</v>
      </c>
      <c r="C3847" t="s">
        <v>51</v>
      </c>
      <c r="D3847" t="s">
        <v>51</v>
      </c>
      <c r="E3847" t="s">
        <v>5688</v>
      </c>
      <c r="F3847" s="3">
        <v>-27.3692353</v>
      </c>
      <c r="G3847" s="3">
        <v>-70.339602999999997</v>
      </c>
      <c r="I3847" s="22" t="str">
        <f t="shared" si="120"/>
        <v>http://www.openstreetmap.org/?mlat=-27.3692353&amp;mlon=-70.339603</v>
      </c>
      <c r="J3847" s="23" t="str">
        <f t="shared" si="121"/>
        <v>https://maps.google.com/?q=-27.3692353,-70.339603</v>
      </c>
    </row>
    <row r="3848" spans="1:10" ht="30" x14ac:dyDescent="0.25">
      <c r="A3848">
        <v>5716</v>
      </c>
      <c r="B3848" t="s">
        <v>5689</v>
      </c>
      <c r="C3848" t="s">
        <v>51</v>
      </c>
      <c r="D3848" t="s">
        <v>51</v>
      </c>
      <c r="E3848" t="s">
        <v>5690</v>
      </c>
      <c r="F3848" s="3">
        <v>-27.3689122220533</v>
      </c>
      <c r="G3848" s="3">
        <v>-70.330007395006504</v>
      </c>
      <c r="I3848" s="22" t="str">
        <f t="shared" si="120"/>
        <v>http://www.openstreetmap.org/?mlat=-27.3689122220533&amp;mlon=-70.3300073950065</v>
      </c>
      <c r="J3848" s="23" t="str">
        <f t="shared" si="121"/>
        <v>https://maps.google.com/?q=-27.3689122220533,-70.3300073950065</v>
      </c>
    </row>
    <row r="3849" spans="1:10" ht="30" x14ac:dyDescent="0.25">
      <c r="A3849">
        <v>6196</v>
      </c>
      <c r="B3849" t="s">
        <v>5691</v>
      </c>
      <c r="C3849" t="s">
        <v>51</v>
      </c>
      <c r="D3849" t="s">
        <v>51</v>
      </c>
      <c r="E3849" t="s">
        <v>5692</v>
      </c>
      <c r="F3849" s="3">
        <v>-27.368590475517301</v>
      </c>
      <c r="G3849" s="3">
        <v>-70.331864760940704</v>
      </c>
      <c r="I3849" s="22" t="str">
        <f t="shared" si="120"/>
        <v>http://www.openstreetmap.org/?mlat=-27.3685904755173&amp;mlon=-70.3318647609407</v>
      </c>
      <c r="J3849" s="23" t="str">
        <f t="shared" si="121"/>
        <v>https://maps.google.com/?q=-27.3685904755173,-70.3318647609407</v>
      </c>
    </row>
    <row r="3850" spans="1:10" ht="30" x14ac:dyDescent="0.25">
      <c r="A3850">
        <v>5697</v>
      </c>
      <c r="B3850" t="s">
        <v>5693</v>
      </c>
      <c r="C3850" t="s">
        <v>51</v>
      </c>
      <c r="D3850" t="s">
        <v>51</v>
      </c>
      <c r="E3850" t="s">
        <v>5694</v>
      </c>
      <c r="F3850" s="3">
        <v>-27.368453633730699</v>
      </c>
      <c r="G3850" s="3">
        <v>-70.326191064569301</v>
      </c>
      <c r="I3850" s="22" t="str">
        <f t="shared" si="120"/>
        <v>http://www.openstreetmap.org/?mlat=-27.3684536337307&amp;mlon=-70.3261910645693</v>
      </c>
      <c r="J3850" s="23" t="str">
        <f t="shared" si="121"/>
        <v>https://maps.google.com/?q=-27.3684536337307,-70.3261910645693</v>
      </c>
    </row>
    <row r="3851" spans="1:10" ht="30" x14ac:dyDescent="0.25">
      <c r="A3851">
        <v>5696</v>
      </c>
      <c r="B3851" t="s">
        <v>5695</v>
      </c>
      <c r="C3851" t="s">
        <v>51</v>
      </c>
      <c r="D3851" t="s">
        <v>51</v>
      </c>
      <c r="E3851" t="s">
        <v>5696</v>
      </c>
      <c r="F3851" s="3">
        <v>-27.3682822445789</v>
      </c>
      <c r="G3851" s="3">
        <v>-70.3318931883679</v>
      </c>
      <c r="I3851" s="22" t="str">
        <f t="shared" si="120"/>
        <v>http://www.openstreetmap.org/?mlat=-27.3682822445789&amp;mlon=-70.3318931883679</v>
      </c>
      <c r="J3851" s="23" t="str">
        <f t="shared" si="121"/>
        <v>https://maps.google.com/?q=-27.3682822445789,-70.3318931883679</v>
      </c>
    </row>
    <row r="3852" spans="1:10" ht="30" x14ac:dyDescent="0.25">
      <c r="A3852">
        <v>6218</v>
      </c>
      <c r="B3852" t="s">
        <v>5697</v>
      </c>
      <c r="C3852" t="s">
        <v>51</v>
      </c>
      <c r="D3852" t="s">
        <v>51</v>
      </c>
      <c r="E3852" t="s">
        <v>5698</v>
      </c>
      <c r="F3852" s="3">
        <v>-27.368265627982801</v>
      </c>
      <c r="G3852" s="3">
        <v>-70.321678574120796</v>
      </c>
      <c r="I3852" s="22" t="str">
        <f t="shared" si="120"/>
        <v>http://www.openstreetmap.org/?mlat=-27.3682656279828&amp;mlon=-70.3216785741208</v>
      </c>
      <c r="J3852" s="23" t="str">
        <f t="shared" si="121"/>
        <v>https://maps.google.com/?q=-27.3682656279828,-70.3216785741208</v>
      </c>
    </row>
    <row r="3853" spans="1:10" ht="30" x14ac:dyDescent="0.25">
      <c r="A3853">
        <v>4892</v>
      </c>
      <c r="B3853" t="s">
        <v>5699</v>
      </c>
      <c r="C3853" t="s">
        <v>51</v>
      </c>
      <c r="D3853" t="s">
        <v>51</v>
      </c>
      <c r="E3853" t="s">
        <v>5700</v>
      </c>
      <c r="F3853" s="3">
        <v>-27.368187299999999</v>
      </c>
      <c r="G3853" s="3">
        <v>-70.331149100000005</v>
      </c>
      <c r="I3853" s="22" t="str">
        <f t="shared" si="120"/>
        <v>http://www.openstreetmap.org/?mlat=-27.3681873&amp;mlon=-70.3311491</v>
      </c>
      <c r="J3853" s="23" t="str">
        <f t="shared" si="121"/>
        <v>https://maps.google.com/?q=-27.3681873,-70.3311491</v>
      </c>
    </row>
    <row r="3854" spans="1:10" ht="30" x14ac:dyDescent="0.25">
      <c r="A3854">
        <v>6020</v>
      </c>
      <c r="B3854" t="s">
        <v>300</v>
      </c>
      <c r="C3854" t="s">
        <v>51</v>
      </c>
      <c r="D3854" t="s">
        <v>51</v>
      </c>
      <c r="E3854" t="s">
        <v>5701</v>
      </c>
      <c r="F3854" s="3">
        <v>-27.3679978633138</v>
      </c>
      <c r="G3854" s="3">
        <v>-70.334830575524805</v>
      </c>
      <c r="I3854" s="22" t="str">
        <f t="shared" si="120"/>
        <v>http://www.openstreetmap.org/?mlat=-27.3679978633138&amp;mlon=-70.3348305755248</v>
      </c>
      <c r="J3854" s="23" t="str">
        <f t="shared" si="121"/>
        <v>https://maps.google.com/?q=-27.3679978633138,-70.3348305755248</v>
      </c>
    </row>
    <row r="3855" spans="1:10" ht="30" x14ac:dyDescent="0.25">
      <c r="A3855">
        <v>3138</v>
      </c>
      <c r="B3855" t="s">
        <v>5702</v>
      </c>
      <c r="C3855" t="s">
        <v>51</v>
      </c>
      <c r="D3855" t="s">
        <v>51</v>
      </c>
      <c r="E3855" t="s">
        <v>5703</v>
      </c>
      <c r="F3855" s="3">
        <v>-27.367980200000002</v>
      </c>
      <c r="G3855" s="3">
        <v>-70.323938299999995</v>
      </c>
      <c r="I3855" s="22" t="str">
        <f t="shared" si="120"/>
        <v>http://www.openstreetmap.org/?mlat=-27.3679802&amp;mlon=-70.3239383</v>
      </c>
      <c r="J3855" s="23" t="str">
        <f t="shared" si="121"/>
        <v>https://maps.google.com/?q=-27.3679802,-70.3239383</v>
      </c>
    </row>
    <row r="3856" spans="1:10" ht="30" x14ac:dyDescent="0.25">
      <c r="A3856">
        <v>5691</v>
      </c>
      <c r="B3856" t="s">
        <v>5704</v>
      </c>
      <c r="C3856" t="s">
        <v>51</v>
      </c>
      <c r="D3856" t="s">
        <v>51</v>
      </c>
      <c r="E3856" t="s">
        <v>5705</v>
      </c>
      <c r="F3856" s="3">
        <v>-27.367848537177998</v>
      </c>
      <c r="G3856" s="3">
        <v>-70.325187342688494</v>
      </c>
      <c r="I3856" s="22" t="str">
        <f t="shared" si="120"/>
        <v>http://www.openstreetmap.org/?mlat=-27.367848537178&amp;mlon=-70.3251873426885</v>
      </c>
      <c r="J3856" s="23" t="str">
        <f t="shared" si="121"/>
        <v>https://maps.google.com/?q=-27.367848537178,-70.3251873426885</v>
      </c>
    </row>
    <row r="3857" spans="1:10" ht="30" x14ac:dyDescent="0.25">
      <c r="A3857">
        <v>3156</v>
      </c>
      <c r="B3857" t="s">
        <v>310</v>
      </c>
      <c r="C3857" t="s">
        <v>51</v>
      </c>
      <c r="D3857" t="s">
        <v>51</v>
      </c>
      <c r="E3857" t="s">
        <v>5706</v>
      </c>
      <c r="F3857" s="3">
        <v>-27.367303499999998</v>
      </c>
      <c r="G3857" s="3">
        <v>-70.334162899999995</v>
      </c>
      <c r="I3857" s="22" t="str">
        <f t="shared" si="120"/>
        <v>http://www.openstreetmap.org/?mlat=-27.3673035&amp;mlon=-70.3341629</v>
      </c>
      <c r="J3857" s="23" t="str">
        <f t="shared" si="121"/>
        <v>https://maps.google.com/?q=-27.3673035,-70.3341629</v>
      </c>
    </row>
    <row r="3858" spans="1:10" ht="30" x14ac:dyDescent="0.25">
      <c r="A3858">
        <v>3128</v>
      </c>
      <c r="B3858" t="s">
        <v>300</v>
      </c>
      <c r="C3858" t="s">
        <v>51</v>
      </c>
      <c r="D3858" t="s">
        <v>51</v>
      </c>
      <c r="E3858" t="s">
        <v>5707</v>
      </c>
      <c r="F3858" s="3">
        <v>-27.367057299999999</v>
      </c>
      <c r="G3858" s="3">
        <v>-70.334397600000003</v>
      </c>
      <c r="I3858" s="22" t="str">
        <f t="shared" si="120"/>
        <v>http://www.openstreetmap.org/?mlat=-27.3670573&amp;mlon=-70.3343976</v>
      </c>
      <c r="J3858" s="23" t="str">
        <f t="shared" si="121"/>
        <v>https://maps.google.com/?q=-27.3670573,-70.3343976</v>
      </c>
    </row>
    <row r="3859" spans="1:10" ht="30" x14ac:dyDescent="0.25">
      <c r="A3859">
        <v>5690</v>
      </c>
      <c r="B3859" t="s">
        <v>5708</v>
      </c>
      <c r="C3859" t="s">
        <v>51</v>
      </c>
      <c r="D3859" t="s">
        <v>51</v>
      </c>
      <c r="E3859" t="s">
        <v>5709</v>
      </c>
      <c r="F3859" s="3">
        <v>-27.366753409950299</v>
      </c>
      <c r="G3859" s="3">
        <v>-70.3268107309502</v>
      </c>
      <c r="I3859" s="22" t="str">
        <f t="shared" si="120"/>
        <v>http://www.openstreetmap.org/?mlat=-27.3667534099503&amp;mlon=-70.3268107309502</v>
      </c>
      <c r="J3859" s="23" t="str">
        <f t="shared" si="121"/>
        <v>https://maps.google.com/?q=-27.3667534099503,-70.3268107309502</v>
      </c>
    </row>
    <row r="3860" spans="1:10" ht="30" x14ac:dyDescent="0.25">
      <c r="A3860">
        <v>3129</v>
      </c>
      <c r="B3860" t="s">
        <v>300</v>
      </c>
      <c r="C3860" t="s">
        <v>51</v>
      </c>
      <c r="D3860" t="s">
        <v>51</v>
      </c>
      <c r="E3860" t="s">
        <v>5710</v>
      </c>
      <c r="F3860" s="3">
        <v>-27.366563899999999</v>
      </c>
      <c r="G3860" s="3">
        <v>-70.331303000000005</v>
      </c>
      <c r="I3860" s="22" t="str">
        <f t="shared" si="120"/>
        <v>http://www.openstreetmap.org/?mlat=-27.3665639&amp;mlon=-70.331303</v>
      </c>
      <c r="J3860" s="23" t="str">
        <f t="shared" si="121"/>
        <v>https://maps.google.com/?q=-27.3665639,-70.331303</v>
      </c>
    </row>
    <row r="3861" spans="1:10" ht="30" x14ac:dyDescent="0.25">
      <c r="A3861">
        <v>3133</v>
      </c>
      <c r="B3861" t="s">
        <v>306</v>
      </c>
      <c r="C3861" t="s">
        <v>51</v>
      </c>
      <c r="D3861" t="s">
        <v>51</v>
      </c>
      <c r="E3861" t="s">
        <v>5711</v>
      </c>
      <c r="F3861" s="3">
        <v>-27.36655</v>
      </c>
      <c r="G3861" s="3">
        <v>-70.333286000000001</v>
      </c>
      <c r="I3861" s="22" t="str">
        <f t="shared" si="120"/>
        <v>http://www.openstreetmap.org/?mlat=-27.36655&amp;mlon=-70.333286</v>
      </c>
      <c r="J3861" s="23" t="str">
        <f t="shared" si="121"/>
        <v>https://maps.google.com/?q=-27.36655,-70.333286</v>
      </c>
    </row>
    <row r="3862" spans="1:10" ht="30" x14ac:dyDescent="0.25">
      <c r="A3862">
        <v>3126</v>
      </c>
      <c r="B3862" t="s">
        <v>300</v>
      </c>
      <c r="C3862" t="s">
        <v>51</v>
      </c>
      <c r="D3862" t="s">
        <v>51</v>
      </c>
      <c r="E3862" t="s">
        <v>5712</v>
      </c>
      <c r="F3862" s="3">
        <v>-27.3662305</v>
      </c>
      <c r="G3862" s="3">
        <v>-70.333719000000002</v>
      </c>
      <c r="I3862" s="22" t="str">
        <f t="shared" si="120"/>
        <v>http://www.openstreetmap.org/?mlat=-27.3662305&amp;mlon=-70.333719</v>
      </c>
      <c r="J3862" s="23" t="str">
        <f t="shared" si="121"/>
        <v>https://maps.google.com/?q=-27.3662305,-70.333719</v>
      </c>
    </row>
    <row r="3863" spans="1:10" ht="30" x14ac:dyDescent="0.25">
      <c r="A3863">
        <v>6204</v>
      </c>
      <c r="B3863" t="s">
        <v>5713</v>
      </c>
      <c r="C3863" t="s">
        <v>51</v>
      </c>
      <c r="D3863" t="s">
        <v>51</v>
      </c>
      <c r="E3863" t="s">
        <v>5714</v>
      </c>
      <c r="F3863" s="3">
        <v>-27.366204437974901</v>
      </c>
      <c r="G3863" s="3">
        <v>-70.330500090040402</v>
      </c>
      <c r="I3863" s="22" t="str">
        <f t="shared" si="120"/>
        <v>http://www.openstreetmap.org/?mlat=-27.3662044379749&amp;mlon=-70.3305000900404</v>
      </c>
      <c r="J3863" s="23" t="str">
        <f t="shared" si="121"/>
        <v>https://maps.google.com/?q=-27.3662044379749,-70.3305000900404</v>
      </c>
    </row>
    <row r="3864" spans="1:10" ht="30" x14ac:dyDescent="0.25">
      <c r="A3864">
        <v>6198</v>
      </c>
      <c r="B3864" t="s">
        <v>5715</v>
      </c>
      <c r="C3864" t="s">
        <v>51</v>
      </c>
      <c r="D3864" t="s">
        <v>51</v>
      </c>
      <c r="E3864" t="s">
        <v>5716</v>
      </c>
      <c r="F3864" s="3">
        <v>-27.365765994585299</v>
      </c>
      <c r="G3864" s="3">
        <v>-70.327910067950398</v>
      </c>
      <c r="I3864" s="22" t="str">
        <f t="shared" si="120"/>
        <v>http://www.openstreetmap.org/?mlat=-27.3657659945853&amp;mlon=-70.3279100679504</v>
      </c>
      <c r="J3864" s="23" t="str">
        <f t="shared" si="121"/>
        <v>https://maps.google.com/?q=-27.3657659945853,-70.3279100679504</v>
      </c>
    </row>
    <row r="3865" spans="1:10" ht="30" x14ac:dyDescent="0.25">
      <c r="A3865">
        <v>5669</v>
      </c>
      <c r="B3865" t="s">
        <v>5717</v>
      </c>
      <c r="C3865" t="s">
        <v>51</v>
      </c>
      <c r="D3865" t="s">
        <v>51</v>
      </c>
      <c r="E3865" t="s">
        <v>5718</v>
      </c>
      <c r="F3865" s="3">
        <v>-27.3657301184221</v>
      </c>
      <c r="G3865" s="3">
        <v>-70.327956796877203</v>
      </c>
      <c r="I3865" s="22" t="str">
        <f t="shared" si="120"/>
        <v>http://www.openstreetmap.org/?mlat=-27.3657301184221&amp;mlon=-70.3279567968772</v>
      </c>
      <c r="J3865" s="23" t="str">
        <f t="shared" si="121"/>
        <v>https://maps.google.com/?q=-27.3657301184221,-70.3279567968772</v>
      </c>
    </row>
    <row r="3866" spans="1:10" ht="30" x14ac:dyDescent="0.25">
      <c r="A3866">
        <v>5695</v>
      </c>
      <c r="B3866" t="s">
        <v>5719</v>
      </c>
      <c r="C3866" t="s">
        <v>51</v>
      </c>
      <c r="D3866" t="s">
        <v>51</v>
      </c>
      <c r="E3866" t="s">
        <v>5718</v>
      </c>
      <c r="F3866" s="3">
        <v>-27.365729250026099</v>
      </c>
      <c r="G3866" s="3">
        <v>-70.327937130440105</v>
      </c>
      <c r="I3866" s="22" t="str">
        <f t="shared" si="120"/>
        <v>http://www.openstreetmap.org/?mlat=-27.3657292500261&amp;mlon=-70.3279371304401</v>
      </c>
      <c r="J3866" s="23" t="str">
        <f t="shared" si="121"/>
        <v>https://maps.google.com/?q=-27.3657292500261,-70.3279371304401</v>
      </c>
    </row>
    <row r="3867" spans="1:10" ht="30" x14ac:dyDescent="0.25">
      <c r="A3867">
        <v>3134</v>
      </c>
      <c r="B3867" t="s">
        <v>306</v>
      </c>
      <c r="C3867" t="s">
        <v>51</v>
      </c>
      <c r="D3867" t="s">
        <v>51</v>
      </c>
      <c r="E3867" t="s">
        <v>5710</v>
      </c>
      <c r="F3867" s="3">
        <v>-27.3656598</v>
      </c>
      <c r="G3867" s="3">
        <v>-70.330404400000006</v>
      </c>
      <c r="I3867" s="22" t="str">
        <f t="shared" si="120"/>
        <v>http://www.openstreetmap.org/?mlat=-27.3656598&amp;mlon=-70.3304044</v>
      </c>
      <c r="J3867" s="23" t="str">
        <f t="shared" si="121"/>
        <v>https://maps.google.com/?q=-27.3656598,-70.3304044</v>
      </c>
    </row>
    <row r="3868" spans="1:10" ht="30" x14ac:dyDescent="0.25">
      <c r="A3868">
        <v>4646</v>
      </c>
      <c r="B3868" t="s">
        <v>5720</v>
      </c>
      <c r="C3868" t="s">
        <v>51</v>
      </c>
      <c r="D3868" t="s">
        <v>51</v>
      </c>
      <c r="E3868" t="s">
        <v>5721</v>
      </c>
      <c r="F3868" s="3">
        <v>-27.3656188986321</v>
      </c>
      <c r="G3868" s="3">
        <v>-70.327160480473694</v>
      </c>
      <c r="I3868" s="22" t="str">
        <f t="shared" si="120"/>
        <v>http://www.openstreetmap.org/?mlat=-27.3656188986321&amp;mlon=-70.3271604804737</v>
      </c>
      <c r="J3868" s="23" t="str">
        <f t="shared" si="121"/>
        <v>https://maps.google.com/?q=-27.3656188986321,-70.3271604804737</v>
      </c>
    </row>
    <row r="3869" spans="1:10" ht="30" x14ac:dyDescent="0.25">
      <c r="A3869">
        <v>5721</v>
      </c>
      <c r="B3869" t="s">
        <v>5722</v>
      </c>
      <c r="C3869" t="s">
        <v>51</v>
      </c>
      <c r="D3869" t="s">
        <v>51</v>
      </c>
      <c r="E3869" t="s">
        <v>5723</v>
      </c>
      <c r="F3869" s="3">
        <v>-27.365540057804299</v>
      </c>
      <c r="G3869" s="3">
        <v>-70.332349796329495</v>
      </c>
      <c r="I3869" s="22" t="str">
        <f t="shared" si="120"/>
        <v>http://www.openstreetmap.org/?mlat=-27.3655400578043&amp;mlon=-70.3323497963295</v>
      </c>
      <c r="J3869" s="23" t="str">
        <f t="shared" si="121"/>
        <v>https://maps.google.com/?q=-27.3655400578043,-70.3323497963295</v>
      </c>
    </row>
    <row r="3870" spans="1:10" ht="30" x14ac:dyDescent="0.25">
      <c r="A3870">
        <v>5709</v>
      </c>
      <c r="B3870" t="s">
        <v>5724</v>
      </c>
      <c r="C3870" t="s">
        <v>51</v>
      </c>
      <c r="D3870" t="s">
        <v>51</v>
      </c>
      <c r="E3870" t="s">
        <v>5725</v>
      </c>
      <c r="F3870" s="3">
        <v>-27.365481015572399</v>
      </c>
      <c r="G3870" s="3">
        <v>-70.3295830576713</v>
      </c>
      <c r="I3870" s="22" t="str">
        <f t="shared" si="120"/>
        <v>http://www.openstreetmap.org/?mlat=-27.3654810155724&amp;mlon=-70.3295830576713</v>
      </c>
      <c r="J3870" s="23" t="str">
        <f t="shared" si="121"/>
        <v>https://maps.google.com/?q=-27.3654810155724,-70.3295830576713</v>
      </c>
    </row>
    <row r="3871" spans="1:10" ht="30" x14ac:dyDescent="0.25">
      <c r="A3871">
        <v>3123</v>
      </c>
      <c r="B3871" t="s">
        <v>5726</v>
      </c>
      <c r="C3871" t="s">
        <v>51</v>
      </c>
      <c r="D3871" t="s">
        <v>51</v>
      </c>
      <c r="E3871" t="s">
        <v>5727</v>
      </c>
      <c r="F3871" s="3">
        <v>-27.365464299999999</v>
      </c>
      <c r="G3871" s="3">
        <v>-70.333920300000003</v>
      </c>
      <c r="I3871" s="22" t="str">
        <f t="shared" si="120"/>
        <v>http://www.openstreetmap.org/?mlat=-27.3654643&amp;mlon=-70.3339203</v>
      </c>
      <c r="J3871" s="23" t="str">
        <f t="shared" si="121"/>
        <v>https://maps.google.com/?q=-27.3654643,-70.3339203</v>
      </c>
    </row>
    <row r="3872" spans="1:10" ht="30" x14ac:dyDescent="0.25">
      <c r="A3872">
        <v>3157</v>
      </c>
      <c r="B3872" t="s">
        <v>310</v>
      </c>
      <c r="C3872" t="s">
        <v>51</v>
      </c>
      <c r="D3872" t="s">
        <v>51</v>
      </c>
      <c r="E3872" t="s">
        <v>5728</v>
      </c>
      <c r="F3872" s="3">
        <v>-27.365077899999999</v>
      </c>
      <c r="G3872" s="3">
        <v>-70.333510899999993</v>
      </c>
      <c r="I3872" s="22" t="str">
        <f t="shared" si="120"/>
        <v>http://www.openstreetmap.org/?mlat=-27.3650779&amp;mlon=-70.3335109</v>
      </c>
      <c r="J3872" s="23" t="str">
        <f t="shared" si="121"/>
        <v>https://maps.google.com/?q=-27.3650779,-70.3335109</v>
      </c>
    </row>
    <row r="3873" spans="1:10" ht="30" x14ac:dyDescent="0.25">
      <c r="A3873">
        <v>6199</v>
      </c>
      <c r="B3873" t="s">
        <v>5729</v>
      </c>
      <c r="C3873" t="s">
        <v>51</v>
      </c>
      <c r="D3873" t="s">
        <v>51</v>
      </c>
      <c r="E3873" t="s">
        <v>5730</v>
      </c>
      <c r="F3873" s="3">
        <v>-27.364708452011701</v>
      </c>
      <c r="G3873" s="3">
        <v>-70.327484524160994</v>
      </c>
      <c r="I3873" s="22" t="str">
        <f t="shared" si="120"/>
        <v>http://www.openstreetmap.org/?mlat=-27.3647084520117&amp;mlon=-70.327484524161</v>
      </c>
      <c r="J3873" s="23" t="str">
        <f t="shared" si="121"/>
        <v>https://maps.google.com/?q=-27.3647084520117,-70.327484524161</v>
      </c>
    </row>
    <row r="3874" spans="1:10" ht="30" x14ac:dyDescent="0.25">
      <c r="A3874">
        <v>3135</v>
      </c>
      <c r="B3874" t="s">
        <v>306</v>
      </c>
      <c r="C3874" t="s">
        <v>51</v>
      </c>
      <c r="D3874" t="s">
        <v>51</v>
      </c>
      <c r="E3874" t="s">
        <v>5731</v>
      </c>
      <c r="F3874" s="3">
        <v>-27.364484600000001</v>
      </c>
      <c r="G3874" s="3">
        <v>-70.332840599999997</v>
      </c>
      <c r="I3874" s="22" t="str">
        <f t="shared" si="120"/>
        <v>http://www.openstreetmap.org/?mlat=-27.3644846&amp;mlon=-70.3328406</v>
      </c>
      <c r="J3874" s="23" t="str">
        <f t="shared" si="121"/>
        <v>https://maps.google.com/?q=-27.3644846,-70.3328406</v>
      </c>
    </row>
    <row r="3875" spans="1:10" ht="30" x14ac:dyDescent="0.25">
      <c r="A3875">
        <v>5718</v>
      </c>
      <c r="B3875" t="s">
        <v>5732</v>
      </c>
      <c r="C3875" t="s">
        <v>51</v>
      </c>
      <c r="D3875" t="s">
        <v>51</v>
      </c>
      <c r="E3875" t="s">
        <v>5733</v>
      </c>
      <c r="F3875" s="3">
        <v>-27.363843956375302</v>
      </c>
      <c r="G3875" s="3">
        <v>-70.3282735691119</v>
      </c>
      <c r="I3875" s="22" t="str">
        <f t="shared" si="120"/>
        <v>http://www.openstreetmap.org/?mlat=-27.3638439563753&amp;mlon=-70.3282735691119</v>
      </c>
      <c r="J3875" s="23" t="str">
        <f t="shared" si="121"/>
        <v>https://maps.google.com/?q=-27.3638439563753,-70.3282735691119</v>
      </c>
    </row>
    <row r="3876" spans="1:10" ht="30" x14ac:dyDescent="0.25">
      <c r="A3876">
        <v>6197</v>
      </c>
      <c r="B3876" t="s">
        <v>5734</v>
      </c>
      <c r="C3876" t="s">
        <v>51</v>
      </c>
      <c r="D3876" t="s">
        <v>51</v>
      </c>
      <c r="E3876" t="s">
        <v>5733</v>
      </c>
      <c r="F3876" s="3">
        <v>-27.363466610845101</v>
      </c>
      <c r="G3876" s="3">
        <v>-70.3281704757932</v>
      </c>
      <c r="I3876" s="22" t="str">
        <f t="shared" si="120"/>
        <v>http://www.openstreetmap.org/?mlat=-27.3634666108451&amp;mlon=-70.3281704757932</v>
      </c>
      <c r="J3876" s="23" t="str">
        <f t="shared" si="121"/>
        <v>https://maps.google.com/?q=-27.3634666108451,-70.3281704757932</v>
      </c>
    </row>
    <row r="3877" spans="1:10" ht="30" x14ac:dyDescent="0.25">
      <c r="A3877">
        <v>4838</v>
      </c>
      <c r="B3877" t="s">
        <v>5735</v>
      </c>
      <c r="C3877" t="s">
        <v>51</v>
      </c>
      <c r="D3877" t="s">
        <v>51</v>
      </c>
      <c r="E3877" t="s">
        <v>5736</v>
      </c>
      <c r="F3877" s="3">
        <v>-27.360875470932498</v>
      </c>
      <c r="G3877" s="3">
        <v>-70.328701358997705</v>
      </c>
      <c r="I3877" s="22" t="str">
        <f t="shared" si="120"/>
        <v>http://www.openstreetmap.org/?mlat=-27.3608754709325&amp;mlon=-70.3287013589977</v>
      </c>
      <c r="J3877" s="23" t="str">
        <f t="shared" si="121"/>
        <v>https://maps.google.com/?q=-27.3608754709325,-70.3287013589977</v>
      </c>
    </row>
    <row r="3878" spans="1:10" ht="30" x14ac:dyDescent="0.25">
      <c r="A3878">
        <v>6203</v>
      </c>
      <c r="B3878" t="s">
        <v>5737</v>
      </c>
      <c r="C3878" t="s">
        <v>51</v>
      </c>
      <c r="D3878" t="s">
        <v>51</v>
      </c>
      <c r="E3878" t="s">
        <v>5738</v>
      </c>
      <c r="F3878" s="3">
        <v>-27.350503255651098</v>
      </c>
      <c r="G3878" s="3">
        <v>-70.348501629015601</v>
      </c>
      <c r="I3878" s="22" t="str">
        <f t="shared" si="120"/>
        <v>http://www.openstreetmap.org/?mlat=-27.3505032556511&amp;mlon=-70.3485016290156</v>
      </c>
      <c r="J3878" s="23" t="str">
        <f t="shared" si="121"/>
        <v>https://maps.google.com/?q=-27.3505032556511,-70.3485016290156</v>
      </c>
    </row>
    <row r="3879" spans="1:10" ht="30" x14ac:dyDescent="0.25">
      <c r="A3879">
        <v>4421</v>
      </c>
      <c r="B3879" t="s">
        <v>306</v>
      </c>
      <c r="C3879" t="s">
        <v>91</v>
      </c>
      <c r="D3879" t="s">
        <v>91</v>
      </c>
      <c r="E3879" t="s">
        <v>5739</v>
      </c>
      <c r="F3879" s="3">
        <v>-27.158414799999999</v>
      </c>
      <c r="G3879" s="3">
        <v>-109.42961099999999</v>
      </c>
      <c r="I3879" s="22" t="str">
        <f t="shared" si="120"/>
        <v>http://www.openstreetmap.org/?mlat=-27.1584148&amp;mlon=-109.429611</v>
      </c>
      <c r="J3879" s="23" t="str">
        <f t="shared" si="121"/>
        <v>https://maps.google.com/?q=-27.1584148,-109.429611</v>
      </c>
    </row>
    <row r="3880" spans="1:10" ht="30" x14ac:dyDescent="0.25">
      <c r="A3880">
        <v>4884</v>
      </c>
      <c r="B3880" t="s">
        <v>5740</v>
      </c>
      <c r="C3880" t="s">
        <v>91</v>
      </c>
      <c r="D3880" t="s">
        <v>91</v>
      </c>
      <c r="E3880" t="s">
        <v>5741</v>
      </c>
      <c r="F3880" s="3">
        <v>-27.154500800000001</v>
      </c>
      <c r="G3880" s="3">
        <v>-109.433035</v>
      </c>
      <c r="I3880" s="22" t="str">
        <f t="shared" si="120"/>
        <v>http://www.openstreetmap.org/?mlat=-27.1545008&amp;mlon=-109.433035</v>
      </c>
      <c r="J3880" s="23" t="str">
        <f t="shared" si="121"/>
        <v>https://maps.google.com/?q=-27.1545008,-109.433035</v>
      </c>
    </row>
    <row r="3881" spans="1:10" ht="30" x14ac:dyDescent="0.25">
      <c r="A3881">
        <v>228</v>
      </c>
      <c r="B3881" t="s">
        <v>300</v>
      </c>
      <c r="C3881" t="s">
        <v>91</v>
      </c>
      <c r="D3881" t="s">
        <v>91</v>
      </c>
      <c r="E3881" t="s">
        <v>5742</v>
      </c>
      <c r="F3881" s="3">
        <v>-27.1497101</v>
      </c>
      <c r="G3881" s="3">
        <v>-109.4290893</v>
      </c>
      <c r="I3881" s="22" t="str">
        <f t="shared" si="120"/>
        <v>http://www.openstreetmap.org/?mlat=-27.1497101&amp;mlon=-109.4290893</v>
      </c>
      <c r="J3881" s="23" t="str">
        <f t="shared" si="121"/>
        <v>https://maps.google.com/?q=-27.1497101,-109.4290893</v>
      </c>
    </row>
    <row r="3882" spans="1:10" ht="30" x14ac:dyDescent="0.25">
      <c r="A3882">
        <v>4834</v>
      </c>
      <c r="B3882" t="s">
        <v>5743</v>
      </c>
      <c r="C3882" t="s">
        <v>18</v>
      </c>
      <c r="D3882" t="s">
        <v>18</v>
      </c>
      <c r="E3882" t="s">
        <v>5744</v>
      </c>
      <c r="F3882" s="3">
        <v>-27.0683547</v>
      </c>
      <c r="G3882" s="3">
        <v>-70.822674899999996</v>
      </c>
      <c r="I3882" s="22" t="str">
        <f t="shared" si="120"/>
        <v>http://www.openstreetmap.org/?mlat=-27.0683547&amp;mlon=-70.8226749</v>
      </c>
      <c r="J3882" s="23" t="str">
        <f t="shared" si="121"/>
        <v>https://maps.google.com/?q=-27.0683547,-70.8226749</v>
      </c>
    </row>
    <row r="3883" spans="1:10" ht="30" x14ac:dyDescent="0.25">
      <c r="A3883">
        <v>3124</v>
      </c>
      <c r="B3883" t="s">
        <v>5699</v>
      </c>
      <c r="C3883" t="s">
        <v>18</v>
      </c>
      <c r="D3883" t="s">
        <v>18</v>
      </c>
      <c r="E3883" t="s">
        <v>5745</v>
      </c>
      <c r="F3883" s="3">
        <v>-27.067672600000002</v>
      </c>
      <c r="G3883" s="3">
        <v>-70.8215656</v>
      </c>
      <c r="I3883" s="22" t="str">
        <f t="shared" si="120"/>
        <v>http://www.openstreetmap.org/?mlat=-27.0676726&amp;mlon=-70.8215656</v>
      </c>
      <c r="J3883" s="23" t="str">
        <f t="shared" si="121"/>
        <v>https://maps.google.com/?q=-27.0676726,-70.8215656</v>
      </c>
    </row>
    <row r="3884" spans="1:10" ht="30" x14ac:dyDescent="0.25">
      <c r="A3884">
        <v>3153</v>
      </c>
      <c r="B3884" t="s">
        <v>5746</v>
      </c>
      <c r="C3884" t="s">
        <v>18</v>
      </c>
      <c r="D3884" t="s">
        <v>18</v>
      </c>
      <c r="E3884" t="s">
        <v>5747</v>
      </c>
      <c r="F3884" s="3">
        <v>-27.066360599999999</v>
      </c>
      <c r="G3884" s="3">
        <v>-70.823068599999999</v>
      </c>
      <c r="I3884" s="22" t="str">
        <f t="shared" si="120"/>
        <v>http://www.openstreetmap.org/?mlat=-27.0663606&amp;mlon=-70.8230686</v>
      </c>
      <c r="J3884" s="23" t="str">
        <f t="shared" si="121"/>
        <v>https://maps.google.com/?q=-27.0663606,-70.8230686</v>
      </c>
    </row>
    <row r="3885" spans="1:10" ht="30" x14ac:dyDescent="0.25">
      <c r="A3885">
        <v>6202</v>
      </c>
      <c r="B3885" t="s">
        <v>5748</v>
      </c>
      <c r="C3885" t="s">
        <v>51</v>
      </c>
      <c r="D3885" t="s">
        <v>51</v>
      </c>
      <c r="E3885" t="s">
        <v>5749</v>
      </c>
      <c r="F3885" s="3">
        <v>-26.865181799241501</v>
      </c>
      <c r="G3885" s="3">
        <v>-69.330404797118305</v>
      </c>
      <c r="I3885" s="22" t="str">
        <f t="shared" si="120"/>
        <v>http://www.openstreetmap.org/?mlat=-26.8651817992415&amp;mlon=-69.3304047971183</v>
      </c>
      <c r="J3885" s="23" t="str">
        <f t="shared" si="121"/>
        <v>https://maps.google.com/?q=-26.8651817992415,-69.3304047971183</v>
      </c>
    </row>
    <row r="3886" spans="1:10" ht="30" x14ac:dyDescent="0.25">
      <c r="A3886">
        <v>6226</v>
      </c>
      <c r="B3886" t="s">
        <v>5750</v>
      </c>
      <c r="C3886" t="s">
        <v>30</v>
      </c>
      <c r="D3886" t="s">
        <v>30</v>
      </c>
      <c r="E3886" t="s">
        <v>5751</v>
      </c>
      <c r="F3886" s="3">
        <v>-26.558190626114399</v>
      </c>
      <c r="G3886" s="3">
        <v>-70.327052538009795</v>
      </c>
      <c r="I3886" s="22" t="str">
        <f t="shared" si="120"/>
        <v>http://www.openstreetmap.org/?mlat=-26.5581906261144&amp;mlon=-70.3270525380098</v>
      </c>
      <c r="J3886" s="23" t="str">
        <f t="shared" si="121"/>
        <v>https://maps.google.com/?q=-26.5581906261144,-70.3270525380098</v>
      </c>
    </row>
    <row r="3887" spans="1:10" ht="30" x14ac:dyDescent="0.25">
      <c r="A3887">
        <v>6228</v>
      </c>
      <c r="B3887" t="s">
        <v>5752</v>
      </c>
      <c r="C3887" t="s">
        <v>30</v>
      </c>
      <c r="D3887" t="s">
        <v>30</v>
      </c>
      <c r="E3887" t="s">
        <v>5751</v>
      </c>
      <c r="F3887" s="3">
        <v>-26.558190626114399</v>
      </c>
      <c r="G3887" s="3">
        <v>-70.327052538009795</v>
      </c>
      <c r="I3887" s="22" t="str">
        <f t="shared" si="120"/>
        <v>http://www.openstreetmap.org/?mlat=-26.5581906261144&amp;mlon=-70.3270525380098</v>
      </c>
      <c r="J3887" s="23" t="str">
        <f t="shared" si="121"/>
        <v>https://maps.google.com/?q=-26.5581906261144,-70.3270525380098</v>
      </c>
    </row>
    <row r="3888" spans="1:10" ht="30" x14ac:dyDescent="0.25">
      <c r="A3888">
        <v>6233</v>
      </c>
      <c r="B3888" t="s">
        <v>5753</v>
      </c>
      <c r="C3888" t="s">
        <v>51</v>
      </c>
      <c r="D3888" t="s">
        <v>51</v>
      </c>
      <c r="E3888" t="s">
        <v>5754</v>
      </c>
      <c r="F3888" s="3">
        <v>-26.5373204759975</v>
      </c>
      <c r="G3888" s="3">
        <v>-70.6964213181395</v>
      </c>
      <c r="I3888" s="22" t="str">
        <f t="shared" si="120"/>
        <v>http://www.openstreetmap.org/?mlat=-26.5373204759975&amp;mlon=-70.6964213181395</v>
      </c>
      <c r="J3888" s="23" t="str">
        <f t="shared" si="121"/>
        <v>https://maps.google.com/?q=-26.5373204759975,-70.6964213181395</v>
      </c>
    </row>
    <row r="3889" spans="1:10" ht="30" x14ac:dyDescent="0.25">
      <c r="A3889">
        <v>5676</v>
      </c>
      <c r="B3889" t="s">
        <v>5755</v>
      </c>
      <c r="C3889" t="s">
        <v>62</v>
      </c>
      <c r="D3889" t="s">
        <v>62</v>
      </c>
      <c r="E3889" t="s">
        <v>5756</v>
      </c>
      <c r="F3889" s="3">
        <v>-26.392442266829999</v>
      </c>
      <c r="G3889" s="3">
        <v>-70.052306703856601</v>
      </c>
      <c r="I3889" s="22" t="str">
        <f t="shared" si="120"/>
        <v>http://www.openstreetmap.org/?mlat=-26.39244226683&amp;mlon=-70.0523067038566</v>
      </c>
      <c r="J3889" s="23" t="str">
        <f t="shared" si="121"/>
        <v>https://maps.google.com/?q=-26.39244226683,-70.0523067038566</v>
      </c>
    </row>
    <row r="3890" spans="1:10" ht="30" x14ac:dyDescent="0.25">
      <c r="A3890">
        <v>3155</v>
      </c>
      <c r="B3890" t="s">
        <v>1586</v>
      </c>
      <c r="C3890" t="s">
        <v>62</v>
      </c>
      <c r="D3890" t="s">
        <v>62</v>
      </c>
      <c r="E3890" t="s">
        <v>5757</v>
      </c>
      <c r="F3890" s="3">
        <v>-26.3913476</v>
      </c>
      <c r="G3890" s="3">
        <v>-70.045147200000002</v>
      </c>
      <c r="I3890" s="22" t="str">
        <f t="shared" si="120"/>
        <v>http://www.openstreetmap.org/?mlat=-26.3913476&amp;mlon=-70.0451472</v>
      </c>
      <c r="J3890" s="23" t="str">
        <f t="shared" si="121"/>
        <v>https://maps.google.com/?q=-26.3913476,-70.0451472</v>
      </c>
    </row>
    <row r="3891" spans="1:10" ht="30" x14ac:dyDescent="0.25">
      <c r="A3891">
        <v>5782</v>
      </c>
      <c r="B3891" t="s">
        <v>1666</v>
      </c>
      <c r="C3891" t="s">
        <v>60</v>
      </c>
      <c r="D3891" t="s">
        <v>1735</v>
      </c>
      <c r="E3891" t="s">
        <v>5758</v>
      </c>
      <c r="F3891" s="3">
        <v>-26.385200000000001</v>
      </c>
      <c r="G3891" s="3">
        <v>-61.012090000000001</v>
      </c>
      <c r="I3891" s="22" t="str">
        <f t="shared" si="120"/>
        <v>http://www.openstreetmap.org/?mlat=-26.3852&amp;mlon=-61.01209</v>
      </c>
      <c r="J3891" s="23" t="str">
        <f t="shared" si="121"/>
        <v>https://maps.google.com/?q=-26.3852,-61.01209</v>
      </c>
    </row>
    <row r="3892" spans="1:10" ht="30" x14ac:dyDescent="0.25">
      <c r="A3892">
        <v>5677</v>
      </c>
      <c r="B3892" t="s">
        <v>5759</v>
      </c>
      <c r="C3892" t="s">
        <v>30</v>
      </c>
      <c r="D3892" t="s">
        <v>30</v>
      </c>
      <c r="E3892" t="s">
        <v>5760</v>
      </c>
      <c r="F3892" s="3">
        <v>-26.346992596111399</v>
      </c>
      <c r="G3892" s="3">
        <v>-70.617523159552505</v>
      </c>
      <c r="I3892" s="22" t="str">
        <f t="shared" si="120"/>
        <v>http://www.openstreetmap.org/?mlat=-26.3469925961114&amp;mlon=-70.6175231595525</v>
      </c>
      <c r="J3892" s="23" t="str">
        <f t="shared" si="121"/>
        <v>https://maps.google.com/?q=-26.3469925961114,-70.6175231595525</v>
      </c>
    </row>
    <row r="3893" spans="1:10" ht="30" x14ac:dyDescent="0.25">
      <c r="A3893">
        <v>4905</v>
      </c>
      <c r="B3893" t="s">
        <v>5761</v>
      </c>
      <c r="C3893" t="s">
        <v>30</v>
      </c>
      <c r="D3893" t="s">
        <v>30</v>
      </c>
      <c r="E3893" t="s">
        <v>5762</v>
      </c>
      <c r="F3893" s="3">
        <v>-26.346568999999999</v>
      </c>
      <c r="G3893" s="3">
        <v>-70.621792600000006</v>
      </c>
      <c r="I3893" s="22" t="str">
        <f t="shared" si="120"/>
        <v>http://www.openstreetmap.org/?mlat=-26.346569&amp;mlon=-70.6217926</v>
      </c>
      <c r="J3893" s="23" t="str">
        <f t="shared" si="121"/>
        <v>https://maps.google.com/?q=-26.346569,-70.6217926</v>
      </c>
    </row>
    <row r="3894" spans="1:10" ht="30" x14ac:dyDescent="0.25">
      <c r="A3894">
        <v>5711</v>
      </c>
      <c r="B3894" t="s">
        <v>5763</v>
      </c>
      <c r="C3894" t="s">
        <v>30</v>
      </c>
      <c r="D3894" t="s">
        <v>30</v>
      </c>
      <c r="E3894" t="s">
        <v>5764</v>
      </c>
      <c r="F3894" s="3">
        <v>-26.346357779633902</v>
      </c>
      <c r="G3894" s="3">
        <v>-70.622508817223803</v>
      </c>
      <c r="I3894" s="22" t="str">
        <f t="shared" si="120"/>
        <v>http://www.openstreetmap.org/?mlat=-26.3463577796339&amp;mlon=-70.6225088172238</v>
      </c>
      <c r="J3894" s="23" t="str">
        <f t="shared" si="121"/>
        <v>https://maps.google.com/?q=-26.3463577796339,-70.6225088172238</v>
      </c>
    </row>
    <row r="3895" spans="1:10" ht="30" x14ac:dyDescent="0.25">
      <c r="A3895">
        <v>3160</v>
      </c>
      <c r="B3895" t="s">
        <v>5765</v>
      </c>
      <c r="C3895" t="s">
        <v>30</v>
      </c>
      <c r="D3895" t="s">
        <v>30</v>
      </c>
      <c r="E3895" t="s">
        <v>5766</v>
      </c>
      <c r="F3895" s="3">
        <v>-26.344544500000001</v>
      </c>
      <c r="G3895" s="3">
        <v>-70.617513099999996</v>
      </c>
      <c r="I3895" s="22" t="str">
        <f t="shared" si="120"/>
        <v>http://www.openstreetmap.org/?mlat=-26.3445445&amp;mlon=-70.6175131</v>
      </c>
      <c r="J3895" s="23" t="str">
        <f t="shared" si="121"/>
        <v>https://maps.google.com/?q=-26.3445445,-70.6175131</v>
      </c>
    </row>
    <row r="3896" spans="1:10" ht="30" x14ac:dyDescent="0.25">
      <c r="A3896">
        <v>5712</v>
      </c>
      <c r="B3896" t="s">
        <v>5767</v>
      </c>
      <c r="C3896" t="s">
        <v>18</v>
      </c>
      <c r="D3896" t="s">
        <v>18</v>
      </c>
      <c r="E3896" t="s">
        <v>5768</v>
      </c>
      <c r="F3896" s="3">
        <v>-27.0664967685161</v>
      </c>
      <c r="G3896" s="13">
        <v>-70.818947629883993</v>
      </c>
      <c r="I3896" s="22" t="str">
        <f t="shared" si="120"/>
        <v>http://www.openstreetmap.org/?mlat=-27.0664967685161&amp;mlon=-70.818947629884</v>
      </c>
      <c r="J3896" s="23" t="str">
        <f t="shared" si="121"/>
        <v>https://maps.google.com/?q=-27.0664967685161,-70.818947629884</v>
      </c>
    </row>
    <row r="3897" spans="1:10" ht="30" x14ac:dyDescent="0.25">
      <c r="A3897">
        <v>3159</v>
      </c>
      <c r="B3897" t="s">
        <v>5769</v>
      </c>
      <c r="C3897" t="s">
        <v>30</v>
      </c>
      <c r="D3897" t="s">
        <v>30</v>
      </c>
      <c r="E3897" t="s">
        <v>5770</v>
      </c>
      <c r="F3897" s="9">
        <v>-26.335592699999999</v>
      </c>
      <c r="G3897" s="3">
        <v>-70.613899399999994</v>
      </c>
      <c r="I3897" s="22" t="str">
        <f t="shared" si="120"/>
        <v>http://www.openstreetmap.org/?mlat=-26.3355927&amp;mlon=-70.6138994</v>
      </c>
      <c r="J3897" s="23" t="str">
        <f t="shared" si="121"/>
        <v>https://maps.google.com/?q=-26.3355927,-70.6138994</v>
      </c>
    </row>
    <row r="3898" spans="1:10" ht="30" x14ac:dyDescent="0.25">
      <c r="A3898">
        <v>3180</v>
      </c>
      <c r="B3898" t="s">
        <v>1442</v>
      </c>
      <c r="C3898" t="s">
        <v>62</v>
      </c>
      <c r="D3898" t="s">
        <v>5771</v>
      </c>
      <c r="E3898" t="s">
        <v>5772</v>
      </c>
      <c r="F3898" s="3">
        <v>-26.245923000000001</v>
      </c>
      <c r="G3898" s="3">
        <v>-69.626425999999995</v>
      </c>
      <c r="I3898" s="22" t="str">
        <f t="shared" si="120"/>
        <v>http://www.openstreetmap.org/?mlat=-26.245923&amp;mlon=-69.626426</v>
      </c>
      <c r="J3898" s="23" t="str">
        <f t="shared" si="121"/>
        <v>https://maps.google.com/?q=-26.245923,-69.626426</v>
      </c>
    </row>
    <row r="3899" spans="1:10" ht="30" x14ac:dyDescent="0.25">
      <c r="A3899">
        <v>4133</v>
      </c>
      <c r="B3899" t="s">
        <v>5773</v>
      </c>
      <c r="C3899" t="s">
        <v>62</v>
      </c>
      <c r="D3899" t="s">
        <v>5771</v>
      </c>
      <c r="E3899" t="s">
        <v>5774</v>
      </c>
      <c r="F3899" s="3">
        <v>-26.245883260868499</v>
      </c>
      <c r="G3899" s="3">
        <v>-69.631217940997303</v>
      </c>
      <c r="I3899" s="22" t="str">
        <f t="shared" si="120"/>
        <v>http://www.openstreetmap.org/?mlat=-26.2458832608685&amp;mlon=-69.6312179409973</v>
      </c>
      <c r="J3899" s="23" t="str">
        <f t="shared" si="121"/>
        <v>https://maps.google.com/?q=-26.2458832608685,-69.6312179409973</v>
      </c>
    </row>
    <row r="3900" spans="1:10" ht="30" x14ac:dyDescent="0.25">
      <c r="A3900">
        <v>6227</v>
      </c>
      <c r="B3900" t="s">
        <v>5775</v>
      </c>
      <c r="C3900" t="s">
        <v>62</v>
      </c>
      <c r="D3900" t="s">
        <v>62</v>
      </c>
      <c r="E3900" t="s">
        <v>5776</v>
      </c>
      <c r="F3900" s="8">
        <v>-26.007347198754101</v>
      </c>
      <c r="G3900" s="3">
        <v>-68.891538479613502</v>
      </c>
      <c r="I3900" s="22" t="str">
        <f t="shared" si="120"/>
        <v>http://www.openstreetmap.org/?mlat=-26.0073471987541&amp;mlon=-68.8915384796135</v>
      </c>
      <c r="J3900" s="23" t="str">
        <f t="shared" si="121"/>
        <v>https://maps.google.com/?q=-26.0073471987541,-68.8915384796135</v>
      </c>
    </row>
    <row r="3901" spans="1:10" ht="30" x14ac:dyDescent="0.25">
      <c r="A3901">
        <v>4381</v>
      </c>
      <c r="B3901" t="s">
        <v>5777</v>
      </c>
      <c r="C3901" t="s">
        <v>262</v>
      </c>
      <c r="D3901" t="s">
        <v>262</v>
      </c>
      <c r="E3901" t="s">
        <v>5778</v>
      </c>
      <c r="F3901" s="3">
        <v>-25.4054866</v>
      </c>
      <c r="G3901" s="3">
        <v>-70.482427599999994</v>
      </c>
      <c r="I3901" s="22" t="str">
        <f t="shared" si="120"/>
        <v>http://www.openstreetmap.org/?mlat=-25.4054866&amp;mlon=-70.4824276</v>
      </c>
      <c r="J3901" s="23" t="str">
        <f t="shared" si="121"/>
        <v>https://maps.google.com/?q=-25.4054866,-70.4824276</v>
      </c>
    </row>
    <row r="3902" spans="1:10" ht="30" x14ac:dyDescent="0.25">
      <c r="A3902">
        <v>3490</v>
      </c>
      <c r="B3902" t="s">
        <v>308</v>
      </c>
      <c r="C3902" t="s">
        <v>8</v>
      </c>
      <c r="D3902" t="s">
        <v>5779</v>
      </c>
      <c r="E3902" t="s">
        <v>5780</v>
      </c>
      <c r="F3902" s="9">
        <v>-23.698230500000001</v>
      </c>
      <c r="G3902" s="3">
        <v>-70.4221802</v>
      </c>
      <c r="I3902" s="22" t="str">
        <f t="shared" si="120"/>
        <v>http://www.openstreetmap.org/?mlat=-23.6982305&amp;mlon=-70.4221802</v>
      </c>
      <c r="J3902" s="23" t="str">
        <f t="shared" si="121"/>
        <v>https://maps.google.com/?q=-23.6982305,-70.4221802</v>
      </c>
    </row>
    <row r="3903" spans="1:10" ht="30" x14ac:dyDescent="0.25">
      <c r="A3903">
        <v>5599</v>
      </c>
      <c r="B3903" t="s">
        <v>306</v>
      </c>
      <c r="C3903" t="s">
        <v>8</v>
      </c>
      <c r="D3903" t="s">
        <v>5779</v>
      </c>
      <c r="E3903" t="s">
        <v>5781</v>
      </c>
      <c r="F3903" s="3">
        <v>-23.695352115002098</v>
      </c>
      <c r="G3903" s="3">
        <v>-70.415786732526399</v>
      </c>
      <c r="I3903" s="22" t="str">
        <f t="shared" si="120"/>
        <v>http://www.openstreetmap.org/?mlat=-23.6953521150021&amp;mlon=-70.4157867325264</v>
      </c>
      <c r="J3903" s="23" t="str">
        <f t="shared" si="121"/>
        <v>https://maps.google.com/?q=-23.6953521150021,-70.4157867325264</v>
      </c>
    </row>
    <row r="3904" spans="1:10" ht="30" x14ac:dyDescent="0.25">
      <c r="A3904">
        <v>3492</v>
      </c>
      <c r="B3904" t="s">
        <v>300</v>
      </c>
      <c r="C3904" t="s">
        <v>8</v>
      </c>
      <c r="D3904" t="s">
        <v>5779</v>
      </c>
      <c r="E3904" t="s">
        <v>5782</v>
      </c>
      <c r="F3904" s="3">
        <v>-23.692704200000001</v>
      </c>
      <c r="G3904" s="3">
        <v>-70.410038200000002</v>
      </c>
      <c r="I3904" s="22" t="str">
        <f t="shared" si="120"/>
        <v>http://www.openstreetmap.org/?mlat=-23.6927042&amp;mlon=-70.4100382</v>
      </c>
      <c r="J3904" s="23" t="str">
        <f t="shared" si="121"/>
        <v>https://maps.google.com/?q=-23.6927042,-70.4100382</v>
      </c>
    </row>
    <row r="3905" spans="1:10" ht="30" x14ac:dyDescent="0.25">
      <c r="A3905">
        <v>3488</v>
      </c>
      <c r="B3905" t="s">
        <v>474</v>
      </c>
      <c r="C3905" t="s">
        <v>8</v>
      </c>
      <c r="D3905" t="s">
        <v>5779</v>
      </c>
      <c r="E3905" t="s">
        <v>5783</v>
      </c>
      <c r="F3905" s="9">
        <v>-23.675256000000001</v>
      </c>
      <c r="G3905" s="3">
        <v>-70.407976129999994</v>
      </c>
      <c r="I3905" s="22" t="str">
        <f t="shared" si="120"/>
        <v>http://www.openstreetmap.org/?mlat=-23.675256&amp;mlon=-70.40797613</v>
      </c>
      <c r="J3905" s="23" t="str">
        <f t="shared" si="121"/>
        <v>https://maps.google.com/?q=-23.675256,-70.40797613</v>
      </c>
    </row>
    <row r="3906" spans="1:10" ht="30" x14ac:dyDescent="0.25">
      <c r="A3906">
        <v>3486</v>
      </c>
      <c r="B3906" t="s">
        <v>300</v>
      </c>
      <c r="C3906" t="s">
        <v>8</v>
      </c>
      <c r="D3906" t="s">
        <v>5779</v>
      </c>
      <c r="E3906" t="s">
        <v>5784</v>
      </c>
      <c r="F3906" s="9">
        <v>-23.670615300000001</v>
      </c>
      <c r="G3906" s="3">
        <v>-70.407117600000007</v>
      </c>
      <c r="I3906" s="22" t="str">
        <f t="shared" si="120"/>
        <v>http://www.openstreetmap.org/?mlat=-23.6706153&amp;mlon=-70.4071176</v>
      </c>
      <c r="J3906" s="23" t="str">
        <f t="shared" si="121"/>
        <v>https://maps.google.com/?q=-23.6706153,-70.4071176</v>
      </c>
    </row>
    <row r="3907" spans="1:10" ht="30" x14ac:dyDescent="0.25">
      <c r="A3907">
        <v>3487</v>
      </c>
      <c r="B3907" t="s">
        <v>300</v>
      </c>
      <c r="C3907" t="s">
        <v>8</v>
      </c>
      <c r="D3907" t="s">
        <v>5779</v>
      </c>
      <c r="E3907" t="s">
        <v>5785</v>
      </c>
      <c r="F3907" s="9">
        <v>-23.667018899999999</v>
      </c>
      <c r="G3907" s="3">
        <v>-70.404274400000006</v>
      </c>
      <c r="I3907" s="22" t="str">
        <f t="shared" ref="I3907:I3970" si="122">HYPERLINK("http://www.openstreetmap.org/?mlat="&amp;F3907&amp;"&amp;mlon="&amp;G3907)</f>
        <v>http://www.openstreetmap.org/?mlat=-23.6670189&amp;mlon=-70.4042744</v>
      </c>
      <c r="J3907" s="23" t="str">
        <f t="shared" ref="J3907:J3970" si="123">HYPERLINK("https://maps.google.com/?q="&amp;F3907&amp;","&amp;G3907)</f>
        <v>https://maps.google.com/?q=-23.6670189,-70.4042744</v>
      </c>
    </row>
    <row r="3908" spans="1:10" ht="30" x14ac:dyDescent="0.25">
      <c r="A3908">
        <v>3794</v>
      </c>
      <c r="B3908" t="s">
        <v>308</v>
      </c>
      <c r="C3908" t="s">
        <v>8</v>
      </c>
      <c r="D3908" t="s">
        <v>5786</v>
      </c>
      <c r="E3908" t="s">
        <v>5787</v>
      </c>
      <c r="F3908" s="9">
        <v>-23.665101400000001</v>
      </c>
      <c r="G3908" s="3">
        <v>-70.398763770000002</v>
      </c>
      <c r="I3908" s="22" t="str">
        <f t="shared" si="122"/>
        <v>http://www.openstreetmap.org/?mlat=-23.6651014&amp;mlon=-70.39876377</v>
      </c>
      <c r="J3908" s="23" t="str">
        <f t="shared" si="123"/>
        <v>https://maps.google.com/?q=-23.6651014,-70.39876377</v>
      </c>
    </row>
    <row r="3909" spans="1:10" ht="30" x14ac:dyDescent="0.25">
      <c r="A3909">
        <v>3800</v>
      </c>
      <c r="B3909" t="s">
        <v>300</v>
      </c>
      <c r="C3909" t="s">
        <v>8</v>
      </c>
      <c r="D3909" t="s">
        <v>5786</v>
      </c>
      <c r="E3909" t="s">
        <v>5788</v>
      </c>
      <c r="F3909" s="9">
        <v>-23.661240800000002</v>
      </c>
      <c r="G3909" s="3">
        <v>-70.402176900000001</v>
      </c>
      <c r="I3909" s="22" t="str">
        <f t="shared" si="122"/>
        <v>http://www.openstreetmap.org/?mlat=-23.6612408&amp;mlon=-70.4021769</v>
      </c>
      <c r="J3909" s="23" t="str">
        <f t="shared" si="123"/>
        <v>https://maps.google.com/?q=-23.6612408,-70.4021769</v>
      </c>
    </row>
    <row r="3910" spans="1:10" ht="30" x14ac:dyDescent="0.25">
      <c r="A3910">
        <v>5041</v>
      </c>
      <c r="B3910" t="s">
        <v>5789</v>
      </c>
      <c r="C3910" t="s">
        <v>8</v>
      </c>
      <c r="D3910" t="s">
        <v>5786</v>
      </c>
      <c r="E3910" t="s">
        <v>5790</v>
      </c>
      <c r="F3910" s="3">
        <v>-23.659413799999999</v>
      </c>
      <c r="G3910" s="3">
        <v>-70.396364599999998</v>
      </c>
      <c r="I3910" s="22" t="str">
        <f t="shared" si="122"/>
        <v>http://www.openstreetmap.org/?mlat=-23.6594138&amp;mlon=-70.3963646</v>
      </c>
      <c r="J3910" s="23" t="str">
        <f t="shared" si="123"/>
        <v>https://maps.google.com/?q=-23.6594138,-70.3963646</v>
      </c>
    </row>
    <row r="3911" spans="1:10" ht="30" x14ac:dyDescent="0.25">
      <c r="A3911">
        <v>3484</v>
      </c>
      <c r="B3911" t="s">
        <v>306</v>
      </c>
      <c r="C3911" t="s">
        <v>8</v>
      </c>
      <c r="D3911" t="s">
        <v>5786</v>
      </c>
      <c r="E3911" t="s">
        <v>5791</v>
      </c>
      <c r="F3911" s="9">
        <v>-23.6546664</v>
      </c>
      <c r="G3911" s="3">
        <v>-70.401780000000002</v>
      </c>
      <c r="I3911" s="22" t="str">
        <f t="shared" si="122"/>
        <v>http://www.openstreetmap.org/?mlat=-23.6546664&amp;mlon=-70.40178</v>
      </c>
      <c r="J3911" s="23" t="str">
        <f t="shared" si="123"/>
        <v>https://maps.google.com/?q=-23.6546664,-70.40178</v>
      </c>
    </row>
    <row r="3912" spans="1:10" ht="30" x14ac:dyDescent="0.25">
      <c r="A3912">
        <v>3683</v>
      </c>
      <c r="B3912" t="s">
        <v>300</v>
      </c>
      <c r="C3912" t="s">
        <v>8</v>
      </c>
      <c r="D3912" t="s">
        <v>5786</v>
      </c>
      <c r="E3912" t="s">
        <v>5792</v>
      </c>
      <c r="F3912" s="3">
        <v>-23.654355500000001</v>
      </c>
      <c r="G3912" s="3">
        <v>-70.401792799999996</v>
      </c>
      <c r="I3912" s="22" t="str">
        <f t="shared" si="122"/>
        <v>http://www.openstreetmap.org/?mlat=-23.6543555&amp;mlon=-70.4017928</v>
      </c>
      <c r="J3912" s="23" t="str">
        <f t="shared" si="123"/>
        <v>https://maps.google.com/?q=-23.6543555,-70.4017928</v>
      </c>
    </row>
    <row r="3913" spans="1:10" ht="30" x14ac:dyDescent="0.25">
      <c r="A3913">
        <v>4307</v>
      </c>
      <c r="B3913" t="s">
        <v>5793</v>
      </c>
      <c r="C3913" t="s">
        <v>8</v>
      </c>
      <c r="D3913" t="s">
        <v>5786</v>
      </c>
      <c r="E3913" t="s">
        <v>5794</v>
      </c>
      <c r="F3913" s="3">
        <v>-23.65430448</v>
      </c>
      <c r="G3913" s="3">
        <v>-70.399726400000006</v>
      </c>
      <c r="I3913" s="22" t="str">
        <f t="shared" si="122"/>
        <v>http://www.openstreetmap.org/?mlat=-23.65430448&amp;mlon=-70.3997264</v>
      </c>
      <c r="J3913" s="23" t="str">
        <f t="shared" si="123"/>
        <v>https://maps.google.com/?q=-23.65430448,-70.3997264</v>
      </c>
    </row>
    <row r="3914" spans="1:10" ht="30" x14ac:dyDescent="0.25">
      <c r="A3914">
        <v>4419</v>
      </c>
      <c r="B3914" t="s">
        <v>306</v>
      </c>
      <c r="C3914" t="s">
        <v>8</v>
      </c>
      <c r="D3914" t="s">
        <v>5786</v>
      </c>
      <c r="E3914" t="s">
        <v>5795</v>
      </c>
      <c r="F3914" s="9">
        <v>-23.653621600000001</v>
      </c>
      <c r="G3914" s="3">
        <v>-70.401007699999994</v>
      </c>
      <c r="I3914" s="22" t="str">
        <f t="shared" si="122"/>
        <v>http://www.openstreetmap.org/?mlat=-23.6536216&amp;mlon=-70.4010077</v>
      </c>
      <c r="J3914" s="23" t="str">
        <f t="shared" si="123"/>
        <v>https://maps.google.com/?q=-23.6536216,-70.4010077</v>
      </c>
    </row>
    <row r="3915" spans="1:10" ht="30" x14ac:dyDescent="0.25">
      <c r="A3915">
        <v>3788</v>
      </c>
      <c r="B3915" t="s">
        <v>474</v>
      </c>
      <c r="C3915" t="s">
        <v>8</v>
      </c>
      <c r="D3915" t="s">
        <v>5786</v>
      </c>
      <c r="E3915" t="s">
        <v>5796</v>
      </c>
      <c r="F3915" s="3">
        <v>-23.653590399999999</v>
      </c>
      <c r="G3915" s="3">
        <v>-70.400866399999998</v>
      </c>
      <c r="I3915" s="22" t="str">
        <f t="shared" si="122"/>
        <v>http://www.openstreetmap.org/?mlat=-23.6535904&amp;mlon=-70.4008664</v>
      </c>
      <c r="J3915" s="23" t="str">
        <f t="shared" si="123"/>
        <v>https://maps.google.com/?q=-23.6535904,-70.4008664</v>
      </c>
    </row>
    <row r="3916" spans="1:10" ht="30" x14ac:dyDescent="0.25">
      <c r="A3916">
        <v>3787</v>
      </c>
      <c r="B3916" t="s">
        <v>2126</v>
      </c>
      <c r="C3916" t="s">
        <v>8</v>
      </c>
      <c r="D3916" t="s">
        <v>5786</v>
      </c>
      <c r="E3916" t="s">
        <v>5797</v>
      </c>
      <c r="F3916" s="9">
        <v>-23.652882699999999</v>
      </c>
      <c r="G3916" s="3">
        <v>-70.398041000000006</v>
      </c>
      <c r="I3916" s="22" t="str">
        <f t="shared" si="122"/>
        <v>http://www.openstreetmap.org/?mlat=-23.6528827&amp;mlon=-70.398041</v>
      </c>
      <c r="J3916" s="23" t="str">
        <f t="shared" si="123"/>
        <v>https://maps.google.com/?q=-23.6528827,-70.398041</v>
      </c>
    </row>
    <row r="3917" spans="1:10" ht="30" x14ac:dyDescent="0.25">
      <c r="A3917">
        <v>3797</v>
      </c>
      <c r="B3917" t="s">
        <v>1437</v>
      </c>
      <c r="C3917" t="s">
        <v>8</v>
      </c>
      <c r="D3917" t="s">
        <v>5786</v>
      </c>
      <c r="E3917" t="s">
        <v>5798</v>
      </c>
      <c r="F3917" s="9">
        <v>-23.652543699999999</v>
      </c>
      <c r="G3917" s="3">
        <v>-70.397568899999996</v>
      </c>
      <c r="I3917" s="22" t="str">
        <f t="shared" si="122"/>
        <v>http://www.openstreetmap.org/?mlat=-23.6525437&amp;mlon=-70.3975689</v>
      </c>
      <c r="J3917" s="23" t="str">
        <f t="shared" si="123"/>
        <v>https://maps.google.com/?q=-23.6525437,-70.3975689</v>
      </c>
    </row>
    <row r="3918" spans="1:10" ht="30" x14ac:dyDescent="0.25">
      <c r="A3918">
        <v>3793</v>
      </c>
      <c r="B3918" t="s">
        <v>300</v>
      </c>
      <c r="C3918" t="s">
        <v>8</v>
      </c>
      <c r="D3918" t="s">
        <v>5786</v>
      </c>
      <c r="E3918" t="s">
        <v>5799</v>
      </c>
      <c r="F3918" s="9">
        <v>-23.652234100000001</v>
      </c>
      <c r="G3918" s="3">
        <v>-70.397255099999995</v>
      </c>
      <c r="I3918" s="22" t="str">
        <f t="shared" si="122"/>
        <v>http://www.openstreetmap.org/?mlat=-23.6522341&amp;mlon=-70.3972551</v>
      </c>
      <c r="J3918" s="23" t="str">
        <f t="shared" si="123"/>
        <v>https://maps.google.com/?q=-23.6522341,-70.3972551</v>
      </c>
    </row>
    <row r="3919" spans="1:10" ht="30" x14ac:dyDescent="0.25">
      <c r="A3919">
        <v>5192</v>
      </c>
      <c r="B3919" t="s">
        <v>5800</v>
      </c>
      <c r="C3919" t="s">
        <v>8</v>
      </c>
      <c r="D3919" t="s">
        <v>5786</v>
      </c>
      <c r="E3919" t="s">
        <v>5801</v>
      </c>
      <c r="F3919" s="3">
        <v>-23.652198500000001</v>
      </c>
      <c r="G3919" s="3">
        <v>-70.399168299999999</v>
      </c>
      <c r="I3919" s="22" t="str">
        <f t="shared" si="122"/>
        <v>http://www.openstreetmap.org/?mlat=-23.6521985&amp;mlon=-70.3991683</v>
      </c>
      <c r="J3919" s="23" t="str">
        <f t="shared" si="123"/>
        <v>https://maps.google.com/?q=-23.6521985,-70.3991683</v>
      </c>
    </row>
    <row r="3920" spans="1:10" ht="30" x14ac:dyDescent="0.25">
      <c r="A3920">
        <v>3806</v>
      </c>
      <c r="B3920" t="s">
        <v>300</v>
      </c>
      <c r="C3920" t="s">
        <v>8</v>
      </c>
      <c r="D3920" t="s">
        <v>5786</v>
      </c>
      <c r="E3920" t="s">
        <v>5802</v>
      </c>
      <c r="F3920" s="9">
        <v>-23.651973699999999</v>
      </c>
      <c r="G3920" s="3">
        <v>-70.395111999999997</v>
      </c>
      <c r="I3920" s="22" t="str">
        <f t="shared" si="122"/>
        <v>http://www.openstreetmap.org/?mlat=-23.6519737&amp;mlon=-70.395112</v>
      </c>
      <c r="J3920" s="23" t="str">
        <f t="shared" si="123"/>
        <v>https://maps.google.com/?q=-23.6519737,-70.395112</v>
      </c>
    </row>
    <row r="3921" spans="1:10" ht="30" x14ac:dyDescent="0.25">
      <c r="A3921">
        <v>5888</v>
      </c>
      <c r="B3921" t="s">
        <v>5803</v>
      </c>
      <c r="C3921" t="s">
        <v>8</v>
      </c>
      <c r="D3921" t="s">
        <v>5786</v>
      </c>
      <c r="E3921" t="s">
        <v>5804</v>
      </c>
      <c r="F3921" s="9">
        <v>-23.651673800000001</v>
      </c>
      <c r="G3921" s="3">
        <v>-70.394295900000003</v>
      </c>
      <c r="I3921" s="22" t="str">
        <f t="shared" si="122"/>
        <v>http://www.openstreetmap.org/?mlat=-23.6516738&amp;mlon=-70.3942959</v>
      </c>
      <c r="J3921" s="23" t="str">
        <f t="shared" si="123"/>
        <v>https://maps.google.com/?q=-23.6516738,-70.3942959</v>
      </c>
    </row>
    <row r="3922" spans="1:10" ht="30" x14ac:dyDescent="0.25">
      <c r="A3922">
        <v>3482</v>
      </c>
      <c r="B3922" t="s">
        <v>310</v>
      </c>
      <c r="C3922" t="s">
        <v>8</v>
      </c>
      <c r="D3922" t="s">
        <v>5786</v>
      </c>
      <c r="E3922" t="s">
        <v>5805</v>
      </c>
      <c r="F3922" s="3">
        <v>-23.6513861</v>
      </c>
      <c r="G3922" s="3">
        <v>-70.3970822</v>
      </c>
      <c r="I3922" s="22" t="str">
        <f t="shared" si="122"/>
        <v>http://www.openstreetmap.org/?mlat=-23.6513861&amp;mlon=-70.3970822</v>
      </c>
      <c r="J3922" s="23" t="str">
        <f t="shared" si="123"/>
        <v>https://maps.google.com/?q=-23.6513861,-70.3970822</v>
      </c>
    </row>
    <row r="3923" spans="1:10" ht="30" x14ac:dyDescent="0.25">
      <c r="A3923">
        <v>3789</v>
      </c>
      <c r="B3923" t="s">
        <v>308</v>
      </c>
      <c r="C3923" t="s">
        <v>8</v>
      </c>
      <c r="D3923" t="s">
        <v>5786</v>
      </c>
      <c r="E3923" t="s">
        <v>5806</v>
      </c>
      <c r="F3923" s="9">
        <v>-23.650941700000001</v>
      </c>
      <c r="G3923" s="3">
        <v>-70.397523500000005</v>
      </c>
      <c r="I3923" s="22" t="str">
        <f t="shared" si="122"/>
        <v>http://www.openstreetmap.org/?mlat=-23.6509417&amp;mlon=-70.3975235</v>
      </c>
      <c r="J3923" s="23" t="str">
        <f t="shared" si="123"/>
        <v>https://maps.google.com/?q=-23.6509417,-70.3975235</v>
      </c>
    </row>
    <row r="3924" spans="1:10" ht="30" x14ac:dyDescent="0.25">
      <c r="A3924">
        <v>3798</v>
      </c>
      <c r="B3924" t="s">
        <v>310</v>
      </c>
      <c r="C3924" t="s">
        <v>8</v>
      </c>
      <c r="D3924" t="s">
        <v>5786</v>
      </c>
      <c r="E3924" t="s">
        <v>5807</v>
      </c>
      <c r="F3924" s="9">
        <v>-23.650600300000001</v>
      </c>
      <c r="G3924" s="3">
        <v>-70.396404799999999</v>
      </c>
      <c r="I3924" s="22" t="str">
        <f t="shared" si="122"/>
        <v>http://www.openstreetmap.org/?mlat=-23.6506003&amp;mlon=-70.3964048</v>
      </c>
      <c r="J3924" s="23" t="str">
        <f t="shared" si="123"/>
        <v>https://maps.google.com/?q=-23.6506003,-70.3964048</v>
      </c>
    </row>
    <row r="3925" spans="1:10" ht="30" x14ac:dyDescent="0.25">
      <c r="A3925">
        <v>3483</v>
      </c>
      <c r="B3925" t="s">
        <v>306</v>
      </c>
      <c r="C3925" t="s">
        <v>8</v>
      </c>
      <c r="D3925" t="s">
        <v>5786</v>
      </c>
      <c r="E3925" t="s">
        <v>5808</v>
      </c>
      <c r="F3925" s="3">
        <v>-23.6503169</v>
      </c>
      <c r="G3925" s="3">
        <v>-70.396761699999999</v>
      </c>
      <c r="I3925" s="22" t="str">
        <f t="shared" si="122"/>
        <v>http://www.openstreetmap.org/?mlat=-23.6503169&amp;mlon=-70.3967617</v>
      </c>
      <c r="J3925" s="23" t="str">
        <f t="shared" si="123"/>
        <v>https://maps.google.com/?q=-23.6503169,-70.3967617</v>
      </c>
    </row>
    <row r="3926" spans="1:10" ht="30" x14ac:dyDescent="0.25">
      <c r="A3926">
        <v>3485</v>
      </c>
      <c r="B3926" t="s">
        <v>306</v>
      </c>
      <c r="C3926" t="s">
        <v>8</v>
      </c>
      <c r="D3926" t="s">
        <v>5786</v>
      </c>
      <c r="E3926" t="s">
        <v>5809</v>
      </c>
      <c r="F3926" s="3">
        <v>-23.6502202</v>
      </c>
      <c r="G3926" s="3">
        <v>-70.396642600000007</v>
      </c>
      <c r="I3926" s="22" t="str">
        <f t="shared" si="122"/>
        <v>http://www.openstreetmap.org/?mlat=-23.6502202&amp;mlon=-70.3966426</v>
      </c>
      <c r="J3926" s="23" t="str">
        <f t="shared" si="123"/>
        <v>https://maps.google.com/?q=-23.6502202,-70.3966426</v>
      </c>
    </row>
    <row r="3927" spans="1:10" ht="30" x14ac:dyDescent="0.25">
      <c r="A3927">
        <v>3796</v>
      </c>
      <c r="B3927" t="s">
        <v>5810</v>
      </c>
      <c r="C3927" t="s">
        <v>8</v>
      </c>
      <c r="D3927" t="s">
        <v>5786</v>
      </c>
      <c r="E3927" t="s">
        <v>5811</v>
      </c>
      <c r="F3927" s="3">
        <v>-23.650085099999998</v>
      </c>
      <c r="G3927" s="3">
        <v>-70.396473200000003</v>
      </c>
      <c r="I3927" s="22" t="str">
        <f t="shared" si="122"/>
        <v>http://www.openstreetmap.org/?mlat=-23.6500851&amp;mlon=-70.3964732</v>
      </c>
      <c r="J3927" s="23" t="str">
        <f t="shared" si="123"/>
        <v>https://maps.google.com/?q=-23.6500851,-70.3964732</v>
      </c>
    </row>
    <row r="3928" spans="1:10" ht="30" x14ac:dyDescent="0.25">
      <c r="A3928">
        <v>3795</v>
      </c>
      <c r="B3928" t="s">
        <v>306</v>
      </c>
      <c r="C3928" t="s">
        <v>8</v>
      </c>
      <c r="D3928" t="s">
        <v>5786</v>
      </c>
      <c r="E3928" t="s">
        <v>5812</v>
      </c>
      <c r="F3928" s="9">
        <v>-23.649280900000001</v>
      </c>
      <c r="G3928" s="3">
        <v>-70.396061500000002</v>
      </c>
      <c r="I3928" s="22" t="str">
        <f t="shared" si="122"/>
        <v>http://www.openstreetmap.org/?mlat=-23.6492809&amp;mlon=-70.3960615</v>
      </c>
      <c r="J3928" s="23" t="str">
        <f t="shared" si="123"/>
        <v>https://maps.google.com/?q=-23.6492809,-70.3960615</v>
      </c>
    </row>
    <row r="3929" spans="1:10" ht="30" x14ac:dyDescent="0.25">
      <c r="A3929">
        <v>3791</v>
      </c>
      <c r="B3929" t="s">
        <v>300</v>
      </c>
      <c r="C3929" t="s">
        <v>8</v>
      </c>
      <c r="D3929" t="s">
        <v>5786</v>
      </c>
      <c r="E3929" t="s">
        <v>5813</v>
      </c>
      <c r="F3929" s="3">
        <v>-23.649188207490798</v>
      </c>
      <c r="G3929" s="3">
        <v>-70.396237273290495</v>
      </c>
      <c r="I3929" s="22" t="str">
        <f t="shared" si="122"/>
        <v>http://www.openstreetmap.org/?mlat=-23.6491882074908&amp;mlon=-70.3962372732905</v>
      </c>
      <c r="J3929" s="23" t="str">
        <f t="shared" si="123"/>
        <v>https://maps.google.com/?q=-23.6491882074908,-70.3962372732905</v>
      </c>
    </row>
    <row r="3930" spans="1:10" ht="30" x14ac:dyDescent="0.25">
      <c r="A3930">
        <v>3786</v>
      </c>
      <c r="B3930" t="s">
        <v>308</v>
      </c>
      <c r="C3930" t="s">
        <v>8</v>
      </c>
      <c r="D3930" t="s">
        <v>5786</v>
      </c>
      <c r="E3930" t="s">
        <v>5814</v>
      </c>
      <c r="F3930" s="14">
        <v>-23.648584638711799</v>
      </c>
      <c r="G3930" s="3">
        <v>-70.396415972208104</v>
      </c>
      <c r="I3930" s="22" t="str">
        <f t="shared" si="122"/>
        <v>http://www.openstreetmap.org/?mlat=-23.6485846387118&amp;mlon=-70.3964159722081</v>
      </c>
      <c r="J3930" s="23" t="str">
        <f t="shared" si="123"/>
        <v>https://maps.google.com/?q=-23.6485846387118,-70.3964159722081</v>
      </c>
    </row>
    <row r="3931" spans="1:10" ht="30" x14ac:dyDescent="0.25">
      <c r="A3931">
        <v>3686</v>
      </c>
      <c r="B3931" t="s">
        <v>306</v>
      </c>
      <c r="C3931" t="s">
        <v>8</v>
      </c>
      <c r="D3931" t="s">
        <v>5786</v>
      </c>
      <c r="E3931" t="s">
        <v>5815</v>
      </c>
      <c r="F3931" s="3">
        <v>-23.648430900000001</v>
      </c>
      <c r="G3931" s="3">
        <v>-70.396848700000007</v>
      </c>
      <c r="I3931" s="22" t="str">
        <f t="shared" si="122"/>
        <v>http://www.openstreetmap.org/?mlat=-23.6484309&amp;mlon=-70.3968487</v>
      </c>
      <c r="J3931" s="23" t="str">
        <f t="shared" si="123"/>
        <v>https://maps.google.com/?q=-23.6484309,-70.3968487</v>
      </c>
    </row>
    <row r="3932" spans="1:10" ht="30" x14ac:dyDescent="0.25">
      <c r="A3932">
        <v>3790</v>
      </c>
      <c r="B3932" t="s">
        <v>300</v>
      </c>
      <c r="C3932" t="s">
        <v>8</v>
      </c>
      <c r="D3932" t="s">
        <v>5786</v>
      </c>
      <c r="E3932" t="s">
        <v>5816</v>
      </c>
      <c r="F3932" s="3">
        <v>-23.6481883418077</v>
      </c>
      <c r="G3932" s="3">
        <v>-70.396801655777594</v>
      </c>
      <c r="I3932" s="22" t="str">
        <f t="shared" si="122"/>
        <v>http://www.openstreetmap.org/?mlat=-23.6481883418077&amp;mlon=-70.3968016557776</v>
      </c>
      <c r="J3932" s="23" t="str">
        <f t="shared" si="123"/>
        <v>https://maps.google.com/?q=-23.6481883418077,-70.3968016557776</v>
      </c>
    </row>
    <row r="3933" spans="1:10" ht="30" x14ac:dyDescent="0.25">
      <c r="A3933">
        <v>4622</v>
      </c>
      <c r="B3933" t="s">
        <v>310</v>
      </c>
      <c r="C3933" t="s">
        <v>8</v>
      </c>
      <c r="D3933" t="s">
        <v>5786</v>
      </c>
      <c r="E3933" t="s">
        <v>5817</v>
      </c>
      <c r="F3933" s="3">
        <v>-23.6482551</v>
      </c>
      <c r="G3933" s="3">
        <v>-70.400066499999994</v>
      </c>
      <c r="I3933" s="22" t="str">
        <f t="shared" si="122"/>
        <v>http://www.openstreetmap.org/?mlat=-23.6482551&amp;mlon=-70.4000665</v>
      </c>
      <c r="J3933" s="23" t="str">
        <f t="shared" si="123"/>
        <v>https://maps.google.com/?q=-23.6482551,-70.4000665</v>
      </c>
    </row>
    <row r="3934" spans="1:10" ht="30" x14ac:dyDescent="0.25">
      <c r="A3934">
        <v>5426</v>
      </c>
      <c r="B3934" t="s">
        <v>431</v>
      </c>
      <c r="C3934" t="s">
        <v>8</v>
      </c>
      <c r="D3934" t="s">
        <v>5786</v>
      </c>
      <c r="E3934" t="s">
        <v>5818</v>
      </c>
      <c r="F3934" s="3">
        <v>-23.647661100000001</v>
      </c>
      <c r="G3934" s="3">
        <v>-70.400774499999997</v>
      </c>
      <c r="I3934" s="22" t="str">
        <f t="shared" si="122"/>
        <v>http://www.openstreetmap.org/?mlat=-23.6476611&amp;mlon=-70.4007745</v>
      </c>
      <c r="J3934" s="23" t="str">
        <f t="shared" si="123"/>
        <v>https://maps.google.com/?q=-23.6476611,-70.4007745</v>
      </c>
    </row>
    <row r="3935" spans="1:10" ht="30" x14ac:dyDescent="0.25">
      <c r="A3935">
        <v>4494</v>
      </c>
      <c r="B3935" t="s">
        <v>5819</v>
      </c>
      <c r="C3935" t="s">
        <v>8</v>
      </c>
      <c r="D3935" t="s">
        <v>5786</v>
      </c>
      <c r="E3935" t="s">
        <v>5820</v>
      </c>
      <c r="F3935" s="9">
        <v>-23.647267899999999</v>
      </c>
      <c r="G3935" s="3">
        <v>-70.394954400000003</v>
      </c>
      <c r="I3935" s="22" t="str">
        <f t="shared" si="122"/>
        <v>http://www.openstreetmap.org/?mlat=-23.6472679&amp;mlon=-70.3949544</v>
      </c>
      <c r="J3935" s="23" t="str">
        <f t="shared" si="123"/>
        <v>https://maps.google.com/?q=-23.6472679,-70.3949544</v>
      </c>
    </row>
    <row r="3936" spans="1:10" ht="30" x14ac:dyDescent="0.25">
      <c r="A3936">
        <v>4420</v>
      </c>
      <c r="B3936" t="s">
        <v>300</v>
      </c>
      <c r="C3936" t="s">
        <v>8</v>
      </c>
      <c r="D3936" t="s">
        <v>5786</v>
      </c>
      <c r="E3936" t="s">
        <v>5821</v>
      </c>
      <c r="F3936" s="9">
        <v>-23.646963199999998</v>
      </c>
      <c r="G3936" s="3">
        <v>-70.401345199999994</v>
      </c>
      <c r="I3936" s="22" t="str">
        <f t="shared" si="122"/>
        <v>http://www.openstreetmap.org/?mlat=-23.6469632&amp;mlon=-70.4013452</v>
      </c>
      <c r="J3936" s="23" t="str">
        <f t="shared" si="123"/>
        <v>https://maps.google.com/?q=-23.6469632,-70.4013452</v>
      </c>
    </row>
    <row r="3937" spans="1:10" ht="30" x14ac:dyDescent="0.25">
      <c r="A3937">
        <v>3804</v>
      </c>
      <c r="B3937" t="s">
        <v>300</v>
      </c>
      <c r="C3937" t="s">
        <v>8</v>
      </c>
      <c r="D3937" t="s">
        <v>5786</v>
      </c>
      <c r="E3937" t="s">
        <v>5822</v>
      </c>
      <c r="F3937" s="9">
        <v>-23.646922199999999</v>
      </c>
      <c r="G3937" s="3">
        <v>-70.402643600000005</v>
      </c>
      <c r="I3937" s="22" t="str">
        <f t="shared" si="122"/>
        <v>http://www.openstreetmap.org/?mlat=-23.6469222&amp;mlon=-70.4026436</v>
      </c>
      <c r="J3937" s="23" t="str">
        <f t="shared" si="123"/>
        <v>https://maps.google.com/?q=-23.6469222,-70.4026436</v>
      </c>
    </row>
    <row r="3938" spans="1:10" ht="30" x14ac:dyDescent="0.25">
      <c r="A3938">
        <v>3785</v>
      </c>
      <c r="B3938" t="s">
        <v>308</v>
      </c>
      <c r="C3938" t="s">
        <v>8</v>
      </c>
      <c r="D3938" t="s">
        <v>5786</v>
      </c>
      <c r="E3938" t="s">
        <v>5823</v>
      </c>
      <c r="F3938" s="9">
        <v>-23.64686</v>
      </c>
      <c r="G3938" s="3">
        <v>-70.401311800000002</v>
      </c>
      <c r="I3938" s="22" t="str">
        <f t="shared" si="122"/>
        <v>http://www.openstreetmap.org/?mlat=-23.64686&amp;mlon=-70.4013118</v>
      </c>
      <c r="J3938" s="23" t="str">
        <f t="shared" si="123"/>
        <v>https://maps.google.com/?q=-23.64686,-70.4013118</v>
      </c>
    </row>
    <row r="3939" spans="1:10" ht="30" x14ac:dyDescent="0.25">
      <c r="A3939">
        <v>5427</v>
      </c>
      <c r="B3939" t="s">
        <v>5824</v>
      </c>
      <c r="C3939" t="s">
        <v>8</v>
      </c>
      <c r="D3939" t="s">
        <v>5786</v>
      </c>
      <c r="E3939" t="s">
        <v>5825</v>
      </c>
      <c r="F3939" s="3">
        <v>-23.646375045239001</v>
      </c>
      <c r="G3939" s="3">
        <v>-70.397825557672903</v>
      </c>
      <c r="I3939" s="22" t="str">
        <f t="shared" si="122"/>
        <v>http://www.openstreetmap.org/?mlat=-23.646375045239&amp;mlon=-70.3978255576729</v>
      </c>
      <c r="J3939" s="23" t="str">
        <f t="shared" si="123"/>
        <v>https://maps.google.com/?q=-23.646375045239,-70.3978255576729</v>
      </c>
    </row>
    <row r="3940" spans="1:10" ht="30" x14ac:dyDescent="0.25">
      <c r="A3940">
        <v>5606</v>
      </c>
      <c r="B3940" t="s">
        <v>321</v>
      </c>
      <c r="C3940" t="s">
        <v>8</v>
      </c>
      <c r="D3940" t="s">
        <v>5786</v>
      </c>
      <c r="E3940" t="s">
        <v>5826</v>
      </c>
      <c r="F3940" s="3">
        <v>-23.646086400000002</v>
      </c>
      <c r="G3940" s="3">
        <v>-70.399151399999994</v>
      </c>
      <c r="I3940" s="22" t="str">
        <f t="shared" si="122"/>
        <v>http://www.openstreetmap.org/?mlat=-23.6460864&amp;mlon=-70.3991514</v>
      </c>
      <c r="J3940" s="23" t="str">
        <f t="shared" si="123"/>
        <v>https://maps.google.com/?q=-23.6460864,-70.3991514</v>
      </c>
    </row>
    <row r="3941" spans="1:10" ht="30" x14ac:dyDescent="0.25">
      <c r="A3941">
        <v>4653</v>
      </c>
      <c r="B3941" t="s">
        <v>5827</v>
      </c>
      <c r="C3941" t="s">
        <v>8</v>
      </c>
      <c r="D3941" t="s">
        <v>5786</v>
      </c>
      <c r="E3941" t="s">
        <v>5828</v>
      </c>
      <c r="F3941" s="3">
        <v>-23.638630899999999</v>
      </c>
      <c r="G3941" s="3">
        <v>-70.395784800000001</v>
      </c>
      <c r="I3941" s="22" t="str">
        <f t="shared" si="122"/>
        <v>http://www.openstreetmap.org/?mlat=-23.6386309&amp;mlon=-70.3957848</v>
      </c>
      <c r="J3941" s="23" t="str">
        <f t="shared" si="123"/>
        <v>https://maps.google.com/?q=-23.6386309,-70.3957848</v>
      </c>
    </row>
    <row r="3942" spans="1:10" ht="30" x14ac:dyDescent="0.25">
      <c r="A3942">
        <v>3801</v>
      </c>
      <c r="B3942" t="s">
        <v>306</v>
      </c>
      <c r="C3942" t="s">
        <v>8</v>
      </c>
      <c r="D3942" t="s">
        <v>5786</v>
      </c>
      <c r="E3942" t="s">
        <v>5829</v>
      </c>
      <c r="F3942" s="9">
        <v>-23.637951399999999</v>
      </c>
      <c r="G3942" s="3">
        <v>-70.395932700000003</v>
      </c>
      <c r="I3942" s="22" t="str">
        <f t="shared" si="122"/>
        <v>http://www.openstreetmap.org/?mlat=-23.6379514&amp;mlon=-70.3959327</v>
      </c>
      <c r="J3942" s="23" t="str">
        <f t="shared" si="123"/>
        <v>https://maps.google.com/?q=-23.6379514,-70.3959327</v>
      </c>
    </row>
    <row r="3943" spans="1:10" ht="30" x14ac:dyDescent="0.25">
      <c r="A3943">
        <v>3803</v>
      </c>
      <c r="B3943" t="s">
        <v>308</v>
      </c>
      <c r="C3943" t="s">
        <v>8</v>
      </c>
      <c r="D3943" t="s">
        <v>5786</v>
      </c>
      <c r="E3943" t="s">
        <v>5829</v>
      </c>
      <c r="F3943" s="9">
        <v>-23.636580299999999</v>
      </c>
      <c r="G3943" s="3">
        <v>-70.395986399999998</v>
      </c>
      <c r="I3943" s="22" t="str">
        <f t="shared" si="122"/>
        <v>http://www.openstreetmap.org/?mlat=-23.6365803&amp;mlon=-70.3959864</v>
      </c>
      <c r="J3943" s="23" t="str">
        <f t="shared" si="123"/>
        <v>https://maps.google.com/?q=-23.6365803,-70.3959864</v>
      </c>
    </row>
    <row r="3944" spans="1:10" ht="30" x14ac:dyDescent="0.25">
      <c r="A3944">
        <v>3672</v>
      </c>
      <c r="B3944" t="s">
        <v>300</v>
      </c>
      <c r="C3944" t="s">
        <v>8</v>
      </c>
      <c r="D3944" t="s">
        <v>3020</v>
      </c>
      <c r="E3944" t="s">
        <v>5830</v>
      </c>
      <c r="F3944" s="9">
        <v>-23.6235885</v>
      </c>
      <c r="G3944" s="3">
        <v>-70.3847533</v>
      </c>
      <c r="I3944" s="22" t="str">
        <f t="shared" si="122"/>
        <v>http://www.openstreetmap.org/?mlat=-23.6235885&amp;mlon=-70.3847533</v>
      </c>
      <c r="J3944" s="23" t="str">
        <f t="shared" si="123"/>
        <v>https://maps.google.com/?q=-23.6235885,-70.3847533</v>
      </c>
    </row>
    <row r="3945" spans="1:10" ht="30" x14ac:dyDescent="0.25">
      <c r="A3945">
        <v>3497</v>
      </c>
      <c r="B3945" t="s">
        <v>5831</v>
      </c>
      <c r="C3945" t="s">
        <v>8</v>
      </c>
      <c r="D3945" t="s">
        <v>3020</v>
      </c>
      <c r="E3945" t="s">
        <v>5832</v>
      </c>
      <c r="F3945" s="9">
        <v>-23.617353999999999</v>
      </c>
      <c r="G3945" s="3">
        <v>-70.389057199999996</v>
      </c>
      <c r="I3945" s="22" t="str">
        <f t="shared" si="122"/>
        <v>http://www.openstreetmap.org/?mlat=-23.617354&amp;mlon=-70.3890572</v>
      </c>
      <c r="J3945" s="23" t="str">
        <f t="shared" si="123"/>
        <v>https://maps.google.com/?q=-23.617354,-70.3890572</v>
      </c>
    </row>
    <row r="3946" spans="1:10" ht="30" x14ac:dyDescent="0.25">
      <c r="A3946">
        <v>4609</v>
      </c>
      <c r="B3946" t="s">
        <v>310</v>
      </c>
      <c r="C3946" t="s">
        <v>8</v>
      </c>
      <c r="D3946" t="s">
        <v>3020</v>
      </c>
      <c r="E3946" t="s">
        <v>5833</v>
      </c>
      <c r="F3946" s="3">
        <v>-23.601137573787799</v>
      </c>
      <c r="G3946" s="3">
        <v>-70.381389259604106</v>
      </c>
      <c r="I3946" s="22" t="str">
        <f t="shared" si="122"/>
        <v>http://www.openstreetmap.org/?mlat=-23.6011375737878&amp;mlon=-70.3813892596041</v>
      </c>
      <c r="J3946" s="23" t="str">
        <f t="shared" si="123"/>
        <v>https://maps.google.com/?q=-23.6011375737878,-70.3813892596041</v>
      </c>
    </row>
    <row r="3947" spans="1:10" ht="30" x14ac:dyDescent="0.25">
      <c r="A3947">
        <v>3665</v>
      </c>
      <c r="B3947" t="s">
        <v>622</v>
      </c>
      <c r="C3947" t="s">
        <v>8</v>
      </c>
      <c r="D3947" t="s">
        <v>3020</v>
      </c>
      <c r="E3947" t="s">
        <v>5834</v>
      </c>
      <c r="F3947" s="3">
        <v>-23.601084499999999</v>
      </c>
      <c r="G3947" s="3">
        <v>-70.382283799999996</v>
      </c>
      <c r="I3947" s="22" t="str">
        <f t="shared" si="122"/>
        <v>http://www.openstreetmap.org/?mlat=-23.6010845&amp;mlon=-70.3822838</v>
      </c>
      <c r="J3947" s="23" t="str">
        <f t="shared" si="123"/>
        <v>https://maps.google.com/?q=-23.6010845,-70.3822838</v>
      </c>
    </row>
    <row r="3948" spans="1:10" ht="30" x14ac:dyDescent="0.25">
      <c r="A3948">
        <v>4472</v>
      </c>
      <c r="B3948" t="s">
        <v>5835</v>
      </c>
      <c r="C3948" t="s">
        <v>8</v>
      </c>
      <c r="D3948" t="s">
        <v>3020</v>
      </c>
      <c r="E3948" t="s">
        <v>5836</v>
      </c>
      <c r="F3948" s="9">
        <v>-23.592517099999998</v>
      </c>
      <c r="G3948" s="3">
        <v>-70.390227899999999</v>
      </c>
      <c r="I3948" s="22" t="str">
        <f t="shared" si="122"/>
        <v>http://www.openstreetmap.org/?mlat=-23.5925171&amp;mlon=-70.3902279</v>
      </c>
      <c r="J3948" s="23" t="str">
        <f t="shared" si="123"/>
        <v>https://maps.google.com/?q=-23.5925171,-70.3902279</v>
      </c>
    </row>
    <row r="3949" spans="1:10" ht="30" x14ac:dyDescent="0.25">
      <c r="A3949">
        <v>3659</v>
      </c>
      <c r="B3949" t="s">
        <v>5837</v>
      </c>
      <c r="C3949" t="s">
        <v>8</v>
      </c>
      <c r="D3949" t="s">
        <v>3020</v>
      </c>
      <c r="E3949" t="s">
        <v>5838</v>
      </c>
      <c r="F3949" s="3">
        <v>-23.587316900000001</v>
      </c>
      <c r="G3949" s="3">
        <v>-70.389949000000001</v>
      </c>
      <c r="I3949" s="22" t="str">
        <f t="shared" si="122"/>
        <v>http://www.openstreetmap.org/?mlat=-23.5873169&amp;mlon=-70.389949</v>
      </c>
      <c r="J3949" s="23" t="str">
        <f t="shared" si="123"/>
        <v>https://maps.google.com/?q=-23.5873169,-70.389949</v>
      </c>
    </row>
    <row r="3950" spans="1:10" ht="30" x14ac:dyDescent="0.25">
      <c r="A3950">
        <v>4084</v>
      </c>
      <c r="B3950" t="s">
        <v>5839</v>
      </c>
      <c r="C3950" t="s">
        <v>8</v>
      </c>
      <c r="D3950" t="s">
        <v>3020</v>
      </c>
      <c r="E3950" t="s">
        <v>5840</v>
      </c>
      <c r="F3950" s="3">
        <v>-23.584251099999999</v>
      </c>
      <c r="G3950" s="3">
        <v>-70.381286099999997</v>
      </c>
      <c r="I3950" s="22" t="str">
        <f t="shared" si="122"/>
        <v>http://www.openstreetmap.org/?mlat=-23.5842511&amp;mlon=-70.3812861</v>
      </c>
      <c r="J3950" s="23" t="str">
        <f t="shared" si="123"/>
        <v>https://maps.google.com/?q=-23.5842511,-70.3812861</v>
      </c>
    </row>
    <row r="3951" spans="1:10" ht="30" x14ac:dyDescent="0.25">
      <c r="A3951">
        <v>4495</v>
      </c>
      <c r="B3951" t="s">
        <v>1687</v>
      </c>
      <c r="C3951" t="s">
        <v>8</v>
      </c>
      <c r="D3951" t="s">
        <v>3020</v>
      </c>
      <c r="E3951" t="s">
        <v>5841</v>
      </c>
      <c r="F3951" s="9">
        <v>-23.5814114</v>
      </c>
      <c r="G3951" s="3">
        <v>-70.379239279999993</v>
      </c>
      <c r="I3951" s="22" t="str">
        <f t="shared" si="122"/>
        <v>http://www.openstreetmap.org/?mlat=-23.5814114&amp;mlon=-70.37923928</v>
      </c>
      <c r="J3951" s="23" t="str">
        <f t="shared" si="123"/>
        <v>https://maps.google.com/?q=-23.5814114,-70.37923928</v>
      </c>
    </row>
    <row r="3952" spans="1:10" ht="30" x14ac:dyDescent="0.25">
      <c r="A3952">
        <v>3674</v>
      </c>
      <c r="B3952" t="s">
        <v>300</v>
      </c>
      <c r="C3952" t="s">
        <v>8</v>
      </c>
      <c r="D3952" t="s">
        <v>3020</v>
      </c>
      <c r="E3952" t="s">
        <v>5842</v>
      </c>
      <c r="F3952" s="3">
        <v>-23.5792976</v>
      </c>
      <c r="G3952" s="3">
        <v>-70.3905271</v>
      </c>
      <c r="I3952" s="22" t="str">
        <f t="shared" si="122"/>
        <v>http://www.openstreetmap.org/?mlat=-23.5792976&amp;mlon=-70.3905271</v>
      </c>
      <c r="J3952" s="23" t="str">
        <f t="shared" si="123"/>
        <v>https://maps.google.com/?q=-23.5792976,-70.3905271</v>
      </c>
    </row>
    <row r="3953" spans="1:10" ht="30" x14ac:dyDescent="0.25">
      <c r="A3953">
        <v>4091</v>
      </c>
      <c r="B3953" t="s">
        <v>308</v>
      </c>
      <c r="C3953" t="s">
        <v>8</v>
      </c>
      <c r="D3953" t="s">
        <v>3020</v>
      </c>
      <c r="E3953" t="s">
        <v>5843</v>
      </c>
      <c r="F3953" s="3">
        <v>-23.577649900000001</v>
      </c>
      <c r="G3953" s="3">
        <v>-70.390765999999999</v>
      </c>
      <c r="I3953" s="22" t="str">
        <f t="shared" si="122"/>
        <v>http://www.openstreetmap.org/?mlat=-23.5776499&amp;mlon=-70.390766</v>
      </c>
      <c r="J3953" s="23" t="str">
        <f t="shared" si="123"/>
        <v>https://maps.google.com/?q=-23.5776499,-70.390766</v>
      </c>
    </row>
    <row r="3954" spans="1:10" ht="30" x14ac:dyDescent="0.25">
      <c r="A3954">
        <v>5867</v>
      </c>
      <c r="B3954" t="s">
        <v>5844</v>
      </c>
      <c r="C3954" t="s">
        <v>8</v>
      </c>
      <c r="D3954" t="s">
        <v>3020</v>
      </c>
      <c r="E3954" t="s">
        <v>5845</v>
      </c>
      <c r="F3954" s="9">
        <v>-23.575887399999999</v>
      </c>
      <c r="G3954" s="3">
        <v>-70.390793599999995</v>
      </c>
      <c r="I3954" s="22" t="str">
        <f t="shared" si="122"/>
        <v>http://www.openstreetmap.org/?mlat=-23.5758874&amp;mlon=-70.3907936</v>
      </c>
      <c r="J3954" s="23" t="str">
        <f t="shared" si="123"/>
        <v>https://maps.google.com/?q=-23.5758874,-70.3907936</v>
      </c>
    </row>
    <row r="3955" spans="1:10" ht="30" x14ac:dyDescent="0.25">
      <c r="A3955">
        <v>6071</v>
      </c>
      <c r="B3955" t="s">
        <v>5846</v>
      </c>
      <c r="C3955" t="s">
        <v>8</v>
      </c>
      <c r="D3955" t="s">
        <v>3020</v>
      </c>
      <c r="E3955" t="s">
        <v>5847</v>
      </c>
      <c r="F3955" s="9">
        <v>-23.575877500000001</v>
      </c>
      <c r="G3955" s="3">
        <v>-70.381894099999997</v>
      </c>
      <c r="I3955" s="22" t="str">
        <f t="shared" si="122"/>
        <v>http://www.openstreetmap.org/?mlat=-23.5758775&amp;mlon=-70.3818941</v>
      </c>
      <c r="J3955" s="23" t="str">
        <f t="shared" si="123"/>
        <v>https://maps.google.com/?q=-23.5758775,-70.3818941</v>
      </c>
    </row>
    <row r="3956" spans="1:10" ht="30" x14ac:dyDescent="0.25">
      <c r="A3956">
        <v>3495</v>
      </c>
      <c r="B3956" t="s">
        <v>308</v>
      </c>
      <c r="C3956" t="s">
        <v>8</v>
      </c>
      <c r="D3956" t="s">
        <v>3020</v>
      </c>
      <c r="E3956" t="s">
        <v>5848</v>
      </c>
      <c r="F3956" s="9">
        <v>-23.564861000000001</v>
      </c>
      <c r="G3956" s="3">
        <v>-70.390875800000003</v>
      </c>
      <c r="I3956" s="22" t="str">
        <f t="shared" si="122"/>
        <v>http://www.openstreetmap.org/?mlat=-23.564861&amp;mlon=-70.3908758</v>
      </c>
      <c r="J3956" s="23" t="str">
        <f t="shared" si="123"/>
        <v>https://maps.google.com/?q=-23.564861,-70.3908758</v>
      </c>
    </row>
    <row r="3957" spans="1:10" ht="30" x14ac:dyDescent="0.25">
      <c r="A3957">
        <v>5337</v>
      </c>
      <c r="B3957" t="s">
        <v>300</v>
      </c>
      <c r="C3957" t="s">
        <v>8</v>
      </c>
      <c r="D3957" t="s">
        <v>3020</v>
      </c>
      <c r="E3957" t="s">
        <v>5849</v>
      </c>
      <c r="F3957" s="3">
        <v>-23.562280900000001</v>
      </c>
      <c r="G3957" s="3">
        <v>-70.391151300000004</v>
      </c>
      <c r="I3957" s="22" t="str">
        <f t="shared" si="122"/>
        <v>http://www.openstreetmap.org/?mlat=-23.5622809&amp;mlon=-70.3911513</v>
      </c>
      <c r="J3957" s="23" t="str">
        <f t="shared" si="123"/>
        <v>https://maps.google.com/?q=-23.5622809,-70.3911513</v>
      </c>
    </row>
    <row r="3958" spans="1:10" ht="30" x14ac:dyDescent="0.25">
      <c r="A3958">
        <v>4083</v>
      </c>
      <c r="B3958" t="s">
        <v>300</v>
      </c>
      <c r="C3958" t="s">
        <v>8</v>
      </c>
      <c r="D3958" t="s">
        <v>3020</v>
      </c>
      <c r="E3958" t="s">
        <v>5850</v>
      </c>
      <c r="F3958" s="3">
        <v>-23.555432100000001</v>
      </c>
      <c r="G3958" s="3">
        <v>-70.391336600000002</v>
      </c>
      <c r="I3958" s="22" t="str">
        <f t="shared" si="122"/>
        <v>http://www.openstreetmap.org/?mlat=-23.5554321&amp;mlon=-70.3913366</v>
      </c>
      <c r="J3958" s="23" t="str">
        <f t="shared" si="123"/>
        <v>https://maps.google.com/?q=-23.5554321,-70.3913366</v>
      </c>
    </row>
    <row r="3959" spans="1:10" ht="30" x14ac:dyDescent="0.25">
      <c r="A3959">
        <v>5866</v>
      </c>
      <c r="B3959" t="s">
        <v>5851</v>
      </c>
      <c r="C3959" t="s">
        <v>8</v>
      </c>
      <c r="D3959" t="s">
        <v>3020</v>
      </c>
      <c r="E3959" t="s">
        <v>5852</v>
      </c>
      <c r="F3959" s="9">
        <v>-23.528258000000001</v>
      </c>
      <c r="G3959" s="3">
        <v>-70.397228499999997</v>
      </c>
      <c r="I3959" s="22" t="str">
        <f t="shared" si="122"/>
        <v>http://www.openstreetmap.org/?mlat=-23.528258&amp;mlon=-70.3972285</v>
      </c>
      <c r="J3959" s="23" t="str">
        <f t="shared" si="123"/>
        <v>https://maps.google.com/?q=-23.528258,-70.3972285</v>
      </c>
    </row>
    <row r="3960" spans="1:10" ht="30" x14ac:dyDescent="0.25">
      <c r="A3960">
        <v>3294</v>
      </c>
      <c r="B3960" t="s">
        <v>5853</v>
      </c>
      <c r="C3960" t="s">
        <v>143</v>
      </c>
      <c r="D3960" t="s">
        <v>143</v>
      </c>
      <c r="E3960" t="s">
        <v>5854</v>
      </c>
      <c r="F3960" s="9">
        <v>-23.100005800000002</v>
      </c>
      <c r="G3960" s="3">
        <v>-70.448205599999994</v>
      </c>
      <c r="I3960" s="22" t="str">
        <f t="shared" si="122"/>
        <v>http://www.openstreetmap.org/?mlat=-23.1000058&amp;mlon=-70.4482056</v>
      </c>
      <c r="J3960" s="23" t="str">
        <f t="shared" si="123"/>
        <v>https://maps.google.com/?q=-23.1000058,-70.4482056</v>
      </c>
    </row>
    <row r="3961" spans="1:10" ht="30" x14ac:dyDescent="0.25">
      <c r="A3961">
        <v>3290</v>
      </c>
      <c r="B3961" t="s">
        <v>474</v>
      </c>
      <c r="C3961" t="s">
        <v>143</v>
      </c>
      <c r="D3961" t="s">
        <v>143</v>
      </c>
      <c r="E3961" t="s">
        <v>5855</v>
      </c>
      <c r="F3961" s="9">
        <v>-23.099898499999998</v>
      </c>
      <c r="G3961" s="3">
        <v>-70.447474700000001</v>
      </c>
      <c r="I3961" s="22" t="str">
        <f t="shared" si="122"/>
        <v>http://www.openstreetmap.org/?mlat=-23.0998985&amp;mlon=-70.4474747</v>
      </c>
      <c r="J3961" s="23" t="str">
        <f t="shared" si="123"/>
        <v>https://maps.google.com/?q=-23.0998985,-70.4474747</v>
      </c>
    </row>
    <row r="3962" spans="1:10" ht="30" x14ac:dyDescent="0.25">
      <c r="A3962">
        <v>3298</v>
      </c>
      <c r="B3962" t="s">
        <v>300</v>
      </c>
      <c r="C3962" t="s">
        <v>249</v>
      </c>
      <c r="D3962" t="s">
        <v>249</v>
      </c>
      <c r="E3962" t="s">
        <v>5856</v>
      </c>
      <c r="F3962" s="9">
        <v>-22.9116699</v>
      </c>
      <c r="G3962" s="3">
        <v>-68.199882200000005</v>
      </c>
      <c r="I3962" s="22" t="str">
        <f t="shared" si="122"/>
        <v>http://www.openstreetmap.org/?mlat=-22.9116699&amp;mlon=-68.1998822</v>
      </c>
      <c r="J3962" s="23" t="str">
        <f t="shared" si="123"/>
        <v>https://maps.google.com/?q=-22.9116699,-68.1998822</v>
      </c>
    </row>
    <row r="3963" spans="1:10" ht="30" x14ac:dyDescent="0.25">
      <c r="A3963">
        <v>3470</v>
      </c>
      <c r="B3963" t="s">
        <v>5857</v>
      </c>
      <c r="C3963" t="s">
        <v>16</v>
      </c>
      <c r="D3963" t="s">
        <v>16</v>
      </c>
      <c r="E3963" t="s">
        <v>5858</v>
      </c>
      <c r="F3963" s="3">
        <v>-22.472262600000001</v>
      </c>
      <c r="G3963" s="3">
        <v>-68.932504699999996</v>
      </c>
      <c r="I3963" s="22" t="str">
        <f t="shared" si="122"/>
        <v>http://www.openstreetmap.org/?mlat=-22.4722626&amp;mlon=-68.9325047</v>
      </c>
      <c r="J3963" s="23" t="str">
        <f t="shared" si="123"/>
        <v>https://maps.google.com/?q=-22.4722626,-68.9325047</v>
      </c>
    </row>
    <row r="3964" spans="1:10" ht="30" x14ac:dyDescent="0.25">
      <c r="A3964">
        <v>3467</v>
      </c>
      <c r="B3964" t="s">
        <v>308</v>
      </c>
      <c r="C3964" t="s">
        <v>16</v>
      </c>
      <c r="D3964" t="s">
        <v>16</v>
      </c>
      <c r="E3964" t="s">
        <v>5859</v>
      </c>
      <c r="F3964" s="3">
        <v>-22.469791399999998</v>
      </c>
      <c r="G3964" s="3">
        <v>-68.924926799999994</v>
      </c>
      <c r="I3964" s="22" t="str">
        <f t="shared" si="122"/>
        <v>http://www.openstreetmap.org/?mlat=-22.4697914&amp;mlon=-68.9249268</v>
      </c>
      <c r="J3964" s="23" t="str">
        <f t="shared" si="123"/>
        <v>https://maps.google.com/?q=-22.4697914,-68.9249268</v>
      </c>
    </row>
    <row r="3965" spans="1:10" ht="30" x14ac:dyDescent="0.25">
      <c r="A3965">
        <v>3465</v>
      </c>
      <c r="B3965" t="s">
        <v>300</v>
      </c>
      <c r="C3965" t="s">
        <v>16</v>
      </c>
      <c r="D3965" t="s">
        <v>16</v>
      </c>
      <c r="E3965" t="s">
        <v>5860</v>
      </c>
      <c r="F3965" s="3">
        <v>-22.469764699999999</v>
      </c>
      <c r="G3965" s="3">
        <v>-68.9248276</v>
      </c>
      <c r="I3965" s="22" t="str">
        <f t="shared" si="122"/>
        <v>http://www.openstreetmap.org/?mlat=-22.4697647&amp;mlon=-68.9248276</v>
      </c>
      <c r="J3965" s="23" t="str">
        <f t="shared" si="123"/>
        <v>https://maps.google.com/?q=-22.4697647,-68.9248276</v>
      </c>
    </row>
    <row r="3966" spans="1:10" ht="30" x14ac:dyDescent="0.25">
      <c r="A3966">
        <v>3466</v>
      </c>
      <c r="B3966" t="s">
        <v>310</v>
      </c>
      <c r="C3966" t="s">
        <v>16</v>
      </c>
      <c r="D3966" t="s">
        <v>16</v>
      </c>
      <c r="E3966" t="s">
        <v>5861</v>
      </c>
      <c r="F3966" s="3">
        <v>-22.469753300000001</v>
      </c>
      <c r="G3966" s="3">
        <v>-68.924789399999995</v>
      </c>
      <c r="I3966" s="22" t="str">
        <f t="shared" si="122"/>
        <v>http://www.openstreetmap.org/?mlat=-22.4697533&amp;mlon=-68.9247894</v>
      </c>
      <c r="J3966" s="23" t="str">
        <f t="shared" si="123"/>
        <v>https://maps.google.com/?q=-22.4697533,-68.9247894</v>
      </c>
    </row>
    <row r="3967" spans="1:10" ht="30" x14ac:dyDescent="0.25">
      <c r="A3967">
        <v>3462</v>
      </c>
      <c r="B3967" t="s">
        <v>5857</v>
      </c>
      <c r="C3967" t="s">
        <v>16</v>
      </c>
      <c r="D3967" t="s">
        <v>16</v>
      </c>
      <c r="E3967" t="s">
        <v>5862</v>
      </c>
      <c r="F3967" s="3">
        <v>-22.469652199999999</v>
      </c>
      <c r="G3967" s="3">
        <v>-68.924423200000007</v>
      </c>
      <c r="I3967" s="22" t="str">
        <f t="shared" si="122"/>
        <v>http://www.openstreetmap.org/?mlat=-22.4696522&amp;mlon=-68.9244232</v>
      </c>
      <c r="J3967" s="23" t="str">
        <f t="shared" si="123"/>
        <v>https://maps.google.com/?q=-22.4696522,-68.9244232</v>
      </c>
    </row>
    <row r="3968" spans="1:10" ht="30" x14ac:dyDescent="0.25">
      <c r="A3968">
        <v>3464</v>
      </c>
      <c r="B3968" t="s">
        <v>306</v>
      </c>
      <c r="C3968" t="s">
        <v>16</v>
      </c>
      <c r="D3968" t="s">
        <v>16</v>
      </c>
      <c r="E3968" t="s">
        <v>5863</v>
      </c>
      <c r="F3968" s="3">
        <v>-22.465845099999999</v>
      </c>
      <c r="G3968" s="3">
        <v>-68.927276599999999</v>
      </c>
      <c r="I3968" s="22" t="str">
        <f t="shared" si="122"/>
        <v>http://www.openstreetmap.org/?mlat=-22.4658451&amp;mlon=-68.9272766</v>
      </c>
      <c r="J3968" s="23" t="str">
        <f t="shared" si="123"/>
        <v>https://maps.google.com/?q=-22.4658451,-68.9272766</v>
      </c>
    </row>
    <row r="3969" spans="1:10" ht="30" x14ac:dyDescent="0.25">
      <c r="A3969">
        <v>4082</v>
      </c>
      <c r="B3969" t="s">
        <v>5864</v>
      </c>
      <c r="C3969" t="s">
        <v>16</v>
      </c>
      <c r="D3969" t="s">
        <v>16</v>
      </c>
      <c r="E3969" t="s">
        <v>5865</v>
      </c>
      <c r="F3969" s="3">
        <v>-22.465416900000001</v>
      </c>
      <c r="G3969" s="3">
        <v>-68.927582400000006</v>
      </c>
      <c r="I3969" s="22" t="str">
        <f t="shared" si="122"/>
        <v>http://www.openstreetmap.org/?mlat=-22.4654169&amp;mlon=-68.9275824</v>
      </c>
      <c r="J3969" s="23" t="str">
        <f t="shared" si="123"/>
        <v>https://maps.google.com/?q=-22.4654169,-68.9275824</v>
      </c>
    </row>
    <row r="3970" spans="1:10" ht="30" x14ac:dyDescent="0.25">
      <c r="A3970">
        <v>4696</v>
      </c>
      <c r="B3970" t="s">
        <v>5866</v>
      </c>
      <c r="C3970" t="s">
        <v>16</v>
      </c>
      <c r="D3970" t="s">
        <v>16</v>
      </c>
      <c r="E3970" t="s">
        <v>5867</v>
      </c>
      <c r="F3970" s="3">
        <v>-22.4633842</v>
      </c>
      <c r="G3970" s="3">
        <v>-68.9263409</v>
      </c>
      <c r="I3970" s="22" t="str">
        <f t="shared" si="122"/>
        <v>http://www.openstreetmap.org/?mlat=-22.4633842&amp;mlon=-68.9263409</v>
      </c>
      <c r="J3970" s="23" t="str">
        <f t="shared" si="123"/>
        <v>https://maps.google.com/?q=-22.4633842,-68.9263409</v>
      </c>
    </row>
    <row r="3971" spans="1:10" ht="30" x14ac:dyDescent="0.25">
      <c r="A3971">
        <v>3450</v>
      </c>
      <c r="B3971" t="s">
        <v>300</v>
      </c>
      <c r="C3971" t="s">
        <v>16</v>
      </c>
      <c r="D3971" t="s">
        <v>16</v>
      </c>
      <c r="E3971" t="s">
        <v>5868</v>
      </c>
      <c r="F3971" s="3">
        <v>-22.462521200000001</v>
      </c>
      <c r="G3971" s="3">
        <v>-68.924556199999998</v>
      </c>
      <c r="I3971" s="22" t="str">
        <f t="shared" ref="I3971:I4034" si="124">HYPERLINK("http://www.openstreetmap.org/?mlat="&amp;F3971&amp;"&amp;mlon="&amp;G3971)</f>
        <v>http://www.openstreetmap.org/?mlat=-22.4625212&amp;mlon=-68.9245562</v>
      </c>
      <c r="J3971" s="23" t="str">
        <f t="shared" ref="J3971:J4034" si="125">HYPERLINK("https://maps.google.com/?q="&amp;F3971&amp;","&amp;G3971)</f>
        <v>https://maps.google.com/?q=-22.4625212,-68.9245562</v>
      </c>
    </row>
    <row r="3972" spans="1:10" ht="30" x14ac:dyDescent="0.25">
      <c r="A3972">
        <v>3453</v>
      </c>
      <c r="B3972" t="s">
        <v>308</v>
      </c>
      <c r="C3972" t="s">
        <v>16</v>
      </c>
      <c r="D3972" t="s">
        <v>16</v>
      </c>
      <c r="E3972" t="s">
        <v>5869</v>
      </c>
      <c r="F3972" s="3">
        <v>-22.4619419329347</v>
      </c>
      <c r="G3972" s="3">
        <v>-68.926798776060195</v>
      </c>
      <c r="I3972" s="22" t="str">
        <f t="shared" si="124"/>
        <v>http://www.openstreetmap.org/?mlat=-22.4619419329347&amp;mlon=-68.9267987760602</v>
      </c>
      <c r="J3972" s="23" t="str">
        <f t="shared" si="125"/>
        <v>https://maps.google.com/?q=-22.4619419329347,-68.9267987760602</v>
      </c>
    </row>
    <row r="3973" spans="1:10" ht="30" x14ac:dyDescent="0.25">
      <c r="A3973">
        <v>3870</v>
      </c>
      <c r="B3973" t="s">
        <v>300</v>
      </c>
      <c r="C3973" t="s">
        <v>16</v>
      </c>
      <c r="D3973" t="s">
        <v>16</v>
      </c>
      <c r="E3973" t="s">
        <v>5870</v>
      </c>
      <c r="F3973" s="3">
        <v>-22.462049299293</v>
      </c>
      <c r="G3973" s="3">
        <v>-68.925360618538093</v>
      </c>
      <c r="I3973" s="22" t="str">
        <f t="shared" si="124"/>
        <v>http://www.openstreetmap.org/?mlat=-22.462049299293&amp;mlon=-68.9253606185381</v>
      </c>
      <c r="J3973" s="23" t="str">
        <f t="shared" si="125"/>
        <v>https://maps.google.com/?q=-22.462049299293,-68.9253606185381</v>
      </c>
    </row>
    <row r="3974" spans="1:10" ht="30" x14ac:dyDescent="0.25">
      <c r="A3974">
        <v>3454</v>
      </c>
      <c r="B3974" t="s">
        <v>306</v>
      </c>
      <c r="C3974" t="s">
        <v>16</v>
      </c>
      <c r="D3974" t="s">
        <v>16</v>
      </c>
      <c r="E3974" t="s">
        <v>5871</v>
      </c>
      <c r="F3974" s="3">
        <v>-22.461849399999998</v>
      </c>
      <c r="G3974" s="3">
        <v>-68.9246287</v>
      </c>
      <c r="I3974" s="22" t="str">
        <f t="shared" si="124"/>
        <v>http://www.openstreetmap.org/?mlat=-22.4618494&amp;mlon=-68.9246287</v>
      </c>
      <c r="J3974" s="23" t="str">
        <f t="shared" si="125"/>
        <v>https://maps.google.com/?q=-22.4618494,-68.9246287</v>
      </c>
    </row>
    <row r="3975" spans="1:10" ht="30" x14ac:dyDescent="0.25">
      <c r="A3975">
        <v>3451</v>
      </c>
      <c r="B3975" t="s">
        <v>306</v>
      </c>
      <c r="C3975" t="s">
        <v>16</v>
      </c>
      <c r="D3975" t="s">
        <v>16</v>
      </c>
      <c r="E3975" t="s">
        <v>5872</v>
      </c>
      <c r="F3975" s="3">
        <v>-22.460815100000001</v>
      </c>
      <c r="G3975" s="3">
        <v>-68.925828499999994</v>
      </c>
      <c r="I3975" s="22" t="str">
        <f t="shared" si="124"/>
        <v>http://www.openstreetmap.org/?mlat=-22.4608151&amp;mlon=-68.9258285</v>
      </c>
      <c r="J3975" s="23" t="str">
        <f t="shared" si="125"/>
        <v>https://maps.google.com/?q=-22.4608151,-68.9258285</v>
      </c>
    </row>
    <row r="3976" spans="1:10" ht="30" x14ac:dyDescent="0.25">
      <c r="A3976">
        <v>5428</v>
      </c>
      <c r="B3976" t="s">
        <v>431</v>
      </c>
      <c r="C3976" t="s">
        <v>16</v>
      </c>
      <c r="D3976" t="s">
        <v>16</v>
      </c>
      <c r="E3976" t="s">
        <v>5873</v>
      </c>
      <c r="F3976" s="3">
        <v>-22.460517800000002</v>
      </c>
      <c r="G3976" s="3">
        <v>-68.925848400000007</v>
      </c>
      <c r="I3976" s="22" t="str">
        <f t="shared" si="124"/>
        <v>http://www.openstreetmap.org/?mlat=-22.4605178&amp;mlon=-68.9258484</v>
      </c>
      <c r="J3976" s="23" t="str">
        <f t="shared" si="125"/>
        <v>https://maps.google.com/?q=-22.4605178,-68.9258484</v>
      </c>
    </row>
    <row r="3977" spans="1:10" ht="30" x14ac:dyDescent="0.25">
      <c r="A3977">
        <v>3463</v>
      </c>
      <c r="B3977" t="s">
        <v>300</v>
      </c>
      <c r="C3977" t="s">
        <v>16</v>
      </c>
      <c r="D3977" t="s">
        <v>16</v>
      </c>
      <c r="E3977" t="s">
        <v>5874</v>
      </c>
      <c r="F3977" s="3">
        <v>-22.459230399999999</v>
      </c>
      <c r="G3977" s="3">
        <v>-68.925796500000004</v>
      </c>
      <c r="I3977" s="22" t="str">
        <f t="shared" si="124"/>
        <v>http://www.openstreetmap.org/?mlat=-22.4592304&amp;mlon=-68.9257965</v>
      </c>
      <c r="J3977" s="23" t="str">
        <f t="shared" si="125"/>
        <v>https://maps.google.com/?q=-22.4592304,-68.9257965</v>
      </c>
    </row>
    <row r="3978" spans="1:10" ht="30" x14ac:dyDescent="0.25">
      <c r="A3978">
        <v>3471</v>
      </c>
      <c r="B3978" t="s">
        <v>306</v>
      </c>
      <c r="C3978" t="s">
        <v>16</v>
      </c>
      <c r="D3978" t="s">
        <v>16</v>
      </c>
      <c r="E3978" t="s">
        <v>5875</v>
      </c>
      <c r="F3978" s="9">
        <v>-22.4558678</v>
      </c>
      <c r="G3978" s="3">
        <v>-68.923845290000003</v>
      </c>
      <c r="I3978" s="22" t="str">
        <f t="shared" si="124"/>
        <v>http://www.openstreetmap.org/?mlat=-22.4558678&amp;mlon=-68.92384529</v>
      </c>
      <c r="J3978" s="23" t="str">
        <f t="shared" si="125"/>
        <v>https://maps.google.com/?q=-22.4558678,-68.92384529</v>
      </c>
    </row>
    <row r="3979" spans="1:10" ht="30" x14ac:dyDescent="0.25">
      <c r="A3979">
        <v>3477</v>
      </c>
      <c r="B3979" t="s">
        <v>300</v>
      </c>
      <c r="C3979" t="s">
        <v>16</v>
      </c>
      <c r="D3979" t="s">
        <v>16</v>
      </c>
      <c r="E3979" t="s">
        <v>5876</v>
      </c>
      <c r="F3979" s="9">
        <v>-22.455258000000001</v>
      </c>
      <c r="G3979" s="3">
        <v>-68.924097410000002</v>
      </c>
      <c r="I3979" s="22" t="str">
        <f t="shared" si="124"/>
        <v>http://www.openstreetmap.org/?mlat=-22.455258&amp;mlon=-68.92409741</v>
      </c>
      <c r="J3979" s="23" t="str">
        <f t="shared" si="125"/>
        <v>https://maps.google.com/?q=-22.455258,-68.92409741</v>
      </c>
    </row>
    <row r="3980" spans="1:10" ht="30" x14ac:dyDescent="0.25">
      <c r="A3980">
        <v>6359</v>
      </c>
      <c r="B3980" t="s">
        <v>5877</v>
      </c>
      <c r="C3980" t="s">
        <v>16</v>
      </c>
      <c r="D3980" t="s">
        <v>16</v>
      </c>
      <c r="E3980" t="s">
        <v>5878</v>
      </c>
      <c r="F3980" s="3">
        <v>-22.453914699999999</v>
      </c>
      <c r="G3980" s="3">
        <v>-68.926743400000007</v>
      </c>
      <c r="I3980" s="22" t="str">
        <f t="shared" si="124"/>
        <v>http://www.openstreetmap.org/?mlat=-22.4539147&amp;mlon=-68.9267434</v>
      </c>
      <c r="J3980" s="23" t="str">
        <f t="shared" si="125"/>
        <v>https://maps.google.com/?q=-22.4539147,-68.9267434</v>
      </c>
    </row>
    <row r="3981" spans="1:10" ht="30" x14ac:dyDescent="0.25">
      <c r="A3981">
        <v>3476</v>
      </c>
      <c r="B3981" t="s">
        <v>308</v>
      </c>
      <c r="C3981" t="s">
        <v>16</v>
      </c>
      <c r="D3981" t="s">
        <v>16</v>
      </c>
      <c r="E3981" t="s">
        <v>5879</v>
      </c>
      <c r="F3981" s="14">
        <v>-22.449294507119198</v>
      </c>
      <c r="G3981" s="3">
        <v>-68.921543198319796</v>
      </c>
      <c r="I3981" s="22" t="str">
        <f t="shared" si="124"/>
        <v>http://www.openstreetmap.org/?mlat=-22.4492945071192&amp;mlon=-68.9215431983198</v>
      </c>
      <c r="J3981" s="23" t="str">
        <f t="shared" si="125"/>
        <v>https://maps.google.com/?q=-22.4492945071192,-68.9215431983198</v>
      </c>
    </row>
    <row r="3982" spans="1:10" ht="30" x14ac:dyDescent="0.25">
      <c r="A3982">
        <v>3472</v>
      </c>
      <c r="B3982" t="s">
        <v>306</v>
      </c>
      <c r="C3982" t="s">
        <v>16</v>
      </c>
      <c r="D3982" t="s">
        <v>16</v>
      </c>
      <c r="E3982" t="s">
        <v>5880</v>
      </c>
      <c r="F3982" s="9">
        <v>-22.4497009</v>
      </c>
      <c r="G3982" s="3">
        <v>-68.920814100000001</v>
      </c>
      <c r="I3982" s="22" t="str">
        <f t="shared" si="124"/>
        <v>http://www.openstreetmap.org/?mlat=-22.4497009&amp;mlon=-68.9208141</v>
      </c>
      <c r="J3982" s="23" t="str">
        <f t="shared" si="125"/>
        <v>https://maps.google.com/?q=-22.4497009,-68.9208141</v>
      </c>
    </row>
    <row r="3983" spans="1:10" ht="30" x14ac:dyDescent="0.25">
      <c r="A3983">
        <v>3474</v>
      </c>
      <c r="B3983" t="s">
        <v>300</v>
      </c>
      <c r="C3983" t="s">
        <v>16</v>
      </c>
      <c r="D3983" t="s">
        <v>16</v>
      </c>
      <c r="E3983" t="s">
        <v>5881</v>
      </c>
      <c r="F3983" s="3">
        <v>-22.449493700000001</v>
      </c>
      <c r="G3983" s="3">
        <v>-68.9206109</v>
      </c>
      <c r="I3983" s="22" t="str">
        <f t="shared" si="124"/>
        <v>http://www.openstreetmap.org/?mlat=-22.4494937&amp;mlon=-68.9206109</v>
      </c>
      <c r="J3983" s="23" t="str">
        <f t="shared" si="125"/>
        <v>https://maps.google.com/?q=-22.4494937,-68.9206109</v>
      </c>
    </row>
    <row r="3984" spans="1:10" ht="30" x14ac:dyDescent="0.25">
      <c r="A3984">
        <v>3475</v>
      </c>
      <c r="B3984" t="s">
        <v>308</v>
      </c>
      <c r="C3984" t="s">
        <v>16</v>
      </c>
      <c r="D3984" t="s">
        <v>16</v>
      </c>
      <c r="E3984" t="s">
        <v>5879</v>
      </c>
      <c r="F3984" s="9"/>
      <c r="G3984" s="3"/>
      <c r="I3984" s="22" t="str">
        <f t="shared" si="124"/>
        <v>http://www.openstreetmap.org/?mlat=&amp;mlon=</v>
      </c>
      <c r="J3984" s="23" t="str">
        <f t="shared" si="125"/>
        <v>https://maps.google.com/?q=,</v>
      </c>
    </row>
    <row r="3985" spans="1:10" ht="30" x14ac:dyDescent="0.25">
      <c r="A3985">
        <v>3469</v>
      </c>
      <c r="B3985" t="s">
        <v>300</v>
      </c>
      <c r="C3985" t="s">
        <v>16</v>
      </c>
      <c r="D3985" t="s">
        <v>16</v>
      </c>
      <c r="E3985" t="s">
        <v>5882</v>
      </c>
      <c r="F3985" s="3">
        <v>-22.446373600000001</v>
      </c>
      <c r="G3985" s="3">
        <v>-68.927929599999999</v>
      </c>
      <c r="I3985" s="22" t="str">
        <f t="shared" si="124"/>
        <v>http://www.openstreetmap.org/?mlat=-22.4463736&amp;mlon=-68.9279296</v>
      </c>
      <c r="J3985" s="23" t="str">
        <f t="shared" si="125"/>
        <v>https://maps.google.com/?q=-22.4463736,-68.9279296</v>
      </c>
    </row>
    <row r="3986" spans="1:10" ht="30" x14ac:dyDescent="0.25">
      <c r="A3986">
        <v>3473</v>
      </c>
      <c r="B3986" t="s">
        <v>300</v>
      </c>
      <c r="C3986" t="s">
        <v>16</v>
      </c>
      <c r="D3986" t="s">
        <v>16</v>
      </c>
      <c r="E3986" t="s">
        <v>5883</v>
      </c>
      <c r="F3986" s="3">
        <v>-22.443774600000001</v>
      </c>
      <c r="G3986" s="3">
        <v>-68.904736600000007</v>
      </c>
      <c r="I3986" s="22" t="str">
        <f t="shared" si="124"/>
        <v>http://www.openstreetmap.org/?mlat=-22.4437746&amp;mlon=-68.9047366</v>
      </c>
      <c r="J3986" s="23" t="str">
        <f t="shared" si="125"/>
        <v>https://maps.google.com/?q=-22.4437746,-68.9047366</v>
      </c>
    </row>
    <row r="3987" spans="1:10" ht="30" x14ac:dyDescent="0.25">
      <c r="A3987">
        <v>6068</v>
      </c>
      <c r="B3987" t="s">
        <v>300</v>
      </c>
      <c r="C3987" t="s">
        <v>16</v>
      </c>
      <c r="D3987" t="s">
        <v>16</v>
      </c>
      <c r="E3987" t="s">
        <v>5884</v>
      </c>
      <c r="F3987" s="3">
        <v>-22.436339799999999</v>
      </c>
      <c r="G3987" s="3">
        <v>-68.914224599999997</v>
      </c>
      <c r="I3987" s="22" t="str">
        <f t="shared" si="124"/>
        <v>http://www.openstreetmap.org/?mlat=-22.4363398&amp;mlon=-68.9142246</v>
      </c>
      <c r="J3987" s="23" t="str">
        <f t="shared" si="125"/>
        <v>https://maps.google.com/?q=-22.4363398,-68.9142246</v>
      </c>
    </row>
    <row r="3988" spans="1:10" ht="30" x14ac:dyDescent="0.25">
      <c r="A3988">
        <v>6056</v>
      </c>
      <c r="B3988" t="s">
        <v>5885</v>
      </c>
      <c r="C3988" t="s">
        <v>269</v>
      </c>
      <c r="D3988" t="s">
        <v>269</v>
      </c>
      <c r="E3988" t="s">
        <v>5886</v>
      </c>
      <c r="F3988" s="9">
        <v>-22.093840799999999</v>
      </c>
      <c r="G3988" s="3">
        <v>-70.201677599999996</v>
      </c>
      <c r="I3988" s="22" t="str">
        <f t="shared" si="124"/>
        <v>http://www.openstreetmap.org/?mlat=-22.0938408&amp;mlon=-70.2016776</v>
      </c>
      <c r="J3988" s="23" t="str">
        <f t="shared" si="125"/>
        <v>https://maps.google.com/?q=-22.0938408,-70.2016776</v>
      </c>
    </row>
    <row r="3989" spans="1:10" ht="30" x14ac:dyDescent="0.25">
      <c r="A3989">
        <v>3286</v>
      </c>
      <c r="B3989" t="s">
        <v>1683</v>
      </c>
      <c r="C3989" t="s">
        <v>269</v>
      </c>
      <c r="D3989" t="s">
        <v>269</v>
      </c>
      <c r="E3989" t="s">
        <v>5887</v>
      </c>
      <c r="F3989" s="3">
        <v>-22.093708456450798</v>
      </c>
      <c r="G3989" s="3">
        <v>-70.202566164389296</v>
      </c>
      <c r="I3989" s="22" t="str">
        <f t="shared" si="124"/>
        <v>http://www.openstreetmap.org/?mlat=-22.0937084564508&amp;mlon=-70.2025661643893</v>
      </c>
      <c r="J3989" s="23" t="str">
        <f t="shared" si="125"/>
        <v>https://maps.google.com/?q=-22.0937084564508,-70.2025661643893</v>
      </c>
    </row>
    <row r="3990" spans="1:10" ht="30" x14ac:dyDescent="0.25">
      <c r="A3990">
        <v>3283</v>
      </c>
      <c r="B3990" t="s">
        <v>300</v>
      </c>
      <c r="C3990" t="s">
        <v>269</v>
      </c>
      <c r="D3990" t="s">
        <v>269</v>
      </c>
      <c r="E3990" t="s">
        <v>5888</v>
      </c>
      <c r="F3990" s="3">
        <v>-22.092694321821199</v>
      </c>
      <c r="G3990" s="3">
        <v>-70.2008710824243</v>
      </c>
      <c r="I3990" s="22" t="str">
        <f t="shared" si="124"/>
        <v>http://www.openstreetmap.org/?mlat=-22.0926943218212&amp;mlon=-70.2008710824243</v>
      </c>
      <c r="J3990" s="23" t="str">
        <f t="shared" si="125"/>
        <v>https://maps.google.com/?q=-22.0926943218212,-70.2008710824243</v>
      </c>
    </row>
    <row r="3991" spans="1:10" ht="30" x14ac:dyDescent="0.25">
      <c r="A3991">
        <v>6277</v>
      </c>
      <c r="B3991" t="s">
        <v>5889</v>
      </c>
      <c r="C3991" t="s">
        <v>188</v>
      </c>
      <c r="D3991" t="s">
        <v>188</v>
      </c>
      <c r="E3991" t="s">
        <v>5890</v>
      </c>
      <c r="F3991" s="3">
        <v>-20.910416999999999</v>
      </c>
      <c r="G3991" s="3">
        <v>-69.630364</v>
      </c>
      <c r="I3991" s="22" t="str">
        <f t="shared" si="124"/>
        <v>http://www.openstreetmap.org/?mlat=-20.910417&amp;mlon=-69.630364</v>
      </c>
      <c r="J3991" s="23" t="str">
        <f t="shared" si="125"/>
        <v>https://maps.google.com/?q=-20.910417,-69.630364</v>
      </c>
    </row>
    <row r="3992" spans="1:10" ht="30" x14ac:dyDescent="0.25">
      <c r="A3992">
        <v>5864</v>
      </c>
      <c r="B3992" t="s">
        <v>5891</v>
      </c>
      <c r="C3992" t="s">
        <v>180</v>
      </c>
      <c r="D3992" t="s">
        <v>180</v>
      </c>
      <c r="E3992" t="s">
        <v>5892</v>
      </c>
      <c r="F3992" s="3">
        <v>-20.826288999999999</v>
      </c>
      <c r="G3992" s="3">
        <v>-68.657736</v>
      </c>
      <c r="I3992" s="22" t="str">
        <f t="shared" si="124"/>
        <v>http://www.openstreetmap.org/?mlat=-20.826289&amp;mlon=-68.657736</v>
      </c>
      <c r="J3992" s="23" t="str">
        <f t="shared" si="125"/>
        <v>https://maps.google.com/?q=-20.826289,-68.657736</v>
      </c>
    </row>
    <row r="3993" spans="1:10" ht="30" x14ac:dyDescent="0.25">
      <c r="A3993">
        <v>5992</v>
      </c>
      <c r="B3993" t="s">
        <v>5893</v>
      </c>
      <c r="C3993" t="s">
        <v>89</v>
      </c>
      <c r="D3993" t="s">
        <v>89</v>
      </c>
      <c r="E3993" t="s">
        <v>5894</v>
      </c>
      <c r="F3993" s="3">
        <v>-20.703724229075199</v>
      </c>
      <c r="G3993" s="3">
        <v>-70.1878952527005</v>
      </c>
      <c r="I3993" s="22" t="str">
        <f t="shared" si="124"/>
        <v>http://www.openstreetmap.org/?mlat=-20.7037242290752&amp;mlon=-70.1878952527005</v>
      </c>
      <c r="J3993" s="23" t="str">
        <f t="shared" si="125"/>
        <v>https://maps.google.com/?q=-20.7037242290752,-70.1878952527005</v>
      </c>
    </row>
    <row r="3994" spans="1:10" ht="30" x14ac:dyDescent="0.25">
      <c r="A3994">
        <v>3379</v>
      </c>
      <c r="B3994" t="s">
        <v>5895</v>
      </c>
      <c r="C3994" t="s">
        <v>180</v>
      </c>
      <c r="D3994" t="s">
        <v>180</v>
      </c>
      <c r="E3994" t="s">
        <v>5896</v>
      </c>
      <c r="F3994" s="3">
        <v>-20.490622500000001</v>
      </c>
      <c r="G3994" s="3">
        <v>-69.32795763</v>
      </c>
      <c r="I3994" s="22" t="str">
        <f t="shared" si="124"/>
        <v>http://www.openstreetmap.org/?mlat=-20.4906225&amp;mlon=-69.32795763</v>
      </c>
      <c r="J3994" s="23" t="str">
        <f t="shared" si="125"/>
        <v>https://maps.google.com/?q=-20.4906225,-69.32795763</v>
      </c>
    </row>
    <row r="3995" spans="1:10" ht="30" x14ac:dyDescent="0.25">
      <c r="A3995">
        <v>6295</v>
      </c>
      <c r="B3995" t="s">
        <v>5897</v>
      </c>
      <c r="C3995" t="s">
        <v>180</v>
      </c>
      <c r="D3995" t="s">
        <v>180</v>
      </c>
      <c r="E3995" t="s">
        <v>5898</v>
      </c>
      <c r="F3995" s="3">
        <v>-20.489550000000001</v>
      </c>
      <c r="G3995" s="3">
        <v>-69.334008999999995</v>
      </c>
      <c r="I3995" s="22" t="str">
        <f t="shared" si="124"/>
        <v>http://www.openstreetmap.org/?mlat=-20.48955&amp;mlon=-69.334009</v>
      </c>
      <c r="J3995" s="23" t="str">
        <f t="shared" si="125"/>
        <v>https://maps.google.com/?q=-20.48955,-69.334009</v>
      </c>
    </row>
    <row r="3996" spans="1:10" ht="30" x14ac:dyDescent="0.25">
      <c r="A3996">
        <v>4015</v>
      </c>
      <c r="B3996" t="s">
        <v>310</v>
      </c>
      <c r="C3996" t="s">
        <v>4</v>
      </c>
      <c r="D3996" t="s">
        <v>4</v>
      </c>
      <c r="E3996" t="s">
        <v>5899</v>
      </c>
      <c r="F3996" s="9">
        <v>-20.288634699999999</v>
      </c>
      <c r="G3996" s="3">
        <v>-70.103770699999998</v>
      </c>
      <c r="I3996" s="22" t="str">
        <f t="shared" si="124"/>
        <v>http://www.openstreetmap.org/?mlat=-20.2886347&amp;mlon=-70.1037707</v>
      </c>
      <c r="J3996" s="23" t="str">
        <f t="shared" si="125"/>
        <v>https://maps.google.com/?q=-20.2886347,-70.1037707</v>
      </c>
    </row>
    <row r="3997" spans="1:10" ht="30" x14ac:dyDescent="0.25">
      <c r="A3997">
        <v>3359</v>
      </c>
      <c r="B3997" t="s">
        <v>5900</v>
      </c>
      <c r="C3997" t="s">
        <v>4</v>
      </c>
      <c r="D3997" t="s">
        <v>4</v>
      </c>
      <c r="E3997" t="s">
        <v>5901</v>
      </c>
      <c r="F3997" s="3">
        <v>-20.28789574</v>
      </c>
      <c r="G3997" s="3">
        <v>-70.103513000000007</v>
      </c>
      <c r="I3997" s="22" t="str">
        <f t="shared" si="124"/>
        <v>http://www.openstreetmap.org/?mlat=-20.28789574&amp;mlon=-70.103513</v>
      </c>
      <c r="J3997" s="23" t="str">
        <f t="shared" si="125"/>
        <v>https://maps.google.com/?q=-20.28789574,-70.103513</v>
      </c>
    </row>
    <row r="3998" spans="1:10" ht="30" x14ac:dyDescent="0.25">
      <c r="A3998">
        <v>3418</v>
      </c>
      <c r="B3998" t="s">
        <v>5902</v>
      </c>
      <c r="C3998" t="s">
        <v>4</v>
      </c>
      <c r="D3998" t="s">
        <v>4</v>
      </c>
      <c r="E3998" t="s">
        <v>5903</v>
      </c>
      <c r="F3998" s="3">
        <v>-20.278183299999998</v>
      </c>
      <c r="G3998" s="3">
        <v>-70.098830090000007</v>
      </c>
      <c r="I3998" s="22" t="str">
        <f t="shared" si="124"/>
        <v>http://www.openstreetmap.org/?mlat=-20.2781833&amp;mlon=-70.09883009</v>
      </c>
      <c r="J3998" s="23" t="str">
        <f t="shared" si="125"/>
        <v>https://maps.google.com/?q=-20.2781833,-70.09883009</v>
      </c>
    </row>
    <row r="3999" spans="1:10" ht="30" x14ac:dyDescent="0.25">
      <c r="A3999">
        <v>5766</v>
      </c>
      <c r="B3999" t="s">
        <v>5904</v>
      </c>
      <c r="C3999" t="s">
        <v>4</v>
      </c>
      <c r="D3999" t="s">
        <v>4</v>
      </c>
      <c r="E3999" t="s">
        <v>5905</v>
      </c>
      <c r="F3999" s="3">
        <v>-20.277509999999999</v>
      </c>
      <c r="G3999" s="3">
        <v>-70.083412999999993</v>
      </c>
      <c r="I3999" s="22" t="str">
        <f t="shared" si="124"/>
        <v>http://www.openstreetmap.org/?mlat=-20.27751&amp;mlon=-70.083413</v>
      </c>
      <c r="J3999" s="23" t="str">
        <f t="shared" si="125"/>
        <v>https://maps.google.com/?q=-20.27751,-70.083413</v>
      </c>
    </row>
    <row r="4000" spans="1:10" ht="30" x14ac:dyDescent="0.25">
      <c r="A4000">
        <v>321</v>
      </c>
      <c r="B4000" t="s">
        <v>666</v>
      </c>
      <c r="C4000" t="s">
        <v>4</v>
      </c>
      <c r="D4000" t="s">
        <v>4</v>
      </c>
      <c r="E4000" t="s">
        <v>5906</v>
      </c>
      <c r="F4000" s="3">
        <v>-20.274395309999999</v>
      </c>
      <c r="G4000" s="3">
        <v>-70.096399779999999</v>
      </c>
      <c r="I4000" s="22" t="str">
        <f t="shared" si="124"/>
        <v>http://www.openstreetmap.org/?mlat=-20.27439531&amp;mlon=-70.09639978</v>
      </c>
      <c r="J4000" s="23" t="str">
        <f t="shared" si="125"/>
        <v>https://maps.google.com/?q=-20.27439531,-70.09639978</v>
      </c>
    </row>
    <row r="4001" spans="1:10" ht="30" x14ac:dyDescent="0.25">
      <c r="A4001">
        <v>3354</v>
      </c>
      <c r="B4001" t="s">
        <v>5907</v>
      </c>
      <c r="C4001" t="s">
        <v>4</v>
      </c>
      <c r="D4001" t="s">
        <v>4</v>
      </c>
      <c r="E4001" t="s">
        <v>5908</v>
      </c>
      <c r="F4001" s="3">
        <v>-20.273511483301998</v>
      </c>
      <c r="G4001" s="3">
        <v>-70.093343076804402</v>
      </c>
      <c r="I4001" s="22" t="str">
        <f t="shared" si="124"/>
        <v>http://www.openstreetmap.org/?mlat=-20.273511483302&amp;mlon=-70.0933430768044</v>
      </c>
      <c r="J4001" s="23" t="str">
        <f t="shared" si="125"/>
        <v>https://maps.google.com/?q=-20.273511483302,-70.0933430768044</v>
      </c>
    </row>
    <row r="4002" spans="1:10" ht="30" x14ac:dyDescent="0.25">
      <c r="A4002">
        <v>3409</v>
      </c>
      <c r="B4002" t="s">
        <v>306</v>
      </c>
      <c r="C4002" t="s">
        <v>4</v>
      </c>
      <c r="D4002" t="s">
        <v>4</v>
      </c>
      <c r="E4002" t="s">
        <v>5909</v>
      </c>
      <c r="F4002" s="3">
        <v>-20.272929000000001</v>
      </c>
      <c r="G4002" s="3">
        <v>-70.095331999999999</v>
      </c>
      <c r="I4002" s="22" t="str">
        <f t="shared" si="124"/>
        <v>http://www.openstreetmap.org/?mlat=-20.272929&amp;mlon=-70.095332</v>
      </c>
      <c r="J4002" s="23" t="str">
        <f t="shared" si="125"/>
        <v>https://maps.google.com/?q=-20.272929,-70.095332</v>
      </c>
    </row>
    <row r="4003" spans="1:10" ht="30" x14ac:dyDescent="0.25">
      <c r="A4003">
        <v>6335</v>
      </c>
      <c r="B4003" t="s">
        <v>5910</v>
      </c>
      <c r="C4003" t="s">
        <v>4</v>
      </c>
      <c r="D4003" t="s">
        <v>4</v>
      </c>
      <c r="E4003" t="s">
        <v>5911</v>
      </c>
      <c r="F4003" s="3">
        <v>-20.272673000000001</v>
      </c>
      <c r="G4003" s="3">
        <v>-70.101697000000001</v>
      </c>
      <c r="I4003" s="22" t="str">
        <f t="shared" si="124"/>
        <v>http://www.openstreetmap.org/?mlat=-20.272673&amp;mlon=-70.101697</v>
      </c>
      <c r="J4003" s="23" t="str">
        <f t="shared" si="125"/>
        <v>https://maps.google.com/?q=-20.272673,-70.101697</v>
      </c>
    </row>
    <row r="4004" spans="1:10" ht="30" x14ac:dyDescent="0.25">
      <c r="A4004">
        <v>4634</v>
      </c>
      <c r="B4004" t="s">
        <v>559</v>
      </c>
      <c r="C4004" t="s">
        <v>4</v>
      </c>
      <c r="D4004" t="s">
        <v>4</v>
      </c>
      <c r="E4004" t="s">
        <v>5912</v>
      </c>
      <c r="F4004" s="9">
        <v>-20.270640199999999</v>
      </c>
      <c r="G4004" s="3">
        <v>-70.101528099999996</v>
      </c>
      <c r="I4004" s="22" t="str">
        <f t="shared" si="124"/>
        <v>http://www.openstreetmap.org/?mlat=-20.2706402&amp;mlon=-70.1015281</v>
      </c>
      <c r="J4004" s="23" t="str">
        <f t="shared" si="125"/>
        <v>https://maps.google.com/?q=-20.2706402,-70.1015281</v>
      </c>
    </row>
    <row r="4005" spans="1:10" ht="30" x14ac:dyDescent="0.25">
      <c r="A4005">
        <v>3329</v>
      </c>
      <c r="B4005" t="s">
        <v>300</v>
      </c>
      <c r="C4005" t="s">
        <v>4</v>
      </c>
      <c r="D4005" t="s">
        <v>4</v>
      </c>
      <c r="E4005" t="s">
        <v>5913</v>
      </c>
      <c r="F4005" s="9">
        <v>-20.269273299999998</v>
      </c>
      <c r="G4005" s="3">
        <v>-70.101108300000007</v>
      </c>
      <c r="I4005" s="22" t="str">
        <f t="shared" si="124"/>
        <v>http://www.openstreetmap.org/?mlat=-20.2692733&amp;mlon=-70.1011083</v>
      </c>
      <c r="J4005" s="23" t="str">
        <f t="shared" si="125"/>
        <v>https://maps.google.com/?q=-20.2692733,-70.1011083</v>
      </c>
    </row>
    <row r="4006" spans="1:10" ht="30" x14ac:dyDescent="0.25">
      <c r="A4006">
        <v>5293</v>
      </c>
      <c r="B4006" t="s">
        <v>300</v>
      </c>
      <c r="C4006" t="s">
        <v>89</v>
      </c>
      <c r="D4006" t="s">
        <v>89</v>
      </c>
      <c r="E4006" t="s">
        <v>5914</v>
      </c>
      <c r="F4006" s="9">
        <v>-20.269110300000001</v>
      </c>
      <c r="G4006" s="3">
        <v>-70.126280499999993</v>
      </c>
      <c r="I4006" s="22" t="str">
        <f t="shared" si="124"/>
        <v>http://www.openstreetmap.org/?mlat=-20.2691103&amp;mlon=-70.1262805</v>
      </c>
      <c r="J4006" s="23" t="str">
        <f t="shared" si="125"/>
        <v>https://maps.google.com/?q=-20.2691103,-70.1262805</v>
      </c>
    </row>
    <row r="4007" spans="1:10" ht="30" x14ac:dyDescent="0.25">
      <c r="A4007">
        <v>5431</v>
      </c>
      <c r="B4007" t="s">
        <v>308</v>
      </c>
      <c r="C4007" t="s">
        <v>89</v>
      </c>
      <c r="D4007" t="s">
        <v>89</v>
      </c>
      <c r="E4007" t="s">
        <v>5915</v>
      </c>
      <c r="F4007" s="3">
        <v>-20.268962800000001</v>
      </c>
      <c r="G4007" s="3">
        <v>-70.126042600000005</v>
      </c>
      <c r="I4007" s="22" t="str">
        <f t="shared" si="124"/>
        <v>http://www.openstreetmap.org/?mlat=-20.2689628&amp;mlon=-70.1260426</v>
      </c>
      <c r="J4007" s="23" t="str">
        <f t="shared" si="125"/>
        <v>https://maps.google.com/?q=-20.2689628,-70.1260426</v>
      </c>
    </row>
    <row r="4008" spans="1:10" ht="30" x14ac:dyDescent="0.25">
      <c r="A4008">
        <v>4862</v>
      </c>
      <c r="B4008" t="s">
        <v>310</v>
      </c>
      <c r="C4008" t="s">
        <v>4</v>
      </c>
      <c r="D4008" t="s">
        <v>4</v>
      </c>
      <c r="E4008" t="s">
        <v>5916</v>
      </c>
      <c r="F4008" s="3">
        <v>-20.2666319</v>
      </c>
      <c r="G4008" s="3">
        <v>-70.103189</v>
      </c>
      <c r="I4008" s="22" t="str">
        <f t="shared" si="124"/>
        <v>http://www.openstreetmap.org/?mlat=-20.2666319&amp;mlon=-70.103189</v>
      </c>
      <c r="J4008" s="23" t="str">
        <f t="shared" si="125"/>
        <v>https://maps.google.com/?q=-20.2666319,-70.103189</v>
      </c>
    </row>
    <row r="4009" spans="1:10" ht="30" x14ac:dyDescent="0.25">
      <c r="A4009">
        <v>5043</v>
      </c>
      <c r="B4009" t="s">
        <v>5917</v>
      </c>
      <c r="C4009" t="s">
        <v>4</v>
      </c>
      <c r="D4009" t="s">
        <v>4</v>
      </c>
      <c r="E4009" t="s">
        <v>5918</v>
      </c>
      <c r="F4009" s="3">
        <v>-20.264983900000001</v>
      </c>
      <c r="G4009" s="3">
        <v>-70.100581399999996</v>
      </c>
      <c r="I4009" s="22" t="str">
        <f t="shared" si="124"/>
        <v>http://www.openstreetmap.org/?mlat=-20.2649839&amp;mlon=-70.1005814</v>
      </c>
      <c r="J4009" s="23" t="str">
        <f t="shared" si="125"/>
        <v>https://maps.google.com/?q=-20.2649839,-70.1005814</v>
      </c>
    </row>
    <row r="4010" spans="1:10" ht="30" x14ac:dyDescent="0.25">
      <c r="A4010">
        <v>5741</v>
      </c>
      <c r="B4010" t="s">
        <v>5919</v>
      </c>
      <c r="C4010" t="s">
        <v>4</v>
      </c>
      <c r="D4010" t="s">
        <v>4</v>
      </c>
      <c r="E4010" t="s">
        <v>5920</v>
      </c>
      <c r="F4010" s="3">
        <v>-20.264945999999998</v>
      </c>
      <c r="G4010" s="3">
        <v>-70.097601999999995</v>
      </c>
      <c r="I4010" s="22" t="str">
        <f t="shared" si="124"/>
        <v>http://www.openstreetmap.org/?mlat=-20.264946&amp;mlon=-70.097602</v>
      </c>
      <c r="J4010" s="23" t="str">
        <f t="shared" si="125"/>
        <v>https://maps.google.com/?q=-20.264946,-70.097602</v>
      </c>
    </row>
    <row r="4011" spans="1:10" ht="30" x14ac:dyDescent="0.25">
      <c r="A4011">
        <v>3416</v>
      </c>
      <c r="B4011" t="s">
        <v>662</v>
      </c>
      <c r="C4011" t="s">
        <v>4</v>
      </c>
      <c r="D4011" t="s">
        <v>4</v>
      </c>
      <c r="E4011" t="s">
        <v>5921</v>
      </c>
      <c r="F4011" s="3">
        <v>-20.262366100000001</v>
      </c>
      <c r="G4011" s="3">
        <v>-70.096440099999995</v>
      </c>
      <c r="I4011" s="22" t="str">
        <f t="shared" si="124"/>
        <v>http://www.openstreetmap.org/?mlat=-20.2623661&amp;mlon=-70.0964401</v>
      </c>
      <c r="J4011" s="23" t="str">
        <f t="shared" si="125"/>
        <v>https://maps.google.com/?q=-20.2623661,-70.0964401</v>
      </c>
    </row>
    <row r="4012" spans="1:10" ht="30" x14ac:dyDescent="0.25">
      <c r="A4012">
        <v>3361</v>
      </c>
      <c r="B4012" t="s">
        <v>5922</v>
      </c>
      <c r="C4012" t="s">
        <v>89</v>
      </c>
      <c r="D4012" t="s">
        <v>89</v>
      </c>
      <c r="E4012" t="s">
        <v>5923</v>
      </c>
      <c r="F4012" s="3">
        <v>-20.262086409999998</v>
      </c>
      <c r="G4012" s="3">
        <v>-70.124573699999999</v>
      </c>
      <c r="I4012" s="22" t="str">
        <f t="shared" si="124"/>
        <v>http://www.openstreetmap.org/?mlat=-20.26208641&amp;mlon=-70.1245737</v>
      </c>
      <c r="J4012" s="23" t="str">
        <f t="shared" si="125"/>
        <v>https://maps.google.com/?q=-20.26208641,-70.1245737</v>
      </c>
    </row>
    <row r="4013" spans="1:10" ht="30" x14ac:dyDescent="0.25">
      <c r="A4013">
        <v>297</v>
      </c>
      <c r="B4013" t="s">
        <v>308</v>
      </c>
      <c r="C4013" t="s">
        <v>89</v>
      </c>
      <c r="D4013" t="s">
        <v>89</v>
      </c>
      <c r="E4013" t="s">
        <v>5924</v>
      </c>
      <c r="F4013" s="3">
        <v>-20.261497609999999</v>
      </c>
      <c r="G4013" s="3">
        <v>-70.129213919999998</v>
      </c>
      <c r="I4013" s="22" t="str">
        <f t="shared" si="124"/>
        <v>http://www.openstreetmap.org/?mlat=-20.26149761&amp;mlon=-70.12921392</v>
      </c>
      <c r="J4013" s="23" t="str">
        <f t="shared" si="125"/>
        <v>https://maps.google.com/?q=-20.26149761,-70.12921392</v>
      </c>
    </row>
    <row r="4014" spans="1:10" ht="30" x14ac:dyDescent="0.25">
      <c r="A4014">
        <v>6191</v>
      </c>
      <c r="B4014" t="s">
        <v>5925</v>
      </c>
      <c r="C4014" t="s">
        <v>89</v>
      </c>
      <c r="D4014" t="s">
        <v>89</v>
      </c>
      <c r="E4014" t="s">
        <v>5926</v>
      </c>
      <c r="F4014" s="3">
        <v>-20.261296999999999</v>
      </c>
      <c r="G4014" s="3">
        <v>-69.782196999999996</v>
      </c>
      <c r="I4014" s="22" t="str">
        <f t="shared" si="124"/>
        <v>http://www.openstreetmap.org/?mlat=-20.261297&amp;mlon=-69.782197</v>
      </c>
      <c r="J4014" s="23" t="str">
        <f t="shared" si="125"/>
        <v>https://maps.google.com/?q=-20.261297,-69.782197</v>
      </c>
    </row>
    <row r="4015" spans="1:10" ht="30" x14ac:dyDescent="0.25">
      <c r="A4015">
        <v>5284</v>
      </c>
      <c r="B4015" t="s">
        <v>310</v>
      </c>
      <c r="C4015" t="s">
        <v>89</v>
      </c>
      <c r="D4015" t="s">
        <v>89</v>
      </c>
      <c r="E4015" t="s">
        <v>5927</v>
      </c>
      <c r="F4015" s="9">
        <v>-20.260729300000001</v>
      </c>
      <c r="G4015" s="3">
        <v>-70.125003000000007</v>
      </c>
      <c r="I4015" s="22" t="str">
        <f t="shared" si="124"/>
        <v>http://www.openstreetmap.org/?mlat=-20.2607293&amp;mlon=-70.125003</v>
      </c>
      <c r="J4015" s="23" t="str">
        <f t="shared" si="125"/>
        <v>https://maps.google.com/?q=-20.2607293,-70.125003</v>
      </c>
    </row>
    <row r="4016" spans="1:10" ht="30" x14ac:dyDescent="0.25">
      <c r="A4016">
        <v>3356</v>
      </c>
      <c r="B4016" t="s">
        <v>5928</v>
      </c>
      <c r="C4016" t="s">
        <v>188</v>
      </c>
      <c r="D4016" t="s">
        <v>188</v>
      </c>
      <c r="E4016" t="s">
        <v>5929</v>
      </c>
      <c r="F4016" s="9">
        <v>-20.259118900000001</v>
      </c>
      <c r="G4016" s="3">
        <v>-69.785625600000003</v>
      </c>
      <c r="I4016" s="22" t="str">
        <f t="shared" si="124"/>
        <v>http://www.openstreetmap.org/?mlat=-20.2591189&amp;mlon=-69.7856256</v>
      </c>
      <c r="J4016" s="23" t="str">
        <f t="shared" si="125"/>
        <v>https://maps.google.com/?q=-20.2591189,-69.7856256</v>
      </c>
    </row>
    <row r="4017" spans="1:10" ht="30" x14ac:dyDescent="0.25">
      <c r="A4017">
        <v>342</v>
      </c>
      <c r="B4017" t="s">
        <v>300</v>
      </c>
      <c r="C4017" t="s">
        <v>89</v>
      </c>
      <c r="D4017" t="s">
        <v>89</v>
      </c>
      <c r="E4017" t="s">
        <v>5930</v>
      </c>
      <c r="F4017" s="3">
        <v>-20.257849</v>
      </c>
      <c r="G4017" s="3">
        <v>-70.132513040000006</v>
      </c>
      <c r="I4017" s="22" t="str">
        <f t="shared" si="124"/>
        <v>http://www.openstreetmap.org/?mlat=-20.257849&amp;mlon=-70.13251304</v>
      </c>
      <c r="J4017" s="23" t="str">
        <f t="shared" si="125"/>
        <v>https://maps.google.com/?q=-20.257849,-70.13251304</v>
      </c>
    </row>
    <row r="4018" spans="1:10" ht="30" x14ac:dyDescent="0.25">
      <c r="A4018">
        <v>6413</v>
      </c>
      <c r="B4018" t="s">
        <v>5931</v>
      </c>
      <c r="C4018" t="s">
        <v>89</v>
      </c>
      <c r="D4018" t="s">
        <v>89</v>
      </c>
      <c r="E4018" t="s">
        <v>5932</v>
      </c>
      <c r="F4018" s="3">
        <v>-20.255369000000002</v>
      </c>
      <c r="G4018" s="3">
        <v>-70.130955999999998</v>
      </c>
      <c r="I4018" s="22" t="str">
        <f t="shared" si="124"/>
        <v>http://www.openstreetmap.org/?mlat=-20.255369&amp;mlon=-70.130956</v>
      </c>
      <c r="J4018" s="23" t="str">
        <f t="shared" si="125"/>
        <v>https://maps.google.com/?q=-20.255369,-70.130956</v>
      </c>
    </row>
    <row r="4019" spans="1:10" ht="30" x14ac:dyDescent="0.25">
      <c r="A4019">
        <v>5590</v>
      </c>
      <c r="B4019" t="s">
        <v>5933</v>
      </c>
      <c r="C4019" t="s">
        <v>89</v>
      </c>
      <c r="D4019" t="s">
        <v>89</v>
      </c>
      <c r="E4019" t="s">
        <v>5934</v>
      </c>
      <c r="F4019" s="3">
        <v>-20.253319000000001</v>
      </c>
      <c r="G4019" s="3">
        <v>-70.133000999999993</v>
      </c>
      <c r="I4019" s="22" t="str">
        <f t="shared" si="124"/>
        <v>http://www.openstreetmap.org/?mlat=-20.253319&amp;mlon=-70.133001</v>
      </c>
      <c r="J4019" s="23" t="str">
        <f t="shared" si="125"/>
        <v>https://maps.google.com/?q=-20.253319,-70.133001</v>
      </c>
    </row>
    <row r="4020" spans="1:10" ht="30" x14ac:dyDescent="0.25">
      <c r="A4020">
        <v>4848</v>
      </c>
      <c r="B4020" t="s">
        <v>5935</v>
      </c>
      <c r="C4020" t="s">
        <v>188</v>
      </c>
      <c r="D4020" t="s">
        <v>188</v>
      </c>
      <c r="E4020" t="s">
        <v>5936</v>
      </c>
      <c r="F4020" s="3">
        <v>-20.251967</v>
      </c>
      <c r="G4020" s="3">
        <v>-69.785511</v>
      </c>
      <c r="I4020" s="22" t="str">
        <f t="shared" si="124"/>
        <v>http://www.openstreetmap.org/?mlat=-20.251967&amp;mlon=-69.785511</v>
      </c>
      <c r="J4020" s="23" t="str">
        <f t="shared" si="125"/>
        <v>https://maps.google.com/?q=-20.251967,-69.785511</v>
      </c>
    </row>
    <row r="4021" spans="1:10" ht="30" x14ac:dyDescent="0.25">
      <c r="A4021">
        <v>5964</v>
      </c>
      <c r="B4021" t="s">
        <v>5937</v>
      </c>
      <c r="C4021" t="s">
        <v>89</v>
      </c>
      <c r="D4021" t="s">
        <v>89</v>
      </c>
      <c r="E4021" t="s">
        <v>5938</v>
      </c>
      <c r="F4021" s="3">
        <v>-20.251657346788001</v>
      </c>
      <c r="G4021" s="3">
        <v>-70.126189459661305</v>
      </c>
      <c r="I4021" s="22" t="str">
        <f t="shared" si="124"/>
        <v>http://www.openstreetmap.org/?mlat=-20.251657346788&amp;mlon=-70.1261894596613</v>
      </c>
      <c r="J4021" s="23" t="str">
        <f t="shared" si="125"/>
        <v>https://maps.google.com/?q=-20.251657346788,-70.1261894596613</v>
      </c>
    </row>
    <row r="4022" spans="1:10" ht="30" x14ac:dyDescent="0.25">
      <c r="A4022">
        <v>5034</v>
      </c>
      <c r="B4022" t="s">
        <v>5939</v>
      </c>
      <c r="C4022" t="s">
        <v>89</v>
      </c>
      <c r="D4022" t="s">
        <v>89</v>
      </c>
      <c r="E4022" t="s">
        <v>5940</v>
      </c>
      <c r="F4022" s="3">
        <v>-20.2507257</v>
      </c>
      <c r="G4022" s="3">
        <v>-70.136485699999994</v>
      </c>
      <c r="I4022" s="22" t="str">
        <f t="shared" si="124"/>
        <v>http://www.openstreetmap.org/?mlat=-20.2507257&amp;mlon=-70.1364857</v>
      </c>
      <c r="J4022" s="23" t="str">
        <f t="shared" si="125"/>
        <v>https://maps.google.com/?q=-20.2507257,-70.1364857</v>
      </c>
    </row>
    <row r="4023" spans="1:10" ht="30" x14ac:dyDescent="0.25">
      <c r="A4023">
        <v>6296</v>
      </c>
      <c r="B4023" t="s">
        <v>5941</v>
      </c>
      <c r="C4023" t="s">
        <v>89</v>
      </c>
      <c r="D4023" t="s">
        <v>89</v>
      </c>
      <c r="E4023" t="s">
        <v>5942</v>
      </c>
      <c r="F4023" s="3">
        <v>-20.249525999999999</v>
      </c>
      <c r="G4023" s="3">
        <v>-70.128331000000003</v>
      </c>
      <c r="I4023" s="22" t="str">
        <f t="shared" si="124"/>
        <v>http://www.openstreetmap.org/?mlat=-20.249526&amp;mlon=-70.128331</v>
      </c>
      <c r="J4023" s="23" t="str">
        <f t="shared" si="125"/>
        <v>https://maps.google.com/?q=-20.249526,-70.128331</v>
      </c>
    </row>
    <row r="4024" spans="1:10" ht="30" x14ac:dyDescent="0.25">
      <c r="A4024">
        <v>6344</v>
      </c>
      <c r="B4024" t="s">
        <v>5943</v>
      </c>
      <c r="C4024" t="s">
        <v>89</v>
      </c>
      <c r="D4024" t="s">
        <v>89</v>
      </c>
      <c r="E4024" t="s">
        <v>5944</v>
      </c>
      <c r="F4024" s="3">
        <v>-20.246708000000002</v>
      </c>
      <c r="G4024" s="3">
        <v>-70.131106000000003</v>
      </c>
      <c r="I4024" s="22" t="str">
        <f t="shared" si="124"/>
        <v>http://www.openstreetmap.org/?mlat=-20.246708&amp;mlon=-70.131106</v>
      </c>
      <c r="J4024" s="23" t="str">
        <f t="shared" si="125"/>
        <v>https://maps.google.com/?q=-20.246708,-70.131106</v>
      </c>
    </row>
    <row r="4025" spans="1:10" ht="30" x14ac:dyDescent="0.25">
      <c r="A4025">
        <v>3333</v>
      </c>
      <c r="B4025" t="s">
        <v>300</v>
      </c>
      <c r="C4025" t="s">
        <v>89</v>
      </c>
      <c r="D4025" t="s">
        <v>89</v>
      </c>
      <c r="E4025" t="s">
        <v>5945</v>
      </c>
      <c r="F4025" s="3">
        <v>-20.246691299999998</v>
      </c>
      <c r="G4025" s="3">
        <v>-70.132655560000003</v>
      </c>
      <c r="I4025" s="22" t="str">
        <f t="shared" si="124"/>
        <v>http://www.openstreetmap.org/?mlat=-20.2466913&amp;mlon=-70.13265556</v>
      </c>
      <c r="J4025" s="23" t="str">
        <f t="shared" si="125"/>
        <v>https://maps.google.com/?q=-20.2466913,-70.13265556</v>
      </c>
    </row>
    <row r="4026" spans="1:10" ht="30" x14ac:dyDescent="0.25">
      <c r="A4026">
        <v>5033</v>
      </c>
      <c r="B4026" t="s">
        <v>5946</v>
      </c>
      <c r="C4026" t="s">
        <v>89</v>
      </c>
      <c r="D4026" t="s">
        <v>89</v>
      </c>
      <c r="E4026" t="s">
        <v>5947</v>
      </c>
      <c r="F4026" s="3">
        <v>-20.246391800000001</v>
      </c>
      <c r="G4026" s="3">
        <v>-70.128284800000003</v>
      </c>
      <c r="I4026" s="22" t="str">
        <f t="shared" si="124"/>
        <v>http://www.openstreetmap.org/?mlat=-20.2463918&amp;mlon=-70.1282848</v>
      </c>
      <c r="J4026" s="23" t="str">
        <f t="shared" si="125"/>
        <v>https://maps.google.com/?q=-20.2463918,-70.1282848</v>
      </c>
    </row>
    <row r="4027" spans="1:10" ht="30" x14ac:dyDescent="0.25">
      <c r="A4027">
        <v>5739</v>
      </c>
      <c r="B4027" t="s">
        <v>5948</v>
      </c>
      <c r="C4027" t="s">
        <v>89</v>
      </c>
      <c r="D4027" t="s">
        <v>89</v>
      </c>
      <c r="E4027" t="s">
        <v>5949</v>
      </c>
      <c r="F4027" s="3">
        <v>-20.244451000000002</v>
      </c>
      <c r="G4027" s="3">
        <v>-70.129519000000002</v>
      </c>
      <c r="I4027" s="22" t="str">
        <f t="shared" si="124"/>
        <v>http://www.openstreetmap.org/?mlat=-20.244451&amp;mlon=-70.129519</v>
      </c>
      <c r="J4027" s="23" t="str">
        <f t="shared" si="125"/>
        <v>https://maps.google.com/?q=-20.244451,-70.129519</v>
      </c>
    </row>
    <row r="4028" spans="1:10" ht="30" x14ac:dyDescent="0.25">
      <c r="A4028">
        <v>6123</v>
      </c>
      <c r="B4028" t="s">
        <v>5950</v>
      </c>
      <c r="C4028" t="s">
        <v>89</v>
      </c>
      <c r="D4028" t="s">
        <v>89</v>
      </c>
      <c r="E4028" t="s">
        <v>5951</v>
      </c>
      <c r="F4028" s="3">
        <v>-20.243008589745401</v>
      </c>
      <c r="G4028" s="3">
        <v>-70.1396291907201</v>
      </c>
      <c r="I4028" s="22" t="str">
        <f t="shared" si="124"/>
        <v>http://www.openstreetmap.org/?mlat=-20.2430085897454&amp;mlon=-70.1396291907201</v>
      </c>
      <c r="J4028" s="23" t="str">
        <f t="shared" si="125"/>
        <v>https://maps.google.com/?q=-20.2430085897454,-70.1396291907201</v>
      </c>
    </row>
    <row r="4029" spans="1:10" ht="30" x14ac:dyDescent="0.25">
      <c r="A4029">
        <v>344</v>
      </c>
      <c r="B4029" t="s">
        <v>300</v>
      </c>
      <c r="C4029" t="s">
        <v>89</v>
      </c>
      <c r="D4029" t="s">
        <v>89</v>
      </c>
      <c r="E4029" t="s">
        <v>5952</v>
      </c>
      <c r="F4029" s="3">
        <v>-20.242911549999999</v>
      </c>
      <c r="G4029" s="3">
        <v>-70.142147539999996</v>
      </c>
      <c r="I4029" s="22" t="str">
        <f t="shared" si="124"/>
        <v>http://www.openstreetmap.org/?mlat=-20.24291155&amp;mlon=-70.14214754</v>
      </c>
      <c r="J4029" s="23" t="str">
        <f t="shared" si="125"/>
        <v>https://maps.google.com/?q=-20.24291155,-70.14214754</v>
      </c>
    </row>
    <row r="4030" spans="1:10" ht="30" x14ac:dyDescent="0.25">
      <c r="A4030">
        <v>3382</v>
      </c>
      <c r="B4030" t="s">
        <v>5953</v>
      </c>
      <c r="C4030" t="s">
        <v>89</v>
      </c>
      <c r="D4030" t="s">
        <v>89</v>
      </c>
      <c r="E4030" t="s">
        <v>5954</v>
      </c>
      <c r="F4030" s="3">
        <v>-20.241676699999999</v>
      </c>
      <c r="G4030" s="3">
        <v>-70.142755899999997</v>
      </c>
      <c r="I4030" s="22" t="str">
        <f t="shared" si="124"/>
        <v>http://www.openstreetmap.org/?mlat=-20.2416767&amp;mlon=-70.1427559</v>
      </c>
      <c r="J4030" s="23" t="str">
        <f t="shared" si="125"/>
        <v>https://maps.google.com/?q=-20.2416767,-70.1427559</v>
      </c>
    </row>
    <row r="4031" spans="1:10" ht="30" x14ac:dyDescent="0.25">
      <c r="A4031">
        <v>3401</v>
      </c>
      <c r="B4031" t="s">
        <v>306</v>
      </c>
      <c r="C4031" t="s">
        <v>89</v>
      </c>
      <c r="D4031" t="s">
        <v>89</v>
      </c>
      <c r="E4031" t="s">
        <v>5955</v>
      </c>
      <c r="F4031" s="3">
        <v>-20.241356320000001</v>
      </c>
      <c r="G4031" s="3">
        <v>-70.143880240000001</v>
      </c>
      <c r="I4031" s="22" t="str">
        <f t="shared" si="124"/>
        <v>http://www.openstreetmap.org/?mlat=-20.24135632&amp;mlon=-70.14388024</v>
      </c>
      <c r="J4031" s="23" t="str">
        <f t="shared" si="125"/>
        <v>https://maps.google.com/?q=-20.24135632,-70.14388024</v>
      </c>
    </row>
    <row r="4032" spans="1:10" ht="30" x14ac:dyDescent="0.25">
      <c r="A4032">
        <v>5491</v>
      </c>
      <c r="B4032" t="s">
        <v>5956</v>
      </c>
      <c r="C4032" t="s">
        <v>89</v>
      </c>
      <c r="D4032" t="s">
        <v>89</v>
      </c>
      <c r="E4032" t="s">
        <v>5957</v>
      </c>
      <c r="F4032" s="3">
        <v>-20.240646999999999</v>
      </c>
      <c r="G4032" s="3">
        <v>-70.140702000000005</v>
      </c>
      <c r="I4032" s="22" t="str">
        <f t="shared" si="124"/>
        <v>http://www.openstreetmap.org/?mlat=-20.240647&amp;mlon=-70.140702</v>
      </c>
      <c r="J4032" s="23" t="str">
        <f t="shared" si="125"/>
        <v>https://maps.google.com/?q=-20.240647,-70.140702</v>
      </c>
    </row>
    <row r="4033" spans="1:10" ht="30" x14ac:dyDescent="0.25">
      <c r="A4033">
        <v>6341</v>
      </c>
      <c r="B4033" t="s">
        <v>5958</v>
      </c>
      <c r="C4033" t="s">
        <v>89</v>
      </c>
      <c r="D4033" t="s">
        <v>89</v>
      </c>
      <c r="E4033" t="s">
        <v>5959</v>
      </c>
      <c r="F4033" s="3">
        <v>-20.239414</v>
      </c>
      <c r="G4033" s="3">
        <v>-70.138354000000007</v>
      </c>
      <c r="I4033" s="22" t="str">
        <f t="shared" si="124"/>
        <v>http://www.openstreetmap.org/?mlat=-20.239414&amp;mlon=-70.138354</v>
      </c>
      <c r="J4033" s="23" t="str">
        <f t="shared" si="125"/>
        <v>https://maps.google.com/?q=-20.239414,-70.138354</v>
      </c>
    </row>
    <row r="4034" spans="1:10" ht="30" x14ac:dyDescent="0.25">
      <c r="A4034">
        <v>6333</v>
      </c>
      <c r="B4034" t="s">
        <v>5960</v>
      </c>
      <c r="C4034" t="s">
        <v>89</v>
      </c>
      <c r="D4034" t="s">
        <v>89</v>
      </c>
      <c r="E4034" t="s">
        <v>5961</v>
      </c>
      <c r="F4034" s="3">
        <v>-20.239127</v>
      </c>
      <c r="G4034" s="3">
        <v>-70.140929999999997</v>
      </c>
      <c r="I4034" s="22" t="str">
        <f t="shared" si="124"/>
        <v>http://www.openstreetmap.org/?mlat=-20.239127&amp;mlon=-70.14093</v>
      </c>
      <c r="J4034" s="23" t="str">
        <f t="shared" si="125"/>
        <v>https://maps.google.com/?q=-20.239127,-70.14093</v>
      </c>
    </row>
    <row r="4035" spans="1:10" ht="30" x14ac:dyDescent="0.25">
      <c r="A4035">
        <v>323</v>
      </c>
      <c r="B4035" t="s">
        <v>300</v>
      </c>
      <c r="C4035" t="s">
        <v>89</v>
      </c>
      <c r="D4035" t="s">
        <v>89</v>
      </c>
      <c r="E4035" t="s">
        <v>5962</v>
      </c>
      <c r="F4035" s="3">
        <v>-20.23888504</v>
      </c>
      <c r="G4035" s="3">
        <v>-70.14481902</v>
      </c>
      <c r="I4035" s="22" t="str">
        <f t="shared" ref="I4035:I4098" si="126">HYPERLINK("http://www.openstreetmap.org/?mlat="&amp;F4035&amp;"&amp;mlon="&amp;G4035)</f>
        <v>http://www.openstreetmap.org/?mlat=-20.23888504&amp;mlon=-70.14481902</v>
      </c>
      <c r="J4035" s="23" t="str">
        <f t="shared" ref="J4035:J4098" si="127">HYPERLINK("https://maps.google.com/?q="&amp;F4035&amp;","&amp;G4035)</f>
        <v>https://maps.google.com/?q=-20.23888504,-70.14481902</v>
      </c>
    </row>
    <row r="4036" spans="1:10" ht="30" x14ac:dyDescent="0.25">
      <c r="A4036">
        <v>5792</v>
      </c>
      <c r="B4036" t="s">
        <v>5963</v>
      </c>
      <c r="C4036" t="s">
        <v>89</v>
      </c>
      <c r="D4036" t="s">
        <v>89</v>
      </c>
      <c r="E4036" t="s">
        <v>5964</v>
      </c>
      <c r="F4036" s="3">
        <v>-20.236657000000001</v>
      </c>
      <c r="G4036" s="3">
        <v>-70.149805000000001</v>
      </c>
      <c r="I4036" s="22" t="str">
        <f t="shared" si="126"/>
        <v>http://www.openstreetmap.org/?mlat=-20.236657&amp;mlon=-70.149805</v>
      </c>
      <c r="J4036" s="23" t="str">
        <f t="shared" si="127"/>
        <v>https://maps.google.com/?q=-20.236657,-70.149805</v>
      </c>
    </row>
    <row r="4037" spans="1:10" ht="30" x14ac:dyDescent="0.25">
      <c r="A4037">
        <v>5037</v>
      </c>
      <c r="B4037" t="s">
        <v>310</v>
      </c>
      <c r="C4037" t="s">
        <v>89</v>
      </c>
      <c r="D4037" t="s">
        <v>89</v>
      </c>
      <c r="E4037" t="s">
        <v>5965</v>
      </c>
      <c r="F4037" s="3">
        <v>-20.236101099999999</v>
      </c>
      <c r="G4037" s="3">
        <v>-70.1432444</v>
      </c>
      <c r="I4037" s="22" t="str">
        <f t="shared" si="126"/>
        <v>http://www.openstreetmap.org/?mlat=-20.2361011&amp;mlon=-70.1432444</v>
      </c>
      <c r="J4037" s="23" t="str">
        <f t="shared" si="127"/>
        <v>https://maps.google.com/?q=-20.2361011,-70.1432444</v>
      </c>
    </row>
    <row r="4038" spans="1:10" ht="30" x14ac:dyDescent="0.25">
      <c r="A4038">
        <v>314</v>
      </c>
      <c r="B4038" t="s">
        <v>308</v>
      </c>
      <c r="C4038" t="s">
        <v>89</v>
      </c>
      <c r="D4038" t="s">
        <v>89</v>
      </c>
      <c r="E4038" t="s">
        <v>5966</v>
      </c>
      <c r="F4038" s="3">
        <v>-20.235734220000001</v>
      </c>
      <c r="G4038" s="3">
        <v>-70.143359889999999</v>
      </c>
      <c r="I4038" s="22" t="str">
        <f t="shared" si="126"/>
        <v>http://www.openstreetmap.org/?mlat=-20.23573422&amp;mlon=-70.14335989</v>
      </c>
      <c r="J4038" s="23" t="str">
        <f t="shared" si="127"/>
        <v>https://maps.google.com/?q=-20.23573422,-70.14335989</v>
      </c>
    </row>
    <row r="4039" spans="1:10" ht="30" x14ac:dyDescent="0.25">
      <c r="A4039">
        <v>3412</v>
      </c>
      <c r="B4039" t="s">
        <v>306</v>
      </c>
      <c r="C4039" t="s">
        <v>89</v>
      </c>
      <c r="D4039" t="s">
        <v>89</v>
      </c>
      <c r="E4039" t="s">
        <v>5967</v>
      </c>
      <c r="F4039" s="3">
        <v>-20.233751080000001</v>
      </c>
      <c r="G4039" s="3">
        <v>-70.142802000000003</v>
      </c>
      <c r="I4039" s="22" t="str">
        <f t="shared" si="126"/>
        <v>http://www.openstreetmap.org/?mlat=-20.23375108&amp;mlon=-70.142802</v>
      </c>
      <c r="J4039" s="23" t="str">
        <f t="shared" si="127"/>
        <v>https://maps.google.com/?q=-20.23375108,-70.142802</v>
      </c>
    </row>
    <row r="4040" spans="1:10" ht="30" x14ac:dyDescent="0.25">
      <c r="A4040">
        <v>5369</v>
      </c>
      <c r="B4040" t="s">
        <v>5968</v>
      </c>
      <c r="C4040" t="s">
        <v>89</v>
      </c>
      <c r="D4040" t="s">
        <v>89</v>
      </c>
      <c r="E4040" t="s">
        <v>5969</v>
      </c>
      <c r="F4040" s="9">
        <v>-20.233157800000001</v>
      </c>
      <c r="G4040" s="3">
        <v>-70.135981900000004</v>
      </c>
      <c r="I4040" s="22" t="str">
        <f t="shared" si="126"/>
        <v>http://www.openstreetmap.org/?mlat=-20.2331578&amp;mlon=-70.1359819</v>
      </c>
      <c r="J4040" s="23" t="str">
        <f t="shared" si="127"/>
        <v>https://maps.google.com/?q=-20.2331578,-70.1359819</v>
      </c>
    </row>
    <row r="4041" spans="1:10" ht="30" x14ac:dyDescent="0.25">
      <c r="A4041">
        <v>322</v>
      </c>
      <c r="B4041" t="s">
        <v>300</v>
      </c>
      <c r="C4041" t="s">
        <v>89</v>
      </c>
      <c r="D4041" t="s">
        <v>89</v>
      </c>
      <c r="E4041" t="s">
        <v>5970</v>
      </c>
      <c r="F4041" s="3">
        <v>-20.232717999999998</v>
      </c>
      <c r="G4041" s="3">
        <v>-70.142465000000001</v>
      </c>
      <c r="I4041" s="22" t="str">
        <f t="shared" si="126"/>
        <v>http://www.openstreetmap.org/?mlat=-20.232718&amp;mlon=-70.142465</v>
      </c>
      <c r="J4041" s="23" t="str">
        <f t="shared" si="127"/>
        <v>https://maps.google.com/?q=-20.232718,-70.142465</v>
      </c>
    </row>
    <row r="4042" spans="1:10" ht="30" x14ac:dyDescent="0.25">
      <c r="A4042">
        <v>6336</v>
      </c>
      <c r="B4042" t="s">
        <v>5971</v>
      </c>
      <c r="C4042" t="s">
        <v>89</v>
      </c>
      <c r="D4042" t="s">
        <v>89</v>
      </c>
      <c r="E4042" t="s">
        <v>5972</v>
      </c>
      <c r="F4042" s="3">
        <v>-20.229372000000001</v>
      </c>
      <c r="G4042" s="3">
        <v>-70.144745</v>
      </c>
      <c r="I4042" s="22" t="str">
        <f t="shared" si="126"/>
        <v>http://www.openstreetmap.org/?mlat=-20.229372&amp;mlon=-70.144745</v>
      </c>
      <c r="J4042" s="23" t="str">
        <f t="shared" si="127"/>
        <v>https://maps.google.com/?q=-20.229372,-70.144745</v>
      </c>
    </row>
    <row r="4043" spans="1:10" ht="30" x14ac:dyDescent="0.25">
      <c r="A4043">
        <v>3349</v>
      </c>
      <c r="B4043" t="s">
        <v>622</v>
      </c>
      <c r="C4043" t="s">
        <v>89</v>
      </c>
      <c r="D4043" t="s">
        <v>89</v>
      </c>
      <c r="E4043" t="s">
        <v>5973</v>
      </c>
      <c r="F4043" s="3">
        <v>-20.228918960000001</v>
      </c>
      <c r="G4043" s="3">
        <v>-70.130978819999996</v>
      </c>
      <c r="I4043" s="22" t="str">
        <f t="shared" si="126"/>
        <v>http://www.openstreetmap.org/?mlat=-20.22891896&amp;mlon=-70.13097882</v>
      </c>
      <c r="J4043" s="23" t="str">
        <f t="shared" si="127"/>
        <v>https://maps.google.com/?q=-20.22891896,-70.13097882</v>
      </c>
    </row>
    <row r="4044" spans="1:10" ht="30" x14ac:dyDescent="0.25">
      <c r="A4044">
        <v>4887</v>
      </c>
      <c r="B4044" t="s">
        <v>5974</v>
      </c>
      <c r="C4044" t="s">
        <v>89</v>
      </c>
      <c r="D4044" t="s">
        <v>89</v>
      </c>
      <c r="E4044" t="s">
        <v>5975</v>
      </c>
      <c r="F4044" s="3">
        <v>-20.22834581</v>
      </c>
      <c r="G4044" s="3">
        <v>-70.131251000000006</v>
      </c>
      <c r="I4044" s="22" t="str">
        <f t="shared" si="126"/>
        <v>http://www.openstreetmap.org/?mlat=-20.22834581&amp;mlon=-70.131251</v>
      </c>
      <c r="J4044" s="23" t="str">
        <f t="shared" si="127"/>
        <v>https://maps.google.com/?q=-20.22834581,-70.131251</v>
      </c>
    </row>
    <row r="4045" spans="1:10" ht="30" x14ac:dyDescent="0.25">
      <c r="A4045">
        <v>6410</v>
      </c>
      <c r="B4045" t="s">
        <v>5976</v>
      </c>
      <c r="C4045" t="s">
        <v>89</v>
      </c>
      <c r="D4045" t="s">
        <v>89</v>
      </c>
      <c r="E4045" t="s">
        <v>5977</v>
      </c>
      <c r="F4045" s="3">
        <v>-20.224025999999999</v>
      </c>
      <c r="G4045" s="3">
        <v>-70.147893999999994</v>
      </c>
      <c r="I4045" s="22" t="str">
        <f t="shared" si="126"/>
        <v>http://www.openstreetmap.org/?mlat=-20.224026&amp;mlon=-70.147894</v>
      </c>
      <c r="J4045" s="23" t="str">
        <f t="shared" si="127"/>
        <v>https://maps.google.com/?q=-20.224026,-70.147894</v>
      </c>
    </row>
    <row r="4046" spans="1:10" ht="30" x14ac:dyDescent="0.25">
      <c r="A4046">
        <v>5740</v>
      </c>
      <c r="B4046" t="s">
        <v>5978</v>
      </c>
      <c r="C4046" t="s">
        <v>89</v>
      </c>
      <c r="D4046" t="s">
        <v>89</v>
      </c>
      <c r="E4046" t="s">
        <v>5979</v>
      </c>
      <c r="F4046" s="3">
        <v>-20.223714000000001</v>
      </c>
      <c r="G4046" s="3">
        <v>-70.142577000000003</v>
      </c>
      <c r="I4046" s="22" t="str">
        <f t="shared" si="126"/>
        <v>http://www.openstreetmap.org/?mlat=-20.223714&amp;mlon=-70.142577</v>
      </c>
      <c r="J4046" s="23" t="str">
        <f t="shared" si="127"/>
        <v>https://maps.google.com/?q=-20.223714,-70.142577</v>
      </c>
    </row>
    <row r="4047" spans="1:10" ht="30" x14ac:dyDescent="0.25">
      <c r="A4047">
        <v>343</v>
      </c>
      <c r="B4047" t="s">
        <v>300</v>
      </c>
      <c r="C4047" t="s">
        <v>89</v>
      </c>
      <c r="D4047" t="s">
        <v>89</v>
      </c>
      <c r="E4047" t="s">
        <v>5980</v>
      </c>
      <c r="F4047" s="3">
        <v>-20.223261170000001</v>
      </c>
      <c r="G4047" s="3">
        <v>-70.146696559999995</v>
      </c>
      <c r="I4047" s="22" t="str">
        <f t="shared" si="126"/>
        <v>http://www.openstreetmap.org/?mlat=-20.22326117&amp;mlon=-70.14669656</v>
      </c>
      <c r="J4047" s="23" t="str">
        <f t="shared" si="127"/>
        <v>https://maps.google.com/?q=-20.22326117,-70.14669656</v>
      </c>
    </row>
    <row r="4048" spans="1:10" ht="30" x14ac:dyDescent="0.25">
      <c r="A4048">
        <v>6332</v>
      </c>
      <c r="B4048" t="s">
        <v>5981</v>
      </c>
      <c r="C4048" t="s">
        <v>89</v>
      </c>
      <c r="D4048" t="s">
        <v>89</v>
      </c>
      <c r="E4048" t="s">
        <v>5982</v>
      </c>
      <c r="F4048" s="3">
        <v>-20.223185999999998</v>
      </c>
      <c r="G4048" s="3">
        <v>-70.146986999999996</v>
      </c>
      <c r="I4048" s="22" t="str">
        <f t="shared" si="126"/>
        <v>http://www.openstreetmap.org/?mlat=-20.223186&amp;mlon=-70.146987</v>
      </c>
      <c r="J4048" s="23" t="str">
        <f t="shared" si="127"/>
        <v>https://maps.google.com/?q=-20.223186,-70.146987</v>
      </c>
    </row>
    <row r="4049" spans="1:10" ht="30" x14ac:dyDescent="0.25">
      <c r="A4049">
        <v>5373</v>
      </c>
      <c r="B4049" t="s">
        <v>5983</v>
      </c>
      <c r="C4049" t="s">
        <v>89</v>
      </c>
      <c r="D4049" t="s">
        <v>89</v>
      </c>
      <c r="E4049" t="s">
        <v>5984</v>
      </c>
      <c r="F4049" s="9">
        <v>-20.222960400000002</v>
      </c>
      <c r="G4049" s="3">
        <v>-70.147608500000004</v>
      </c>
      <c r="I4049" s="22" t="str">
        <f t="shared" si="126"/>
        <v>http://www.openstreetmap.org/?mlat=-20.2229604&amp;mlon=-70.1476085</v>
      </c>
      <c r="J4049" s="23" t="str">
        <f t="shared" si="127"/>
        <v>https://maps.google.com/?q=-20.2229604,-70.1476085</v>
      </c>
    </row>
    <row r="4050" spans="1:10" ht="30" x14ac:dyDescent="0.25">
      <c r="A4050">
        <v>5586</v>
      </c>
      <c r="B4050" t="s">
        <v>5985</v>
      </c>
      <c r="C4050" t="s">
        <v>89</v>
      </c>
      <c r="D4050" t="s">
        <v>89</v>
      </c>
      <c r="E4050" t="s">
        <v>5986</v>
      </c>
      <c r="F4050" s="3">
        <v>-20.221342</v>
      </c>
      <c r="G4050" s="3">
        <v>-70.148448000000002</v>
      </c>
      <c r="I4050" s="22" t="str">
        <f t="shared" si="126"/>
        <v>http://www.openstreetmap.org/?mlat=-20.221342&amp;mlon=-70.148448</v>
      </c>
      <c r="J4050" s="23" t="str">
        <f t="shared" si="127"/>
        <v>https://maps.google.com/?q=-20.221342,-70.148448</v>
      </c>
    </row>
    <row r="4051" spans="1:10" ht="30" x14ac:dyDescent="0.25">
      <c r="A4051">
        <v>4489</v>
      </c>
      <c r="B4051" t="s">
        <v>5987</v>
      </c>
      <c r="C4051" t="s">
        <v>89</v>
      </c>
      <c r="D4051" t="s">
        <v>89</v>
      </c>
      <c r="E4051" t="s">
        <v>5988</v>
      </c>
      <c r="F4051" s="3">
        <v>-20.221181399999999</v>
      </c>
      <c r="G4051" s="3">
        <v>-70.1444616</v>
      </c>
      <c r="I4051" s="22" t="str">
        <f t="shared" si="126"/>
        <v>http://www.openstreetmap.org/?mlat=-20.2211814&amp;mlon=-70.1444616</v>
      </c>
      <c r="J4051" s="23" t="str">
        <f t="shared" si="127"/>
        <v>https://maps.google.com/?q=-20.2211814,-70.1444616</v>
      </c>
    </row>
    <row r="4052" spans="1:10" ht="30" x14ac:dyDescent="0.25">
      <c r="A4052">
        <v>5520</v>
      </c>
      <c r="B4052" t="s">
        <v>5989</v>
      </c>
      <c r="C4052" t="s">
        <v>89</v>
      </c>
      <c r="D4052" t="s">
        <v>89</v>
      </c>
      <c r="E4052" t="s">
        <v>5990</v>
      </c>
      <c r="F4052" s="3">
        <v>-20.221049000000001</v>
      </c>
      <c r="G4052" s="3">
        <v>-70.139709999999994</v>
      </c>
      <c r="I4052" s="22" t="str">
        <f t="shared" si="126"/>
        <v>http://www.openstreetmap.org/?mlat=-20.221049&amp;mlon=-70.13971</v>
      </c>
      <c r="J4052" s="23" t="str">
        <f t="shared" si="127"/>
        <v>https://maps.google.com/?q=-20.221049,-70.13971</v>
      </c>
    </row>
    <row r="4053" spans="1:10" ht="30" x14ac:dyDescent="0.25">
      <c r="A4053">
        <v>5490</v>
      </c>
      <c r="B4053" t="s">
        <v>5991</v>
      </c>
      <c r="C4053" t="s">
        <v>89</v>
      </c>
      <c r="D4053" t="s">
        <v>89</v>
      </c>
      <c r="E4053" t="s">
        <v>5992</v>
      </c>
      <c r="F4053" s="3">
        <v>-20.21978</v>
      </c>
      <c r="G4053" s="3">
        <v>-70.149662000000006</v>
      </c>
      <c r="I4053" s="22" t="str">
        <f t="shared" si="126"/>
        <v>http://www.openstreetmap.org/?mlat=-20.21978&amp;mlon=-70.149662</v>
      </c>
      <c r="J4053" s="23" t="str">
        <f t="shared" si="127"/>
        <v>https://maps.google.com/?q=-20.21978,-70.149662</v>
      </c>
    </row>
    <row r="4054" spans="1:10" ht="30" x14ac:dyDescent="0.25">
      <c r="A4054">
        <v>5118</v>
      </c>
      <c r="B4054" t="s">
        <v>5993</v>
      </c>
      <c r="C4054" t="s">
        <v>89</v>
      </c>
      <c r="D4054" t="s">
        <v>89</v>
      </c>
      <c r="E4054" t="s">
        <v>5994</v>
      </c>
      <c r="F4054" s="3">
        <v>-20.219197399999999</v>
      </c>
      <c r="G4054" s="3">
        <v>-70.148933999999997</v>
      </c>
      <c r="I4054" s="22" t="str">
        <f t="shared" si="126"/>
        <v>http://www.openstreetmap.org/?mlat=-20.2191974&amp;mlon=-70.148934</v>
      </c>
      <c r="J4054" s="23" t="str">
        <f t="shared" si="127"/>
        <v>https://maps.google.com/?q=-20.2191974,-70.148934</v>
      </c>
    </row>
    <row r="4055" spans="1:10" ht="30" x14ac:dyDescent="0.25">
      <c r="A4055">
        <v>5605</v>
      </c>
      <c r="B4055" t="s">
        <v>5995</v>
      </c>
      <c r="C4055" t="s">
        <v>89</v>
      </c>
      <c r="D4055" t="s">
        <v>89</v>
      </c>
      <c r="E4055" t="s">
        <v>5996</v>
      </c>
      <c r="F4055" s="9">
        <v>-20.218887899999999</v>
      </c>
      <c r="G4055" s="3">
        <v>-701419433</v>
      </c>
      <c r="I4055" s="22" t="str">
        <f t="shared" si="126"/>
        <v>http://www.openstreetmap.org/?mlat=-20.2188879&amp;mlon=-701419433</v>
      </c>
      <c r="J4055" s="23" t="str">
        <f t="shared" si="127"/>
        <v>https://maps.google.com/?q=-20.2188879,-701419433</v>
      </c>
    </row>
    <row r="4056" spans="1:10" ht="30" x14ac:dyDescent="0.25">
      <c r="A4056">
        <v>337</v>
      </c>
      <c r="B4056" t="s">
        <v>300</v>
      </c>
      <c r="C4056" t="s">
        <v>89</v>
      </c>
      <c r="D4056" t="s">
        <v>89</v>
      </c>
      <c r="E4056" t="s">
        <v>5997</v>
      </c>
      <c r="F4056" s="3">
        <v>-20.2186591</v>
      </c>
      <c r="G4056" s="3">
        <v>-70.154869090000005</v>
      </c>
      <c r="I4056" s="22" t="str">
        <f t="shared" si="126"/>
        <v>http://www.openstreetmap.org/?mlat=-20.2186591&amp;mlon=-70.15486909</v>
      </c>
      <c r="J4056" s="23" t="str">
        <f t="shared" si="127"/>
        <v>https://maps.google.com/?q=-20.2186591,-70.15486909</v>
      </c>
    </row>
    <row r="4057" spans="1:10" ht="30" x14ac:dyDescent="0.25">
      <c r="A4057">
        <v>6394</v>
      </c>
      <c r="B4057" t="s">
        <v>5998</v>
      </c>
      <c r="C4057" t="s">
        <v>89</v>
      </c>
      <c r="D4057" t="s">
        <v>89</v>
      </c>
      <c r="E4057" t="s">
        <v>5999</v>
      </c>
      <c r="F4057" s="3">
        <v>-20.218629</v>
      </c>
      <c r="G4057" s="3">
        <v>-70.154892000000004</v>
      </c>
      <c r="I4057" s="22" t="str">
        <f t="shared" si="126"/>
        <v>http://www.openstreetmap.org/?mlat=-20.218629&amp;mlon=-70.154892</v>
      </c>
      <c r="J4057" s="23" t="str">
        <f t="shared" si="127"/>
        <v>https://maps.google.com/?q=-20.218629,-70.154892</v>
      </c>
    </row>
    <row r="4058" spans="1:10" ht="30" x14ac:dyDescent="0.25">
      <c r="A4058">
        <v>5661</v>
      </c>
      <c r="B4058" t="s">
        <v>300</v>
      </c>
      <c r="C4058" t="s">
        <v>89</v>
      </c>
      <c r="D4058" t="s">
        <v>89</v>
      </c>
      <c r="E4058" t="s">
        <v>6000</v>
      </c>
      <c r="F4058" s="3">
        <v>-20.218456400000001</v>
      </c>
      <c r="G4058" s="3">
        <v>-70.148938900000005</v>
      </c>
      <c r="I4058" s="22" t="str">
        <f t="shared" si="126"/>
        <v>http://www.openstreetmap.org/?mlat=-20.2184564&amp;mlon=-70.1489389</v>
      </c>
      <c r="J4058" s="23" t="str">
        <f t="shared" si="127"/>
        <v>https://maps.google.com/?q=-20.2184564,-70.1489389</v>
      </c>
    </row>
    <row r="4059" spans="1:10" ht="30" x14ac:dyDescent="0.25">
      <c r="A4059">
        <v>5771</v>
      </c>
      <c r="B4059" t="s">
        <v>6001</v>
      </c>
      <c r="C4059" t="s">
        <v>89</v>
      </c>
      <c r="D4059" t="s">
        <v>89</v>
      </c>
      <c r="E4059" t="s">
        <v>6002</v>
      </c>
      <c r="F4059" s="3">
        <v>-20.218412000000001</v>
      </c>
      <c r="G4059" s="3">
        <v>-70.153040000000004</v>
      </c>
      <c r="I4059" s="22" t="str">
        <f t="shared" si="126"/>
        <v>http://www.openstreetmap.org/?mlat=-20.218412&amp;mlon=-70.15304</v>
      </c>
      <c r="J4059" s="23" t="str">
        <f t="shared" si="127"/>
        <v>https://maps.google.com/?q=-20.218412,-70.15304</v>
      </c>
    </row>
    <row r="4060" spans="1:10" ht="30" x14ac:dyDescent="0.25">
      <c r="A4060">
        <v>6317</v>
      </c>
      <c r="B4060" t="s">
        <v>6003</v>
      </c>
      <c r="C4060" t="s">
        <v>89</v>
      </c>
      <c r="D4060" t="s">
        <v>89</v>
      </c>
      <c r="E4060" t="s">
        <v>6004</v>
      </c>
      <c r="F4060" s="3">
        <v>-20.218245</v>
      </c>
      <c r="G4060" s="3">
        <v>-70.154961</v>
      </c>
      <c r="I4060" s="22" t="str">
        <f t="shared" si="126"/>
        <v>http://www.openstreetmap.org/?mlat=-20.218245&amp;mlon=-70.154961</v>
      </c>
      <c r="J4060" s="23" t="str">
        <f t="shared" si="127"/>
        <v>https://maps.google.com/?q=-20.218245,-70.154961</v>
      </c>
    </row>
    <row r="4061" spans="1:10" ht="30" x14ac:dyDescent="0.25">
      <c r="A4061">
        <v>319</v>
      </c>
      <c r="B4061" t="s">
        <v>6005</v>
      </c>
      <c r="C4061" t="s">
        <v>89</v>
      </c>
      <c r="D4061" t="s">
        <v>89</v>
      </c>
      <c r="E4061" t="s">
        <v>6006</v>
      </c>
      <c r="F4061" s="3">
        <v>-20.217117300000002</v>
      </c>
      <c r="G4061" s="3">
        <v>-70.148632399999997</v>
      </c>
      <c r="I4061" s="22" t="str">
        <f t="shared" si="126"/>
        <v>http://www.openstreetmap.org/?mlat=-20.2171173&amp;mlon=-70.1486324</v>
      </c>
      <c r="J4061" s="23" t="str">
        <f t="shared" si="127"/>
        <v>https://maps.google.com/?q=-20.2171173,-70.1486324</v>
      </c>
    </row>
    <row r="4062" spans="1:10" ht="30" x14ac:dyDescent="0.25">
      <c r="A4062">
        <v>5365</v>
      </c>
      <c r="B4062" t="s">
        <v>310</v>
      </c>
      <c r="C4062" t="s">
        <v>89</v>
      </c>
      <c r="D4062" t="s">
        <v>89</v>
      </c>
      <c r="E4062" t="s">
        <v>6007</v>
      </c>
      <c r="F4062" s="9">
        <v>-20.216462700000001</v>
      </c>
      <c r="G4062" s="3">
        <v>-70.148785099999998</v>
      </c>
      <c r="I4062" s="22" t="str">
        <f t="shared" si="126"/>
        <v>http://www.openstreetmap.org/?mlat=-20.2164627&amp;mlon=-70.1487851</v>
      </c>
      <c r="J4062" s="23" t="str">
        <f t="shared" si="127"/>
        <v>https://maps.google.com/?q=-20.2164627,-70.1487851</v>
      </c>
    </row>
    <row r="4063" spans="1:10" ht="30" x14ac:dyDescent="0.25">
      <c r="A4063">
        <v>341</v>
      </c>
      <c r="B4063" t="s">
        <v>300</v>
      </c>
      <c r="C4063" t="s">
        <v>89</v>
      </c>
      <c r="D4063" t="s">
        <v>89</v>
      </c>
      <c r="E4063" t="s">
        <v>6008</v>
      </c>
      <c r="F4063" s="3">
        <v>-20.216188599999999</v>
      </c>
      <c r="G4063" s="3">
        <v>-70.14863579</v>
      </c>
      <c r="I4063" s="22" t="str">
        <f t="shared" si="126"/>
        <v>http://www.openstreetmap.org/?mlat=-20.2161886&amp;mlon=-70.14863579</v>
      </c>
      <c r="J4063" s="23" t="str">
        <f t="shared" si="127"/>
        <v>https://maps.google.com/?q=-20.2161886,-70.14863579</v>
      </c>
    </row>
    <row r="4064" spans="1:10" ht="30" x14ac:dyDescent="0.25">
      <c r="A4064">
        <v>4914</v>
      </c>
      <c r="B4064" t="s">
        <v>321</v>
      </c>
      <c r="C4064" t="s">
        <v>89</v>
      </c>
      <c r="D4064" t="s">
        <v>89</v>
      </c>
      <c r="E4064" t="s">
        <v>6009</v>
      </c>
      <c r="F4064" s="3">
        <v>-20.216117100000002</v>
      </c>
      <c r="G4064" s="3">
        <v>-70.151013500000005</v>
      </c>
      <c r="I4064" s="22" t="str">
        <f t="shared" si="126"/>
        <v>http://www.openstreetmap.org/?mlat=-20.2161171&amp;mlon=-70.1510135</v>
      </c>
      <c r="J4064" s="23" t="str">
        <f t="shared" si="127"/>
        <v>https://maps.google.com/?q=-20.2161171,-70.1510135</v>
      </c>
    </row>
    <row r="4065" spans="1:10" ht="30" x14ac:dyDescent="0.25">
      <c r="A4065">
        <v>4139</v>
      </c>
      <c r="B4065" t="s">
        <v>300</v>
      </c>
      <c r="C4065" t="s">
        <v>89</v>
      </c>
      <c r="D4065" t="s">
        <v>89</v>
      </c>
      <c r="E4065" t="s">
        <v>6010</v>
      </c>
      <c r="F4065" s="9">
        <v>-20.215881499999998</v>
      </c>
      <c r="G4065" s="3">
        <v>-70.147326879999994</v>
      </c>
      <c r="I4065" s="22" t="str">
        <f t="shared" si="126"/>
        <v>http://www.openstreetmap.org/?mlat=-20.2158815&amp;mlon=-70.14732688</v>
      </c>
      <c r="J4065" s="23" t="str">
        <f t="shared" si="127"/>
        <v>https://maps.google.com/?q=-20.2158815,-70.14732688</v>
      </c>
    </row>
    <row r="4066" spans="1:10" ht="30" x14ac:dyDescent="0.25">
      <c r="A4066">
        <v>3387</v>
      </c>
      <c r="B4066" t="s">
        <v>1824</v>
      </c>
      <c r="C4066" t="s">
        <v>89</v>
      </c>
      <c r="D4066" t="s">
        <v>89</v>
      </c>
      <c r="E4066" t="s">
        <v>6011</v>
      </c>
      <c r="F4066" s="3">
        <v>-20.215827000000001</v>
      </c>
      <c r="G4066" s="3">
        <v>-70.148055600000006</v>
      </c>
      <c r="I4066" s="22" t="str">
        <f t="shared" si="126"/>
        <v>http://www.openstreetmap.org/?mlat=-20.215827&amp;mlon=-70.1480556</v>
      </c>
      <c r="J4066" s="23" t="str">
        <f t="shared" si="127"/>
        <v>https://maps.google.com/?q=-20.215827,-70.1480556</v>
      </c>
    </row>
    <row r="4067" spans="1:10" ht="30" x14ac:dyDescent="0.25">
      <c r="A4067">
        <v>3360</v>
      </c>
      <c r="B4067" t="s">
        <v>4863</v>
      </c>
      <c r="C4067" t="s">
        <v>89</v>
      </c>
      <c r="D4067" t="s">
        <v>89</v>
      </c>
      <c r="E4067" t="s">
        <v>6012</v>
      </c>
      <c r="F4067" s="3">
        <v>-20.215509050000001</v>
      </c>
      <c r="G4067" s="3">
        <v>-70.148670670000001</v>
      </c>
      <c r="I4067" s="22" t="str">
        <f t="shared" si="126"/>
        <v>http://www.openstreetmap.org/?mlat=-20.21550905&amp;mlon=-70.14867067</v>
      </c>
      <c r="J4067" s="23" t="str">
        <f t="shared" si="127"/>
        <v>https://maps.google.com/?q=-20.21550905,-70.14867067</v>
      </c>
    </row>
    <row r="4068" spans="1:10" ht="30" x14ac:dyDescent="0.25">
      <c r="A4068">
        <v>6412</v>
      </c>
      <c r="B4068" t="s">
        <v>6013</v>
      </c>
      <c r="C4068" t="s">
        <v>89</v>
      </c>
      <c r="D4068" t="s">
        <v>89</v>
      </c>
      <c r="E4068" t="s">
        <v>6014</v>
      </c>
      <c r="F4068" s="3">
        <v>-20.215378000000001</v>
      </c>
      <c r="G4068" s="3">
        <v>-70.137530999999996</v>
      </c>
      <c r="I4068" s="22" t="str">
        <f t="shared" si="126"/>
        <v>http://www.openstreetmap.org/?mlat=-20.215378&amp;mlon=-70.137531</v>
      </c>
      <c r="J4068" s="23" t="str">
        <f t="shared" si="127"/>
        <v>https://maps.google.com/?q=-20.215378,-70.137531</v>
      </c>
    </row>
    <row r="4069" spans="1:10" ht="30" x14ac:dyDescent="0.25">
      <c r="A4069">
        <v>5791</v>
      </c>
      <c r="B4069" t="s">
        <v>431</v>
      </c>
      <c r="C4069" t="s">
        <v>89</v>
      </c>
      <c r="D4069" t="s">
        <v>89</v>
      </c>
      <c r="E4069" t="s">
        <v>6015</v>
      </c>
      <c r="F4069" s="3">
        <v>-20.215323999999999</v>
      </c>
      <c r="G4069" s="3">
        <v>-70.148546999999994</v>
      </c>
      <c r="I4069" s="22" t="str">
        <f t="shared" si="126"/>
        <v>http://www.openstreetmap.org/?mlat=-20.215324&amp;mlon=-70.148547</v>
      </c>
      <c r="J4069" s="23" t="str">
        <f t="shared" si="127"/>
        <v>https://maps.google.com/?q=-20.215324,-70.148547</v>
      </c>
    </row>
    <row r="4070" spans="1:10" ht="30" x14ac:dyDescent="0.25">
      <c r="A4070">
        <v>3334</v>
      </c>
      <c r="B4070" t="s">
        <v>310</v>
      </c>
      <c r="C4070" t="s">
        <v>89</v>
      </c>
      <c r="D4070" t="s">
        <v>89</v>
      </c>
      <c r="E4070" t="s">
        <v>6016</v>
      </c>
      <c r="F4070" s="3">
        <v>-20.215175800000001</v>
      </c>
      <c r="G4070" s="3">
        <v>-70.148564089999994</v>
      </c>
      <c r="I4070" s="22" t="str">
        <f t="shared" si="126"/>
        <v>http://www.openstreetmap.org/?mlat=-20.2151758&amp;mlon=-70.14856409</v>
      </c>
      <c r="J4070" s="23" t="str">
        <f t="shared" si="127"/>
        <v>https://maps.google.com/?q=-20.2151758,-70.14856409</v>
      </c>
    </row>
    <row r="4071" spans="1:10" ht="30" x14ac:dyDescent="0.25">
      <c r="A4071">
        <v>298</v>
      </c>
      <c r="B4071" t="s">
        <v>308</v>
      </c>
      <c r="C4071" t="s">
        <v>89</v>
      </c>
      <c r="D4071" t="s">
        <v>89</v>
      </c>
      <c r="E4071" t="s">
        <v>6017</v>
      </c>
      <c r="F4071" s="3">
        <v>-20.214885299999999</v>
      </c>
      <c r="G4071" s="3">
        <v>-70.148584099999994</v>
      </c>
      <c r="I4071" s="22" t="str">
        <f t="shared" si="126"/>
        <v>http://www.openstreetmap.org/?mlat=-20.2148853&amp;mlon=-70.1485841</v>
      </c>
      <c r="J4071" s="23" t="str">
        <f t="shared" si="127"/>
        <v>https://maps.google.com/?q=-20.2148853,-70.1485841</v>
      </c>
    </row>
    <row r="4072" spans="1:10" ht="30" x14ac:dyDescent="0.25">
      <c r="A4072">
        <v>5267</v>
      </c>
      <c r="B4072" t="s">
        <v>6018</v>
      </c>
      <c r="C4072" t="s">
        <v>89</v>
      </c>
      <c r="D4072" t="s">
        <v>89</v>
      </c>
      <c r="E4072" t="s">
        <v>6019</v>
      </c>
      <c r="F4072" s="9">
        <v>-20.214764800000001</v>
      </c>
      <c r="G4072" s="3">
        <v>-70.149257199999994</v>
      </c>
      <c r="I4072" s="22" t="str">
        <f t="shared" si="126"/>
        <v>http://www.openstreetmap.org/?mlat=-20.2147648&amp;mlon=-70.1492572</v>
      </c>
      <c r="J4072" s="23" t="str">
        <f t="shared" si="127"/>
        <v>https://maps.google.com/?q=-20.2147648,-70.1492572</v>
      </c>
    </row>
    <row r="4073" spans="1:10" ht="30" x14ac:dyDescent="0.25">
      <c r="A4073">
        <v>4835</v>
      </c>
      <c r="B4073" t="s">
        <v>6020</v>
      </c>
      <c r="C4073" t="s">
        <v>89</v>
      </c>
      <c r="D4073" t="s">
        <v>89</v>
      </c>
      <c r="E4073" t="s">
        <v>6021</v>
      </c>
      <c r="F4073" s="3">
        <v>-20.2147638</v>
      </c>
      <c r="G4073" s="3">
        <v>-70.139034699999996</v>
      </c>
      <c r="I4073" s="22" t="str">
        <f t="shared" si="126"/>
        <v>http://www.openstreetmap.org/?mlat=-20.2147638&amp;mlon=-70.1390347</v>
      </c>
      <c r="J4073" s="23" t="str">
        <f t="shared" si="127"/>
        <v>https://maps.google.com/?q=-20.2147638,-70.1390347</v>
      </c>
    </row>
    <row r="4074" spans="1:10" ht="30" x14ac:dyDescent="0.25">
      <c r="A4074">
        <v>338</v>
      </c>
      <c r="B4074" t="s">
        <v>300</v>
      </c>
      <c r="C4074" t="s">
        <v>89</v>
      </c>
      <c r="D4074" t="s">
        <v>89</v>
      </c>
      <c r="E4074" t="s">
        <v>6022</v>
      </c>
      <c r="F4074" s="3">
        <v>-20.214738400000002</v>
      </c>
      <c r="G4074" s="3">
        <v>-70.148538599999995</v>
      </c>
      <c r="I4074" s="22" t="str">
        <f t="shared" si="126"/>
        <v>http://www.openstreetmap.org/?mlat=-20.2147384&amp;mlon=-70.1485386</v>
      </c>
      <c r="J4074" s="23" t="str">
        <f t="shared" si="127"/>
        <v>https://maps.google.com/?q=-20.2147384,-70.1485386</v>
      </c>
    </row>
    <row r="4075" spans="1:10" ht="30" x14ac:dyDescent="0.25">
      <c r="A4075">
        <v>3332</v>
      </c>
      <c r="B4075" t="s">
        <v>300</v>
      </c>
      <c r="C4075" t="s">
        <v>89</v>
      </c>
      <c r="D4075" t="s">
        <v>89</v>
      </c>
      <c r="E4075" t="s">
        <v>6023</v>
      </c>
      <c r="F4075" s="3">
        <v>-20.2146756</v>
      </c>
      <c r="G4075" s="3">
        <v>-70.139008000000004</v>
      </c>
      <c r="I4075" s="22" t="str">
        <f t="shared" si="126"/>
        <v>http://www.openstreetmap.org/?mlat=-20.2146756&amp;mlon=-70.139008</v>
      </c>
      <c r="J4075" s="23" t="str">
        <f t="shared" si="127"/>
        <v>https://maps.google.com/?q=-20.2146756,-70.139008</v>
      </c>
    </row>
    <row r="4076" spans="1:10" ht="30" x14ac:dyDescent="0.25">
      <c r="A4076">
        <v>336</v>
      </c>
      <c r="B4076" t="s">
        <v>300</v>
      </c>
      <c r="C4076" t="s">
        <v>89</v>
      </c>
      <c r="D4076" t="s">
        <v>89</v>
      </c>
      <c r="E4076" t="s">
        <v>6024</v>
      </c>
      <c r="F4076" s="3">
        <v>-20.214570500000001</v>
      </c>
      <c r="G4076" s="3">
        <v>-70.148565700000006</v>
      </c>
      <c r="I4076" s="22" t="str">
        <f t="shared" si="126"/>
        <v>http://www.openstreetmap.org/?mlat=-20.2145705&amp;mlon=-70.1485657</v>
      </c>
      <c r="J4076" s="23" t="str">
        <f t="shared" si="127"/>
        <v>https://maps.google.com/?q=-20.2145705,-70.1485657</v>
      </c>
    </row>
    <row r="4077" spans="1:10" ht="30" x14ac:dyDescent="0.25">
      <c r="A4077">
        <v>6610</v>
      </c>
      <c r="B4077" t="s">
        <v>6025</v>
      </c>
      <c r="C4077" t="s">
        <v>89</v>
      </c>
      <c r="D4077" t="s">
        <v>89</v>
      </c>
      <c r="E4077" t="s">
        <v>6026</v>
      </c>
      <c r="F4077" s="3">
        <v>-20.214376000000001</v>
      </c>
      <c r="G4077" s="3">
        <v>-70.148492000000005</v>
      </c>
      <c r="I4077" s="22" t="str">
        <f t="shared" si="126"/>
        <v>http://www.openstreetmap.org/?mlat=-20.214376&amp;mlon=-70.148492</v>
      </c>
      <c r="J4077" s="23" t="str">
        <f t="shared" si="127"/>
        <v>https://maps.google.com/?q=-20.214376,-70.148492</v>
      </c>
    </row>
    <row r="4078" spans="1:10" ht="30" x14ac:dyDescent="0.25">
      <c r="A4078">
        <v>6270</v>
      </c>
      <c r="B4078" t="s">
        <v>6027</v>
      </c>
      <c r="C4078" t="s">
        <v>89</v>
      </c>
      <c r="D4078" t="s">
        <v>89</v>
      </c>
      <c r="E4078" t="s">
        <v>6028</v>
      </c>
      <c r="F4078" s="3">
        <v>-20.214209</v>
      </c>
      <c r="G4078" s="3">
        <v>-70.138068000000004</v>
      </c>
      <c r="I4078" s="22" t="str">
        <f t="shared" si="126"/>
        <v>http://www.openstreetmap.org/?mlat=-20.214209&amp;mlon=-70.138068</v>
      </c>
      <c r="J4078" s="23" t="str">
        <f t="shared" si="127"/>
        <v>https://maps.google.com/?q=-20.214209,-70.138068</v>
      </c>
    </row>
    <row r="4079" spans="1:10" ht="30" x14ac:dyDescent="0.25">
      <c r="A4079">
        <v>3389</v>
      </c>
      <c r="B4079" t="s">
        <v>306</v>
      </c>
      <c r="C4079" t="s">
        <v>89</v>
      </c>
      <c r="D4079" t="s">
        <v>89</v>
      </c>
      <c r="E4079" t="s">
        <v>6029</v>
      </c>
      <c r="F4079" s="3">
        <v>-20.214169699999999</v>
      </c>
      <c r="G4079" s="3">
        <v>-70.148542300000003</v>
      </c>
      <c r="I4079" s="22" t="str">
        <f t="shared" si="126"/>
        <v>http://www.openstreetmap.org/?mlat=-20.2141697&amp;mlon=-70.1485423</v>
      </c>
      <c r="J4079" s="23" t="str">
        <f t="shared" si="127"/>
        <v>https://maps.google.com/?q=-20.2141697,-70.1485423</v>
      </c>
    </row>
    <row r="4080" spans="1:10" ht="30" x14ac:dyDescent="0.25">
      <c r="A4080">
        <v>5485</v>
      </c>
      <c r="B4080" t="s">
        <v>300</v>
      </c>
      <c r="C4080" t="s">
        <v>89</v>
      </c>
      <c r="D4080" t="s">
        <v>89</v>
      </c>
      <c r="E4080" t="s">
        <v>6030</v>
      </c>
      <c r="F4080" s="3">
        <v>-20.214130999999998</v>
      </c>
      <c r="G4080" s="3">
        <v>-70.150088999999994</v>
      </c>
      <c r="I4080" s="22" t="str">
        <f t="shared" si="126"/>
        <v>http://www.openstreetmap.org/?mlat=-20.214131&amp;mlon=-70.150089</v>
      </c>
      <c r="J4080" s="23" t="str">
        <f t="shared" si="127"/>
        <v>https://maps.google.com/?q=-20.214131,-70.150089</v>
      </c>
    </row>
    <row r="4081" spans="1:10" ht="30" x14ac:dyDescent="0.25">
      <c r="A4081">
        <v>5585</v>
      </c>
      <c r="B4081" t="s">
        <v>310</v>
      </c>
      <c r="C4081" t="s">
        <v>89</v>
      </c>
      <c r="D4081" t="s">
        <v>89</v>
      </c>
      <c r="E4081" t="s">
        <v>6031</v>
      </c>
      <c r="F4081" s="3">
        <v>-20.213937000000001</v>
      </c>
      <c r="G4081" s="3">
        <v>-70.151544999999999</v>
      </c>
      <c r="I4081" s="22" t="str">
        <f t="shared" si="126"/>
        <v>http://www.openstreetmap.org/?mlat=-20.213937&amp;mlon=-70.151545</v>
      </c>
      <c r="J4081" s="23" t="str">
        <f t="shared" si="127"/>
        <v>https://maps.google.com/?q=-20.213937,-70.151545</v>
      </c>
    </row>
    <row r="4082" spans="1:10" ht="30" x14ac:dyDescent="0.25">
      <c r="A4082">
        <v>3399</v>
      </c>
      <c r="B4082" t="s">
        <v>306</v>
      </c>
      <c r="C4082" t="s">
        <v>89</v>
      </c>
      <c r="D4082" t="s">
        <v>89</v>
      </c>
      <c r="E4082" t="s">
        <v>6032</v>
      </c>
      <c r="F4082" s="3">
        <v>-20.21391831</v>
      </c>
      <c r="G4082" s="3">
        <v>-70.148842329999994</v>
      </c>
      <c r="I4082" s="22" t="str">
        <f t="shared" si="126"/>
        <v>http://www.openstreetmap.org/?mlat=-20.21391831&amp;mlon=-70.14884233</v>
      </c>
      <c r="J4082" s="23" t="str">
        <f t="shared" si="127"/>
        <v>https://maps.google.com/?q=-20.21391831,-70.14884233</v>
      </c>
    </row>
    <row r="4083" spans="1:10" ht="30" x14ac:dyDescent="0.25">
      <c r="A4083">
        <v>335</v>
      </c>
      <c r="B4083" t="s">
        <v>300</v>
      </c>
      <c r="C4083" t="s">
        <v>89</v>
      </c>
      <c r="D4083" t="s">
        <v>89</v>
      </c>
      <c r="E4083" t="s">
        <v>6033</v>
      </c>
      <c r="F4083" s="3">
        <v>-20.213903999999999</v>
      </c>
      <c r="G4083" s="3">
        <v>-70.150347999999994</v>
      </c>
      <c r="I4083" s="22" t="str">
        <f t="shared" si="126"/>
        <v>http://www.openstreetmap.org/?mlat=-20.213904&amp;mlon=-70.150348</v>
      </c>
      <c r="J4083" s="23" t="str">
        <f t="shared" si="127"/>
        <v>https://maps.google.com/?q=-20.213904,-70.150348</v>
      </c>
    </row>
    <row r="4084" spans="1:10" ht="30" x14ac:dyDescent="0.25">
      <c r="A4084">
        <v>315</v>
      </c>
      <c r="B4084" t="s">
        <v>308</v>
      </c>
      <c r="C4084" t="s">
        <v>89</v>
      </c>
      <c r="D4084" t="s">
        <v>89</v>
      </c>
      <c r="E4084" t="s">
        <v>6034</v>
      </c>
      <c r="F4084" s="3">
        <v>-20.213870499999999</v>
      </c>
      <c r="G4084" s="3">
        <v>-70.149277400000003</v>
      </c>
      <c r="I4084" s="22" t="str">
        <f t="shared" si="126"/>
        <v>http://www.openstreetmap.org/?mlat=-20.2138705&amp;mlon=-70.1492774</v>
      </c>
      <c r="J4084" s="23" t="str">
        <f t="shared" si="127"/>
        <v>https://maps.google.com/?q=-20.2138705,-70.1492774</v>
      </c>
    </row>
    <row r="4085" spans="1:10" ht="30" x14ac:dyDescent="0.25">
      <c r="A4085">
        <v>4338</v>
      </c>
      <c r="B4085" t="s">
        <v>310</v>
      </c>
      <c r="C4085" t="s">
        <v>89</v>
      </c>
      <c r="D4085" t="s">
        <v>89</v>
      </c>
      <c r="E4085" t="s">
        <v>6035</v>
      </c>
      <c r="F4085" s="3">
        <v>-20.213863499999999</v>
      </c>
      <c r="G4085" s="3">
        <v>-70.149246599999998</v>
      </c>
      <c r="I4085" s="22" t="str">
        <f t="shared" si="126"/>
        <v>http://www.openstreetmap.org/?mlat=-20.2138635&amp;mlon=-70.1492466</v>
      </c>
      <c r="J4085" s="23" t="str">
        <f t="shared" si="127"/>
        <v>https://maps.google.com/?q=-20.2138635,-70.1492466</v>
      </c>
    </row>
    <row r="4086" spans="1:10" ht="30" x14ac:dyDescent="0.25">
      <c r="A4086">
        <v>3395</v>
      </c>
      <c r="B4086" t="s">
        <v>306</v>
      </c>
      <c r="C4086" t="s">
        <v>89</v>
      </c>
      <c r="D4086" t="s">
        <v>89</v>
      </c>
      <c r="E4086" t="s">
        <v>6036</v>
      </c>
      <c r="F4086" s="3">
        <v>-20.213816000000001</v>
      </c>
      <c r="G4086" s="3">
        <v>-70.149845900000003</v>
      </c>
      <c r="I4086" s="22" t="str">
        <f t="shared" si="126"/>
        <v>http://www.openstreetmap.org/?mlat=-20.213816&amp;mlon=-70.1498459</v>
      </c>
      <c r="J4086" s="23" t="str">
        <f t="shared" si="127"/>
        <v>https://maps.google.com/?q=-20.213816,-70.1498459</v>
      </c>
    </row>
    <row r="4087" spans="1:10" ht="30" x14ac:dyDescent="0.25">
      <c r="A4087">
        <v>4695</v>
      </c>
      <c r="B4087" t="s">
        <v>6037</v>
      </c>
      <c r="C4087" t="s">
        <v>89</v>
      </c>
      <c r="D4087" t="s">
        <v>89</v>
      </c>
      <c r="E4087" t="s">
        <v>6038</v>
      </c>
      <c r="F4087" s="3">
        <v>-20.213170399999999</v>
      </c>
      <c r="G4087" s="3">
        <v>-70.153895899999995</v>
      </c>
      <c r="I4087" s="22" t="str">
        <f t="shared" si="126"/>
        <v>http://www.openstreetmap.org/?mlat=-20.2131704&amp;mlon=-70.1538959</v>
      </c>
      <c r="J4087" s="23" t="str">
        <f t="shared" si="127"/>
        <v>https://maps.google.com/?q=-20.2131704,-70.1538959</v>
      </c>
    </row>
    <row r="4088" spans="1:10" ht="30" x14ac:dyDescent="0.25">
      <c r="A4088">
        <v>5459</v>
      </c>
      <c r="B4088" t="s">
        <v>4332</v>
      </c>
      <c r="C4088" t="s">
        <v>89</v>
      </c>
      <c r="D4088" t="s">
        <v>89</v>
      </c>
      <c r="E4088" t="s">
        <v>6039</v>
      </c>
      <c r="F4088" s="9">
        <v>-20.213144499999999</v>
      </c>
      <c r="G4088" s="3">
        <v>-70.152850000000001</v>
      </c>
      <c r="I4088" s="22" t="str">
        <f t="shared" si="126"/>
        <v>http://www.openstreetmap.org/?mlat=-20.2131445&amp;mlon=-70.15285</v>
      </c>
      <c r="J4088" s="23" t="str">
        <f t="shared" si="127"/>
        <v>https://maps.google.com/?q=-20.2131445,-70.15285</v>
      </c>
    </row>
    <row r="4089" spans="1:10" ht="30" x14ac:dyDescent="0.25">
      <c r="A4089">
        <v>5414</v>
      </c>
      <c r="B4089" t="s">
        <v>6040</v>
      </c>
      <c r="C4089" t="s">
        <v>89</v>
      </c>
      <c r="D4089" t="s">
        <v>89</v>
      </c>
      <c r="E4089" t="s">
        <v>6041</v>
      </c>
      <c r="F4089" s="9">
        <v>-20.212723799999999</v>
      </c>
      <c r="G4089" s="3">
        <v>-70.151316699999995</v>
      </c>
      <c r="I4089" s="22" t="str">
        <f t="shared" si="126"/>
        <v>http://www.openstreetmap.org/?mlat=-20.2127238&amp;mlon=-70.1513167</v>
      </c>
      <c r="J4089" s="23" t="str">
        <f t="shared" si="127"/>
        <v>https://maps.google.com/?q=-20.2127238,-70.1513167</v>
      </c>
    </row>
    <row r="4090" spans="1:10" ht="30" x14ac:dyDescent="0.25">
      <c r="A4090">
        <v>5663</v>
      </c>
      <c r="B4090" t="s">
        <v>6042</v>
      </c>
      <c r="C4090" t="s">
        <v>89</v>
      </c>
      <c r="D4090" t="s">
        <v>89</v>
      </c>
      <c r="E4090" t="s">
        <v>6043</v>
      </c>
      <c r="F4090" s="3">
        <v>-20.211963000000001</v>
      </c>
      <c r="G4090" s="3">
        <v>-70.152636999999999</v>
      </c>
      <c r="I4090" s="22" t="str">
        <f t="shared" si="126"/>
        <v>http://www.openstreetmap.org/?mlat=-20.211963&amp;mlon=-70.152637</v>
      </c>
      <c r="J4090" s="23" t="str">
        <f t="shared" si="127"/>
        <v>https://maps.google.com/?q=-20.211963,-70.152637</v>
      </c>
    </row>
    <row r="4091" spans="1:10" ht="30" x14ac:dyDescent="0.25">
      <c r="A4091">
        <v>6273</v>
      </c>
      <c r="B4091" t="s">
        <v>6044</v>
      </c>
      <c r="C4091" t="s">
        <v>89</v>
      </c>
      <c r="D4091" t="s">
        <v>89</v>
      </c>
      <c r="E4091" t="s">
        <v>6045</v>
      </c>
      <c r="F4091" s="3">
        <v>-20.208886</v>
      </c>
      <c r="G4091" s="3">
        <v>-70.140384999999995</v>
      </c>
      <c r="I4091" s="22" t="str">
        <f t="shared" si="126"/>
        <v>http://www.openstreetmap.org/?mlat=-20.208886&amp;mlon=-70.140385</v>
      </c>
      <c r="J4091" s="23" t="str">
        <f t="shared" si="127"/>
        <v>https://maps.google.com/?q=-20.208886,-70.140385</v>
      </c>
    </row>
    <row r="4092" spans="1:10" ht="30" x14ac:dyDescent="0.25">
      <c r="A4092">
        <v>5863</v>
      </c>
      <c r="B4092" t="s">
        <v>6046</v>
      </c>
      <c r="C4092" t="s">
        <v>188</v>
      </c>
      <c r="D4092" t="s">
        <v>188</v>
      </c>
      <c r="E4092" t="s">
        <v>6047</v>
      </c>
      <c r="F4092" s="3">
        <v>-20.064170000000001</v>
      </c>
      <c r="G4092" s="3">
        <v>-69.268718000000007</v>
      </c>
      <c r="I4092" s="22" t="str">
        <f t="shared" si="126"/>
        <v>http://www.openstreetmap.org/?mlat=-20.06417&amp;mlon=-69.268718</v>
      </c>
      <c r="J4092" s="23" t="str">
        <f t="shared" si="127"/>
        <v>https://maps.google.com/?q=-20.06417,-69.268718</v>
      </c>
    </row>
    <row r="4093" spans="1:10" ht="30" x14ac:dyDescent="0.25">
      <c r="A4093">
        <v>339</v>
      </c>
      <c r="B4093" t="s">
        <v>6048</v>
      </c>
      <c r="C4093" t="s">
        <v>84</v>
      </c>
      <c r="D4093" t="s">
        <v>84</v>
      </c>
      <c r="E4093" t="s">
        <v>6049</v>
      </c>
      <c r="F4093" s="3">
        <v>-19.997246000000001</v>
      </c>
      <c r="G4093" s="3">
        <v>-69.771850999999998</v>
      </c>
      <c r="I4093" s="22" t="str">
        <f t="shared" si="126"/>
        <v>http://www.openstreetmap.org/?mlat=-19.997246&amp;mlon=-69.771851</v>
      </c>
      <c r="J4093" s="23" t="str">
        <f t="shared" si="127"/>
        <v>https://maps.google.com/?q=-19.997246,-69.771851</v>
      </c>
    </row>
    <row r="4094" spans="1:10" ht="30" x14ac:dyDescent="0.25">
      <c r="A4094">
        <v>6007</v>
      </c>
      <c r="B4094" t="s">
        <v>6050</v>
      </c>
      <c r="C4094" t="s">
        <v>84</v>
      </c>
      <c r="D4094" t="s">
        <v>84</v>
      </c>
      <c r="E4094" t="s">
        <v>6051</v>
      </c>
      <c r="F4094" s="3">
        <v>-19.994976000000001</v>
      </c>
      <c r="G4094" s="3">
        <v>-69.769048999999995</v>
      </c>
      <c r="I4094" s="22" t="str">
        <f t="shared" si="126"/>
        <v>http://www.openstreetmap.org/?mlat=-19.994976&amp;mlon=-69.769049</v>
      </c>
      <c r="J4094" s="23" t="str">
        <f t="shared" si="127"/>
        <v>https://maps.google.com/?q=-19.994976,-69.769049</v>
      </c>
    </row>
    <row r="4095" spans="1:10" ht="30" x14ac:dyDescent="0.25">
      <c r="A4095">
        <v>5742</v>
      </c>
      <c r="B4095" t="s">
        <v>6052</v>
      </c>
      <c r="C4095" t="s">
        <v>84</v>
      </c>
      <c r="D4095" t="s">
        <v>84</v>
      </c>
      <c r="E4095" t="s">
        <v>6053</v>
      </c>
      <c r="F4095" s="3">
        <v>-19.994865999999998</v>
      </c>
      <c r="G4095" s="3">
        <v>-69.771477000000004</v>
      </c>
      <c r="I4095" s="22" t="str">
        <f t="shared" si="126"/>
        <v>http://www.openstreetmap.org/?mlat=-19.994866&amp;mlon=-69.771477</v>
      </c>
      <c r="J4095" s="23" t="str">
        <f t="shared" si="127"/>
        <v>https://maps.google.com/?q=-19.994866,-69.771477</v>
      </c>
    </row>
    <row r="4096" spans="1:10" ht="30" x14ac:dyDescent="0.25">
      <c r="A4096">
        <v>5889</v>
      </c>
      <c r="B4096" t="s">
        <v>1582</v>
      </c>
      <c r="C4096" t="s">
        <v>260</v>
      </c>
      <c r="D4096" t="s">
        <v>1558</v>
      </c>
      <c r="E4096" t="s">
        <v>6054</v>
      </c>
      <c r="F4096" s="3">
        <v>-19.25787</v>
      </c>
      <c r="G4096" s="3">
        <v>-60.767290000000003</v>
      </c>
      <c r="I4096" s="22" t="str">
        <f t="shared" si="126"/>
        <v>http://www.openstreetmap.org/?mlat=-19.25787&amp;mlon=-60.76729</v>
      </c>
      <c r="J4096" s="23" t="str">
        <f t="shared" si="127"/>
        <v>https://maps.google.com/?q=-19.25787,-60.76729</v>
      </c>
    </row>
    <row r="4097" spans="1:10" ht="30" x14ac:dyDescent="0.25">
      <c r="A4097">
        <v>3403</v>
      </c>
      <c r="B4097" t="s">
        <v>622</v>
      </c>
      <c r="C4097" t="s">
        <v>10</v>
      </c>
      <c r="D4097" t="s">
        <v>6055</v>
      </c>
      <c r="E4097" t="s">
        <v>6056</v>
      </c>
      <c r="F4097" s="3">
        <v>-18.498538100000001</v>
      </c>
      <c r="G4097" s="3">
        <v>-70.285723700000005</v>
      </c>
      <c r="I4097" s="22" t="str">
        <f t="shared" si="126"/>
        <v>http://www.openstreetmap.org/?mlat=-18.4985381&amp;mlon=-70.2857237</v>
      </c>
      <c r="J4097" s="23" t="str">
        <f t="shared" si="127"/>
        <v>https://maps.google.com/?q=-18.4985381,-70.2857237</v>
      </c>
    </row>
    <row r="4098" spans="1:10" ht="30" x14ac:dyDescent="0.25">
      <c r="A4098">
        <v>6026</v>
      </c>
      <c r="B4098" t="s">
        <v>2587</v>
      </c>
      <c r="C4098" t="s">
        <v>10</v>
      </c>
      <c r="D4098" t="s">
        <v>10</v>
      </c>
      <c r="E4098" t="s">
        <v>6057</v>
      </c>
      <c r="F4098" s="3">
        <v>-18.49371</v>
      </c>
      <c r="G4098" s="3">
        <v>-70.294920000000005</v>
      </c>
      <c r="I4098" s="22" t="str">
        <f t="shared" si="126"/>
        <v>http://www.openstreetmap.org/?mlat=-18.49371&amp;mlon=-70.29492</v>
      </c>
      <c r="J4098" s="23" t="str">
        <f t="shared" si="127"/>
        <v>https://maps.google.com/?q=-18.49371,-70.29492</v>
      </c>
    </row>
    <row r="4099" spans="1:10" ht="30" x14ac:dyDescent="0.25">
      <c r="A4099">
        <v>3396</v>
      </c>
      <c r="B4099" t="s">
        <v>300</v>
      </c>
      <c r="C4099" t="s">
        <v>10</v>
      </c>
      <c r="D4099" t="s">
        <v>6055</v>
      </c>
      <c r="E4099" t="s">
        <v>6058</v>
      </c>
      <c r="F4099" s="9">
        <v>-18.490241000000001</v>
      </c>
      <c r="G4099" s="3">
        <v>-70.289244089999997</v>
      </c>
      <c r="I4099" s="22" t="str">
        <f t="shared" ref="I4099:I4162" si="128">HYPERLINK("http://www.openstreetmap.org/?mlat="&amp;F4099&amp;"&amp;mlon="&amp;G4099)</f>
        <v>http://www.openstreetmap.org/?mlat=-18.490241&amp;mlon=-70.28924409</v>
      </c>
      <c r="J4099" s="23" t="str">
        <f t="shared" ref="J4099:J4162" si="129">HYPERLINK("https://maps.google.com/?q="&amp;F4099&amp;","&amp;G4099)</f>
        <v>https://maps.google.com/?q=-18.490241,-70.28924409</v>
      </c>
    </row>
    <row r="4100" spans="1:10" ht="30" x14ac:dyDescent="0.25">
      <c r="A4100">
        <v>3381</v>
      </c>
      <c r="B4100" t="s">
        <v>6059</v>
      </c>
      <c r="C4100" t="s">
        <v>10</v>
      </c>
      <c r="D4100" t="s">
        <v>6055</v>
      </c>
      <c r="E4100" t="s">
        <v>6060</v>
      </c>
      <c r="F4100" s="3">
        <v>-18.487635399999998</v>
      </c>
      <c r="G4100" s="3">
        <v>-70.284969200000006</v>
      </c>
      <c r="I4100" s="22" t="str">
        <f t="shared" si="128"/>
        <v>http://www.openstreetmap.org/?mlat=-18.4876354&amp;mlon=-70.2849692</v>
      </c>
      <c r="J4100" s="23" t="str">
        <f t="shared" si="129"/>
        <v>https://maps.google.com/?q=-18.4876354,-70.2849692</v>
      </c>
    </row>
    <row r="4101" spans="1:10" ht="30" x14ac:dyDescent="0.25">
      <c r="A4101">
        <v>6015</v>
      </c>
      <c r="B4101" t="s">
        <v>2370</v>
      </c>
      <c r="C4101" t="s">
        <v>10</v>
      </c>
      <c r="D4101" t="s">
        <v>10</v>
      </c>
      <c r="E4101" t="s">
        <v>6061</v>
      </c>
      <c r="F4101" s="3">
        <v>-18.484746399999999</v>
      </c>
      <c r="G4101" s="3">
        <v>-70.2828643</v>
      </c>
      <c r="I4101" s="22" t="str">
        <f t="shared" si="128"/>
        <v>http://www.openstreetmap.org/?mlat=-18.4847464&amp;mlon=-70.2828643</v>
      </c>
      <c r="J4101" s="23" t="str">
        <f t="shared" si="129"/>
        <v>https://maps.google.com/?q=-18.4847464,-70.2828643</v>
      </c>
    </row>
    <row r="4102" spans="1:10" ht="30" x14ac:dyDescent="0.25">
      <c r="A4102">
        <v>3252</v>
      </c>
      <c r="B4102" t="s">
        <v>308</v>
      </c>
      <c r="C4102" t="s">
        <v>10</v>
      </c>
      <c r="D4102" t="s">
        <v>10</v>
      </c>
      <c r="E4102" t="s">
        <v>6062</v>
      </c>
      <c r="F4102" s="3">
        <v>-18.484284899999999</v>
      </c>
      <c r="G4102" s="3">
        <v>-70.306433200000001</v>
      </c>
      <c r="I4102" s="22" t="str">
        <f t="shared" si="128"/>
        <v>http://www.openstreetmap.org/?mlat=-18.4842849&amp;mlon=-70.3064332</v>
      </c>
      <c r="J4102" s="23" t="str">
        <f t="shared" si="129"/>
        <v>https://maps.google.com/?q=-18.4842849,-70.3064332</v>
      </c>
    </row>
    <row r="4103" spans="1:10" ht="30" x14ac:dyDescent="0.25">
      <c r="A4103">
        <v>6193</v>
      </c>
      <c r="B4103" t="s">
        <v>6063</v>
      </c>
      <c r="C4103" t="s">
        <v>10</v>
      </c>
      <c r="D4103" t="s">
        <v>10</v>
      </c>
      <c r="E4103" t="s">
        <v>6064</v>
      </c>
      <c r="F4103" s="3">
        <v>-18.484217000000001</v>
      </c>
      <c r="G4103" s="3">
        <v>-70.307197000000002</v>
      </c>
      <c r="I4103" s="22" t="str">
        <f t="shared" si="128"/>
        <v>http://www.openstreetmap.org/?mlat=-18.484217&amp;mlon=-70.307197</v>
      </c>
      <c r="J4103" s="23" t="str">
        <f t="shared" si="129"/>
        <v>https://maps.google.com/?q=-18.484217,-70.307197</v>
      </c>
    </row>
    <row r="4104" spans="1:10" ht="30" x14ac:dyDescent="0.25">
      <c r="A4104">
        <v>5036</v>
      </c>
      <c r="B4104" t="s">
        <v>6065</v>
      </c>
      <c r="C4104" t="s">
        <v>10</v>
      </c>
      <c r="D4104" t="s">
        <v>10</v>
      </c>
      <c r="E4104" t="s">
        <v>6066</v>
      </c>
      <c r="F4104" s="3">
        <v>-18.480357973791801</v>
      </c>
      <c r="G4104" s="13">
        <v>-70.307968574286505</v>
      </c>
      <c r="I4104" s="22" t="str">
        <f t="shared" si="128"/>
        <v>http://www.openstreetmap.org/?mlat=-18.4803579737918&amp;mlon=-70.3079685742865</v>
      </c>
      <c r="J4104" s="23" t="str">
        <f t="shared" si="129"/>
        <v>https://maps.google.com/?q=-18.4803579737918,-70.3079685742865</v>
      </c>
    </row>
    <row r="4105" spans="1:10" ht="30" x14ac:dyDescent="0.25">
      <c r="A4105">
        <v>6009</v>
      </c>
      <c r="B4105" t="s">
        <v>6067</v>
      </c>
      <c r="C4105" t="s">
        <v>10</v>
      </c>
      <c r="D4105" t="s">
        <v>10</v>
      </c>
      <c r="E4105" t="s">
        <v>6068</v>
      </c>
      <c r="F4105" s="3">
        <v>-18.4835885212118</v>
      </c>
      <c r="G4105" s="3">
        <v>-70.309260956727499</v>
      </c>
      <c r="I4105" s="22" t="str">
        <f t="shared" si="128"/>
        <v>http://www.openstreetmap.org/?mlat=-18.4835885212118&amp;mlon=-70.3092609567275</v>
      </c>
      <c r="J4105" s="23" t="str">
        <f t="shared" si="129"/>
        <v>https://maps.google.com/?q=-18.4835885212118,-70.3092609567275</v>
      </c>
    </row>
    <row r="4106" spans="1:10" ht="30" x14ac:dyDescent="0.25">
      <c r="A4106">
        <v>4972</v>
      </c>
      <c r="B4106" t="s">
        <v>4792</v>
      </c>
      <c r="C4106" t="s">
        <v>10</v>
      </c>
      <c r="D4106" t="s">
        <v>10</v>
      </c>
      <c r="E4106" t="s">
        <v>6069</v>
      </c>
      <c r="F4106" s="3">
        <v>-18.482857078945699</v>
      </c>
      <c r="G4106" s="3">
        <v>-70.306934986188296</v>
      </c>
      <c r="I4106" s="22" t="str">
        <f t="shared" si="128"/>
        <v>http://www.openstreetmap.org/?mlat=-18.4828570789457&amp;mlon=-70.3069349861883</v>
      </c>
      <c r="J4106" s="23" t="str">
        <f t="shared" si="129"/>
        <v>https://maps.google.com/?q=-18.4828570789457,-70.3069349861883</v>
      </c>
    </row>
    <row r="4107" spans="1:10" ht="30" x14ac:dyDescent="0.25">
      <c r="A4107">
        <v>3394</v>
      </c>
      <c r="B4107" t="s">
        <v>300</v>
      </c>
      <c r="C4107" t="s">
        <v>10</v>
      </c>
      <c r="D4107" t="s">
        <v>10</v>
      </c>
      <c r="E4107" t="s">
        <v>6070</v>
      </c>
      <c r="F4107" s="3">
        <v>-18.482640199999999</v>
      </c>
      <c r="G4107" s="3">
        <v>-70.312359200000003</v>
      </c>
      <c r="I4107" s="22" t="str">
        <f t="shared" si="128"/>
        <v>http://www.openstreetmap.org/?mlat=-18.4826402&amp;mlon=-70.3123592</v>
      </c>
      <c r="J4107" s="23" t="str">
        <f t="shared" si="129"/>
        <v>https://maps.google.com/?q=-18.4826402,-70.3123592</v>
      </c>
    </row>
    <row r="4108" spans="1:10" ht="30" x14ac:dyDescent="0.25">
      <c r="A4108">
        <v>4456</v>
      </c>
      <c r="B4108" t="s">
        <v>6071</v>
      </c>
      <c r="C4108" t="s">
        <v>10</v>
      </c>
      <c r="D4108" t="s">
        <v>6055</v>
      </c>
      <c r="E4108" t="s">
        <v>6072</v>
      </c>
      <c r="F4108" s="3">
        <v>-18.482521999999999</v>
      </c>
      <c r="G4108" s="3">
        <v>-70.303579999999997</v>
      </c>
      <c r="I4108" s="22" t="str">
        <f t="shared" si="128"/>
        <v>http://www.openstreetmap.org/?mlat=-18.482522&amp;mlon=-70.30358</v>
      </c>
      <c r="J4108" s="23" t="str">
        <f t="shared" si="129"/>
        <v>https://maps.google.com/?q=-18.482522,-70.30358</v>
      </c>
    </row>
    <row r="4109" spans="1:10" ht="30" x14ac:dyDescent="0.25">
      <c r="A4109">
        <v>3402</v>
      </c>
      <c r="B4109" t="s">
        <v>6073</v>
      </c>
      <c r="C4109" t="s">
        <v>10</v>
      </c>
      <c r="D4109" t="s">
        <v>10</v>
      </c>
      <c r="E4109" t="s">
        <v>6074</v>
      </c>
      <c r="F4109" s="3">
        <v>-18.482126999999998</v>
      </c>
      <c r="G4109" s="3">
        <v>-70.312777699999998</v>
      </c>
      <c r="I4109" s="22" t="str">
        <f t="shared" si="128"/>
        <v>http://www.openstreetmap.org/?mlat=-18.482127&amp;mlon=-70.3127777</v>
      </c>
      <c r="J4109" s="23" t="str">
        <f t="shared" si="129"/>
        <v>https://maps.google.com/?q=-18.482127,-70.3127777</v>
      </c>
    </row>
    <row r="4110" spans="1:10" ht="30" x14ac:dyDescent="0.25">
      <c r="A4110">
        <v>4580</v>
      </c>
      <c r="B4110" t="s">
        <v>2202</v>
      </c>
      <c r="C4110" t="s">
        <v>10</v>
      </c>
      <c r="D4110" t="s">
        <v>10</v>
      </c>
      <c r="E4110" t="s">
        <v>6075</v>
      </c>
      <c r="F4110" s="9">
        <v>-18.4809065</v>
      </c>
      <c r="G4110" s="3">
        <v>-70.3160898</v>
      </c>
      <c r="I4110" s="22" t="str">
        <f t="shared" si="128"/>
        <v>http://www.openstreetmap.org/?mlat=-18.4809065&amp;mlon=-70.3160898</v>
      </c>
      <c r="J4110" s="23" t="str">
        <f t="shared" si="129"/>
        <v>https://maps.google.com/?q=-18.4809065,-70.3160898</v>
      </c>
    </row>
    <row r="4111" spans="1:10" ht="30" x14ac:dyDescent="0.25">
      <c r="A4111">
        <v>6108</v>
      </c>
      <c r="B4111" t="s">
        <v>310</v>
      </c>
      <c r="C4111" t="s">
        <v>10</v>
      </c>
      <c r="D4111" t="s">
        <v>10</v>
      </c>
      <c r="E4111" t="s">
        <v>6076</v>
      </c>
      <c r="F4111" s="3">
        <v>-18.4804268</v>
      </c>
      <c r="G4111" s="3">
        <v>-70.316744099999994</v>
      </c>
      <c r="I4111" s="22" t="str">
        <f t="shared" si="128"/>
        <v>http://www.openstreetmap.org/?mlat=-18.4804268&amp;mlon=-70.3167441</v>
      </c>
      <c r="J4111" s="23" t="str">
        <f t="shared" si="129"/>
        <v>https://maps.google.com/?q=-18.4804268,-70.3167441</v>
      </c>
    </row>
    <row r="4112" spans="1:10" ht="30" x14ac:dyDescent="0.25">
      <c r="A4112">
        <v>5161</v>
      </c>
      <c r="B4112" t="s">
        <v>6077</v>
      </c>
      <c r="C4112" t="s">
        <v>10</v>
      </c>
      <c r="D4112" t="s">
        <v>10</v>
      </c>
      <c r="E4112" t="s">
        <v>6078</v>
      </c>
      <c r="F4112" s="3">
        <v>-18.480231700000001</v>
      </c>
      <c r="G4112" s="3">
        <v>-70.321117900000004</v>
      </c>
      <c r="I4112" s="22" t="str">
        <f t="shared" si="128"/>
        <v>http://www.openstreetmap.org/?mlat=-18.4802317&amp;mlon=-70.3211179</v>
      </c>
      <c r="J4112" s="23" t="str">
        <f t="shared" si="129"/>
        <v>https://maps.google.com/?q=-18.4802317,-70.3211179</v>
      </c>
    </row>
    <row r="4113" spans="1:10" ht="30" x14ac:dyDescent="0.25">
      <c r="A4113">
        <v>6013</v>
      </c>
      <c r="B4113" t="s">
        <v>6079</v>
      </c>
      <c r="C4113" t="s">
        <v>10</v>
      </c>
      <c r="D4113" t="s">
        <v>10</v>
      </c>
      <c r="E4113" t="s">
        <v>6080</v>
      </c>
      <c r="F4113" s="3">
        <v>-18.479566999999999</v>
      </c>
      <c r="G4113" s="3">
        <v>-70.316929999999999</v>
      </c>
      <c r="I4113" s="22" t="str">
        <f t="shared" si="128"/>
        <v>http://www.openstreetmap.org/?mlat=-18.479567&amp;mlon=-70.31693</v>
      </c>
      <c r="J4113" s="23" t="str">
        <f t="shared" si="129"/>
        <v>https://maps.google.com/?q=-18.479567,-70.31693</v>
      </c>
    </row>
    <row r="4114" spans="1:10" ht="30" x14ac:dyDescent="0.25">
      <c r="A4114">
        <v>3391</v>
      </c>
      <c r="B4114" t="s">
        <v>300</v>
      </c>
      <c r="C4114" t="s">
        <v>10</v>
      </c>
      <c r="D4114" t="s">
        <v>10</v>
      </c>
      <c r="E4114" t="s">
        <v>6081</v>
      </c>
      <c r="F4114" s="3">
        <v>-18.478978300000001</v>
      </c>
      <c r="G4114" s="3">
        <v>-70.318212799999998</v>
      </c>
      <c r="I4114" s="22" t="str">
        <f t="shared" si="128"/>
        <v>http://www.openstreetmap.org/?mlat=-18.4789783&amp;mlon=-70.3182128</v>
      </c>
      <c r="J4114" s="23" t="str">
        <f t="shared" si="129"/>
        <v>https://maps.google.com/?q=-18.4789783,-70.3182128</v>
      </c>
    </row>
    <row r="4115" spans="1:10" ht="30" x14ac:dyDescent="0.25">
      <c r="A4115">
        <v>3247</v>
      </c>
      <c r="B4115" t="s">
        <v>308</v>
      </c>
      <c r="C4115" t="s">
        <v>10</v>
      </c>
      <c r="D4115" t="s">
        <v>10</v>
      </c>
      <c r="E4115" t="s">
        <v>6082</v>
      </c>
      <c r="F4115" s="3">
        <v>-18.478823800000001</v>
      </c>
      <c r="G4115" s="3">
        <v>-70.318370700000003</v>
      </c>
      <c r="I4115" s="22" t="str">
        <f t="shared" si="128"/>
        <v>http://www.openstreetmap.org/?mlat=-18.4788238&amp;mlon=-70.3183707</v>
      </c>
      <c r="J4115" s="23" t="str">
        <f t="shared" si="129"/>
        <v>https://maps.google.com/?q=-18.4788238,-70.3183707</v>
      </c>
    </row>
    <row r="4116" spans="1:10" ht="30" x14ac:dyDescent="0.25">
      <c r="A4116">
        <v>4954</v>
      </c>
      <c r="B4116" t="s">
        <v>6083</v>
      </c>
      <c r="C4116" t="s">
        <v>10</v>
      </c>
      <c r="D4116" t="s">
        <v>6055</v>
      </c>
      <c r="E4116" t="s">
        <v>6084</v>
      </c>
      <c r="F4116" s="3">
        <v>-18.478813200000001</v>
      </c>
      <c r="G4116" s="3">
        <v>-70.298213399999995</v>
      </c>
      <c r="I4116" s="22" t="str">
        <f t="shared" si="128"/>
        <v>http://www.openstreetmap.org/?mlat=-18.4788132&amp;mlon=-70.2982134</v>
      </c>
      <c r="J4116" s="23" t="str">
        <f t="shared" si="129"/>
        <v>https://maps.google.com/?q=-18.4788132,-70.2982134</v>
      </c>
    </row>
    <row r="4117" spans="1:10" ht="30" x14ac:dyDescent="0.25">
      <c r="A4117">
        <v>4957</v>
      </c>
      <c r="B4117" t="s">
        <v>6085</v>
      </c>
      <c r="C4117" t="s">
        <v>10</v>
      </c>
      <c r="D4117" t="s">
        <v>10</v>
      </c>
      <c r="E4117" t="s">
        <v>6086</v>
      </c>
      <c r="F4117" s="3">
        <v>-18.4787763</v>
      </c>
      <c r="G4117" s="3">
        <v>-70.317267200000003</v>
      </c>
      <c r="I4117" s="22" t="str">
        <f t="shared" si="128"/>
        <v>http://www.openstreetmap.org/?mlat=-18.4787763&amp;mlon=-70.3172672</v>
      </c>
      <c r="J4117" s="23" t="str">
        <f t="shared" si="129"/>
        <v>https://maps.google.com/?q=-18.4787763,-70.3172672</v>
      </c>
    </row>
    <row r="4118" spans="1:10" ht="30" x14ac:dyDescent="0.25">
      <c r="A4118">
        <v>3398</v>
      </c>
      <c r="B4118" t="s">
        <v>310</v>
      </c>
      <c r="C4118" t="s">
        <v>10</v>
      </c>
      <c r="D4118" t="s">
        <v>10</v>
      </c>
      <c r="E4118" t="s">
        <v>6087</v>
      </c>
      <c r="F4118" s="3">
        <v>-18.478767999999999</v>
      </c>
      <c r="G4118" s="3">
        <v>-70.3184246</v>
      </c>
      <c r="I4118" s="22" t="str">
        <f t="shared" si="128"/>
        <v>http://www.openstreetmap.org/?mlat=-18.478768&amp;mlon=-70.3184246</v>
      </c>
      <c r="J4118" s="23" t="str">
        <f t="shared" si="129"/>
        <v>https://maps.google.com/?q=-18.478768,-70.3184246</v>
      </c>
    </row>
    <row r="4119" spans="1:10" ht="30" x14ac:dyDescent="0.25">
      <c r="A4119">
        <v>5160</v>
      </c>
      <c r="B4119" t="s">
        <v>431</v>
      </c>
      <c r="C4119" t="s">
        <v>10</v>
      </c>
      <c r="D4119" t="s">
        <v>10</v>
      </c>
      <c r="E4119" t="s">
        <v>6088</v>
      </c>
      <c r="F4119" s="3">
        <v>-18.4787097</v>
      </c>
      <c r="G4119" s="3">
        <v>-70.318586999999994</v>
      </c>
      <c r="I4119" s="22" t="str">
        <f t="shared" si="128"/>
        <v>http://www.openstreetmap.org/?mlat=-18.4787097&amp;mlon=-70.318587</v>
      </c>
      <c r="J4119" s="23" t="str">
        <f t="shared" si="129"/>
        <v>https://maps.google.com/?q=-18.4787097,-70.318587</v>
      </c>
    </row>
    <row r="4120" spans="1:10" ht="30" x14ac:dyDescent="0.25">
      <c r="A4120">
        <v>5984</v>
      </c>
      <c r="B4120" t="s">
        <v>6089</v>
      </c>
      <c r="C4120" t="s">
        <v>10</v>
      </c>
      <c r="D4120" t="s">
        <v>10</v>
      </c>
      <c r="E4120" t="s">
        <v>6090</v>
      </c>
      <c r="F4120" s="3">
        <v>-18.478687000000001</v>
      </c>
      <c r="G4120" s="3">
        <v>-70.316075999999995</v>
      </c>
      <c r="I4120" s="22" t="str">
        <f t="shared" si="128"/>
        <v>http://www.openstreetmap.org/?mlat=-18.478687&amp;mlon=-70.316076</v>
      </c>
      <c r="J4120" s="23" t="str">
        <f t="shared" si="129"/>
        <v>https://maps.google.com/?q=-18.478687,-70.316076</v>
      </c>
    </row>
    <row r="4121" spans="1:10" ht="30" x14ac:dyDescent="0.25">
      <c r="A4121">
        <v>3415</v>
      </c>
      <c r="B4121" t="s">
        <v>306</v>
      </c>
      <c r="C4121" t="s">
        <v>10</v>
      </c>
      <c r="D4121" t="s">
        <v>10</v>
      </c>
      <c r="E4121" t="s">
        <v>6091</v>
      </c>
      <c r="F4121" s="3">
        <v>-18.4786164</v>
      </c>
      <c r="G4121" s="3">
        <v>-70.318621300000004</v>
      </c>
      <c r="I4121" s="22" t="str">
        <f t="shared" si="128"/>
        <v>http://www.openstreetmap.org/?mlat=-18.4786164&amp;mlon=-70.3186213</v>
      </c>
      <c r="J4121" s="23" t="str">
        <f t="shared" si="129"/>
        <v>https://maps.google.com/?q=-18.4786164,-70.3186213</v>
      </c>
    </row>
    <row r="4122" spans="1:10" ht="30" x14ac:dyDescent="0.25">
      <c r="A4122">
        <v>3388</v>
      </c>
      <c r="B4122" t="s">
        <v>300</v>
      </c>
      <c r="C4122" t="s">
        <v>10</v>
      </c>
      <c r="D4122" t="s">
        <v>10</v>
      </c>
      <c r="E4122" t="s">
        <v>6092</v>
      </c>
      <c r="F4122" s="3">
        <v>-18.478288299999999</v>
      </c>
      <c r="G4122" s="3">
        <v>-70.318886000000006</v>
      </c>
      <c r="I4122" s="22" t="str">
        <f t="shared" si="128"/>
        <v>http://www.openstreetmap.org/?mlat=-18.4782883&amp;mlon=-70.318886</v>
      </c>
      <c r="J4122" s="23" t="str">
        <f t="shared" si="129"/>
        <v>https://maps.google.com/?q=-18.4782883,-70.318886</v>
      </c>
    </row>
    <row r="4123" spans="1:10" ht="30" x14ac:dyDescent="0.25">
      <c r="A4123">
        <v>3400</v>
      </c>
      <c r="B4123" t="s">
        <v>310</v>
      </c>
      <c r="C4123" t="s">
        <v>10</v>
      </c>
      <c r="D4123" t="s">
        <v>10</v>
      </c>
      <c r="E4123" t="s">
        <v>6093</v>
      </c>
      <c r="F4123" s="3">
        <v>-18.478005100000001</v>
      </c>
      <c r="G4123" s="3">
        <v>-70.317280199999999</v>
      </c>
      <c r="I4123" s="22" t="str">
        <f t="shared" si="128"/>
        <v>http://www.openstreetmap.org/?mlat=-18.4780051&amp;mlon=-70.3172802</v>
      </c>
      <c r="J4123" s="23" t="str">
        <f t="shared" si="129"/>
        <v>https://maps.google.com/?q=-18.4780051,-70.3172802</v>
      </c>
    </row>
    <row r="4124" spans="1:10" ht="30" x14ac:dyDescent="0.25">
      <c r="A4124">
        <v>3408</v>
      </c>
      <c r="B4124" t="s">
        <v>1818</v>
      </c>
      <c r="C4124" t="s">
        <v>10</v>
      </c>
      <c r="D4124" t="s">
        <v>6055</v>
      </c>
      <c r="E4124" t="s">
        <v>6094</v>
      </c>
      <c r="F4124" s="3">
        <v>-18.477898700000001</v>
      </c>
      <c r="G4124" s="3">
        <v>-70.293013599999995</v>
      </c>
      <c r="I4124" s="22" t="str">
        <f t="shared" si="128"/>
        <v>http://www.openstreetmap.org/?mlat=-18.4778987&amp;mlon=-70.2930136</v>
      </c>
      <c r="J4124" s="23" t="str">
        <f t="shared" si="129"/>
        <v>https://maps.google.com/?q=-18.4778987,-70.2930136</v>
      </c>
    </row>
    <row r="4125" spans="1:10" ht="30" x14ac:dyDescent="0.25">
      <c r="A4125">
        <v>3386</v>
      </c>
      <c r="B4125" t="s">
        <v>47</v>
      </c>
      <c r="C4125" t="s">
        <v>10</v>
      </c>
      <c r="D4125" t="s">
        <v>10</v>
      </c>
      <c r="E4125" t="s">
        <v>6095</v>
      </c>
      <c r="F4125" s="3">
        <v>-18.477687899999999</v>
      </c>
      <c r="G4125" s="3">
        <v>-70.318106400000005</v>
      </c>
      <c r="I4125" s="22" t="str">
        <f t="shared" si="128"/>
        <v>http://www.openstreetmap.org/?mlat=-18.4776879&amp;mlon=-70.3181064</v>
      </c>
      <c r="J4125" s="23" t="str">
        <f t="shared" si="129"/>
        <v>https://maps.google.com/?q=-18.4776879,-70.3181064</v>
      </c>
    </row>
    <row r="4126" spans="1:10" ht="30" x14ac:dyDescent="0.25">
      <c r="A4126">
        <v>4282</v>
      </c>
      <c r="B4126" t="s">
        <v>6096</v>
      </c>
      <c r="C4126" t="s">
        <v>10</v>
      </c>
      <c r="D4126" t="s">
        <v>10</v>
      </c>
      <c r="E4126" t="s">
        <v>6097</v>
      </c>
      <c r="F4126" s="9">
        <v>-18.477500899999999</v>
      </c>
      <c r="G4126" s="3">
        <v>-70.317908399999993</v>
      </c>
      <c r="I4126" s="22" t="str">
        <f t="shared" si="128"/>
        <v>http://www.openstreetmap.org/?mlat=-18.4775009&amp;mlon=-70.3179084</v>
      </c>
      <c r="J4126" s="23" t="str">
        <f t="shared" si="129"/>
        <v>https://maps.google.com/?q=-18.4775009,-70.3179084</v>
      </c>
    </row>
    <row r="4127" spans="1:10" ht="30" x14ac:dyDescent="0.25">
      <c r="A4127">
        <v>6031</v>
      </c>
      <c r="B4127" t="s">
        <v>6098</v>
      </c>
      <c r="C4127" t="s">
        <v>10</v>
      </c>
      <c r="D4127" t="s">
        <v>10</v>
      </c>
      <c r="E4127" t="s">
        <v>6099</v>
      </c>
      <c r="F4127" s="3">
        <v>-18.477440999999999</v>
      </c>
      <c r="G4127" s="3">
        <v>-70.282978999999997</v>
      </c>
      <c r="I4127" s="22" t="str">
        <f t="shared" si="128"/>
        <v>http://www.openstreetmap.org/?mlat=-18.477441&amp;mlon=-70.282979</v>
      </c>
      <c r="J4127" s="23" t="str">
        <f t="shared" si="129"/>
        <v>https://maps.google.com/?q=-18.477441,-70.282979</v>
      </c>
    </row>
    <row r="4128" spans="1:10" ht="30" x14ac:dyDescent="0.25">
      <c r="A4128">
        <v>3413</v>
      </c>
      <c r="B4128" t="s">
        <v>306</v>
      </c>
      <c r="C4128" t="s">
        <v>10</v>
      </c>
      <c r="D4128" t="s">
        <v>10</v>
      </c>
      <c r="E4128" t="s">
        <v>6100</v>
      </c>
      <c r="F4128" s="3">
        <v>-18.477295900000001</v>
      </c>
      <c r="G4128" s="3">
        <v>-70.317538299999995</v>
      </c>
      <c r="I4128" s="22" t="str">
        <f t="shared" si="128"/>
        <v>http://www.openstreetmap.org/?mlat=-18.4772959&amp;mlon=-70.3175383</v>
      </c>
      <c r="J4128" s="23" t="str">
        <f t="shared" si="129"/>
        <v>https://maps.google.com/?q=-18.4772959,-70.3175383</v>
      </c>
    </row>
    <row r="4129" spans="1:10" ht="30" x14ac:dyDescent="0.25">
      <c r="A4129">
        <v>3392</v>
      </c>
      <c r="B4129" t="s">
        <v>300</v>
      </c>
      <c r="C4129" t="s">
        <v>10</v>
      </c>
      <c r="D4129" t="s">
        <v>10</v>
      </c>
      <c r="E4129" t="s">
        <v>6101</v>
      </c>
      <c r="F4129" s="3">
        <v>-18.477258299999999</v>
      </c>
      <c r="G4129" s="3">
        <v>-70.317549799999995</v>
      </c>
      <c r="I4129" s="22" t="str">
        <f t="shared" si="128"/>
        <v>http://www.openstreetmap.org/?mlat=-18.4772583&amp;mlon=-70.3175498</v>
      </c>
      <c r="J4129" s="23" t="str">
        <f t="shared" si="129"/>
        <v>https://maps.google.com/?q=-18.4772583,-70.3175498</v>
      </c>
    </row>
    <row r="4130" spans="1:10" ht="30" x14ac:dyDescent="0.25">
      <c r="A4130">
        <v>5264</v>
      </c>
      <c r="B4130" t="s">
        <v>6102</v>
      </c>
      <c r="C4130" t="s">
        <v>10</v>
      </c>
      <c r="D4130" t="s">
        <v>10</v>
      </c>
      <c r="E4130" t="s">
        <v>6103</v>
      </c>
      <c r="F4130" s="3">
        <v>-18.477078800000001</v>
      </c>
      <c r="G4130" s="3">
        <v>-70.299864600000006</v>
      </c>
      <c r="I4130" s="22" t="str">
        <f t="shared" si="128"/>
        <v>http://www.openstreetmap.org/?mlat=-18.4770788&amp;mlon=-70.2998646</v>
      </c>
      <c r="J4130" s="23" t="str">
        <f t="shared" si="129"/>
        <v>https://maps.google.com/?q=-18.4770788,-70.2998646</v>
      </c>
    </row>
    <row r="4131" spans="1:10" ht="30" x14ac:dyDescent="0.25">
      <c r="A4131">
        <v>5263</v>
      </c>
      <c r="B4131" t="s">
        <v>6104</v>
      </c>
      <c r="C4131" t="s">
        <v>10</v>
      </c>
      <c r="D4131" t="s">
        <v>6105</v>
      </c>
      <c r="E4131" t="s">
        <v>6106</v>
      </c>
      <c r="F4131" s="3">
        <v>-18.477015300000001</v>
      </c>
      <c r="G4131" s="3">
        <v>-70.314438199999998</v>
      </c>
      <c r="I4131" s="22" t="str">
        <f t="shared" si="128"/>
        <v>http://www.openstreetmap.org/?mlat=-18.4770153&amp;mlon=-70.3144382</v>
      </c>
      <c r="J4131" s="23" t="str">
        <f t="shared" si="129"/>
        <v>https://maps.google.com/?q=-18.4770153,-70.3144382</v>
      </c>
    </row>
    <row r="4132" spans="1:10" ht="30" x14ac:dyDescent="0.25">
      <c r="A4132">
        <v>3258</v>
      </c>
      <c r="B4132" t="s">
        <v>10</v>
      </c>
      <c r="C4132" t="s">
        <v>10</v>
      </c>
      <c r="D4132" t="s">
        <v>6055</v>
      </c>
      <c r="E4132" t="s">
        <v>6107</v>
      </c>
      <c r="F4132" s="3">
        <v>-18.475932199999999</v>
      </c>
      <c r="G4132" s="3">
        <v>-70.309293100000005</v>
      </c>
      <c r="I4132" s="22" t="str">
        <f t="shared" si="128"/>
        <v>http://www.openstreetmap.org/?mlat=-18.4759322&amp;mlon=-70.3092931</v>
      </c>
      <c r="J4132" s="23" t="str">
        <f t="shared" si="129"/>
        <v>https://maps.google.com/?q=-18.4759322,-70.3092931</v>
      </c>
    </row>
    <row r="4133" spans="1:10" ht="30" x14ac:dyDescent="0.25">
      <c r="A4133">
        <v>3254</v>
      </c>
      <c r="B4133" t="s">
        <v>6108</v>
      </c>
      <c r="C4133" t="s">
        <v>10</v>
      </c>
      <c r="D4133" t="s">
        <v>6055</v>
      </c>
      <c r="E4133" t="s">
        <v>6109</v>
      </c>
      <c r="F4133" s="3">
        <v>-18.4758304</v>
      </c>
      <c r="G4133" s="3">
        <v>-70.291132000000005</v>
      </c>
      <c r="I4133" s="22" t="str">
        <f t="shared" si="128"/>
        <v>http://www.openstreetmap.org/?mlat=-18.4758304&amp;mlon=-70.291132</v>
      </c>
      <c r="J4133" s="23" t="str">
        <f t="shared" si="129"/>
        <v>https://maps.google.com/?q=-18.4758304,-70.291132</v>
      </c>
    </row>
    <row r="4134" spans="1:10" ht="30" x14ac:dyDescent="0.25">
      <c r="A4134">
        <v>5581</v>
      </c>
      <c r="B4134" t="s">
        <v>6110</v>
      </c>
      <c r="C4134" t="s">
        <v>10</v>
      </c>
      <c r="D4134" t="s">
        <v>10</v>
      </c>
      <c r="E4134" t="s">
        <v>6111</v>
      </c>
      <c r="G4134" s="3"/>
      <c r="I4134" s="22" t="str">
        <f t="shared" si="128"/>
        <v>http://www.openstreetmap.org/?mlat=&amp;mlon=</v>
      </c>
      <c r="J4134" s="23" t="str">
        <f t="shared" si="129"/>
        <v>https://maps.google.com/?q=,</v>
      </c>
    </row>
    <row r="4135" spans="1:10" ht="30" x14ac:dyDescent="0.25">
      <c r="A4135">
        <v>4214</v>
      </c>
      <c r="B4135" t="s">
        <v>6112</v>
      </c>
      <c r="C4135" t="s">
        <v>10</v>
      </c>
      <c r="D4135" t="s">
        <v>6055</v>
      </c>
      <c r="E4135" t="s">
        <v>6113</v>
      </c>
      <c r="F4135" s="3">
        <v>-18.472779599999999</v>
      </c>
      <c r="G4135" s="3">
        <v>-70.3064806</v>
      </c>
      <c r="I4135" s="22" t="str">
        <f t="shared" si="128"/>
        <v>http://www.openstreetmap.org/?mlat=-18.4727796&amp;mlon=-70.3064806</v>
      </c>
      <c r="J4135" s="23" t="str">
        <f t="shared" si="129"/>
        <v>https://maps.google.com/?q=-18.4727796,-70.3064806</v>
      </c>
    </row>
    <row r="4136" spans="1:10" ht="30" x14ac:dyDescent="0.25">
      <c r="A4136">
        <v>6053</v>
      </c>
      <c r="B4136" t="s">
        <v>6114</v>
      </c>
      <c r="C4136" t="s">
        <v>10</v>
      </c>
      <c r="D4136" t="s">
        <v>10</v>
      </c>
      <c r="E4136" t="s">
        <v>6115</v>
      </c>
      <c r="F4136" s="3">
        <v>-18.472740000000002</v>
      </c>
      <c r="G4136" s="3">
        <v>-70.314245999999997</v>
      </c>
      <c r="I4136" s="22" t="str">
        <f t="shared" si="128"/>
        <v>http://www.openstreetmap.org/?mlat=-18.47274&amp;mlon=-70.314246</v>
      </c>
      <c r="J4136" s="23" t="str">
        <f t="shared" si="129"/>
        <v>https://maps.google.com/?q=-18.47274,-70.314246</v>
      </c>
    </row>
    <row r="4137" spans="1:10" ht="30" x14ac:dyDescent="0.25">
      <c r="A4137">
        <v>5429</v>
      </c>
      <c r="B4137" t="s">
        <v>306</v>
      </c>
      <c r="C4137" t="s">
        <v>10</v>
      </c>
      <c r="D4137" t="s">
        <v>6055</v>
      </c>
      <c r="E4137" t="s">
        <v>6116</v>
      </c>
      <c r="F4137" s="3">
        <v>-18.470255900000002</v>
      </c>
      <c r="G4137" s="3">
        <v>-70.306787600000007</v>
      </c>
      <c r="I4137" s="22" t="str">
        <f t="shared" si="128"/>
        <v>http://www.openstreetmap.org/?mlat=-18.4702559&amp;mlon=-70.3067876</v>
      </c>
      <c r="J4137" s="23" t="str">
        <f t="shared" si="129"/>
        <v>https://maps.google.com/?q=-18.4702559,-70.3067876</v>
      </c>
    </row>
    <row r="4138" spans="1:10" ht="30" x14ac:dyDescent="0.25">
      <c r="A4138">
        <v>5479</v>
      </c>
      <c r="B4138" t="s">
        <v>300</v>
      </c>
      <c r="C4138" t="s">
        <v>10</v>
      </c>
      <c r="D4138" t="s">
        <v>6055</v>
      </c>
      <c r="E4138" t="s">
        <v>6117</v>
      </c>
      <c r="F4138" s="3">
        <v>-18.470255900000002</v>
      </c>
      <c r="G4138" s="3">
        <v>-70.306787600000007</v>
      </c>
      <c r="I4138" s="22" t="str">
        <f t="shared" si="128"/>
        <v>http://www.openstreetmap.org/?mlat=-18.4702559&amp;mlon=-70.3067876</v>
      </c>
      <c r="J4138" s="23" t="str">
        <f t="shared" si="129"/>
        <v>https://maps.google.com/?q=-18.4702559,-70.3067876</v>
      </c>
    </row>
    <row r="4139" spans="1:10" ht="30" x14ac:dyDescent="0.25">
      <c r="A4139">
        <v>3384</v>
      </c>
      <c r="B4139" t="s">
        <v>6108</v>
      </c>
      <c r="C4139" t="s">
        <v>10</v>
      </c>
      <c r="D4139" t="s">
        <v>6055</v>
      </c>
      <c r="E4139" t="s">
        <v>6118</v>
      </c>
      <c r="F4139" s="3">
        <v>-18.4698238</v>
      </c>
      <c r="G4139" s="3">
        <v>-70.303988000000004</v>
      </c>
      <c r="I4139" s="22" t="str">
        <f t="shared" si="128"/>
        <v>http://www.openstreetmap.org/?mlat=-18.4698238&amp;mlon=-70.303988</v>
      </c>
      <c r="J4139" s="23" t="str">
        <f t="shared" si="129"/>
        <v>https://maps.google.com/?q=-18.4698238,-70.303988</v>
      </c>
    </row>
    <row r="4140" spans="1:10" ht="30" x14ac:dyDescent="0.25">
      <c r="A4140">
        <v>5512</v>
      </c>
      <c r="B4140" t="s">
        <v>6119</v>
      </c>
      <c r="C4140" t="s">
        <v>10</v>
      </c>
      <c r="D4140" t="s">
        <v>10</v>
      </c>
      <c r="E4140" t="s">
        <v>6120</v>
      </c>
      <c r="F4140" s="3">
        <v>-18.469391465663801</v>
      </c>
      <c r="G4140" s="3">
        <v>-70.301043717885506</v>
      </c>
      <c r="I4140" s="22" t="str">
        <f t="shared" si="128"/>
        <v>http://www.openstreetmap.org/?mlat=-18.4693914656638&amp;mlon=-70.3010437178855</v>
      </c>
      <c r="J4140" s="23" t="str">
        <f t="shared" si="129"/>
        <v>https://maps.google.com/?q=-18.4693914656638,-70.3010437178855</v>
      </c>
    </row>
    <row r="4141" spans="1:10" ht="30" x14ac:dyDescent="0.25">
      <c r="A4141">
        <v>5588</v>
      </c>
      <c r="B4141" t="s">
        <v>300</v>
      </c>
      <c r="C4141" t="s">
        <v>10</v>
      </c>
      <c r="D4141" t="s">
        <v>10</v>
      </c>
      <c r="E4141" t="s">
        <v>6121</v>
      </c>
      <c r="F4141" s="3">
        <v>-18.469029299999999</v>
      </c>
      <c r="G4141" s="3">
        <v>-70.307964400000003</v>
      </c>
      <c r="I4141" s="22" t="str">
        <f t="shared" si="128"/>
        <v>http://www.openstreetmap.org/?mlat=-18.4690293&amp;mlon=-70.3079644</v>
      </c>
      <c r="J4141" s="23" t="str">
        <f t="shared" si="129"/>
        <v>https://maps.google.com/?q=-18.4690293,-70.3079644</v>
      </c>
    </row>
    <row r="4142" spans="1:10" ht="30" x14ac:dyDescent="0.25">
      <c r="A4142">
        <v>5592</v>
      </c>
      <c r="B4142" t="s">
        <v>306</v>
      </c>
      <c r="C4142" t="s">
        <v>10</v>
      </c>
      <c r="D4142" t="s">
        <v>10</v>
      </c>
      <c r="E4142" t="s">
        <v>6122</v>
      </c>
      <c r="F4142" s="3">
        <v>-18.4690242</v>
      </c>
      <c r="G4142" s="3">
        <v>-70.307948300000007</v>
      </c>
      <c r="I4142" s="22" t="str">
        <f t="shared" si="128"/>
        <v>http://www.openstreetmap.org/?mlat=-18.4690242&amp;mlon=-70.3079483</v>
      </c>
      <c r="J4142" s="23" t="str">
        <f t="shared" si="129"/>
        <v>https://maps.google.com/?q=-18.4690242,-70.3079483</v>
      </c>
    </row>
    <row r="4143" spans="1:10" ht="30" x14ac:dyDescent="0.25">
      <c r="A4143">
        <v>5773</v>
      </c>
      <c r="B4143" t="s">
        <v>6123</v>
      </c>
      <c r="C4143" t="s">
        <v>10</v>
      </c>
      <c r="D4143" t="s">
        <v>10</v>
      </c>
      <c r="E4143" t="s">
        <v>6124</v>
      </c>
      <c r="F4143" s="3">
        <v>-18.467953419384301</v>
      </c>
      <c r="G4143" s="3">
        <v>-70.303259742328606</v>
      </c>
      <c r="I4143" s="22" t="str">
        <f t="shared" si="128"/>
        <v>http://www.openstreetmap.org/?mlat=-18.4679534193843&amp;mlon=-70.3032597423286</v>
      </c>
      <c r="J4143" s="23" t="str">
        <f t="shared" si="129"/>
        <v>https://maps.google.com/?q=-18.4679534193843,-70.3032597423286</v>
      </c>
    </row>
    <row r="4144" spans="1:10" ht="30" x14ac:dyDescent="0.25">
      <c r="A4144">
        <v>4955</v>
      </c>
      <c r="B4144" t="s">
        <v>2587</v>
      </c>
      <c r="C4144" t="s">
        <v>10</v>
      </c>
      <c r="D4144" t="s">
        <v>6055</v>
      </c>
      <c r="E4144" t="s">
        <v>6125</v>
      </c>
      <c r="F4144" s="3">
        <v>-18.450205700000001</v>
      </c>
      <c r="G4144" s="3">
        <v>-70.293642300000002</v>
      </c>
      <c r="I4144" s="22" t="str">
        <f t="shared" si="128"/>
        <v>http://www.openstreetmap.org/?mlat=-18.4502057&amp;mlon=-70.2936423</v>
      </c>
      <c r="J4144" s="23" t="str">
        <f t="shared" si="129"/>
        <v>https://maps.google.com/?q=-18.4502057,-70.2936423</v>
      </c>
    </row>
    <row r="4145" spans="1:10" ht="30" x14ac:dyDescent="0.25">
      <c r="A4145">
        <v>3378</v>
      </c>
      <c r="B4145" t="s">
        <v>6108</v>
      </c>
      <c r="C4145" t="s">
        <v>10</v>
      </c>
      <c r="D4145" t="s">
        <v>6055</v>
      </c>
      <c r="E4145" t="s">
        <v>6126</v>
      </c>
      <c r="F4145" s="3">
        <v>-18.450099699999999</v>
      </c>
      <c r="G4145" s="3">
        <v>-70.292568500000002</v>
      </c>
      <c r="I4145" s="22" t="str">
        <f t="shared" si="128"/>
        <v>http://www.openstreetmap.org/?mlat=-18.4500997&amp;mlon=-70.2925685</v>
      </c>
      <c r="J4145" s="23" t="str">
        <f t="shared" si="129"/>
        <v>https://maps.google.com/?q=-18.4500997,-70.2925685</v>
      </c>
    </row>
    <row r="4146" spans="1:10" ht="30" x14ac:dyDescent="0.25">
      <c r="A4146">
        <v>6361</v>
      </c>
      <c r="B4146" t="s">
        <v>1502</v>
      </c>
      <c r="C4146" t="s">
        <v>10</v>
      </c>
      <c r="D4146" t="s">
        <v>10</v>
      </c>
      <c r="E4146" t="s">
        <v>6127</v>
      </c>
      <c r="F4146" s="3">
        <v>-18.449380000000001</v>
      </c>
      <c r="G4146" s="3">
        <v>-70.298362999999995</v>
      </c>
      <c r="I4146" s="22" t="str">
        <f t="shared" si="128"/>
        <v>http://www.openstreetmap.org/?mlat=-18.44938&amp;mlon=-70.298363</v>
      </c>
      <c r="J4146" s="23" t="str">
        <f t="shared" si="129"/>
        <v>https://maps.google.com/?q=-18.44938,-70.298363</v>
      </c>
    </row>
    <row r="4147" spans="1:10" ht="30" x14ac:dyDescent="0.25">
      <c r="A4147">
        <v>5584</v>
      </c>
      <c r="B4147" t="s">
        <v>5793</v>
      </c>
      <c r="C4147" t="s">
        <v>10</v>
      </c>
      <c r="D4147" t="s">
        <v>10</v>
      </c>
      <c r="E4147" t="s">
        <v>6128</v>
      </c>
      <c r="F4147" s="3">
        <v>-18.448149999999998</v>
      </c>
      <c r="G4147" s="3">
        <v>-70.290183999999996</v>
      </c>
      <c r="I4147" s="22" t="str">
        <f t="shared" si="128"/>
        <v>http://www.openstreetmap.org/?mlat=-18.44815&amp;mlon=-70.290184</v>
      </c>
      <c r="J4147" s="23" t="str">
        <f t="shared" si="129"/>
        <v>https://maps.google.com/?q=-18.44815,-70.290184</v>
      </c>
    </row>
    <row r="4148" spans="1:10" ht="30" x14ac:dyDescent="0.25">
      <c r="A4148">
        <v>4952</v>
      </c>
      <c r="B4148" t="s">
        <v>6089</v>
      </c>
      <c r="C4148" t="s">
        <v>10</v>
      </c>
      <c r="D4148" t="s">
        <v>6055</v>
      </c>
      <c r="E4148" t="s">
        <v>6129</v>
      </c>
      <c r="F4148" s="3">
        <v>-18.448047200000001</v>
      </c>
      <c r="G4148" s="3">
        <v>-70.296084100000002</v>
      </c>
      <c r="I4148" s="22" t="str">
        <f t="shared" si="128"/>
        <v>http://www.openstreetmap.org/?mlat=-18.4480472&amp;mlon=-70.2960841</v>
      </c>
      <c r="J4148" s="23" t="str">
        <f t="shared" si="129"/>
        <v>https://maps.google.com/?q=-18.4480472,-70.2960841</v>
      </c>
    </row>
    <row r="4149" spans="1:10" ht="30" x14ac:dyDescent="0.25">
      <c r="A4149">
        <v>5464</v>
      </c>
      <c r="B4149" t="s">
        <v>6130</v>
      </c>
      <c r="C4149" t="s">
        <v>10</v>
      </c>
      <c r="D4149" t="s">
        <v>6055</v>
      </c>
      <c r="E4149" t="s">
        <v>6131</v>
      </c>
      <c r="F4149" s="3">
        <v>-18.4462288</v>
      </c>
      <c r="G4149" s="3">
        <v>-70.283334699999997</v>
      </c>
      <c r="I4149" s="22" t="str">
        <f t="shared" si="128"/>
        <v>http://www.openstreetmap.org/?mlat=-18.4462288&amp;mlon=-70.2833347</v>
      </c>
      <c r="J4149" s="23" t="str">
        <f t="shared" si="129"/>
        <v>https://maps.google.com/?q=-18.4462288,-70.2833347</v>
      </c>
    </row>
    <row r="4150" spans="1:10" ht="30" x14ac:dyDescent="0.25">
      <c r="A4150">
        <v>3406</v>
      </c>
      <c r="B4150" t="s">
        <v>6108</v>
      </c>
      <c r="C4150" t="s">
        <v>10</v>
      </c>
      <c r="D4150" t="s">
        <v>6055</v>
      </c>
      <c r="E4150" t="s">
        <v>6132</v>
      </c>
      <c r="F4150" s="3">
        <v>-18.438064600000001</v>
      </c>
      <c r="G4150" s="3">
        <v>-70.290361039999993</v>
      </c>
      <c r="I4150" s="22" t="str">
        <f t="shared" si="128"/>
        <v>http://www.openstreetmap.org/?mlat=-18.4380646&amp;mlon=-70.29036104</v>
      </c>
      <c r="J4150" s="23" t="str">
        <f t="shared" si="129"/>
        <v>https://maps.google.com/?q=-18.4380646,-70.29036104</v>
      </c>
    </row>
    <row r="4151" spans="1:10" ht="30" x14ac:dyDescent="0.25">
      <c r="A4151">
        <v>4035</v>
      </c>
      <c r="B4151" t="s">
        <v>6133</v>
      </c>
      <c r="C4151" t="s">
        <v>10</v>
      </c>
      <c r="D4151" t="s">
        <v>6055</v>
      </c>
      <c r="E4151" t="s">
        <v>6134</v>
      </c>
      <c r="F4151" s="3">
        <v>-18.4380518</v>
      </c>
      <c r="G4151" s="3">
        <v>-70.290323400000005</v>
      </c>
      <c r="I4151" s="22" t="str">
        <f t="shared" si="128"/>
        <v>http://www.openstreetmap.org/?mlat=-18.4380518&amp;mlon=-70.2903234</v>
      </c>
      <c r="J4151" s="23" t="str">
        <f t="shared" si="129"/>
        <v>https://maps.google.com/?q=-18.4380518,-70.2903234</v>
      </c>
    </row>
    <row r="4152" spans="1:10" ht="16.5" customHeight="1" x14ac:dyDescent="0.25">
      <c r="A4152">
        <v>5731</v>
      </c>
      <c r="B4152" t="s">
        <v>6135</v>
      </c>
      <c r="C4152" t="s">
        <v>10</v>
      </c>
      <c r="D4152" t="s">
        <v>6055</v>
      </c>
      <c r="E4152" t="s">
        <v>6136</v>
      </c>
      <c r="F4152" s="3">
        <v>-18.427626013557699</v>
      </c>
      <c r="G4152" s="13">
        <v>-70.290743518467806</v>
      </c>
      <c r="I4152" s="22" t="str">
        <f t="shared" si="128"/>
        <v>http://www.openstreetmap.org/?mlat=-18.4276260135577&amp;mlon=-70.2907435184678</v>
      </c>
      <c r="J4152" s="23" t="str">
        <f t="shared" si="129"/>
        <v>https://maps.google.com/?q=-18.4276260135577,-70.2907435184678</v>
      </c>
    </row>
    <row r="4153" spans="1:10" ht="17.25" customHeight="1" x14ac:dyDescent="0.25">
      <c r="A4153">
        <v>3436</v>
      </c>
      <c r="B4153" t="s">
        <v>1485</v>
      </c>
      <c r="C4153" t="s">
        <v>203</v>
      </c>
      <c r="D4153" t="s">
        <v>203</v>
      </c>
      <c r="E4153" t="s">
        <v>6137</v>
      </c>
      <c r="F4153" s="9" t="s">
        <v>6138</v>
      </c>
      <c r="G4153" s="3">
        <v>-73.159074779999997</v>
      </c>
      <c r="I4153" s="22" t="str">
        <f t="shared" si="128"/>
        <v>http://www.openstreetmap.org/?mlat=-40.912102773103584, -73.16029790240763&amp;mlon=-73.15907478</v>
      </c>
      <c r="J4153" s="23" t="str">
        <f t="shared" si="129"/>
        <v>https://maps.google.com/?q=-40.912102773103584, -73.16029790240763,-73.15907478</v>
      </c>
    </row>
    <row r="4154" spans="1:10" ht="30" x14ac:dyDescent="0.25">
      <c r="A4154">
        <v>6088</v>
      </c>
      <c r="B4154" t="s">
        <v>300</v>
      </c>
      <c r="C4154" t="s">
        <v>263</v>
      </c>
      <c r="D4154" t="s">
        <v>263</v>
      </c>
      <c r="E4154" t="s">
        <v>6139</v>
      </c>
      <c r="G4154" s="3"/>
      <c r="I4154" s="22" t="str">
        <f t="shared" si="128"/>
        <v>http://www.openstreetmap.org/?mlat=&amp;mlon=</v>
      </c>
      <c r="J4154" s="23" t="str">
        <f t="shared" si="129"/>
        <v>https://maps.google.com/?q=,</v>
      </c>
    </row>
    <row r="4155" spans="1:10" ht="30" x14ac:dyDescent="0.25">
      <c r="A4155">
        <v>2295</v>
      </c>
      <c r="B4155" t="s">
        <v>308</v>
      </c>
      <c r="C4155" t="s">
        <v>33</v>
      </c>
      <c r="D4155" t="s">
        <v>1332</v>
      </c>
      <c r="E4155" t="s">
        <v>6140</v>
      </c>
      <c r="G4155" s="3"/>
      <c r="I4155" s="22" t="str">
        <f t="shared" si="128"/>
        <v>http://www.openstreetmap.org/?mlat=&amp;mlon=</v>
      </c>
      <c r="J4155" s="23" t="str">
        <f t="shared" si="129"/>
        <v>https://maps.google.com/?q=,</v>
      </c>
    </row>
    <row r="4156" spans="1:10" ht="30" x14ac:dyDescent="0.25">
      <c r="A4156">
        <v>1247</v>
      </c>
      <c r="B4156" t="s">
        <v>300</v>
      </c>
      <c r="C4156" t="s">
        <v>101</v>
      </c>
      <c r="D4156" t="s">
        <v>101</v>
      </c>
      <c r="E4156" t="s">
        <v>6141</v>
      </c>
      <c r="G4156" s="3"/>
      <c r="I4156" s="22" t="str">
        <f t="shared" si="128"/>
        <v>http://www.openstreetmap.org/?mlat=&amp;mlon=</v>
      </c>
      <c r="J4156" s="23" t="str">
        <f t="shared" si="129"/>
        <v>https://maps.google.com/?q=,</v>
      </c>
    </row>
    <row r="4157" spans="1:10" ht="30" x14ac:dyDescent="0.25">
      <c r="A4157">
        <v>5528</v>
      </c>
      <c r="B4157" t="s">
        <v>6142</v>
      </c>
      <c r="C4157" t="s">
        <v>102</v>
      </c>
      <c r="D4157" t="s">
        <v>102</v>
      </c>
      <c r="E4157" t="s">
        <v>6143</v>
      </c>
      <c r="G4157" s="3"/>
      <c r="I4157" s="22" t="str">
        <f t="shared" si="128"/>
        <v>http://www.openstreetmap.org/?mlat=&amp;mlon=</v>
      </c>
      <c r="J4157" s="23" t="str">
        <f t="shared" si="129"/>
        <v>https://maps.google.com/?q=,</v>
      </c>
    </row>
    <row r="4158" spans="1:10" ht="30" x14ac:dyDescent="0.25">
      <c r="A4158">
        <v>6415</v>
      </c>
      <c r="B4158" t="s">
        <v>310</v>
      </c>
      <c r="C4158" t="s">
        <v>8</v>
      </c>
      <c r="D4158" t="s">
        <v>5786</v>
      </c>
      <c r="E4158" t="s">
        <v>6144</v>
      </c>
      <c r="G4158" s="3"/>
      <c r="I4158" s="22" t="str">
        <f t="shared" si="128"/>
        <v>http://www.openstreetmap.org/?mlat=&amp;mlon=</v>
      </c>
      <c r="J4158" s="23" t="str">
        <f t="shared" si="129"/>
        <v>https://maps.google.com/?q=,</v>
      </c>
    </row>
    <row r="4159" spans="1:10" ht="30" x14ac:dyDescent="0.25">
      <c r="A4159">
        <v>3328</v>
      </c>
      <c r="B4159" t="s">
        <v>1878</v>
      </c>
      <c r="C4159" t="s">
        <v>4</v>
      </c>
      <c r="D4159" t="s">
        <v>4</v>
      </c>
      <c r="E4159" t="s">
        <v>6145</v>
      </c>
      <c r="G4159" s="3"/>
      <c r="I4159" s="22" t="str">
        <f t="shared" si="128"/>
        <v>http://www.openstreetmap.org/?mlat=&amp;mlon=</v>
      </c>
      <c r="J4159" s="23" t="str">
        <f t="shared" si="129"/>
        <v>https://maps.google.com/?q=,</v>
      </c>
    </row>
    <row r="4160" spans="1:10" ht="30" x14ac:dyDescent="0.25">
      <c r="A4160">
        <v>5573</v>
      </c>
      <c r="B4160" t="s">
        <v>236</v>
      </c>
      <c r="C4160" t="s">
        <v>193</v>
      </c>
      <c r="D4160" t="s">
        <v>2183</v>
      </c>
      <c r="E4160" t="s">
        <v>2424</v>
      </c>
      <c r="G4160" s="3"/>
      <c r="I4160" s="22" t="str">
        <f t="shared" si="128"/>
        <v>http://www.openstreetmap.org/?mlat=&amp;mlon=</v>
      </c>
      <c r="J4160" s="23" t="str">
        <f t="shared" si="129"/>
        <v>https://maps.google.com/?q=,</v>
      </c>
    </row>
    <row r="4161" spans="1:10" ht="30" x14ac:dyDescent="0.25">
      <c r="A4161">
        <v>5638</v>
      </c>
      <c r="B4161" t="s">
        <v>6146</v>
      </c>
      <c r="C4161" t="s">
        <v>221</v>
      </c>
      <c r="D4161" t="s">
        <v>221</v>
      </c>
      <c r="E4161" t="s">
        <v>6147</v>
      </c>
      <c r="F4161" s="3">
        <v>-33.431609188818499</v>
      </c>
      <c r="G4161" s="3">
        <v>-70.647526449716807</v>
      </c>
      <c r="I4161" s="22" t="str">
        <f t="shared" si="128"/>
        <v>http://www.openstreetmap.org/?mlat=-33.4316091888185&amp;mlon=-70.6475264497168</v>
      </c>
      <c r="J4161" s="23" t="str">
        <f t="shared" si="129"/>
        <v>https://maps.google.com/?q=-33.4316091888185,-70.6475264497168</v>
      </c>
    </row>
    <row r="4162" spans="1:10" ht="30" x14ac:dyDescent="0.25">
      <c r="A4162">
        <v>5801</v>
      </c>
      <c r="B4162" t="s">
        <v>310</v>
      </c>
      <c r="C4162" t="s">
        <v>257</v>
      </c>
      <c r="D4162" t="s">
        <v>3170</v>
      </c>
      <c r="E4162" t="s">
        <v>6148</v>
      </c>
      <c r="G4162" s="3"/>
      <c r="I4162" s="22" t="str">
        <f t="shared" si="128"/>
        <v>http://www.openstreetmap.org/?mlat=&amp;mlon=</v>
      </c>
      <c r="J4162" s="23" t="str">
        <f t="shared" si="129"/>
        <v>https://maps.google.com/?q=,</v>
      </c>
    </row>
    <row r="4163" spans="1:10" ht="30" x14ac:dyDescent="0.25">
      <c r="A4163">
        <v>6606</v>
      </c>
      <c r="B4163" t="s">
        <v>6149</v>
      </c>
      <c r="C4163" t="s">
        <v>52</v>
      </c>
      <c r="D4163" t="s">
        <v>52</v>
      </c>
      <c r="E4163" t="s">
        <v>6150</v>
      </c>
      <c r="G4163" s="3"/>
      <c r="I4163" s="22" t="str">
        <f t="shared" ref="I4163:I4226" si="130">HYPERLINK("http://www.openstreetmap.org/?mlat="&amp;F4163&amp;"&amp;mlon="&amp;G4163)</f>
        <v>http://www.openstreetmap.org/?mlat=&amp;mlon=</v>
      </c>
      <c r="J4163" s="23" t="str">
        <f t="shared" ref="J4163:J4226" si="131">HYPERLINK("https://maps.google.com/?q="&amp;F4163&amp;","&amp;G4163)</f>
        <v>https://maps.google.com/?q=,</v>
      </c>
    </row>
    <row r="4164" spans="1:10" ht="30" x14ac:dyDescent="0.25">
      <c r="A4164">
        <v>6286</v>
      </c>
      <c r="B4164" t="s">
        <v>6151</v>
      </c>
      <c r="C4164" t="s">
        <v>234</v>
      </c>
      <c r="D4164" t="s">
        <v>234</v>
      </c>
      <c r="E4164" t="s">
        <v>6152</v>
      </c>
      <c r="F4164" s="3">
        <v>-33.579924351182399</v>
      </c>
      <c r="G4164" s="3">
        <v>-71.612412237284403</v>
      </c>
      <c r="I4164" s="22" t="str">
        <f t="shared" si="130"/>
        <v>http://www.openstreetmap.org/?mlat=-33.5799243511824&amp;mlon=-71.6124122372844</v>
      </c>
      <c r="J4164" s="23" t="str">
        <f t="shared" si="131"/>
        <v>https://maps.google.com/?q=-33.5799243511824,-71.6124122372844</v>
      </c>
    </row>
    <row r="4165" spans="1:10" ht="30" x14ac:dyDescent="0.25">
      <c r="A4165">
        <v>5700</v>
      </c>
      <c r="B4165" t="s">
        <v>6153</v>
      </c>
      <c r="C4165" t="s">
        <v>51</v>
      </c>
      <c r="D4165" t="s">
        <v>51</v>
      </c>
      <c r="E4165" t="s">
        <v>6154</v>
      </c>
      <c r="G4165" s="3"/>
      <c r="I4165" s="22" t="str">
        <f t="shared" si="130"/>
        <v>http://www.openstreetmap.org/?mlat=&amp;mlon=</v>
      </c>
      <c r="J4165" s="23" t="str">
        <f t="shared" si="131"/>
        <v>https://maps.google.com/?q=,</v>
      </c>
    </row>
    <row r="4166" spans="1:10" ht="30" x14ac:dyDescent="0.25">
      <c r="A4166">
        <v>5962</v>
      </c>
      <c r="B4166" t="s">
        <v>6155</v>
      </c>
      <c r="C4166" t="s">
        <v>158</v>
      </c>
      <c r="D4166" t="s">
        <v>158</v>
      </c>
      <c r="E4166" t="s">
        <v>6156</v>
      </c>
      <c r="G4166" s="3"/>
      <c r="I4166" s="22" t="str">
        <f t="shared" si="130"/>
        <v>http://www.openstreetmap.org/?mlat=&amp;mlon=</v>
      </c>
      <c r="J4166" s="23" t="str">
        <f t="shared" si="131"/>
        <v>https://maps.google.com/?q=,</v>
      </c>
    </row>
    <row r="4167" spans="1:10" ht="30" x14ac:dyDescent="0.25">
      <c r="A4167">
        <v>6111</v>
      </c>
      <c r="B4167" t="s">
        <v>6157</v>
      </c>
      <c r="C4167" t="s">
        <v>102</v>
      </c>
      <c r="D4167" t="s">
        <v>102</v>
      </c>
      <c r="E4167" t="s">
        <v>6158</v>
      </c>
      <c r="G4167" s="3"/>
      <c r="I4167" s="22" t="str">
        <f t="shared" si="130"/>
        <v>http://www.openstreetmap.org/?mlat=&amp;mlon=</v>
      </c>
      <c r="J4167" s="23" t="str">
        <f t="shared" si="131"/>
        <v>https://maps.google.com/?q=,</v>
      </c>
    </row>
    <row r="4168" spans="1:10" ht="30" x14ac:dyDescent="0.25">
      <c r="A4168">
        <v>6039</v>
      </c>
      <c r="B4168" t="s">
        <v>4677</v>
      </c>
      <c r="C4168" t="s">
        <v>213</v>
      </c>
      <c r="D4168" t="s">
        <v>213</v>
      </c>
      <c r="E4168" t="s">
        <v>6159</v>
      </c>
      <c r="F4168" s="3">
        <v>-33.046550032131798</v>
      </c>
      <c r="G4168" s="3">
        <v>-71.444097994331699</v>
      </c>
      <c r="I4168" s="22" t="str">
        <f t="shared" si="130"/>
        <v>http://www.openstreetmap.org/?mlat=-33.0465500321318&amp;mlon=-71.4440979943317</v>
      </c>
      <c r="J4168" s="23" t="str">
        <f t="shared" si="131"/>
        <v>https://maps.google.com/?q=-33.0465500321318,-71.4440979943317</v>
      </c>
    </row>
    <row r="4169" spans="1:10" ht="30" x14ac:dyDescent="0.25">
      <c r="A4169">
        <v>6080</v>
      </c>
      <c r="B4169" t="s">
        <v>2575</v>
      </c>
      <c r="C4169" t="s">
        <v>99</v>
      </c>
      <c r="D4169" t="s">
        <v>99</v>
      </c>
      <c r="E4169" t="s">
        <v>6160</v>
      </c>
      <c r="F4169" s="3">
        <v>-32.449010484235501</v>
      </c>
      <c r="G4169" s="3">
        <v>-71.233899109513203</v>
      </c>
      <c r="I4169" s="22" t="str">
        <f t="shared" si="130"/>
        <v>http://www.openstreetmap.org/?mlat=-32.4490104842355&amp;mlon=-71.2338991095132</v>
      </c>
      <c r="J4169" s="23" t="str">
        <f t="shared" si="131"/>
        <v>https://maps.google.com/?q=-32.4490104842355,-71.2338991095132</v>
      </c>
    </row>
    <row r="4170" spans="1:10" ht="30" x14ac:dyDescent="0.25">
      <c r="A4170">
        <v>6085</v>
      </c>
      <c r="B4170" t="s">
        <v>6161</v>
      </c>
      <c r="C4170" t="s">
        <v>219</v>
      </c>
      <c r="D4170" t="s">
        <v>219</v>
      </c>
      <c r="E4170" t="s">
        <v>6162</v>
      </c>
      <c r="G4170" s="3"/>
      <c r="I4170" s="22" t="str">
        <f t="shared" si="130"/>
        <v>http://www.openstreetmap.org/?mlat=&amp;mlon=</v>
      </c>
      <c r="J4170" s="23" t="str">
        <f t="shared" si="131"/>
        <v>https://maps.google.com/?q=,</v>
      </c>
    </row>
    <row r="4171" spans="1:10" ht="30" x14ac:dyDescent="0.25">
      <c r="A4171">
        <v>6169</v>
      </c>
      <c r="B4171" t="s">
        <v>4677</v>
      </c>
      <c r="C4171" t="s">
        <v>213</v>
      </c>
      <c r="D4171" t="s">
        <v>213</v>
      </c>
      <c r="E4171" t="s">
        <v>6163</v>
      </c>
      <c r="F4171" s="3">
        <v>-33.044951572323797</v>
      </c>
      <c r="G4171" s="3">
        <v>-71.400063113266398</v>
      </c>
      <c r="I4171" s="22" t="str">
        <f t="shared" si="130"/>
        <v>http://www.openstreetmap.org/?mlat=-33.0449515723238&amp;mlon=-71.4000631132664</v>
      </c>
      <c r="J4171" s="23" t="str">
        <f t="shared" si="131"/>
        <v>https://maps.google.com/?q=-33.0449515723238,-71.4000631132664</v>
      </c>
    </row>
    <row r="4172" spans="1:10" ht="30" x14ac:dyDescent="0.25">
      <c r="A4172">
        <v>6170</v>
      </c>
      <c r="B4172" t="s">
        <v>4677</v>
      </c>
      <c r="C4172" t="s">
        <v>281</v>
      </c>
      <c r="D4172" t="s">
        <v>281</v>
      </c>
      <c r="E4172" t="s">
        <v>6164</v>
      </c>
      <c r="F4172" s="3">
        <v>-33.044170549143601</v>
      </c>
      <c r="G4172" s="3">
        <v>-71.375373149931903</v>
      </c>
      <c r="I4172" s="22" t="str">
        <f t="shared" si="130"/>
        <v>http://www.openstreetmap.org/?mlat=-33.0441705491436&amp;mlon=-71.3753731499319</v>
      </c>
      <c r="J4172" s="23" t="str">
        <f t="shared" si="131"/>
        <v>https://maps.google.com/?q=-33.0441705491436,-71.3753731499319</v>
      </c>
    </row>
    <row r="4173" spans="1:10" ht="30" x14ac:dyDescent="0.25">
      <c r="A4173">
        <v>6323</v>
      </c>
      <c r="B4173" t="s">
        <v>6165</v>
      </c>
      <c r="C4173" t="s">
        <v>51</v>
      </c>
      <c r="D4173" t="s">
        <v>51</v>
      </c>
      <c r="E4173" t="s">
        <v>6166</v>
      </c>
      <c r="F4173" s="3">
        <v>-27.386585721110102</v>
      </c>
      <c r="G4173" s="3">
        <v>-70.327317708282095</v>
      </c>
      <c r="I4173" s="22" t="str">
        <f t="shared" si="130"/>
        <v>http://www.openstreetmap.org/?mlat=-27.3865857211101&amp;mlon=-70.3273177082821</v>
      </c>
      <c r="J4173" s="23" t="str">
        <f t="shared" si="131"/>
        <v>https://maps.google.com/?q=-27.3865857211101,-70.3273177082821</v>
      </c>
    </row>
    <row r="4174" spans="1:10" ht="30" x14ac:dyDescent="0.25">
      <c r="A4174">
        <v>6339</v>
      </c>
      <c r="B4174" t="s">
        <v>4677</v>
      </c>
      <c r="C4174" t="s">
        <v>113</v>
      </c>
      <c r="D4174" t="s">
        <v>113</v>
      </c>
      <c r="E4174" t="s">
        <v>6167</v>
      </c>
      <c r="F4174" s="3">
        <v>-32.984999075157198</v>
      </c>
      <c r="G4174" s="3">
        <v>-71.276641245866202</v>
      </c>
      <c r="I4174" s="22" t="str">
        <f t="shared" si="130"/>
        <v>http://www.openstreetmap.org/?mlat=-32.9849990751572&amp;mlon=-71.2766412458662</v>
      </c>
      <c r="J4174" s="23" t="str">
        <f t="shared" si="131"/>
        <v>https://maps.google.com/?q=-32.9849990751572,-71.2766412458662</v>
      </c>
    </row>
    <row r="4175" spans="1:10" ht="30" x14ac:dyDescent="0.25">
      <c r="A4175">
        <v>6420</v>
      </c>
      <c r="B4175" t="s">
        <v>6168</v>
      </c>
      <c r="C4175" t="s">
        <v>117</v>
      </c>
      <c r="D4175" t="s">
        <v>5183</v>
      </c>
      <c r="E4175" t="s">
        <v>6169</v>
      </c>
      <c r="F4175" s="3">
        <v>-32.839878600854099</v>
      </c>
      <c r="G4175" s="3">
        <v>-70.962077357554307</v>
      </c>
      <c r="I4175" s="22" t="str">
        <f t="shared" si="130"/>
        <v>http://www.openstreetmap.org/?mlat=-32.8398786008541&amp;mlon=-70.9620773575543</v>
      </c>
      <c r="J4175" s="23" t="str">
        <f t="shared" si="131"/>
        <v>https://maps.google.com/?q=-32.8398786008541,-70.9620773575543</v>
      </c>
    </row>
    <row r="4176" spans="1:10" ht="30" x14ac:dyDescent="0.25">
      <c r="A4176">
        <v>6422</v>
      </c>
      <c r="B4176" t="s">
        <v>300</v>
      </c>
      <c r="C4176" t="s">
        <v>158</v>
      </c>
      <c r="D4176" t="s">
        <v>158</v>
      </c>
      <c r="E4176" t="s">
        <v>6170</v>
      </c>
      <c r="G4176" s="3"/>
      <c r="I4176" s="22" t="str">
        <f t="shared" si="130"/>
        <v>http://www.openstreetmap.org/?mlat=&amp;mlon=</v>
      </c>
      <c r="J4176" s="23" t="str">
        <f t="shared" si="131"/>
        <v>https://maps.google.com/?q=,</v>
      </c>
    </row>
    <row r="4177" spans="1:10" ht="30" x14ac:dyDescent="0.25">
      <c r="A4177">
        <v>6611</v>
      </c>
      <c r="B4177" t="s">
        <v>4660</v>
      </c>
      <c r="C4177" t="s">
        <v>213</v>
      </c>
      <c r="D4177" t="s">
        <v>213</v>
      </c>
      <c r="E4177" t="s">
        <v>6171</v>
      </c>
      <c r="F4177" s="3">
        <v>-33.046721335922101</v>
      </c>
      <c r="G4177" s="3">
        <v>-71.442341052109697</v>
      </c>
      <c r="I4177" s="22" t="str">
        <f t="shared" si="130"/>
        <v>http://www.openstreetmap.org/?mlat=-33.0467213359221&amp;mlon=-71.4423410521097</v>
      </c>
      <c r="J4177" s="23" t="str">
        <f t="shared" si="131"/>
        <v>https://maps.google.com/?q=-33.0467213359221,-71.4423410521097</v>
      </c>
    </row>
    <row r="4178" spans="1:10" ht="30" x14ac:dyDescent="0.25">
      <c r="A4178">
        <v>4009</v>
      </c>
      <c r="B4178" t="s">
        <v>1707</v>
      </c>
      <c r="C4178" t="s">
        <v>158</v>
      </c>
      <c r="D4178" t="s">
        <v>158</v>
      </c>
      <c r="E4178" t="s">
        <v>6172</v>
      </c>
      <c r="G4178" s="3"/>
      <c r="I4178" s="22" t="str">
        <f t="shared" si="130"/>
        <v>http://www.openstreetmap.org/?mlat=&amp;mlon=</v>
      </c>
      <c r="J4178" s="23" t="str">
        <f t="shared" si="131"/>
        <v>https://maps.google.com/?q=,</v>
      </c>
    </row>
    <row r="4179" spans="1:10" ht="30" x14ac:dyDescent="0.25">
      <c r="A4179">
        <v>6690</v>
      </c>
      <c r="B4179" t="s">
        <v>6173</v>
      </c>
      <c r="C4179" t="s">
        <v>102</v>
      </c>
      <c r="D4179" t="s">
        <v>102</v>
      </c>
      <c r="E4179" t="s">
        <v>6174</v>
      </c>
      <c r="G4179" s="3"/>
      <c r="I4179" s="22" t="str">
        <f t="shared" si="130"/>
        <v>http://www.openstreetmap.org/?mlat=&amp;mlon=</v>
      </c>
      <c r="J4179" s="23" t="str">
        <f t="shared" si="131"/>
        <v>https://maps.google.com/?q=,</v>
      </c>
    </row>
    <row r="4180" spans="1:10" ht="30" x14ac:dyDescent="0.25">
      <c r="A4180">
        <v>5855</v>
      </c>
      <c r="B4180" t="s">
        <v>6175</v>
      </c>
      <c r="C4180" t="s">
        <v>212</v>
      </c>
      <c r="D4180" t="s">
        <v>212</v>
      </c>
      <c r="E4180" t="s">
        <v>6176</v>
      </c>
      <c r="G4180" s="3"/>
      <c r="I4180" s="22" t="str">
        <f t="shared" si="130"/>
        <v>http://www.openstreetmap.org/?mlat=&amp;mlon=</v>
      </c>
      <c r="J4180" s="23" t="str">
        <f t="shared" si="131"/>
        <v>https://maps.google.com/?q=,</v>
      </c>
    </row>
    <row r="4181" spans="1:10" ht="30" x14ac:dyDescent="0.25">
      <c r="A4181">
        <v>5881</v>
      </c>
      <c r="B4181" t="s">
        <v>1930</v>
      </c>
      <c r="C4181" t="s">
        <v>276</v>
      </c>
      <c r="D4181" t="s">
        <v>4685</v>
      </c>
      <c r="E4181" t="s">
        <v>6177</v>
      </c>
      <c r="F4181" s="3">
        <v>-33.045670543581203</v>
      </c>
      <c r="G4181" s="3">
        <v>-71.604623827026003</v>
      </c>
      <c r="I4181" s="22" t="str">
        <f t="shared" si="130"/>
        <v>http://www.openstreetmap.org/?mlat=-33.0456705435812&amp;mlon=-71.604623827026</v>
      </c>
      <c r="J4181" s="23" t="str">
        <f t="shared" si="131"/>
        <v>https://maps.google.com/?q=-33.0456705435812,-71.604623827026</v>
      </c>
    </row>
    <row r="4182" spans="1:10" ht="30" x14ac:dyDescent="0.25">
      <c r="A4182">
        <v>6006</v>
      </c>
      <c r="B4182" t="s">
        <v>1457</v>
      </c>
      <c r="C4182" t="s">
        <v>42</v>
      </c>
      <c r="D4182" t="s">
        <v>42</v>
      </c>
      <c r="E4182" t="s">
        <v>6178</v>
      </c>
      <c r="G4182" s="3"/>
      <c r="I4182" s="22" t="str">
        <f t="shared" si="130"/>
        <v>http://www.openstreetmap.org/?mlat=&amp;mlon=</v>
      </c>
      <c r="J4182" s="23" t="str">
        <f t="shared" si="131"/>
        <v>https://maps.google.com/?q=,</v>
      </c>
    </row>
    <row r="4183" spans="1:10" ht="30" x14ac:dyDescent="0.25">
      <c r="A4183">
        <v>6037</v>
      </c>
      <c r="B4183" t="s">
        <v>6179</v>
      </c>
      <c r="C4183" t="s">
        <v>213</v>
      </c>
      <c r="D4183" t="s">
        <v>213</v>
      </c>
      <c r="E4183" t="s">
        <v>6180</v>
      </c>
      <c r="G4183" s="3"/>
      <c r="I4183" s="22" t="str">
        <f t="shared" si="130"/>
        <v>http://www.openstreetmap.org/?mlat=&amp;mlon=</v>
      </c>
      <c r="J4183" s="23" t="str">
        <f t="shared" si="131"/>
        <v>https://maps.google.com/?q=,</v>
      </c>
    </row>
    <row r="4184" spans="1:10" ht="30" x14ac:dyDescent="0.25">
      <c r="A4184">
        <v>6062</v>
      </c>
      <c r="B4184" t="s">
        <v>6181</v>
      </c>
      <c r="C4184" t="s">
        <v>161</v>
      </c>
      <c r="D4184" t="s">
        <v>161</v>
      </c>
      <c r="E4184" t="s">
        <v>6182</v>
      </c>
      <c r="G4184" s="3"/>
      <c r="I4184" s="22" t="str">
        <f t="shared" si="130"/>
        <v>http://www.openstreetmap.org/?mlat=&amp;mlon=</v>
      </c>
      <c r="J4184" s="23" t="str">
        <f t="shared" si="131"/>
        <v>https://maps.google.com/?q=,</v>
      </c>
    </row>
    <row r="4185" spans="1:10" ht="30" x14ac:dyDescent="0.25">
      <c r="A4185">
        <v>6074</v>
      </c>
      <c r="B4185" s="11" t="s">
        <v>1515</v>
      </c>
      <c r="C4185" s="11" t="s">
        <v>280</v>
      </c>
      <c r="D4185" s="11" t="s">
        <v>280</v>
      </c>
      <c r="E4185" s="11" t="s">
        <v>6183</v>
      </c>
      <c r="G4185" s="3"/>
      <c r="I4185" s="22" t="str">
        <f t="shared" si="130"/>
        <v>http://www.openstreetmap.org/?mlat=&amp;mlon=</v>
      </c>
      <c r="J4185" s="23" t="str">
        <f t="shared" si="131"/>
        <v>https://maps.google.com/?q=,</v>
      </c>
    </row>
    <row r="4186" spans="1:10" ht="30" x14ac:dyDescent="0.25">
      <c r="A4186">
        <v>6165</v>
      </c>
      <c r="B4186" t="s">
        <v>6184</v>
      </c>
      <c r="C4186" t="s">
        <v>102</v>
      </c>
      <c r="D4186" t="s">
        <v>102</v>
      </c>
      <c r="E4186" t="s">
        <v>6185</v>
      </c>
      <c r="G4186" s="3"/>
      <c r="I4186" s="22" t="str">
        <f t="shared" si="130"/>
        <v>http://www.openstreetmap.org/?mlat=&amp;mlon=</v>
      </c>
      <c r="J4186" s="23" t="str">
        <f t="shared" si="131"/>
        <v>https://maps.google.com/?q=,</v>
      </c>
    </row>
    <row r="4187" spans="1:10" ht="30" x14ac:dyDescent="0.25">
      <c r="A4187">
        <v>6397</v>
      </c>
      <c r="B4187" t="s">
        <v>6186</v>
      </c>
      <c r="C4187" t="s">
        <v>240</v>
      </c>
      <c r="D4187" t="s">
        <v>240</v>
      </c>
      <c r="E4187" t="s">
        <v>6187</v>
      </c>
      <c r="F4187" s="3">
        <v>-34.587065094756397</v>
      </c>
      <c r="G4187" s="3">
        <v>-70.986503502831297</v>
      </c>
      <c r="I4187" s="22" t="str">
        <f t="shared" si="130"/>
        <v>http://www.openstreetmap.org/?mlat=-34.5870650947564&amp;mlon=-70.9865035028313</v>
      </c>
      <c r="J4187" s="23" t="str">
        <f t="shared" si="131"/>
        <v>https://maps.google.com/?q=-34.5870650947564,-70.9865035028313</v>
      </c>
    </row>
    <row r="4188" spans="1:10" ht="30" x14ac:dyDescent="0.25">
      <c r="A4188">
        <v>6411</v>
      </c>
      <c r="B4188" t="s">
        <v>4772</v>
      </c>
      <c r="C4188" t="s">
        <v>213</v>
      </c>
      <c r="D4188" t="s">
        <v>213</v>
      </c>
      <c r="E4188" t="s">
        <v>6188</v>
      </c>
      <c r="G4188" s="3"/>
      <c r="I4188" s="22" t="str">
        <f t="shared" si="130"/>
        <v>http://www.openstreetmap.org/?mlat=&amp;mlon=</v>
      </c>
      <c r="J4188" s="23" t="str">
        <f t="shared" si="131"/>
        <v>https://maps.google.com/?q=,</v>
      </c>
    </row>
    <row r="4189" spans="1:10" ht="30" x14ac:dyDescent="0.25">
      <c r="A4189">
        <v>5190</v>
      </c>
      <c r="B4189" t="s">
        <v>6189</v>
      </c>
      <c r="C4189" t="s">
        <v>133</v>
      </c>
      <c r="D4189" t="s">
        <v>133</v>
      </c>
      <c r="E4189" t="s">
        <v>6190</v>
      </c>
      <c r="F4189" s="3">
        <v>-34.179804258923099</v>
      </c>
      <c r="G4189" s="3">
        <v>-70.651189505618504</v>
      </c>
      <c r="I4189" s="22" t="str">
        <f t="shared" si="130"/>
        <v>http://www.openstreetmap.org/?mlat=-34.1798042589231&amp;mlon=-70.6511895056185</v>
      </c>
      <c r="J4189" s="23" t="str">
        <f t="shared" si="131"/>
        <v>https://maps.google.com/?q=-34.1798042589231,-70.6511895056185</v>
      </c>
    </row>
    <row r="4190" spans="1:10" ht="30" x14ac:dyDescent="0.25">
      <c r="A4190">
        <v>5745</v>
      </c>
      <c r="B4190" t="s">
        <v>6191</v>
      </c>
      <c r="C4190" t="s">
        <v>276</v>
      </c>
      <c r="D4190" t="s">
        <v>4685</v>
      </c>
      <c r="E4190" t="s">
        <v>6192</v>
      </c>
      <c r="G4190" s="3"/>
      <c r="I4190" s="22" t="str">
        <f t="shared" si="130"/>
        <v>http://www.openstreetmap.org/?mlat=&amp;mlon=</v>
      </c>
      <c r="J4190" s="23" t="str">
        <f t="shared" si="131"/>
        <v>https://maps.google.com/?q=,</v>
      </c>
    </row>
    <row r="4191" spans="1:10" ht="30" x14ac:dyDescent="0.25">
      <c r="A4191">
        <v>5980</v>
      </c>
      <c r="B4191" t="s">
        <v>6193</v>
      </c>
      <c r="C4191" t="s">
        <v>89</v>
      </c>
      <c r="D4191" t="s">
        <v>89</v>
      </c>
      <c r="E4191" t="s">
        <v>6194</v>
      </c>
      <c r="G4191" s="3"/>
      <c r="I4191" s="22" t="str">
        <f t="shared" si="130"/>
        <v>http://www.openstreetmap.org/?mlat=&amp;mlon=</v>
      </c>
      <c r="J4191" s="23" t="str">
        <f t="shared" si="131"/>
        <v>https://maps.google.com/?q=,</v>
      </c>
    </row>
    <row r="4192" spans="1:10" ht="30" x14ac:dyDescent="0.25">
      <c r="A4192">
        <v>6005</v>
      </c>
      <c r="B4192" t="s">
        <v>6195</v>
      </c>
      <c r="C4192" t="s">
        <v>137</v>
      </c>
      <c r="D4192" t="s">
        <v>137</v>
      </c>
      <c r="E4192" t="s">
        <v>6196</v>
      </c>
      <c r="G4192" s="3"/>
      <c r="I4192" s="22" t="str">
        <f t="shared" si="130"/>
        <v>http://www.openstreetmap.org/?mlat=&amp;mlon=</v>
      </c>
      <c r="J4192" s="23" t="str">
        <f t="shared" si="131"/>
        <v>https://maps.google.com/?q=,</v>
      </c>
    </row>
    <row r="4193" spans="1:10" ht="30" x14ac:dyDescent="0.25">
      <c r="A4193">
        <v>6028</v>
      </c>
      <c r="B4193" t="s">
        <v>6197</v>
      </c>
      <c r="C4193" t="s">
        <v>45</v>
      </c>
      <c r="D4193" t="s">
        <v>45</v>
      </c>
      <c r="E4193" t="s">
        <v>6198</v>
      </c>
      <c r="F4193" s="3">
        <v>-34.290162959415603</v>
      </c>
      <c r="G4193" s="3">
        <v>-71.082438414659606</v>
      </c>
      <c r="I4193" s="22" t="str">
        <f t="shared" si="130"/>
        <v>http://www.openstreetmap.org/?mlat=-34.2901629594156&amp;mlon=-71.0824384146596</v>
      </c>
      <c r="J4193" s="23" t="str">
        <f t="shared" si="131"/>
        <v>https://maps.google.com/?q=-34.2901629594156,-71.0824384146596</v>
      </c>
    </row>
    <row r="4194" spans="1:10" ht="30" x14ac:dyDescent="0.25">
      <c r="A4194">
        <v>6046</v>
      </c>
      <c r="B4194" t="s">
        <v>6199</v>
      </c>
      <c r="C4194" t="s">
        <v>25</v>
      </c>
      <c r="D4194" t="s">
        <v>25</v>
      </c>
      <c r="E4194" t="s">
        <v>6200</v>
      </c>
      <c r="G4194" s="3"/>
      <c r="I4194" s="22" t="str">
        <f t="shared" si="130"/>
        <v>http://www.openstreetmap.org/?mlat=&amp;mlon=</v>
      </c>
      <c r="J4194" s="23" t="str">
        <f t="shared" si="131"/>
        <v>https://maps.google.com/?q=,</v>
      </c>
    </row>
    <row r="4195" spans="1:10" ht="30" x14ac:dyDescent="0.25">
      <c r="A4195">
        <v>6052</v>
      </c>
      <c r="B4195" t="s">
        <v>4660</v>
      </c>
      <c r="C4195" t="s">
        <v>276</v>
      </c>
      <c r="D4195" t="s">
        <v>4685</v>
      </c>
      <c r="E4195" t="s">
        <v>6201</v>
      </c>
      <c r="F4195" s="3">
        <v>-33.044190535194602</v>
      </c>
      <c r="G4195" s="3">
        <v>-71.623427633378498</v>
      </c>
      <c r="I4195" s="22" t="str">
        <f t="shared" si="130"/>
        <v>http://www.openstreetmap.org/?mlat=-33.0441905351946&amp;mlon=-71.6234276333785</v>
      </c>
      <c r="J4195" s="23" t="str">
        <f t="shared" si="131"/>
        <v>https://maps.google.com/?q=-33.0441905351946,-71.6234276333785</v>
      </c>
    </row>
    <row r="4196" spans="1:10" ht="30" x14ac:dyDescent="0.25">
      <c r="A4196">
        <v>6086</v>
      </c>
      <c r="B4196" t="s">
        <v>6202</v>
      </c>
      <c r="C4196" t="s">
        <v>288</v>
      </c>
      <c r="D4196" t="s">
        <v>288</v>
      </c>
      <c r="E4196" t="s">
        <v>6203</v>
      </c>
      <c r="G4196" s="3"/>
      <c r="I4196" s="22" t="str">
        <f t="shared" si="130"/>
        <v>http://www.openstreetmap.org/?mlat=&amp;mlon=</v>
      </c>
      <c r="J4196" s="23" t="str">
        <f t="shared" si="131"/>
        <v>https://maps.google.com/?q=,</v>
      </c>
    </row>
    <row r="4197" spans="1:10" ht="30" x14ac:dyDescent="0.25">
      <c r="A4197">
        <v>6217</v>
      </c>
      <c r="B4197" t="s">
        <v>6204</v>
      </c>
      <c r="C4197" t="s">
        <v>213</v>
      </c>
      <c r="D4197" t="s">
        <v>213</v>
      </c>
      <c r="E4197" t="s">
        <v>6205</v>
      </c>
      <c r="G4197" s="3"/>
      <c r="I4197" s="22" t="str">
        <f t="shared" si="130"/>
        <v>http://www.openstreetmap.org/?mlat=&amp;mlon=</v>
      </c>
      <c r="J4197" s="23" t="str">
        <f t="shared" si="131"/>
        <v>https://maps.google.com/?q=,</v>
      </c>
    </row>
    <row r="4198" spans="1:10" ht="30" x14ac:dyDescent="0.25">
      <c r="A4198">
        <v>6325</v>
      </c>
      <c r="B4198" t="s">
        <v>6206</v>
      </c>
      <c r="C4198" t="s">
        <v>52</v>
      </c>
      <c r="D4198" t="s">
        <v>52</v>
      </c>
      <c r="E4198" t="s">
        <v>6207</v>
      </c>
      <c r="G4198" s="3"/>
      <c r="I4198" s="22" t="str">
        <f t="shared" si="130"/>
        <v>http://www.openstreetmap.org/?mlat=&amp;mlon=</v>
      </c>
      <c r="J4198" s="23" t="str">
        <f t="shared" si="131"/>
        <v>https://maps.google.com/?q=,</v>
      </c>
    </row>
    <row r="4199" spans="1:10" ht="30" x14ac:dyDescent="0.25">
      <c r="A4199">
        <v>6362</v>
      </c>
      <c r="B4199" t="s">
        <v>6208</v>
      </c>
      <c r="C4199" t="s">
        <v>131</v>
      </c>
      <c r="D4199" t="s">
        <v>131</v>
      </c>
      <c r="E4199" t="s">
        <v>6209</v>
      </c>
      <c r="G4199" s="3"/>
      <c r="I4199" s="22" t="str">
        <f t="shared" si="130"/>
        <v>http://www.openstreetmap.org/?mlat=&amp;mlon=</v>
      </c>
      <c r="J4199" s="23" t="str">
        <f t="shared" si="131"/>
        <v>https://maps.google.com/?q=,</v>
      </c>
    </row>
    <row r="4200" spans="1:10" ht="30" x14ac:dyDescent="0.25">
      <c r="A4200">
        <v>3963</v>
      </c>
      <c r="B4200" s="11" t="s">
        <v>6210</v>
      </c>
      <c r="C4200" s="11" t="s">
        <v>260</v>
      </c>
      <c r="D4200" s="11" t="s">
        <v>1558</v>
      </c>
      <c r="E4200" s="11" t="s">
        <v>6211</v>
      </c>
      <c r="G4200" s="3"/>
      <c r="I4200" s="22" t="str">
        <f t="shared" si="130"/>
        <v>http://www.openstreetmap.org/?mlat=&amp;mlon=</v>
      </c>
      <c r="J4200" s="23" t="str">
        <f t="shared" si="131"/>
        <v>https://maps.google.com/?q=,</v>
      </c>
    </row>
    <row r="4201" spans="1:10" ht="30" x14ac:dyDescent="0.25">
      <c r="A4201">
        <v>4040</v>
      </c>
      <c r="B4201" t="s">
        <v>1993</v>
      </c>
      <c r="C4201" t="s">
        <v>65</v>
      </c>
      <c r="D4201" t="s">
        <v>65</v>
      </c>
      <c r="E4201" t="s">
        <v>6212</v>
      </c>
      <c r="G4201" s="3"/>
      <c r="I4201" s="22" t="str">
        <f t="shared" si="130"/>
        <v>http://www.openstreetmap.org/?mlat=&amp;mlon=</v>
      </c>
      <c r="J4201" s="23" t="str">
        <f t="shared" si="131"/>
        <v>https://maps.google.com/?q=,</v>
      </c>
    </row>
    <row r="4202" spans="1:10" ht="30" x14ac:dyDescent="0.25">
      <c r="A4202">
        <v>4041</v>
      </c>
      <c r="B4202" t="s">
        <v>5907</v>
      </c>
      <c r="C4202" t="s">
        <v>242</v>
      </c>
      <c r="D4202" t="s">
        <v>242</v>
      </c>
      <c r="E4202" t="s">
        <v>6213</v>
      </c>
      <c r="G4202" s="3"/>
      <c r="I4202" s="22" t="str">
        <f t="shared" si="130"/>
        <v>http://www.openstreetmap.org/?mlat=&amp;mlon=</v>
      </c>
      <c r="J4202" s="23" t="str">
        <f t="shared" si="131"/>
        <v>https://maps.google.com/?q=,</v>
      </c>
    </row>
    <row r="4203" spans="1:10" ht="30" x14ac:dyDescent="0.25">
      <c r="A4203">
        <v>6445</v>
      </c>
      <c r="B4203" t="s">
        <v>6214</v>
      </c>
      <c r="C4203" t="s">
        <v>99</v>
      </c>
      <c r="D4203" t="s">
        <v>99</v>
      </c>
      <c r="E4203" t="s">
        <v>6215</v>
      </c>
      <c r="F4203" s="3">
        <v>-32.452938071779599</v>
      </c>
      <c r="G4203" s="3">
        <v>-71.240535399533698</v>
      </c>
      <c r="I4203" s="22" t="str">
        <f t="shared" si="130"/>
        <v>http://www.openstreetmap.org/?mlat=-32.4529380717796&amp;mlon=-71.2405353995337</v>
      </c>
      <c r="J4203" s="23" t="str">
        <f t="shared" si="131"/>
        <v>https://maps.google.com/?q=-32.4529380717796,-71.2405353995337</v>
      </c>
    </row>
    <row r="4204" spans="1:10" ht="30" x14ac:dyDescent="0.25">
      <c r="A4204">
        <v>6466</v>
      </c>
      <c r="B4204" t="s">
        <v>1707</v>
      </c>
      <c r="C4204" t="s">
        <v>1</v>
      </c>
      <c r="D4204" t="s">
        <v>1</v>
      </c>
      <c r="E4204" t="s">
        <v>6216</v>
      </c>
      <c r="F4204" s="3">
        <v>-33.370689564787902</v>
      </c>
      <c r="G4204" s="3">
        <v>-71.667698166736002</v>
      </c>
      <c r="I4204" s="22" t="str">
        <f t="shared" si="130"/>
        <v>http://www.openstreetmap.org/?mlat=-33.3706895647879&amp;mlon=-71.667698166736</v>
      </c>
      <c r="J4204" s="23" t="str">
        <f t="shared" si="131"/>
        <v>https://maps.google.com/?q=-33.3706895647879,-71.667698166736</v>
      </c>
    </row>
    <row r="4205" spans="1:10" ht="30" x14ac:dyDescent="0.25">
      <c r="A4205">
        <v>5548</v>
      </c>
      <c r="B4205" t="s">
        <v>2003</v>
      </c>
      <c r="C4205" t="s">
        <v>106</v>
      </c>
      <c r="D4205" t="s">
        <v>106</v>
      </c>
      <c r="E4205" t="s">
        <v>6217</v>
      </c>
      <c r="G4205" s="3"/>
      <c r="I4205" s="22" t="str">
        <f t="shared" si="130"/>
        <v>http://www.openstreetmap.org/?mlat=&amp;mlon=</v>
      </c>
      <c r="J4205" s="23" t="str">
        <f t="shared" si="131"/>
        <v>https://maps.google.com/?q=,</v>
      </c>
    </row>
    <row r="4206" spans="1:10" ht="30" x14ac:dyDescent="0.25">
      <c r="A4206">
        <v>5826</v>
      </c>
      <c r="B4206" t="s">
        <v>6146</v>
      </c>
      <c r="C4206" t="s">
        <v>221</v>
      </c>
      <c r="D4206" t="s">
        <v>221</v>
      </c>
      <c r="E4206" t="s">
        <v>6218</v>
      </c>
      <c r="F4206" s="3">
        <v>-33.429966388672703</v>
      </c>
      <c r="G4206" s="3">
        <v>-70.645339156911007</v>
      </c>
      <c r="I4206" s="22" t="str">
        <f t="shared" si="130"/>
        <v>http://www.openstreetmap.org/?mlat=-33.4299663886727&amp;mlon=-70.645339156911</v>
      </c>
      <c r="J4206" s="23" t="str">
        <f t="shared" si="131"/>
        <v>https://maps.google.com/?q=-33.4299663886727,-70.645339156911</v>
      </c>
    </row>
    <row r="4207" spans="1:10" ht="30" x14ac:dyDescent="0.25">
      <c r="A4207">
        <v>6294</v>
      </c>
      <c r="B4207" t="s">
        <v>4783</v>
      </c>
      <c r="C4207" t="s">
        <v>281</v>
      </c>
      <c r="D4207" t="s">
        <v>281</v>
      </c>
      <c r="E4207" t="s">
        <v>6219</v>
      </c>
      <c r="G4207" s="3"/>
      <c r="I4207" s="22" t="str">
        <f t="shared" si="130"/>
        <v>http://www.openstreetmap.org/?mlat=&amp;mlon=</v>
      </c>
      <c r="J4207" s="23" t="str">
        <f t="shared" si="131"/>
        <v>https://maps.google.com/?q=,</v>
      </c>
    </row>
    <row r="4208" spans="1:10" ht="30" x14ac:dyDescent="0.25">
      <c r="A4208">
        <v>6614</v>
      </c>
      <c r="B4208" t="s">
        <v>6220</v>
      </c>
      <c r="C4208" t="s">
        <v>212</v>
      </c>
      <c r="D4208" t="s">
        <v>212</v>
      </c>
      <c r="E4208" t="s">
        <v>6221</v>
      </c>
      <c r="F4208" s="3">
        <v>-32.867885520311603</v>
      </c>
      <c r="G4208" s="3">
        <v>-71.238767301581703</v>
      </c>
      <c r="I4208" s="22" t="str">
        <f t="shared" si="130"/>
        <v>http://www.openstreetmap.org/?mlat=-32.8678855203116&amp;mlon=-71.2387673015817</v>
      </c>
      <c r="J4208" s="23" t="str">
        <f t="shared" si="131"/>
        <v>https://maps.google.com/?q=-32.8678855203116,-71.2387673015817</v>
      </c>
    </row>
    <row r="4209" spans="1:10" ht="30" x14ac:dyDescent="0.25">
      <c r="A4209">
        <v>6659</v>
      </c>
      <c r="B4209" t="s">
        <v>2822</v>
      </c>
      <c r="C4209" t="s">
        <v>126</v>
      </c>
      <c r="D4209" t="s">
        <v>126</v>
      </c>
      <c r="E4209" t="s">
        <v>6222</v>
      </c>
      <c r="G4209" s="3"/>
      <c r="I4209" s="22" t="str">
        <f t="shared" si="130"/>
        <v>http://www.openstreetmap.org/?mlat=&amp;mlon=</v>
      </c>
      <c r="J4209" s="23" t="str">
        <f t="shared" si="131"/>
        <v>https://maps.google.com/?q=,</v>
      </c>
    </row>
    <row r="4210" spans="1:10" ht="30" x14ac:dyDescent="0.25">
      <c r="A4210">
        <v>4953</v>
      </c>
      <c r="B4210" t="s">
        <v>1631</v>
      </c>
      <c r="C4210" t="s">
        <v>108</v>
      </c>
      <c r="D4210" t="s">
        <v>108</v>
      </c>
      <c r="E4210" t="s">
        <v>6223</v>
      </c>
      <c r="G4210" s="3"/>
      <c r="I4210" s="22" t="str">
        <f t="shared" si="130"/>
        <v>http://www.openstreetmap.org/?mlat=&amp;mlon=</v>
      </c>
      <c r="J4210" s="23" t="str">
        <f t="shared" si="131"/>
        <v>https://maps.google.com/?q=,</v>
      </c>
    </row>
    <row r="4211" spans="1:10" ht="30" x14ac:dyDescent="0.25">
      <c r="A4211">
        <v>5957</v>
      </c>
      <c r="B4211" t="s">
        <v>1018</v>
      </c>
      <c r="C4211" t="s">
        <v>185</v>
      </c>
      <c r="D4211" t="s">
        <v>185</v>
      </c>
      <c r="E4211" t="s">
        <v>6224</v>
      </c>
      <c r="G4211" s="3"/>
      <c r="I4211" s="22" t="str">
        <f t="shared" si="130"/>
        <v>http://www.openstreetmap.org/?mlat=&amp;mlon=</v>
      </c>
      <c r="J4211" s="23" t="str">
        <f t="shared" si="131"/>
        <v>https://maps.google.com/?q=,</v>
      </c>
    </row>
    <row r="4212" spans="1:10" ht="30" x14ac:dyDescent="0.25">
      <c r="A4212">
        <v>6083</v>
      </c>
      <c r="B4212" t="s">
        <v>6225</v>
      </c>
      <c r="C4212" t="s">
        <v>219</v>
      </c>
      <c r="D4212" t="s">
        <v>219</v>
      </c>
      <c r="E4212" t="s">
        <v>6226</v>
      </c>
      <c r="F4212" s="3">
        <v>-34.170456624561702</v>
      </c>
      <c r="G4212" s="3">
        <v>-70.744990473949798</v>
      </c>
      <c r="I4212" s="22" t="str">
        <f t="shared" si="130"/>
        <v>http://www.openstreetmap.org/?mlat=-34.1704566245617&amp;mlon=-70.7449904739498</v>
      </c>
      <c r="J4212" s="23" t="str">
        <f t="shared" si="131"/>
        <v>https://maps.google.com/?q=-34.1704566245617,-70.7449904739498</v>
      </c>
    </row>
    <row r="4213" spans="1:10" ht="30" x14ac:dyDescent="0.25">
      <c r="A4213">
        <v>5713</v>
      </c>
      <c r="B4213" t="s">
        <v>6227</v>
      </c>
      <c r="C4213" t="s">
        <v>62</v>
      </c>
      <c r="D4213" t="s">
        <v>5771</v>
      </c>
      <c r="E4213" t="s">
        <v>6228</v>
      </c>
      <c r="G4213" s="3"/>
      <c r="I4213" s="22" t="str">
        <f t="shared" si="130"/>
        <v>http://www.openstreetmap.org/?mlat=&amp;mlon=</v>
      </c>
      <c r="J4213" s="23" t="str">
        <f t="shared" si="131"/>
        <v>https://maps.google.com/?q=,</v>
      </c>
    </row>
    <row r="4214" spans="1:10" ht="30" x14ac:dyDescent="0.25">
      <c r="A4214">
        <v>6212</v>
      </c>
      <c r="B4214" t="s">
        <v>6229</v>
      </c>
      <c r="C4214" t="s">
        <v>266</v>
      </c>
      <c r="D4214" t="s">
        <v>266</v>
      </c>
      <c r="E4214" t="s">
        <v>6230</v>
      </c>
      <c r="F4214" s="3">
        <v>-27.551458415958901</v>
      </c>
      <c r="G4214" s="13">
        <v>-69.296810583837399</v>
      </c>
      <c r="I4214" s="22" t="str">
        <f t="shared" si="130"/>
        <v>http://www.openstreetmap.org/?mlat=-27.5514584159589&amp;mlon=-69.2968105838374</v>
      </c>
      <c r="J4214" s="23" t="str">
        <f t="shared" si="131"/>
        <v>https://maps.google.com/?q=-27.5514584159589,-69.2968105838374</v>
      </c>
    </row>
    <row r="4215" spans="1:10" ht="30" x14ac:dyDescent="0.25">
      <c r="A4215">
        <v>6215</v>
      </c>
      <c r="B4215" t="s">
        <v>6231</v>
      </c>
      <c r="C4215" t="s">
        <v>62</v>
      </c>
      <c r="D4215" t="s">
        <v>5771</v>
      </c>
      <c r="E4215" t="s">
        <v>6232</v>
      </c>
      <c r="G4215" s="3"/>
      <c r="I4215" s="22" t="str">
        <f t="shared" si="130"/>
        <v>http://www.openstreetmap.org/?mlat=&amp;mlon=</v>
      </c>
      <c r="J4215" s="23" t="str">
        <f t="shared" si="131"/>
        <v>https://maps.google.com/?q=,</v>
      </c>
    </row>
    <row r="4216" spans="1:10" ht="30" x14ac:dyDescent="0.25">
      <c r="A4216">
        <v>6221</v>
      </c>
      <c r="B4216" t="s">
        <v>6233</v>
      </c>
      <c r="C4216" t="s">
        <v>51</v>
      </c>
      <c r="D4216" t="s">
        <v>51</v>
      </c>
      <c r="E4216" t="s">
        <v>6234</v>
      </c>
      <c r="G4216" s="3"/>
      <c r="I4216" s="22" t="str">
        <f t="shared" si="130"/>
        <v>http://www.openstreetmap.org/?mlat=&amp;mlon=</v>
      </c>
      <c r="J4216" s="23" t="str">
        <f t="shared" si="131"/>
        <v>https://maps.google.com/?q=,</v>
      </c>
    </row>
    <row r="4217" spans="1:10" ht="30" x14ac:dyDescent="0.25">
      <c r="A4217">
        <v>6222</v>
      </c>
      <c r="B4217" t="s">
        <v>6235</v>
      </c>
      <c r="C4217" t="s">
        <v>3</v>
      </c>
      <c r="D4217" t="s">
        <v>3</v>
      </c>
      <c r="E4217" t="s">
        <v>6236</v>
      </c>
      <c r="F4217">
        <v>-29.108535494756399</v>
      </c>
      <c r="G4217" s="20">
        <v>-70.430966475689502</v>
      </c>
      <c r="I4217" s="22" t="str">
        <f t="shared" si="130"/>
        <v>http://www.openstreetmap.org/?mlat=-29.1085354947564&amp;mlon=-70.4309664756895</v>
      </c>
      <c r="J4217" s="23" t="str">
        <f t="shared" si="131"/>
        <v>https://maps.google.com/?q=-29.1085354947564,-70.4309664756895</v>
      </c>
    </row>
    <row r="4218" spans="1:10" ht="30" x14ac:dyDescent="0.25">
      <c r="A4218">
        <v>6224</v>
      </c>
      <c r="B4218" t="s">
        <v>6237</v>
      </c>
      <c r="C4218" t="s">
        <v>266</v>
      </c>
      <c r="D4218" t="s">
        <v>266</v>
      </c>
      <c r="E4218" t="s">
        <v>6238</v>
      </c>
      <c r="G4218" s="3"/>
      <c r="I4218" s="22" t="str">
        <f t="shared" si="130"/>
        <v>http://www.openstreetmap.org/?mlat=&amp;mlon=</v>
      </c>
      <c r="J4218" s="23" t="str">
        <f t="shared" si="131"/>
        <v>https://maps.google.com/?q=,</v>
      </c>
    </row>
    <row r="4219" spans="1:10" ht="30" x14ac:dyDescent="0.25">
      <c r="A4219">
        <v>6338</v>
      </c>
      <c r="B4219" t="s">
        <v>4677</v>
      </c>
      <c r="C4219" t="s">
        <v>213</v>
      </c>
      <c r="D4219" t="s">
        <v>213</v>
      </c>
      <c r="E4219" t="s">
        <v>6239</v>
      </c>
      <c r="F4219" s="3">
        <v>-33.046352078909102</v>
      </c>
      <c r="G4219" s="3">
        <v>-71.439448437590599</v>
      </c>
      <c r="I4219" s="22" t="str">
        <f t="shared" si="130"/>
        <v>http://www.openstreetmap.org/?mlat=-33.0463520789091&amp;mlon=-71.4394484375906</v>
      </c>
      <c r="J4219" s="23" t="str">
        <f t="shared" si="131"/>
        <v>https://maps.google.com/?q=-33.0463520789091,-71.4394484375906</v>
      </c>
    </row>
    <row r="4220" spans="1:10" ht="30" x14ac:dyDescent="0.25">
      <c r="A4220">
        <v>5378</v>
      </c>
      <c r="B4220" s="11" t="s">
        <v>6240</v>
      </c>
      <c r="C4220" s="11" t="s">
        <v>285</v>
      </c>
      <c r="D4220" s="11" t="s">
        <v>285</v>
      </c>
      <c r="E4220" s="11" t="s">
        <v>6241</v>
      </c>
      <c r="G4220" s="3"/>
      <c r="I4220" s="22" t="str">
        <f t="shared" si="130"/>
        <v>http://www.openstreetmap.org/?mlat=&amp;mlon=</v>
      </c>
      <c r="J4220" s="23" t="str">
        <f t="shared" si="131"/>
        <v>https://maps.google.com/?q=,</v>
      </c>
    </row>
    <row r="4221" spans="1:10" ht="30" x14ac:dyDescent="0.25">
      <c r="A4221">
        <v>5489</v>
      </c>
      <c r="B4221" t="s">
        <v>6242</v>
      </c>
      <c r="C4221" t="s">
        <v>62</v>
      </c>
      <c r="D4221" t="s">
        <v>5771</v>
      </c>
      <c r="E4221" t="s">
        <v>6243</v>
      </c>
      <c r="G4221" s="3"/>
      <c r="I4221" s="22" t="str">
        <f t="shared" si="130"/>
        <v>http://www.openstreetmap.org/?mlat=&amp;mlon=</v>
      </c>
      <c r="J4221" s="23" t="str">
        <f t="shared" si="131"/>
        <v>https://maps.google.com/?q=,</v>
      </c>
    </row>
    <row r="4222" spans="1:10" ht="30" x14ac:dyDescent="0.25">
      <c r="A4222">
        <v>5714</v>
      </c>
      <c r="B4222" t="s">
        <v>6244</v>
      </c>
      <c r="C4222" t="s">
        <v>266</v>
      </c>
      <c r="D4222" t="s">
        <v>266</v>
      </c>
      <c r="E4222" t="s">
        <v>6245</v>
      </c>
      <c r="G4222" s="3"/>
      <c r="I4222" s="22" t="str">
        <f t="shared" si="130"/>
        <v>http://www.openstreetmap.org/?mlat=&amp;mlon=</v>
      </c>
      <c r="J4222" s="23" t="str">
        <f t="shared" si="131"/>
        <v>https://maps.google.com/?q=,</v>
      </c>
    </row>
    <row r="4223" spans="1:10" ht="30" x14ac:dyDescent="0.25">
      <c r="A4223">
        <v>5735</v>
      </c>
      <c r="B4223" t="s">
        <v>6246</v>
      </c>
      <c r="C4223" t="s">
        <v>152</v>
      </c>
      <c r="D4223" t="s">
        <v>152</v>
      </c>
      <c r="E4223" t="s">
        <v>6247</v>
      </c>
      <c r="G4223" s="3"/>
      <c r="I4223" s="22" t="str">
        <f t="shared" si="130"/>
        <v>http://www.openstreetmap.org/?mlat=&amp;mlon=</v>
      </c>
      <c r="J4223" s="23" t="str">
        <f t="shared" si="131"/>
        <v>https://maps.google.com/?q=,</v>
      </c>
    </row>
    <row r="4224" spans="1:10" ht="30" x14ac:dyDescent="0.25">
      <c r="A4224">
        <v>6216</v>
      </c>
      <c r="B4224" t="s">
        <v>6248</v>
      </c>
      <c r="C4224" t="s">
        <v>51</v>
      </c>
      <c r="D4224" t="s">
        <v>51</v>
      </c>
      <c r="E4224" t="s">
        <v>6249</v>
      </c>
      <c r="G4224" s="3"/>
      <c r="I4224" s="22" t="str">
        <f t="shared" si="130"/>
        <v>http://www.openstreetmap.org/?mlat=&amp;mlon=</v>
      </c>
      <c r="J4224" s="23" t="str">
        <f t="shared" si="131"/>
        <v>https://maps.google.com/?q=,</v>
      </c>
    </row>
    <row r="4225" spans="1:10" ht="30" x14ac:dyDescent="0.25">
      <c r="A4225">
        <v>6686</v>
      </c>
      <c r="B4225" t="s">
        <v>6250</v>
      </c>
      <c r="C4225" t="s">
        <v>95</v>
      </c>
      <c r="D4225" t="s">
        <v>95</v>
      </c>
      <c r="E4225" t="s">
        <v>6251</v>
      </c>
      <c r="G4225" s="3"/>
      <c r="I4225" s="22" t="str">
        <f t="shared" si="130"/>
        <v>http://www.openstreetmap.org/?mlat=&amp;mlon=</v>
      </c>
      <c r="J4225" s="23" t="str">
        <f t="shared" si="131"/>
        <v>https://maps.google.com/?q=,</v>
      </c>
    </row>
    <row r="4226" spans="1:10" ht="30" x14ac:dyDescent="0.25">
      <c r="A4226">
        <v>4039</v>
      </c>
      <c r="B4226" t="s">
        <v>256</v>
      </c>
      <c r="C4226" t="s">
        <v>65</v>
      </c>
      <c r="D4226" t="s">
        <v>65</v>
      </c>
      <c r="E4226" t="s">
        <v>6252</v>
      </c>
      <c r="G4226" s="3"/>
      <c r="I4226" s="22" t="str">
        <f t="shared" si="130"/>
        <v>http://www.openstreetmap.org/?mlat=&amp;mlon=</v>
      </c>
      <c r="J4226" s="23" t="str">
        <f t="shared" si="131"/>
        <v>https://maps.google.com/?q=,</v>
      </c>
    </row>
    <row r="4227" spans="1:10" ht="30" x14ac:dyDescent="0.25">
      <c r="A4227">
        <v>5815</v>
      </c>
      <c r="B4227" t="s">
        <v>6253</v>
      </c>
      <c r="C4227" t="s">
        <v>257</v>
      </c>
      <c r="D4227" t="s">
        <v>3170</v>
      </c>
      <c r="E4227" t="s">
        <v>6254</v>
      </c>
      <c r="F4227" s="3">
        <v>-33.4345827424183</v>
      </c>
      <c r="G4227" s="3">
        <v>-70.661956390819597</v>
      </c>
      <c r="I4227" s="22" t="str">
        <f t="shared" ref="I4227:I4229" si="132">HYPERLINK("http://www.openstreetmap.org/?mlat="&amp;F4227&amp;"&amp;mlon="&amp;G4227)</f>
        <v>http://www.openstreetmap.org/?mlat=-33.4345827424183&amp;mlon=-70.6619563908196</v>
      </c>
      <c r="J4227" s="23" t="str">
        <f t="shared" ref="J4227:J4229" si="133">HYPERLINK("https://maps.google.com/?q="&amp;F4227&amp;","&amp;G4227)</f>
        <v>https://maps.google.com/?q=-33.4345827424183,-70.6619563908196</v>
      </c>
    </row>
    <row r="4228" spans="1:10" ht="30" x14ac:dyDescent="0.25">
      <c r="A4228">
        <v>6195</v>
      </c>
      <c r="B4228" t="s">
        <v>6255</v>
      </c>
      <c r="C4228" t="s">
        <v>266</v>
      </c>
      <c r="D4228" t="s">
        <v>266</v>
      </c>
      <c r="E4228" t="s">
        <v>6256</v>
      </c>
      <c r="G4228" s="3"/>
      <c r="I4228" s="22" t="str">
        <f t="shared" si="132"/>
        <v>http://www.openstreetmap.org/?mlat=&amp;mlon=</v>
      </c>
      <c r="J4228" s="23" t="str">
        <f t="shared" si="133"/>
        <v>https://maps.google.com/?q=,</v>
      </c>
    </row>
    <row r="4229" spans="1:10" ht="30" x14ac:dyDescent="0.25">
      <c r="A4229">
        <v>6201</v>
      </c>
      <c r="B4229" t="s">
        <v>6257</v>
      </c>
      <c r="C4229" t="s">
        <v>275</v>
      </c>
      <c r="D4229" t="s">
        <v>275</v>
      </c>
      <c r="E4229" t="s">
        <v>6258</v>
      </c>
      <c r="G4229" s="3"/>
      <c r="I4229" s="22" t="str">
        <f t="shared" si="132"/>
        <v>http://www.openstreetmap.org/?mlat=&amp;mlon=</v>
      </c>
      <c r="J4229" s="23" t="str">
        <f t="shared" si="133"/>
        <v>https://maps.google.com/?q=,</v>
      </c>
    </row>
    <row r="4232" spans="1:10" x14ac:dyDescent="0.25">
      <c r="E4232" s="13"/>
    </row>
  </sheetData>
  <hyperlinks>
    <hyperlink ref="I2" r:id="rId1" display="http://www.openstreetmap.org/?mlat=-18,477644&amp;mlon=-70,320689" xr:uid="{9F5CB9E8-B73D-459C-B3B1-785FE59DD952}"/>
    <hyperlink ref="J2" r:id="rId2" display="https://maps.google.com/?q=-18,477644,-70,320689" xr:uid="{509FF855-E914-4BDB-86BB-ECF25940678A}"/>
    <hyperlink ref="I3:I4229" r:id="rId3" display="http://www.openstreetmap.org/?mlat=-18,477644&amp;mlon=-70,320689" xr:uid="{B1508209-D1D8-4EDE-87C3-C9133C16B2E0}"/>
    <hyperlink ref="J3:J4229" r:id="rId4" display="https://maps.google.com/?q=-18,477644,-70,320689" xr:uid="{6D7E0A26-00A9-46B3-A6E2-95B97F7D87A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Natalia Arancibia</cp:lastModifiedBy>
  <cp:revision/>
  <dcterms:created xsi:type="dcterms:W3CDTF">2021-01-20T02:54:22Z</dcterms:created>
  <dcterms:modified xsi:type="dcterms:W3CDTF">2021-02-01T14:38:10Z</dcterms:modified>
  <cp:category/>
  <cp:contentStatus/>
</cp:coreProperties>
</file>